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heme/themeOverride2.xml" ContentType="application/vnd.openxmlformats-officedocument.themeOverrid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3.xml" ContentType="application/vnd.openxmlformats-officedocument.themeOverrid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4.xml" ContentType="application/vnd.openxmlformats-officedocument.themeOverrid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5.xml" ContentType="application/vnd.openxmlformats-officedocument.themeOverrid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6.xml" ContentType="application/vnd.openxmlformats-officedocument.themeOverride+xml"/>
  <Override PartName="/xl/drawings/drawing4.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7.xml" ContentType="application/vnd.openxmlformats-officedocument.themeOverrid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8.xml" ContentType="application/vnd.openxmlformats-officedocument.themeOverrid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theme/themeOverride9.xml" ContentType="application/vnd.openxmlformats-officedocument.themeOverride+xml"/>
  <Override PartName="/xl/drawings/drawing5.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6.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theme/themeOverride10.xml" ContentType="application/vnd.openxmlformats-officedocument.themeOverrid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theme/themeOverride11.xml" ContentType="application/vnd.openxmlformats-officedocument.themeOverrid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theme/themeOverride12.xml" ContentType="application/vnd.openxmlformats-officedocument.themeOverrid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theme/themeOverride13.xml" ContentType="application/vnd.openxmlformats-officedocument.themeOverrid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theme/themeOverride14.xml" ContentType="application/vnd.openxmlformats-officedocument.themeOverrid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theme/themeOverride15.xml" ContentType="application/vnd.openxmlformats-officedocument.themeOverrid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theme/themeOverride16.xml" ContentType="application/vnd.openxmlformats-officedocument.themeOverrid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theme/themeOverride17.xml" ContentType="application/vnd.openxmlformats-officedocument.themeOverrid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theme/themeOverride18.xml" ContentType="application/vnd.openxmlformats-officedocument.themeOverride+xml"/>
  <Override PartName="/xl/drawings/drawing7.xml" ContentType="application/vnd.openxmlformats-officedocument.drawing+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theme/themeOverride19.xml" ContentType="application/vnd.openxmlformats-officedocument.themeOverrid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theme/themeOverride20.xml" ContentType="application/vnd.openxmlformats-officedocument.themeOverride+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theme/themeOverride21.xml" ContentType="application/vnd.openxmlformats-officedocument.themeOverrid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theme/themeOverride22.xml" ContentType="application/vnd.openxmlformats-officedocument.themeOverride+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theme/themeOverride23.xml" ContentType="application/vnd.openxmlformats-officedocument.themeOverride+xml"/>
  <Override PartName="/xl/drawings/drawing8.xml" ContentType="application/vnd.openxmlformats-officedocument.drawing+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theme/themeOverride24.xml" ContentType="application/vnd.openxmlformats-officedocument.themeOverride+xml"/>
  <Override PartName="/xl/charts/chart37.xml" ContentType="application/vnd.openxmlformats-officedocument.drawingml.chart+xml"/>
  <Override PartName="/xl/charts/style36.xml" ContentType="application/vnd.ms-office.chartstyle+xml"/>
  <Override PartName="/xl/charts/colors36.xml" ContentType="application/vnd.ms-office.chartcolorstyle+xml"/>
  <Override PartName="/xl/theme/themeOverride25.xml" ContentType="application/vnd.openxmlformats-officedocument.themeOverride+xml"/>
  <Override PartName="/xl/charts/chart38.xml" ContentType="application/vnd.openxmlformats-officedocument.drawingml.chart+xml"/>
  <Override PartName="/xl/charts/style37.xml" ContentType="application/vnd.ms-office.chartstyle+xml"/>
  <Override PartName="/xl/charts/colors37.xml" ContentType="application/vnd.ms-office.chartcolorstyle+xml"/>
  <Override PartName="/xl/theme/themeOverride26.xml" ContentType="application/vnd.openxmlformats-officedocument.themeOverride+xml"/>
  <Override PartName="/xl/charts/chart39.xml" ContentType="application/vnd.openxmlformats-officedocument.drawingml.chart+xml"/>
  <Override PartName="/xl/charts/style38.xml" ContentType="application/vnd.ms-office.chartstyle+xml"/>
  <Override PartName="/xl/charts/colors38.xml" ContentType="application/vnd.ms-office.chartcolorstyle+xml"/>
  <Override PartName="/xl/theme/themeOverride27.xml" ContentType="application/vnd.openxmlformats-officedocument.themeOverride+xml"/>
  <Override PartName="/xl/drawings/drawing9.xml" ContentType="application/vnd.openxmlformats-officedocument.drawing+xml"/>
  <Override PartName="/xl/charts/chart40.xml" ContentType="application/vnd.openxmlformats-officedocument.drawingml.chart+xml"/>
  <Override PartName="/xl/charts/style39.xml" ContentType="application/vnd.ms-office.chartstyle+xml"/>
  <Override PartName="/xl/charts/colors39.xml" ContentType="application/vnd.ms-office.chartcolorstyle+xml"/>
  <Override PartName="/xl/theme/themeOverride28.xml" ContentType="application/vnd.openxmlformats-officedocument.themeOverride+xml"/>
  <Override PartName="/xl/charts/chart41.xml" ContentType="application/vnd.openxmlformats-officedocument.drawingml.chart+xml"/>
  <Override PartName="/xl/charts/style40.xml" ContentType="application/vnd.ms-office.chartstyle+xml"/>
  <Override PartName="/xl/charts/colors40.xml" ContentType="application/vnd.ms-office.chartcolorstyle+xml"/>
  <Override PartName="/xl/theme/themeOverride29.xml" ContentType="application/vnd.openxmlformats-officedocument.themeOverride+xml"/>
  <Override PartName="/xl/drawings/drawing10.xml" ContentType="application/vnd.openxmlformats-officedocument.drawing+xml"/>
  <Override PartName="/xl/charts/chart42.xml" ContentType="application/vnd.openxmlformats-officedocument.drawingml.chart+xml"/>
  <Override PartName="/xl/charts/style41.xml" ContentType="application/vnd.ms-office.chartstyle+xml"/>
  <Override PartName="/xl/charts/colors41.xml" ContentType="application/vnd.ms-office.chartcolorstyle+xml"/>
  <Override PartName="/xl/theme/themeOverride30.xml" ContentType="application/vnd.openxmlformats-officedocument.themeOverride+xml"/>
  <Override PartName="/xl/charts/chart43.xml" ContentType="application/vnd.openxmlformats-officedocument.drawingml.chart+xml"/>
  <Override PartName="/xl/charts/style42.xml" ContentType="application/vnd.ms-office.chartstyle+xml"/>
  <Override PartName="/xl/charts/colors42.xml" ContentType="application/vnd.ms-office.chartcolorstyle+xml"/>
  <Override PartName="/xl/theme/themeOverride31.xml" ContentType="application/vnd.openxmlformats-officedocument.themeOverride+xml"/>
  <Override PartName="/xl/charts/chart44.xml" ContentType="application/vnd.openxmlformats-officedocument.drawingml.chart+xml"/>
  <Override PartName="/xl/charts/style43.xml" ContentType="application/vnd.ms-office.chartstyle+xml"/>
  <Override PartName="/xl/charts/colors43.xml" ContentType="application/vnd.ms-office.chartcolorstyle+xml"/>
  <Override PartName="/xl/theme/themeOverride32.xml" ContentType="application/vnd.openxmlformats-officedocument.themeOverride+xml"/>
  <Override PartName="/xl/charts/chart45.xml" ContentType="application/vnd.openxmlformats-officedocument.drawingml.chart+xml"/>
  <Override PartName="/xl/charts/style44.xml" ContentType="application/vnd.ms-office.chartstyle+xml"/>
  <Override PartName="/xl/charts/colors44.xml" ContentType="application/vnd.ms-office.chartcolorstyle+xml"/>
  <Override PartName="/xl/theme/themeOverride33.xml" ContentType="application/vnd.openxmlformats-officedocument.themeOverride+xml"/>
  <Override PartName="/xl/charts/chart46.xml" ContentType="application/vnd.openxmlformats-officedocument.drawingml.chart+xml"/>
  <Override PartName="/xl/charts/style45.xml" ContentType="application/vnd.ms-office.chartstyle+xml"/>
  <Override PartName="/xl/charts/colors45.xml" ContentType="application/vnd.ms-office.chartcolorstyle+xml"/>
  <Override PartName="/xl/theme/themeOverride34.xml" ContentType="application/vnd.openxmlformats-officedocument.themeOverride+xml"/>
  <Override PartName="/xl/charts/chart47.xml" ContentType="application/vnd.openxmlformats-officedocument.drawingml.chart+xml"/>
  <Override PartName="/xl/charts/style46.xml" ContentType="application/vnd.ms-office.chartstyle+xml"/>
  <Override PartName="/xl/charts/colors46.xml" ContentType="application/vnd.ms-office.chartcolorstyle+xml"/>
  <Override PartName="/xl/theme/themeOverride35.xml" ContentType="application/vnd.openxmlformats-officedocument.themeOverride+xml"/>
  <Override PartName="/xl/drawings/drawing11.xml" ContentType="application/vnd.openxmlformats-officedocument.drawing+xml"/>
  <Override PartName="/xl/charts/chart48.xml" ContentType="application/vnd.openxmlformats-officedocument.drawingml.chart+xml"/>
  <Override PartName="/xl/charts/style47.xml" ContentType="application/vnd.ms-office.chartstyle+xml"/>
  <Override PartName="/xl/charts/colors47.xml" ContentType="application/vnd.ms-office.chartcolorstyle+xml"/>
  <Override PartName="/xl/theme/themeOverride36.xml" ContentType="application/vnd.openxmlformats-officedocument.themeOverride+xml"/>
  <Override PartName="/xl/charts/chart49.xml" ContentType="application/vnd.openxmlformats-officedocument.drawingml.chart+xml"/>
  <Override PartName="/xl/charts/style48.xml" ContentType="application/vnd.ms-office.chartstyle+xml"/>
  <Override PartName="/xl/charts/colors48.xml" ContentType="application/vnd.ms-office.chartcolorstyle+xml"/>
  <Override PartName="/xl/theme/themeOverride37.xml" ContentType="application/vnd.openxmlformats-officedocument.themeOverride+xml"/>
  <Override PartName="/xl/charts/chart50.xml" ContentType="application/vnd.openxmlformats-officedocument.drawingml.chart+xml"/>
  <Override PartName="/xl/charts/style49.xml" ContentType="application/vnd.ms-office.chartstyle+xml"/>
  <Override PartName="/xl/charts/colors49.xml" ContentType="application/vnd.ms-office.chartcolorstyle+xml"/>
  <Override PartName="/xl/theme/themeOverride38.xml" ContentType="application/vnd.openxmlformats-officedocument.themeOverride+xml"/>
  <Override PartName="/xl/charts/chart51.xml" ContentType="application/vnd.openxmlformats-officedocument.drawingml.chart+xml"/>
  <Override PartName="/xl/charts/style50.xml" ContentType="application/vnd.ms-office.chartstyle+xml"/>
  <Override PartName="/xl/charts/colors50.xml" ContentType="application/vnd.ms-office.chartcolorstyle+xml"/>
  <Override PartName="/xl/theme/themeOverride39.xml" ContentType="application/vnd.openxmlformats-officedocument.themeOverride+xml"/>
  <Override PartName="/xl/charts/chart52.xml" ContentType="application/vnd.openxmlformats-officedocument.drawingml.chart+xml"/>
  <Override PartName="/xl/charts/style51.xml" ContentType="application/vnd.ms-office.chartstyle+xml"/>
  <Override PartName="/xl/charts/colors51.xml" ContentType="application/vnd.ms-office.chartcolorstyle+xml"/>
  <Override PartName="/xl/theme/themeOverride40.xml" ContentType="application/vnd.openxmlformats-officedocument.themeOverride+xml"/>
  <Override PartName="/xl/charts/chart53.xml" ContentType="application/vnd.openxmlformats-officedocument.drawingml.chart+xml"/>
  <Override PartName="/xl/charts/style52.xml" ContentType="application/vnd.ms-office.chartstyle+xml"/>
  <Override PartName="/xl/charts/colors52.xml" ContentType="application/vnd.ms-office.chartcolorstyle+xml"/>
  <Override PartName="/xl/theme/themeOverride41.xml" ContentType="application/vnd.openxmlformats-officedocument.themeOverride+xml"/>
  <Override PartName="/xl/charts/chart54.xml" ContentType="application/vnd.openxmlformats-officedocument.drawingml.chart+xml"/>
  <Override PartName="/xl/charts/style53.xml" ContentType="application/vnd.ms-office.chartstyle+xml"/>
  <Override PartName="/xl/charts/colors53.xml" ContentType="application/vnd.ms-office.chartcolorstyle+xml"/>
  <Override PartName="/xl/theme/themeOverride42.xml" ContentType="application/vnd.openxmlformats-officedocument.themeOverride+xml"/>
  <Override PartName="/xl/charts/chart55.xml" ContentType="application/vnd.openxmlformats-officedocument.drawingml.chart+xml"/>
  <Override PartName="/xl/charts/style54.xml" ContentType="application/vnd.ms-office.chartstyle+xml"/>
  <Override PartName="/xl/charts/colors54.xml" ContentType="application/vnd.ms-office.chartcolorstyle+xml"/>
  <Override PartName="/xl/theme/themeOverride43.xml" ContentType="application/vnd.openxmlformats-officedocument.themeOverride+xml"/>
  <Override PartName="/xl/drawings/drawing12.xml" ContentType="application/vnd.openxmlformats-officedocument.drawing+xml"/>
  <Override PartName="/xl/charts/chart56.xml" ContentType="application/vnd.openxmlformats-officedocument.drawingml.chart+xml"/>
  <Override PartName="/xl/charts/style55.xml" ContentType="application/vnd.ms-office.chartstyle+xml"/>
  <Override PartName="/xl/charts/colors55.xml" ContentType="application/vnd.ms-office.chartcolorstyle+xml"/>
  <Override PartName="/xl/theme/themeOverride44.xml" ContentType="application/vnd.openxmlformats-officedocument.themeOverride+xml"/>
  <Override PartName="/xl/charts/chart57.xml" ContentType="application/vnd.openxmlformats-officedocument.drawingml.chart+xml"/>
  <Override PartName="/xl/charts/style56.xml" ContentType="application/vnd.ms-office.chartstyle+xml"/>
  <Override PartName="/xl/charts/colors56.xml" ContentType="application/vnd.ms-office.chartcolorstyle+xml"/>
  <Override PartName="/xl/theme/themeOverride45.xml" ContentType="application/vnd.openxmlformats-officedocument.themeOverride+xml"/>
  <Override PartName="/xl/charts/chart58.xml" ContentType="application/vnd.openxmlformats-officedocument.drawingml.chart+xml"/>
  <Override PartName="/xl/charts/style57.xml" ContentType="application/vnd.ms-office.chartstyle+xml"/>
  <Override PartName="/xl/charts/colors57.xml" ContentType="application/vnd.ms-office.chartcolorstyle+xml"/>
  <Override PartName="/xl/theme/themeOverride46.xml" ContentType="application/vnd.openxmlformats-officedocument.themeOverride+xml"/>
  <Override PartName="/xl/charts/chart59.xml" ContentType="application/vnd.openxmlformats-officedocument.drawingml.chart+xml"/>
  <Override PartName="/xl/charts/style58.xml" ContentType="application/vnd.ms-office.chartstyle+xml"/>
  <Override PartName="/xl/charts/colors58.xml" ContentType="application/vnd.ms-office.chartcolorstyle+xml"/>
  <Override PartName="/xl/theme/themeOverride47.xml" ContentType="application/vnd.openxmlformats-officedocument.themeOverride+xml"/>
  <Override PartName="/xl/charts/chart60.xml" ContentType="application/vnd.openxmlformats-officedocument.drawingml.chart+xml"/>
  <Override PartName="/xl/charts/style59.xml" ContentType="application/vnd.ms-office.chartstyle+xml"/>
  <Override PartName="/xl/charts/colors59.xml" ContentType="application/vnd.ms-office.chartcolorstyle+xml"/>
  <Override PartName="/xl/theme/themeOverride48.xml" ContentType="application/vnd.openxmlformats-officedocument.themeOverride+xml"/>
  <Override PartName="/xl/charts/chart61.xml" ContentType="application/vnd.openxmlformats-officedocument.drawingml.chart+xml"/>
  <Override PartName="/xl/charts/style60.xml" ContentType="application/vnd.ms-office.chartstyle+xml"/>
  <Override PartName="/xl/charts/colors60.xml" ContentType="application/vnd.ms-office.chartcolorstyle+xml"/>
  <Override PartName="/xl/theme/themeOverride49.xml" ContentType="application/vnd.openxmlformats-officedocument.themeOverride+xml"/>
  <Override PartName="/xl/charts/chart62.xml" ContentType="application/vnd.openxmlformats-officedocument.drawingml.chart+xml"/>
  <Override PartName="/xl/charts/style61.xml" ContentType="application/vnd.ms-office.chartstyle+xml"/>
  <Override PartName="/xl/charts/colors61.xml" ContentType="application/vnd.ms-office.chartcolorstyle+xml"/>
  <Override PartName="/xl/theme/themeOverride50.xml" ContentType="application/vnd.openxmlformats-officedocument.themeOverride+xml"/>
  <Override PartName="/xl/charts/chart63.xml" ContentType="application/vnd.openxmlformats-officedocument.drawingml.chart+xml"/>
  <Override PartName="/xl/charts/style62.xml" ContentType="application/vnd.ms-office.chartstyle+xml"/>
  <Override PartName="/xl/charts/colors62.xml" ContentType="application/vnd.ms-office.chartcolorstyle+xml"/>
  <Override PartName="/xl/theme/themeOverride51.xml" ContentType="application/vnd.openxmlformats-officedocument.themeOverride+xml"/>
  <Override PartName="/xl/charts/chart64.xml" ContentType="application/vnd.openxmlformats-officedocument.drawingml.chart+xml"/>
  <Override PartName="/xl/charts/style63.xml" ContentType="application/vnd.ms-office.chartstyle+xml"/>
  <Override PartName="/xl/charts/colors63.xml" ContentType="application/vnd.ms-office.chartcolorstyle+xml"/>
  <Override PartName="/xl/theme/themeOverride52.xml" ContentType="application/vnd.openxmlformats-officedocument.themeOverride+xml"/>
  <Override PartName="/xl/charts/chart65.xml" ContentType="application/vnd.openxmlformats-officedocument.drawingml.chart+xml"/>
  <Override PartName="/xl/charts/style64.xml" ContentType="application/vnd.ms-office.chartstyle+xml"/>
  <Override PartName="/xl/charts/colors64.xml" ContentType="application/vnd.ms-office.chartcolorstyle+xml"/>
  <Override PartName="/xl/theme/themeOverride53.xml" ContentType="application/vnd.openxmlformats-officedocument.themeOverride+xml"/>
  <Override PartName="/xl/charts/chart66.xml" ContentType="application/vnd.openxmlformats-officedocument.drawingml.chart+xml"/>
  <Override PartName="/xl/charts/style65.xml" ContentType="application/vnd.ms-office.chartstyle+xml"/>
  <Override PartName="/xl/charts/colors65.xml" ContentType="application/vnd.ms-office.chartcolorstyle+xml"/>
  <Override PartName="/xl/theme/themeOverride54.xml" ContentType="application/vnd.openxmlformats-officedocument.themeOverride+xml"/>
  <Override PartName="/xl/charts/chart67.xml" ContentType="application/vnd.openxmlformats-officedocument.drawingml.chart+xml"/>
  <Override PartName="/xl/charts/style66.xml" ContentType="application/vnd.ms-office.chartstyle+xml"/>
  <Override PartName="/xl/charts/colors66.xml" ContentType="application/vnd.ms-office.chartcolorstyle+xml"/>
  <Override PartName="/xl/theme/themeOverride55.xml" ContentType="application/vnd.openxmlformats-officedocument.themeOverride+xml"/>
  <Override PartName="/xl/charts/chart68.xml" ContentType="application/vnd.openxmlformats-officedocument.drawingml.chart+xml"/>
  <Override PartName="/xl/charts/style67.xml" ContentType="application/vnd.ms-office.chartstyle+xml"/>
  <Override PartName="/xl/charts/colors67.xml" ContentType="application/vnd.ms-office.chartcolorstyle+xml"/>
  <Override PartName="/xl/theme/themeOverride56.xml" ContentType="application/vnd.openxmlformats-officedocument.themeOverride+xml"/>
  <Override PartName="/xl/charts/chart69.xml" ContentType="application/vnd.openxmlformats-officedocument.drawingml.chart+xml"/>
  <Override PartName="/xl/charts/style68.xml" ContentType="application/vnd.ms-office.chartstyle+xml"/>
  <Override PartName="/xl/charts/colors68.xml" ContentType="application/vnd.ms-office.chartcolorstyle+xml"/>
  <Override PartName="/xl/theme/themeOverride57.xml" ContentType="application/vnd.openxmlformats-officedocument.themeOverride+xml"/>
  <Override PartName="/xl/drawings/drawing13.xml" ContentType="application/vnd.openxmlformats-officedocument.drawing+xml"/>
  <Override PartName="/xl/charts/chart70.xml" ContentType="application/vnd.openxmlformats-officedocument.drawingml.chart+xml"/>
  <Override PartName="/xl/charts/style69.xml" ContentType="application/vnd.ms-office.chartstyle+xml"/>
  <Override PartName="/xl/charts/colors69.xml" ContentType="application/vnd.ms-office.chartcolorstyle+xml"/>
  <Override PartName="/xl/theme/themeOverride58.xml" ContentType="application/vnd.openxmlformats-officedocument.themeOverride+xml"/>
  <Override PartName="/xl/charts/chart71.xml" ContentType="application/vnd.openxmlformats-officedocument.drawingml.chart+xml"/>
  <Override PartName="/xl/charts/style70.xml" ContentType="application/vnd.ms-office.chartstyle+xml"/>
  <Override PartName="/xl/charts/colors70.xml" ContentType="application/vnd.ms-office.chartcolorstyle+xml"/>
  <Override PartName="/xl/theme/themeOverride59.xml" ContentType="application/vnd.openxmlformats-officedocument.themeOverride+xml"/>
  <Override PartName="/xl/charts/chart72.xml" ContentType="application/vnd.openxmlformats-officedocument.drawingml.chart+xml"/>
  <Override PartName="/xl/charts/style71.xml" ContentType="application/vnd.ms-office.chartstyle+xml"/>
  <Override PartName="/xl/charts/colors71.xml" ContentType="application/vnd.ms-office.chartcolorstyle+xml"/>
  <Override PartName="/xl/theme/themeOverride60.xml" ContentType="application/vnd.openxmlformats-officedocument.themeOverride+xml"/>
  <Override PartName="/xl/drawings/drawing14.xml" ContentType="application/vnd.openxmlformats-officedocument.drawing+xml"/>
  <Override PartName="/xl/charts/chart73.xml" ContentType="application/vnd.openxmlformats-officedocument.drawingml.chart+xml"/>
  <Override PartName="/xl/charts/style72.xml" ContentType="application/vnd.ms-office.chartstyle+xml"/>
  <Override PartName="/xl/charts/colors72.xml" ContentType="application/vnd.ms-office.chartcolorstyle+xml"/>
  <Override PartName="/xl/theme/themeOverride61.xml" ContentType="application/vnd.openxmlformats-officedocument.themeOverride+xml"/>
  <Override PartName="/xl/charts/chart74.xml" ContentType="application/vnd.openxmlformats-officedocument.drawingml.chart+xml"/>
  <Override PartName="/xl/charts/style73.xml" ContentType="application/vnd.ms-office.chartstyle+xml"/>
  <Override PartName="/xl/charts/colors73.xml" ContentType="application/vnd.ms-office.chartcolorstyle+xml"/>
  <Override PartName="/xl/theme/themeOverride62.xml" ContentType="application/vnd.openxmlformats-officedocument.themeOverride+xml"/>
  <Override PartName="/xl/charts/chart75.xml" ContentType="application/vnd.openxmlformats-officedocument.drawingml.chart+xml"/>
  <Override PartName="/xl/charts/style74.xml" ContentType="application/vnd.ms-office.chartstyle+xml"/>
  <Override PartName="/xl/charts/colors74.xml" ContentType="application/vnd.ms-office.chartcolorstyle+xml"/>
  <Override PartName="/xl/theme/themeOverride63.xml" ContentType="application/vnd.openxmlformats-officedocument.themeOverride+xml"/>
  <Override PartName="/xl/charts/chart76.xml" ContentType="application/vnd.openxmlformats-officedocument.drawingml.chart+xml"/>
  <Override PartName="/xl/charts/style75.xml" ContentType="application/vnd.ms-office.chartstyle+xml"/>
  <Override PartName="/xl/charts/colors75.xml" ContentType="application/vnd.ms-office.chartcolorstyle+xml"/>
  <Override PartName="/xl/theme/themeOverride64.xml" ContentType="application/vnd.openxmlformats-officedocument.themeOverride+xml"/>
  <Override PartName="/xl/drawings/drawing15.xml" ContentType="application/vnd.openxmlformats-officedocument.drawing+xml"/>
  <Override PartName="/xl/charts/chart77.xml" ContentType="application/vnd.openxmlformats-officedocument.drawingml.chart+xml"/>
  <Override PartName="/xl/charts/style76.xml" ContentType="application/vnd.ms-office.chartstyle+xml"/>
  <Override PartName="/xl/charts/colors76.xml" ContentType="application/vnd.ms-office.chartcolorstyle+xml"/>
  <Override PartName="/xl/theme/themeOverride65.xml" ContentType="application/vnd.openxmlformats-officedocument.themeOverride+xml"/>
  <Override PartName="/xl/charts/chart78.xml" ContentType="application/vnd.openxmlformats-officedocument.drawingml.chart+xml"/>
  <Override PartName="/xl/charts/style77.xml" ContentType="application/vnd.ms-office.chartstyle+xml"/>
  <Override PartName="/xl/charts/colors77.xml" ContentType="application/vnd.ms-office.chartcolorstyle+xml"/>
  <Override PartName="/xl/theme/themeOverride66.xml" ContentType="application/vnd.openxmlformats-officedocument.themeOverride+xml"/>
  <Override PartName="/xl/charts/chart79.xml" ContentType="application/vnd.openxmlformats-officedocument.drawingml.chart+xml"/>
  <Override PartName="/xl/charts/style78.xml" ContentType="application/vnd.ms-office.chartstyle+xml"/>
  <Override PartName="/xl/charts/colors78.xml" ContentType="application/vnd.ms-office.chartcolorstyle+xml"/>
  <Override PartName="/xl/theme/themeOverride67.xml" ContentType="application/vnd.openxmlformats-officedocument.themeOverride+xml"/>
  <Override PartName="/xl/drawings/drawing16.xml" ContentType="application/vnd.openxmlformats-officedocument.drawing+xml"/>
  <Override PartName="/xl/charts/chart80.xml" ContentType="application/vnd.openxmlformats-officedocument.drawingml.chart+xml"/>
  <Override PartName="/xl/charts/style79.xml" ContentType="application/vnd.ms-office.chartstyle+xml"/>
  <Override PartName="/xl/charts/colors79.xml" ContentType="application/vnd.ms-office.chartcolorstyle+xml"/>
  <Override PartName="/xl/theme/themeOverride68.xml" ContentType="application/vnd.openxmlformats-officedocument.themeOverride+xml"/>
  <Override PartName="/xl/charts/chart81.xml" ContentType="application/vnd.openxmlformats-officedocument.drawingml.chart+xml"/>
  <Override PartName="/xl/charts/style80.xml" ContentType="application/vnd.ms-office.chartstyle+xml"/>
  <Override PartName="/xl/charts/colors80.xml" ContentType="application/vnd.ms-office.chartcolorstyle+xml"/>
  <Override PartName="/xl/theme/themeOverride69.xml" ContentType="application/vnd.openxmlformats-officedocument.themeOverride+xml"/>
  <Override PartName="/xl/charts/chart82.xml" ContentType="application/vnd.openxmlformats-officedocument.drawingml.chart+xml"/>
  <Override PartName="/xl/charts/style81.xml" ContentType="application/vnd.ms-office.chartstyle+xml"/>
  <Override PartName="/xl/charts/colors81.xml" ContentType="application/vnd.ms-office.chartcolorstyle+xml"/>
  <Override PartName="/xl/theme/themeOverride70.xml" ContentType="application/vnd.openxmlformats-officedocument.themeOverride+xml"/>
  <Override PartName="/xl/charts/chart83.xml" ContentType="application/vnd.openxmlformats-officedocument.drawingml.chart+xml"/>
  <Override PartName="/xl/charts/style82.xml" ContentType="application/vnd.ms-office.chartstyle+xml"/>
  <Override PartName="/xl/charts/colors82.xml" ContentType="application/vnd.ms-office.chartcolorstyle+xml"/>
  <Override PartName="/xl/theme/themeOverride71.xml" ContentType="application/vnd.openxmlformats-officedocument.themeOverride+xml"/>
  <Override PartName="/xl/drawings/drawing17.xml" ContentType="application/vnd.openxmlformats-officedocument.drawing+xml"/>
  <Override PartName="/xl/charts/chart84.xml" ContentType="application/vnd.openxmlformats-officedocument.drawingml.chart+xml"/>
  <Override PartName="/xl/charts/style83.xml" ContentType="application/vnd.ms-office.chartstyle+xml"/>
  <Override PartName="/xl/charts/colors83.xml" ContentType="application/vnd.ms-office.chartcolorstyle+xml"/>
  <Override PartName="/xl/theme/themeOverride72.xml" ContentType="application/vnd.openxmlformats-officedocument.themeOverride+xml"/>
  <Override PartName="/xl/charts/chart85.xml" ContentType="application/vnd.openxmlformats-officedocument.drawingml.chart+xml"/>
  <Override PartName="/xl/charts/style84.xml" ContentType="application/vnd.ms-office.chartstyle+xml"/>
  <Override PartName="/xl/charts/colors84.xml" ContentType="application/vnd.ms-office.chartcolorstyle+xml"/>
  <Override PartName="/xl/theme/themeOverride73.xml" ContentType="application/vnd.openxmlformats-officedocument.themeOverride+xml"/>
  <Override PartName="/xl/charts/chart86.xml" ContentType="application/vnd.openxmlformats-officedocument.drawingml.chart+xml"/>
  <Override PartName="/xl/charts/style85.xml" ContentType="application/vnd.ms-office.chartstyle+xml"/>
  <Override PartName="/xl/charts/colors85.xml" ContentType="application/vnd.ms-office.chartcolorstyle+xml"/>
  <Override PartName="/xl/theme/themeOverride74.xml" ContentType="application/vnd.openxmlformats-officedocument.themeOverride+xml"/>
  <Override PartName="/xl/drawings/drawing18.xml" ContentType="application/vnd.openxmlformats-officedocument.drawing+xml"/>
  <Override PartName="/xl/charts/chart87.xml" ContentType="application/vnd.openxmlformats-officedocument.drawingml.chart+xml"/>
  <Override PartName="/xl/charts/style86.xml" ContentType="application/vnd.ms-office.chartstyle+xml"/>
  <Override PartName="/xl/charts/colors86.xml" ContentType="application/vnd.ms-office.chartcolorstyle+xml"/>
  <Override PartName="/xl/theme/themeOverride75.xml" ContentType="application/vnd.openxmlformats-officedocument.themeOverride+xml"/>
  <Override PartName="/xl/charts/chart88.xml" ContentType="application/vnd.openxmlformats-officedocument.drawingml.chart+xml"/>
  <Override PartName="/xl/charts/style87.xml" ContentType="application/vnd.ms-office.chartstyle+xml"/>
  <Override PartName="/xl/charts/colors87.xml" ContentType="application/vnd.ms-office.chartcolorstyle+xml"/>
  <Override PartName="/xl/theme/themeOverride76.xml" ContentType="application/vnd.openxmlformats-officedocument.themeOverride+xml"/>
  <Override PartName="/xl/charts/chart89.xml" ContentType="application/vnd.openxmlformats-officedocument.drawingml.chart+xml"/>
  <Override PartName="/xl/charts/style88.xml" ContentType="application/vnd.ms-office.chartstyle+xml"/>
  <Override PartName="/xl/charts/colors88.xml" ContentType="application/vnd.ms-office.chartcolorstyle+xml"/>
  <Override PartName="/xl/theme/themeOverride77.xml" ContentType="application/vnd.openxmlformats-officedocument.themeOverride+xml"/>
  <Override PartName="/xl/charts/chart90.xml" ContentType="application/vnd.openxmlformats-officedocument.drawingml.chart+xml"/>
  <Override PartName="/xl/charts/style89.xml" ContentType="application/vnd.ms-office.chartstyle+xml"/>
  <Override PartName="/xl/charts/colors89.xml" ContentType="application/vnd.ms-office.chartcolorstyle+xml"/>
  <Override PartName="/xl/theme/themeOverride78.xml" ContentType="application/vnd.openxmlformats-officedocument.themeOverride+xml"/>
  <Override PartName="/xl/charts/chart91.xml" ContentType="application/vnd.openxmlformats-officedocument.drawingml.chart+xml"/>
  <Override PartName="/xl/charts/style90.xml" ContentType="application/vnd.ms-office.chartstyle+xml"/>
  <Override PartName="/xl/charts/colors90.xml" ContentType="application/vnd.ms-office.chartcolorstyle+xml"/>
  <Override PartName="/xl/theme/themeOverride79.xml" ContentType="application/vnd.openxmlformats-officedocument.themeOverride+xml"/>
  <Override PartName="/xl/charts/chart92.xml" ContentType="application/vnd.openxmlformats-officedocument.drawingml.chart+xml"/>
  <Override PartName="/xl/charts/style91.xml" ContentType="application/vnd.ms-office.chartstyle+xml"/>
  <Override PartName="/xl/charts/colors91.xml" ContentType="application/vnd.ms-office.chartcolorstyle+xml"/>
  <Override PartName="/xl/theme/themeOverride80.xml" ContentType="application/vnd.openxmlformats-officedocument.themeOverride+xml"/>
  <Override PartName="/xl/drawings/drawing19.xml" ContentType="application/vnd.openxmlformats-officedocument.drawing+xml"/>
  <Override PartName="/xl/charts/chart93.xml" ContentType="application/vnd.openxmlformats-officedocument.drawingml.chart+xml"/>
  <Override PartName="/xl/charts/style92.xml" ContentType="application/vnd.ms-office.chartstyle+xml"/>
  <Override PartName="/xl/charts/colors92.xml" ContentType="application/vnd.ms-office.chartcolorstyle+xml"/>
  <Override PartName="/xl/theme/themeOverride81.xml" ContentType="application/vnd.openxmlformats-officedocument.themeOverride+xml"/>
  <Override PartName="/xl/charts/chart94.xml" ContentType="application/vnd.openxmlformats-officedocument.drawingml.chart+xml"/>
  <Override PartName="/xl/charts/style93.xml" ContentType="application/vnd.ms-office.chartstyle+xml"/>
  <Override PartName="/xl/charts/colors93.xml" ContentType="application/vnd.ms-office.chartcolorstyle+xml"/>
  <Override PartName="/xl/theme/themeOverride82.xml" ContentType="application/vnd.openxmlformats-officedocument.themeOverride+xml"/>
  <Override PartName="/xl/charts/chart95.xml" ContentType="application/vnd.openxmlformats-officedocument.drawingml.chart+xml"/>
  <Override PartName="/xl/charts/style94.xml" ContentType="application/vnd.ms-office.chartstyle+xml"/>
  <Override PartName="/xl/charts/colors94.xml" ContentType="application/vnd.ms-office.chartcolorstyle+xml"/>
  <Override PartName="/xl/theme/themeOverride83.xml" ContentType="application/vnd.openxmlformats-officedocument.themeOverride+xml"/>
  <Override PartName="/xl/drawings/drawing20.xml" ContentType="application/vnd.openxmlformats-officedocument.drawing+xml"/>
  <Override PartName="/xl/charts/chart96.xml" ContentType="application/vnd.openxmlformats-officedocument.drawingml.chart+xml"/>
  <Override PartName="/xl/charts/style95.xml" ContentType="application/vnd.ms-office.chartstyle+xml"/>
  <Override PartName="/xl/charts/colors95.xml" ContentType="application/vnd.ms-office.chartcolorstyle+xml"/>
  <Override PartName="/xl/theme/themeOverride84.xml" ContentType="application/vnd.openxmlformats-officedocument.themeOverride+xml"/>
  <Override PartName="/xl/charts/chart97.xml" ContentType="application/vnd.openxmlformats-officedocument.drawingml.chart+xml"/>
  <Override PartName="/xl/charts/style96.xml" ContentType="application/vnd.ms-office.chartstyle+xml"/>
  <Override PartName="/xl/charts/colors96.xml" ContentType="application/vnd.ms-office.chartcolorstyle+xml"/>
  <Override PartName="/xl/theme/themeOverride85.xml" ContentType="application/vnd.openxmlformats-officedocument.themeOverride+xml"/>
  <Override PartName="/xl/charts/chart98.xml" ContentType="application/vnd.openxmlformats-officedocument.drawingml.chart+xml"/>
  <Override PartName="/xl/charts/style97.xml" ContentType="application/vnd.ms-office.chartstyle+xml"/>
  <Override PartName="/xl/charts/colors97.xml" ContentType="application/vnd.ms-office.chartcolorstyle+xml"/>
  <Override PartName="/xl/theme/themeOverride86.xml" ContentType="application/vnd.openxmlformats-officedocument.themeOverride+xml"/>
  <Override PartName="/xl/charts/chart99.xml" ContentType="application/vnd.openxmlformats-officedocument.drawingml.chart+xml"/>
  <Override PartName="/xl/charts/style98.xml" ContentType="application/vnd.ms-office.chartstyle+xml"/>
  <Override PartName="/xl/charts/colors98.xml" ContentType="application/vnd.ms-office.chartcolorstyle+xml"/>
  <Override PartName="/xl/theme/themeOverride87.xml" ContentType="application/vnd.openxmlformats-officedocument.themeOverrid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mc:AlternateContent xmlns:mc="http://schemas.openxmlformats.org/markup-compatibility/2006">
    <mc:Choice Requires="x15">
      <x15ac:absPath xmlns:x15ac="http://schemas.microsoft.com/office/spreadsheetml/2010/11/ac" url="G:\My Drive\Downloads\"/>
    </mc:Choice>
  </mc:AlternateContent>
  <xr:revisionPtr revIDLastSave="0" documentId="13_ncr:1_{9A0D4BE1-9CA1-44F6-8215-5EE1257D3044}" xr6:coauthVersionLast="47" xr6:coauthVersionMax="47" xr10:uidLastSave="{00000000-0000-0000-0000-000000000000}"/>
  <bookViews>
    <workbookView xWindow="-28920" yWindow="-120" windowWidth="29040" windowHeight="15840" xr2:uid="{00000000-000D-0000-FFFF-FFFF00000000}"/>
  </bookViews>
  <sheets>
    <sheet name="Table of Contents" sheetId="14" r:id="rId1"/>
    <sheet name="Insights Charts" sheetId="55" r:id="rId2"/>
    <sheet name="Global Trends Charts" sheetId="22" r:id="rId3"/>
    <sheet name="Global Mega Deal Charts" sheetId="23" r:id="rId4"/>
    <sheet name="Global Trends League Tables" sheetId="47" r:id="rId5"/>
    <sheet name="Unicorns Charts" sheetId="15" r:id="rId6"/>
    <sheet name="Unicorns League Tables" sheetId="69" r:id="rId7"/>
    <sheet name="Exit Trends Charts" sheetId="30" r:id="rId8"/>
    <sheet name="Exit Trends League Tables" sheetId="57" r:id="rId9"/>
    <sheet name="Sector Spotlight Charts" sheetId="36" r:id="rId10"/>
    <sheet name="Sector Spotlights League Tables" sheetId="68" r:id="rId11"/>
    <sheet name="US Trends Charts" sheetId="32" r:id="rId12"/>
    <sheet name="US Trends League Tables" sheetId="58" r:id="rId13"/>
    <sheet name="Valuations Charts" sheetId="51" r:id="rId14"/>
    <sheet name="Metro West Charts" sheetId="33" r:id="rId15"/>
    <sheet name="Metro West League Tables" sheetId="59" r:id="rId16"/>
    <sheet name="Metro Mid Charts" sheetId="35" r:id="rId17"/>
    <sheet name="Metro Mid League Tables" sheetId="60" r:id="rId18"/>
    <sheet name="Metro East Charts" sheetId="34" r:id="rId19"/>
    <sheet name="Metro East League Tables" sheetId="61" r:id="rId20"/>
    <sheet name="Canada Charts" sheetId="37" r:id="rId21"/>
    <sheet name="Canada Metro Charts" sheetId="38" r:id="rId22"/>
    <sheet name="Canada League Tables" sheetId="63" r:id="rId23"/>
    <sheet name="Asia Charts" sheetId="40" r:id="rId24"/>
    <sheet name="Asia Country Charts" sheetId="39" r:id="rId25"/>
    <sheet name="Asia League Tables" sheetId="64" r:id="rId26"/>
    <sheet name="Europe Charts" sheetId="41" r:id="rId27"/>
    <sheet name="Europe Country Charts" sheetId="42" r:id="rId28"/>
    <sheet name="Europe League Tables" sheetId="65" r:id="rId29"/>
    <sheet name="LatAm Charts" sheetId="43" r:id="rId30"/>
    <sheet name="LatAm Country Charts" sheetId="44" r:id="rId31"/>
    <sheet name="LatAm League Tables" sheetId="66" r:id="rId32"/>
    <sheet name="Heatmaps" sheetId="16" state="hidden" r:id="rId33"/>
    <sheet name="Top Investors League Tables" sheetId="67" r:id="rId3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07" i="14" l="1"/>
  <c r="C206" i="14"/>
  <c r="C205" i="14"/>
  <c r="C204" i="14"/>
  <c r="C203" i="14"/>
  <c r="C202" i="14"/>
  <c r="C199" i="14"/>
  <c r="C198" i="14"/>
  <c r="C197" i="14"/>
  <c r="C194" i="14"/>
  <c r="C193" i="14"/>
  <c r="C192" i="14"/>
  <c r="C191" i="14"/>
  <c r="C188" i="14"/>
  <c r="C187" i="14"/>
  <c r="C186" i="14"/>
  <c r="C183" i="14"/>
  <c r="C182" i="14"/>
  <c r="C181" i="14"/>
  <c r="C180" i="14"/>
  <c r="C177" i="14"/>
  <c r="C176" i="14"/>
  <c r="C175" i="14"/>
  <c r="C174" i="14"/>
  <c r="C173" i="14"/>
  <c r="C172" i="14"/>
  <c r="C169" i="14"/>
  <c r="C168" i="14"/>
  <c r="C167" i="14"/>
  <c r="C164" i="14"/>
  <c r="C163" i="14"/>
  <c r="C162" i="14"/>
  <c r="C159" i="14"/>
  <c r="C158" i="14"/>
  <c r="C157" i="14"/>
  <c r="C156" i="14"/>
  <c r="C153" i="14"/>
  <c r="C152" i="14"/>
  <c r="C151" i="14"/>
  <c r="C148" i="14"/>
  <c r="C147" i="14"/>
  <c r="C146" i="14"/>
  <c r="C143" i="14"/>
  <c r="C142" i="14"/>
  <c r="C141" i="14"/>
  <c r="C140" i="14"/>
  <c r="C137" i="14"/>
  <c r="C136" i="14"/>
  <c r="C135" i="14"/>
  <c r="C132" i="14"/>
  <c r="C131" i="14"/>
  <c r="C130" i="14"/>
  <c r="C129" i="14"/>
  <c r="C128" i="14"/>
  <c r="C127" i="14"/>
  <c r="C126" i="14"/>
  <c r="C123" i="14"/>
  <c r="C122" i="14"/>
  <c r="C121" i="14"/>
  <c r="C120" i="14"/>
  <c r="C119" i="14"/>
  <c r="C118" i="14"/>
  <c r="C117" i="14"/>
  <c r="C116" i="14"/>
  <c r="C115" i="14"/>
  <c r="C114" i="14"/>
  <c r="C113" i="14"/>
  <c r="C112" i="14"/>
  <c r="C111" i="14"/>
  <c r="C110" i="14"/>
  <c r="C107" i="14"/>
  <c r="C106" i="14"/>
  <c r="C105" i="14"/>
  <c r="C104" i="14"/>
  <c r="C101" i="14"/>
  <c r="C100" i="14"/>
  <c r="C99" i="14"/>
  <c r="C98" i="14"/>
  <c r="C97" i="14"/>
  <c r="C96" i="14"/>
  <c r="C95" i="14"/>
  <c r="C94" i="14"/>
  <c r="C91" i="14"/>
  <c r="C90" i="14"/>
  <c r="C89" i="14"/>
  <c r="C86" i="14"/>
  <c r="C85" i="14"/>
  <c r="C84" i="14"/>
  <c r="C83" i="14"/>
  <c r="C82" i="14"/>
  <c r="C81" i="14"/>
  <c r="C78" i="14"/>
  <c r="C77" i="14"/>
  <c r="C74" i="14"/>
  <c r="C71" i="14"/>
  <c r="C70" i="14"/>
  <c r="C69" i="14"/>
  <c r="C68" i="14"/>
  <c r="C65" i="14"/>
  <c r="C64" i="14"/>
  <c r="C63" i="14"/>
  <c r="C62" i="14"/>
  <c r="C61" i="14"/>
  <c r="C58" i="14"/>
  <c r="C57" i="14"/>
  <c r="C56" i="14"/>
  <c r="C55" i="14"/>
  <c r="C54" i="14"/>
  <c r="C51" i="14"/>
  <c r="C50" i="14"/>
  <c r="C46" i="14"/>
  <c r="C45" i="14"/>
  <c r="C44" i="14"/>
  <c r="C43" i="14"/>
  <c r="C42" i="14"/>
  <c r="C41" i="14"/>
  <c r="C40" i="14"/>
  <c r="C39" i="14"/>
  <c r="C36" i="14"/>
  <c r="C35" i="14"/>
  <c r="C32" i="14"/>
  <c r="C31" i="14"/>
  <c r="C30" i="14"/>
  <c r="C27" i="14"/>
  <c r="C24" i="14"/>
  <c r="C23" i="14"/>
  <c r="C22" i="14"/>
  <c r="C19" i="14"/>
  <c r="C18" i="14"/>
  <c r="C17" i="14"/>
  <c r="C16" i="14"/>
  <c r="C15" i="14"/>
  <c r="C12" i="14"/>
  <c r="C11" i="14"/>
  <c r="C10" i="14"/>
  <c r="C9" i="14"/>
  <c r="C8" i="14"/>
  <c r="C7" i="14"/>
  <c r="C6" i="14"/>
  <c r="C5" i="14"/>
  <c r="C4" i="14"/>
  <c r="C3" i="14"/>
  <c r="C47" i="14"/>
</calcChain>
</file>

<file path=xl/sharedStrings.xml><?xml version="1.0" encoding="utf-8"?>
<sst xmlns="http://schemas.openxmlformats.org/spreadsheetml/2006/main" count="4891" uniqueCount="1032">
  <si>
    <t xml:space="preserve"> </t>
  </si>
  <si>
    <t>Funding Date Quarter</t>
  </si>
  <si>
    <t>2021-Q2</t>
  </si>
  <si>
    <t>2021-Q1</t>
  </si>
  <si>
    <t>2020-Q4</t>
  </si>
  <si>
    <t>2020-Q3</t>
  </si>
  <si>
    <t>2020-Q2</t>
  </si>
  <si>
    <t>2020-Q1</t>
  </si>
  <si>
    <t>North America</t>
  </si>
  <si>
    <t>Asia</t>
  </si>
  <si>
    <t>Europe</t>
  </si>
  <si>
    <t>South America</t>
  </si>
  <si>
    <t>Continent</t>
  </si>
  <si>
    <t>IPO</t>
  </si>
  <si>
    <t>M&amp;A</t>
  </si>
  <si>
    <t>Company</t>
  </si>
  <si>
    <t>Sector</t>
  </si>
  <si>
    <t>Industry</t>
  </si>
  <si>
    <t>Subindustry</t>
  </si>
  <si>
    <t>Country</t>
  </si>
  <si>
    <t>Coinbase</t>
  </si>
  <si>
    <t>Internet</t>
  </si>
  <si>
    <t>Internet Software &amp; Services</t>
  </si>
  <si>
    <t>Payments</t>
  </si>
  <si>
    <t>United States</t>
  </si>
  <si>
    <t>Merger</t>
  </si>
  <si>
    <t>Healthcare</t>
  </si>
  <si>
    <t>Medical Devices &amp; Equipment</t>
  </si>
  <si>
    <t>AppLovin</t>
  </si>
  <si>
    <t>Mobile &amp; Telecommunications</t>
  </si>
  <si>
    <t>Mobile Software &amp; Services</t>
  </si>
  <si>
    <t>Advertising, Sales &amp; Marketing</t>
  </si>
  <si>
    <t>UiPath</t>
  </si>
  <si>
    <t>Software (non-internet/mobile)</t>
  </si>
  <si>
    <t>Scientific, Engineering Software</t>
  </si>
  <si>
    <t>Tokopedia</t>
  </si>
  <si>
    <t>Marketplace</t>
  </si>
  <si>
    <t>Indonesia</t>
  </si>
  <si>
    <t>Oatly</t>
  </si>
  <si>
    <t>Food &amp; Beverages</t>
  </si>
  <si>
    <t>Non-alcoholic beverages</t>
  </si>
  <si>
    <t>Sweden</t>
  </si>
  <si>
    <t>Procore</t>
  </si>
  <si>
    <t>Collaboration &amp; Project Management</t>
  </si>
  <si>
    <t>TuSimple</t>
  </si>
  <si>
    <t>Real Estate</t>
  </si>
  <si>
    <t>Acquired</t>
  </si>
  <si>
    <t>Energy &amp; Utilities</t>
  </si>
  <si>
    <t>China</t>
  </si>
  <si>
    <t>Electronics</t>
  </si>
  <si>
    <t>Electrical Product Distribution</t>
  </si>
  <si>
    <t>Power Generation &amp; Storage</t>
  </si>
  <si>
    <t>Mexico</t>
  </si>
  <si>
    <t>State</t>
  </si>
  <si>
    <t>City</t>
  </si>
  <si>
    <t>California</t>
  </si>
  <si>
    <t>San Francisco</t>
  </si>
  <si>
    <t>New York</t>
  </si>
  <si>
    <t>Palo Alto</t>
  </si>
  <si>
    <t>San Diego</t>
  </si>
  <si>
    <t>Texas</t>
  </si>
  <si>
    <t>Washington</t>
  </si>
  <si>
    <t>Industrial</t>
  </si>
  <si>
    <t>Biotechnology</t>
  </si>
  <si>
    <t>Massachusetts</t>
  </si>
  <si>
    <t>Boston</t>
  </si>
  <si>
    <t>Health &amp; Wellness</t>
  </si>
  <si>
    <t>Accounting &amp; Finance</t>
  </si>
  <si>
    <t>Round Amount</t>
  </si>
  <si>
    <t>Epic Games</t>
  </si>
  <si>
    <t>Private Equity - III</t>
  </si>
  <si>
    <t>North Carolina</t>
  </si>
  <si>
    <t>Cary</t>
  </si>
  <si>
    <t>Caris Life Sciences</t>
  </si>
  <si>
    <t>Private Equity - II</t>
  </si>
  <si>
    <t>Irving</t>
  </si>
  <si>
    <t>Corporate Minority</t>
  </si>
  <si>
    <t>Financial</t>
  </si>
  <si>
    <t>Bethesda</t>
  </si>
  <si>
    <t>Perch</t>
  </si>
  <si>
    <t>Series A</t>
  </si>
  <si>
    <t>Automotive &amp; Transportation</t>
  </si>
  <si>
    <t>SambaNova Systems</t>
  </si>
  <si>
    <t>Series D</t>
  </si>
  <si>
    <t>Business Products &amp; Services</t>
  </si>
  <si>
    <t>Kajabi</t>
  </si>
  <si>
    <t>Private Equity</t>
  </si>
  <si>
    <t>Irvine</t>
  </si>
  <si>
    <t>Noom</t>
  </si>
  <si>
    <t>Series F</t>
  </si>
  <si>
    <t>Computer Hardware &amp; Services</t>
  </si>
  <si>
    <t>Better.com</t>
  </si>
  <si>
    <t>Series E</t>
  </si>
  <si>
    <t>SoftBank Group</t>
  </si>
  <si>
    <t>Circle</t>
  </si>
  <si>
    <t>Plaid Technologies</t>
  </si>
  <si>
    <t>Brex</t>
  </si>
  <si>
    <t>Unattributed - II</t>
  </si>
  <si>
    <t>Undisclosed Investors</t>
  </si>
  <si>
    <t>Business Intelligence, Analytics &amp; Performance Mgmt Software</t>
  </si>
  <si>
    <t>Unattributed</t>
  </si>
  <si>
    <t>Scale AI</t>
  </si>
  <si>
    <t>Testing</t>
  </si>
  <si>
    <t>Series C - II</t>
  </si>
  <si>
    <t>Mountain View</t>
  </si>
  <si>
    <t>HR &amp; Workforce Management</t>
  </si>
  <si>
    <t>Series C</t>
  </si>
  <si>
    <t>Education &amp; Training</t>
  </si>
  <si>
    <t>Vista Equity Partners</t>
  </si>
  <si>
    <t>Bowery Farming</t>
  </si>
  <si>
    <t>Green/Environmental Software</t>
  </si>
  <si>
    <t>Paxos</t>
  </si>
  <si>
    <t>Asset &amp; Financial Management &amp; Trading</t>
  </si>
  <si>
    <t>Corporate Minority - II</t>
  </si>
  <si>
    <t>Forter</t>
  </si>
  <si>
    <t>Monitoring &amp; Security</t>
  </si>
  <si>
    <t>Capsule</t>
  </si>
  <si>
    <t>Mobile Commerce</t>
  </si>
  <si>
    <t>Pharmacies</t>
  </si>
  <si>
    <t>Growth Equity</t>
  </si>
  <si>
    <t>Hillhouse Capital Management</t>
  </si>
  <si>
    <t>Imaging &amp; Diagnostic Equipment</t>
  </si>
  <si>
    <t>Consulting &amp; Outsourcing</t>
  </si>
  <si>
    <t>Management &amp; Strategy Consulting</t>
  </si>
  <si>
    <t>SpaceX</t>
  </si>
  <si>
    <t>Series K - IV</t>
  </si>
  <si>
    <t>Hawthorne</t>
  </si>
  <si>
    <t>Aerospace &amp; Defense</t>
  </si>
  <si>
    <t>Series B</t>
  </si>
  <si>
    <t>Series G</t>
  </si>
  <si>
    <t>Social</t>
  </si>
  <si>
    <t>Adagio Therapeutics</t>
  </si>
  <si>
    <t>Waltham</t>
  </si>
  <si>
    <t>Klaviyo</t>
  </si>
  <si>
    <t>Cambridge</t>
  </si>
  <si>
    <t>Drug Development</t>
  </si>
  <si>
    <t>Computer Storage &amp; Peripherals</t>
  </si>
  <si>
    <t>Outreach</t>
  </si>
  <si>
    <t>Seattle</t>
  </si>
  <si>
    <t>Business Intelligence, Analytics &amp; Performance Mgmt</t>
  </si>
  <si>
    <t>Icosavax</t>
  </si>
  <si>
    <t>Application &amp; Data Integration</t>
  </si>
  <si>
    <t>Energy Storage</t>
  </si>
  <si>
    <t>Robotics</t>
  </si>
  <si>
    <t>Database Management</t>
  </si>
  <si>
    <t>Guild Education</t>
  </si>
  <si>
    <t>Denver</t>
  </si>
  <si>
    <t>Solid Power</t>
  </si>
  <si>
    <t>Louisville</t>
  </si>
  <si>
    <t>Crusoe Energy Systems</t>
  </si>
  <si>
    <t>Automox</t>
  </si>
  <si>
    <t>Boulder</t>
  </si>
  <si>
    <t>Content Management</t>
  </si>
  <si>
    <t>Inscripta</t>
  </si>
  <si>
    <t>Series E - II</t>
  </si>
  <si>
    <t>Velocity Global</t>
  </si>
  <si>
    <t>HR &amp; Workforce Management Software</t>
  </si>
  <si>
    <t>FFL Partners</t>
  </si>
  <si>
    <t>Cava Group</t>
  </si>
  <si>
    <t>Leisure</t>
  </si>
  <si>
    <t>Restaurants</t>
  </si>
  <si>
    <t>Casual Dining</t>
  </si>
  <si>
    <t>Arcellx</t>
  </si>
  <si>
    <t>Gaithersburg</t>
  </si>
  <si>
    <t>Valenza Biotech</t>
  </si>
  <si>
    <t>Unattributed - III</t>
  </si>
  <si>
    <t>Security Software</t>
  </si>
  <si>
    <t>Food &amp; Grocery</t>
  </si>
  <si>
    <t>ActiveCampaign</t>
  </si>
  <si>
    <t>Chicago</t>
  </si>
  <si>
    <t>Customer Relationship Management</t>
  </si>
  <si>
    <t>Project44</t>
  </si>
  <si>
    <t>Supply Chain &amp; Logistics</t>
  </si>
  <si>
    <t>Clearcover</t>
  </si>
  <si>
    <t>Comparison Shopping</t>
  </si>
  <si>
    <t>Series B - II</t>
  </si>
  <si>
    <t>AEG Vision</t>
  </si>
  <si>
    <t>Dallas</t>
  </si>
  <si>
    <t>Medical Facilities &amp; Services</t>
  </si>
  <si>
    <t>Specialized Healthcare Services</t>
  </si>
  <si>
    <t>Austin Ventures</t>
  </si>
  <si>
    <t>ANSR Consulting</t>
  </si>
  <si>
    <t>IT Services</t>
  </si>
  <si>
    <t>IT Solutions &amp; Software Development</t>
  </si>
  <si>
    <t>Pipe</t>
  </si>
  <si>
    <t>Series A - II</t>
  </si>
  <si>
    <t>Miami</t>
  </si>
  <si>
    <t>Redzone Software</t>
  </si>
  <si>
    <t>Miami Beach</t>
  </si>
  <si>
    <t>Manufacturing, Warehousing &amp; Industrial Software</t>
  </si>
  <si>
    <t>Papa</t>
  </si>
  <si>
    <t>Tiger Global Management</t>
  </si>
  <si>
    <t>Heru</t>
  </si>
  <si>
    <t>Unattributed VC</t>
  </si>
  <si>
    <t>Pharmaceuticals / Drugs</t>
  </si>
  <si>
    <t>Vancouver</t>
  </si>
  <si>
    <t>Specialty Computer Hardware</t>
  </si>
  <si>
    <t>Point of Sales &amp; Retail Computer Systems</t>
  </si>
  <si>
    <t>Apparel &amp; Accessories</t>
  </si>
  <si>
    <t>Greenlight</t>
  </si>
  <si>
    <t>Atlanta</t>
  </si>
  <si>
    <t>Payments (non-internet/mobile)</t>
  </si>
  <si>
    <t>Issuer</t>
  </si>
  <si>
    <t>OneTrust</t>
  </si>
  <si>
    <t>Compliance</t>
  </si>
  <si>
    <t>Antios Therapeutics</t>
  </si>
  <si>
    <t>Florence Healthcare</t>
  </si>
  <si>
    <t>Data &amp; Document Management</t>
  </si>
  <si>
    <t>NiKang Therapeutics</t>
  </si>
  <si>
    <t>Wilmington</t>
  </si>
  <si>
    <t>Misfits Market</t>
  </si>
  <si>
    <t>Philadelphia</t>
  </si>
  <si>
    <t>Phenom People</t>
  </si>
  <si>
    <t>Ambler</t>
  </si>
  <si>
    <t>Gaming</t>
  </si>
  <si>
    <t>Istari Oncology</t>
  </si>
  <si>
    <t>Durham</t>
  </si>
  <si>
    <t>Aceragen</t>
  </si>
  <si>
    <t>Raleigh</t>
  </si>
  <si>
    <t>NovaQuest Capital Management</t>
  </si>
  <si>
    <t>JupiterOne</t>
  </si>
  <si>
    <t>Morrisville</t>
  </si>
  <si>
    <t>Baebies</t>
  </si>
  <si>
    <t>Series B - IV</t>
  </si>
  <si>
    <t>Unattributed VC - II</t>
  </si>
  <si>
    <t>Ontario</t>
  </si>
  <si>
    <t>Toronto</t>
  </si>
  <si>
    <t>Vena Solutions</t>
  </si>
  <si>
    <t>TensTorrent</t>
  </si>
  <si>
    <t>Chips &amp; Semiconductors</t>
  </si>
  <si>
    <t>Semiconductors: Integrated Circuits</t>
  </si>
  <si>
    <t>Loopio</t>
  </si>
  <si>
    <t>Collaboration &amp; Project Management Software</t>
  </si>
  <si>
    <t>Ada Support</t>
  </si>
  <si>
    <t>British Columbia</t>
  </si>
  <si>
    <t>Tasktop</t>
  </si>
  <si>
    <t>Clearco</t>
  </si>
  <si>
    <t>Drug Discovery</t>
  </si>
  <si>
    <t>Dooly</t>
  </si>
  <si>
    <t>Virogin Biotech</t>
  </si>
  <si>
    <t>Convertible Note</t>
  </si>
  <si>
    <t>BDC Capital</t>
  </si>
  <si>
    <t>J&amp;T Express</t>
  </si>
  <si>
    <t>Jakarta</t>
  </si>
  <si>
    <t>Shenzhen</t>
  </si>
  <si>
    <t>Swiggy</t>
  </si>
  <si>
    <t>Series J</t>
  </si>
  <si>
    <t>Bengaluru</t>
  </si>
  <si>
    <t>India</t>
  </si>
  <si>
    <t>Dingdong Maicai</t>
  </si>
  <si>
    <t>Shanghai</t>
  </si>
  <si>
    <t>Trax</t>
  </si>
  <si>
    <t>Singapore</t>
  </si>
  <si>
    <t>Xingyun Group</t>
  </si>
  <si>
    <t>ShareChat</t>
  </si>
  <si>
    <t>Beijing</t>
  </si>
  <si>
    <t>Meesho</t>
  </si>
  <si>
    <t>Mobile Commerce enablement</t>
  </si>
  <si>
    <t>Pine Labs</t>
  </si>
  <si>
    <t>Unattributed VC - III</t>
  </si>
  <si>
    <t>Noida</t>
  </si>
  <si>
    <t>BYJU's</t>
  </si>
  <si>
    <t>Temasek</t>
  </si>
  <si>
    <t>B2B Commerce</t>
  </si>
  <si>
    <t>London</t>
  </si>
  <si>
    <t>United Kingdom</t>
  </si>
  <si>
    <t>Celonis</t>
  </si>
  <si>
    <t>Munich</t>
  </si>
  <si>
    <t>Germany</t>
  </si>
  <si>
    <t>Trade Republic</t>
  </si>
  <si>
    <t>Berlin</t>
  </si>
  <si>
    <t>Amsterdam</t>
  </si>
  <si>
    <t>Netherlands</t>
  </si>
  <si>
    <t>wefox</t>
  </si>
  <si>
    <t>ContentSquare</t>
  </si>
  <si>
    <t>Paris</t>
  </si>
  <si>
    <t>France</t>
  </si>
  <si>
    <t>SaltPay</t>
  </si>
  <si>
    <t>Redwood Software</t>
  </si>
  <si>
    <t>Duesseldorf</t>
  </si>
  <si>
    <t>Turn/River Capital</t>
  </si>
  <si>
    <t>Bought By Many</t>
  </si>
  <si>
    <t>Exscientia</t>
  </si>
  <si>
    <t>Oxford</t>
  </si>
  <si>
    <t>Oxford Nanopore Technologies</t>
  </si>
  <si>
    <t>Series I</t>
  </si>
  <si>
    <t>Scientific, Engineering</t>
  </si>
  <si>
    <t>Back Market</t>
  </si>
  <si>
    <t>Alan</t>
  </si>
  <si>
    <t>Shift Technology</t>
  </si>
  <si>
    <t>Travel (mobile)</t>
  </si>
  <si>
    <t>Data Storage &amp; Security</t>
  </si>
  <si>
    <t>Kavak</t>
  </si>
  <si>
    <t>Lerma de Villada</t>
  </si>
  <si>
    <t>QuintoAndar</t>
  </si>
  <si>
    <t>Campinas</t>
  </si>
  <si>
    <t>Brazil</t>
  </si>
  <si>
    <t>Block.one</t>
  </si>
  <si>
    <t>Georgetown</t>
  </si>
  <si>
    <t>Cayman Islands</t>
  </si>
  <si>
    <t>Bitso</t>
  </si>
  <si>
    <t>Mexico City</t>
  </si>
  <si>
    <t>Sao Paulo</t>
  </si>
  <si>
    <t>CloudWalk</t>
  </si>
  <si>
    <t>Argentina</t>
  </si>
  <si>
    <t>Merama</t>
  </si>
  <si>
    <t>Advertising, Marketing &amp; PR</t>
  </si>
  <si>
    <t>Information Providers &amp; Portals</t>
  </si>
  <si>
    <t>Curitiba</t>
  </si>
  <si>
    <t>Home Healthcare</t>
  </si>
  <si>
    <t>Insight Partners</t>
  </si>
  <si>
    <t>$M</t>
  </si>
  <si>
    <t>Canada</t>
  </si>
  <si>
    <t>Metro Name</t>
  </si>
  <si>
    <t>ID Funding Count</t>
  </si>
  <si>
    <t>Round Amount Sum</t>
  </si>
  <si>
    <t>San Jose-San Francisco-Oakland, CA</t>
  </si>
  <si>
    <t>New York-Newark, NY-NJ-CT-PA</t>
  </si>
  <si>
    <t>Los Angeles-Long Beach, CA</t>
  </si>
  <si>
    <t>Boston-Worcester-Providence, MA-RI-NH-CT</t>
  </si>
  <si>
    <t>Seattle-Tacoma, WA</t>
  </si>
  <si>
    <t>Washington-Baltimore-Arlington, DC-MD-VA-WV-PA</t>
  </si>
  <si>
    <t>Denver-Aurora, CO</t>
  </si>
  <si>
    <t>Chicago-Naperville, IL-IN-WI</t>
  </si>
  <si>
    <t>Dallas-Fort Worth, TX-OK</t>
  </si>
  <si>
    <t>Raleigh-Durham-Chapel Hill, NC</t>
  </si>
  <si>
    <t>Miami-Fort Lauderdale-Port St. Lucie, FL</t>
  </si>
  <si>
    <t>Philadelphia-Reading-Camden, PA-NJ-DE-MD</t>
  </si>
  <si>
    <t>Atlanta--Athens-Clarke County--Sandy Springs, GA</t>
  </si>
  <si>
    <t>Charlotte-Concord, NC-SC</t>
  </si>
  <si>
    <t>Minneapolis-St. Paul, MN-WI</t>
  </si>
  <si>
    <t>Virginia Beach-Norfolk, VA-NC</t>
  </si>
  <si>
    <t>Houston-The Woodlands, TX</t>
  </si>
  <si>
    <t>Pittsburgh-New Castle-Weirton, PA-OH-WV</t>
  </si>
  <si>
    <t>Columbus-Marion-Zanesville, OH</t>
  </si>
  <si>
    <t>Portland-Vancouver-Salem, OR-WA</t>
  </si>
  <si>
    <t>Detroit-Warren-Ann Arbor, MI</t>
  </si>
  <si>
    <t>Salt Lake City-Provo-Orem, UT</t>
  </si>
  <si>
    <t>St. Louis-St. Charles-Farmington, MO-IL</t>
  </si>
  <si>
    <t>Sacramento-Roseville, CA</t>
  </si>
  <si>
    <t>Kansas City-Overland Park-Kansas City, MO-KS</t>
  </si>
  <si>
    <t>Deal Count</t>
  </si>
  <si>
    <t>Funding Data Funding Date Quarter</t>
  </si>
  <si>
    <t>Collection Section Data Name</t>
  </si>
  <si>
    <t>Funding Data Funding Count</t>
  </si>
  <si>
    <t>Artificial Intelligence</t>
  </si>
  <si>
    <t>Medical Devices</t>
  </si>
  <si>
    <t>Biopharmaceuticals</t>
  </si>
  <si>
    <t>E-Commerce</t>
  </si>
  <si>
    <t>Supply Chain &amp; Logistics Tech</t>
  </si>
  <si>
    <t>Health &amp; Wellness Assessment</t>
  </si>
  <si>
    <t>Pharma Startups</t>
  </si>
  <si>
    <t>Cancer</t>
  </si>
  <si>
    <t>HR Tech</t>
  </si>
  <si>
    <t>Blockchain</t>
  </si>
  <si>
    <t>Smart Cities</t>
  </si>
  <si>
    <t>Conference Exhibitors</t>
  </si>
  <si>
    <t>Cybersecurity</t>
  </si>
  <si>
    <t>Internet of Things ( IoT )</t>
  </si>
  <si>
    <t>Food &amp; Beverage</t>
  </si>
  <si>
    <t>InsurTech</t>
  </si>
  <si>
    <t>Education Technology (Edtech)</t>
  </si>
  <si>
    <t>Unicorns- Billion Dollar Startups</t>
  </si>
  <si>
    <t>Real Estate Tech</t>
  </si>
  <si>
    <t>Infectious Disease</t>
  </si>
  <si>
    <t>Direct-To-Consumer Brands (Non-Food)</t>
  </si>
  <si>
    <t>Agriculture Technology (AgTech)</t>
  </si>
  <si>
    <t>Regenerative Medicine</t>
  </si>
  <si>
    <t>Wellness Tech</t>
  </si>
  <si>
    <t>Artificial Intelligence ( AI ) in Healthcare</t>
  </si>
  <si>
    <t>Capital Markets Tech</t>
  </si>
  <si>
    <t>AR/VR</t>
  </si>
  <si>
    <t>Food &amp; Beverage Delivery (Grocery &amp; Meal)</t>
  </si>
  <si>
    <t>Travel Technology (Travel Tech)</t>
  </si>
  <si>
    <t>Cannabis</t>
  </si>
  <si>
    <t>Banking</t>
  </si>
  <si>
    <t>Cloud Computing</t>
  </si>
  <si>
    <t>Digital Lending</t>
  </si>
  <si>
    <t>Consumer Packaged Goods ( CPG )</t>
  </si>
  <si>
    <t>In-Store Retail Tech</t>
  </si>
  <si>
    <t>Neuroscience</t>
  </si>
  <si>
    <t>Beauty &amp; Personal Care</t>
  </si>
  <si>
    <t>SMB Fintech</t>
  </si>
  <si>
    <t>Omics</t>
  </si>
  <si>
    <t>On-Demand</t>
  </si>
  <si>
    <t>Genomics</t>
  </si>
  <si>
    <t>Baby and Kids Tech</t>
  </si>
  <si>
    <t>Wealth Tech</t>
  </si>
  <si>
    <t>Consumer Hardware</t>
  </si>
  <si>
    <t>Advanced Materials</t>
  </si>
  <si>
    <t>Regtech</t>
  </si>
  <si>
    <t>Mental Health &amp; Wellness</t>
  </si>
  <si>
    <t>Women's Health &amp; Wellness</t>
  </si>
  <si>
    <t>Advanced Manufacturing</t>
  </si>
  <si>
    <t>Smart Home &amp; Consumer Electronics</t>
  </si>
  <si>
    <t>Renewable Energy</t>
  </si>
  <si>
    <t>Self Care &amp; Health</t>
  </si>
  <si>
    <t>Alcohol Tech</t>
  </si>
  <si>
    <t>Enterprise SaaS</t>
  </si>
  <si>
    <t>Social Commerce</t>
  </si>
  <si>
    <t>Value-Based Care &amp; Population Health</t>
  </si>
  <si>
    <t>LatAm Fintech</t>
  </si>
  <si>
    <t>Diabetes</t>
  </si>
  <si>
    <t>Mobility-as-a-Service</t>
  </si>
  <si>
    <t>Auto Tech</t>
  </si>
  <si>
    <t>Automation in Banking</t>
  </si>
  <si>
    <t>Cancer Therapeutics</t>
  </si>
  <si>
    <t>Startups Streamlining Healthcare Administrative Costs</t>
  </si>
  <si>
    <t>Auto Commerce</t>
  </si>
  <si>
    <t>big data</t>
  </si>
  <si>
    <t>China Digital Health Collection</t>
  </si>
  <si>
    <t>Trucking Tech</t>
  </si>
  <si>
    <t>2018 Fintech 250</t>
  </si>
  <si>
    <t>Electric Vehicle Technology</t>
  </si>
  <si>
    <t>Restaurant Tech</t>
  </si>
  <si>
    <t>Autonomous Driving Tech</t>
  </si>
  <si>
    <t>Bioelectronics</t>
  </si>
  <si>
    <t>Construction Tech</t>
  </si>
  <si>
    <t>Drones</t>
  </si>
  <si>
    <t>Customer Service Tech</t>
  </si>
  <si>
    <t>Robotic Process Automation</t>
  </si>
  <si>
    <t>Hotel Tech</t>
  </si>
  <si>
    <t>Tech IPO Pipeline 2020</t>
  </si>
  <si>
    <t>Alternative Proteins Startups</t>
  </si>
  <si>
    <t>Fitness Tech</t>
  </si>
  <si>
    <t>Pharma Supply Chain</t>
  </si>
  <si>
    <t>Sleep Health &amp; Wellness</t>
  </si>
  <si>
    <t>Dental Health</t>
  </si>
  <si>
    <t>Digital Health 150 (2019)</t>
  </si>
  <si>
    <t>E-Commerce Subscription</t>
  </si>
  <si>
    <t>Microbiome</t>
  </si>
  <si>
    <t>Tech IPO Pipeline 2019</t>
  </si>
  <si>
    <t>CES 2018 Exhibitors</t>
  </si>
  <si>
    <t>IIOT Landscape</t>
  </si>
  <si>
    <t>India Fintech Landscape</t>
  </si>
  <si>
    <t>US-based SMB Fintech Companies</t>
  </si>
  <si>
    <t>Digital Therapeutics</t>
  </si>
  <si>
    <t>Esports</t>
  </si>
  <si>
    <t>Fintech 250</t>
  </si>
  <si>
    <t>India Fintech</t>
  </si>
  <si>
    <t>Loyalty &amp; Rewards Tech</t>
  </si>
  <si>
    <t>Pet Technologies</t>
  </si>
  <si>
    <t>Clinical Trials Tech</t>
  </si>
  <si>
    <t>Nanobiotechnology</t>
  </si>
  <si>
    <t>US HR Tech Startups</t>
  </si>
  <si>
    <t>ad tech</t>
  </si>
  <si>
    <t>Deloitte 2019 Technology Fast500 - North America</t>
  </si>
  <si>
    <t>Energy Management Software</t>
  </si>
  <si>
    <t>Grocery Retail Tech</t>
  </si>
  <si>
    <t>New Retail Formats</t>
  </si>
  <si>
    <t>The Edge Computing Landscape</t>
  </si>
  <si>
    <t>Chinese Investment in US Tech</t>
  </si>
  <si>
    <t>Financial wellness</t>
  </si>
  <si>
    <t>HLTH</t>
  </si>
  <si>
    <t>Influencer &amp; Content Creator Tech</t>
  </si>
  <si>
    <t>SoftBank Investments 2017-2019</t>
  </si>
  <si>
    <t>Europe InsurTech Startups</t>
  </si>
  <si>
    <t>Furniture Tech</t>
  </si>
  <si>
    <t>Wearable Computing</t>
  </si>
  <si>
    <t>Bike and Scooter Tech</t>
  </si>
  <si>
    <t>Development &amp; Operations</t>
  </si>
  <si>
    <t>Eye Health</t>
  </si>
  <si>
    <t>Online Fashion</t>
  </si>
  <si>
    <t>Space Tech</t>
  </si>
  <si>
    <t>AI 100 2018</t>
  </si>
  <si>
    <t>Quantum Tech</t>
  </si>
  <si>
    <t>Retail Tech 100 (2020)</t>
  </si>
  <si>
    <t>Solar</t>
  </si>
  <si>
    <t>2020 Cyber Defenders</t>
  </si>
  <si>
    <t>AI 100 (2020)</t>
  </si>
  <si>
    <t>Connected Vehicle Tech</t>
  </si>
  <si>
    <t>Game Changers 2018</t>
  </si>
  <si>
    <t>Home Goods &amp; Furniture</t>
  </si>
  <si>
    <t>Household Essentials &amp; Pet</t>
  </si>
  <si>
    <t>Oil &amp; Gas Tech</t>
  </si>
  <si>
    <t>P+C Insurance Tech</t>
  </si>
  <si>
    <t>3D Printing</t>
  </si>
  <si>
    <t>Gig Economy Value Chain</t>
  </si>
  <si>
    <t>Mortgage Tech</t>
  </si>
  <si>
    <t>P&amp;C Claims Management Value Chain</t>
  </si>
  <si>
    <t>Rechargeable Batteries</t>
  </si>
  <si>
    <t>Debt Collectors</t>
  </si>
  <si>
    <t>Digital Media</t>
  </si>
  <si>
    <t>Open Source</t>
  </si>
  <si>
    <t>AI 100 2019</t>
  </si>
  <si>
    <t>CPG &amp; Retail Innovation</t>
  </si>
  <si>
    <t>Data Life Cycle Management</t>
  </si>
  <si>
    <t>Life Science &amp; Medical 3D Printing</t>
  </si>
  <si>
    <t>Pandemic Protection Tech</t>
  </si>
  <si>
    <t>Sequoia Capital China Investments 2018-2019</t>
  </si>
  <si>
    <t>Water</t>
  </si>
  <si>
    <t>Work From Home Startups</t>
  </si>
  <si>
    <t>AI in Fintech</t>
  </si>
  <si>
    <t>Future Unicorns 2020</t>
  </si>
  <si>
    <t>Future of Health 2019 Startups</t>
  </si>
  <si>
    <t>HR Tech Startups</t>
  </si>
  <si>
    <t>Industrial Manufacturing Robotics</t>
  </si>
  <si>
    <t>Smart Buildings</t>
  </si>
  <si>
    <t>Synthetic Biology</t>
  </si>
  <si>
    <t>The Multi-Cloud Ecosystem</t>
  </si>
  <si>
    <t>Grid and Utility</t>
  </si>
  <si>
    <t>Industrial 3D Printing</t>
  </si>
  <si>
    <t>Packaging &amp; Labeling Tech</t>
  </si>
  <si>
    <t>Psychedelics</t>
  </si>
  <si>
    <t>Rare Diseases</t>
  </si>
  <si>
    <t>Vitamin &amp; Supplement Startups</t>
  </si>
  <si>
    <t>Wine Technology (Wine Tech)</t>
  </si>
  <si>
    <t>Blockchain 50 (2020)</t>
  </si>
  <si>
    <t>Cancer Liquid Biopsies</t>
  </si>
  <si>
    <t>Feeding the Future</t>
  </si>
  <si>
    <t>Future Unicorns 2019</t>
  </si>
  <si>
    <t>Hydrogen Energy Tech</t>
  </si>
  <si>
    <t>Legal Tech</t>
  </si>
  <si>
    <t>The Future of Data Security</t>
  </si>
  <si>
    <t>Africa Fintech</t>
  </si>
  <si>
    <t>Automotive Lidar</t>
  </si>
  <si>
    <t>Credit Union Tech</t>
  </si>
  <si>
    <t>Disrupting Real Estate</t>
  </si>
  <si>
    <t>Healthcare Companies Backed By China's Big Tech</t>
  </si>
  <si>
    <t>Industrials AR/VR</t>
  </si>
  <si>
    <t>Network Technology</t>
  </si>
  <si>
    <t>Offshore Wind Tech</t>
  </si>
  <si>
    <t>Smart Home Companies</t>
  </si>
  <si>
    <t>Cashier-Free / Cashless Retail</t>
  </si>
  <si>
    <t>GE Ventures Healthcare Portfolio</t>
  </si>
  <si>
    <t>HVAC Tech</t>
  </si>
  <si>
    <t>Identity Management</t>
  </si>
  <si>
    <t>Stadium Technology</t>
  </si>
  <si>
    <t>The Digital Hospital</t>
  </si>
  <si>
    <t>2018 Cyber Defenders</t>
  </si>
  <si>
    <t>Animal Health Startups</t>
  </si>
  <si>
    <t>Game Changers 2019</t>
  </si>
  <si>
    <t>Game Changers 2020</t>
  </si>
  <si>
    <t>GovTech</t>
  </si>
  <si>
    <t>HR Tech Companies Outside the US</t>
  </si>
  <si>
    <t>Luxury Tech</t>
  </si>
  <si>
    <t>MENA Tech Startups</t>
  </si>
  <si>
    <t>Meal Kit Startups</t>
  </si>
  <si>
    <t>Poop Tech</t>
  </si>
  <si>
    <t>Sales Tech</t>
  </si>
  <si>
    <t>Sequoia's Microservices Ecosystem</t>
  </si>
  <si>
    <t>Artificial Intelligence in Product Discovery</t>
  </si>
  <si>
    <t>Charity Tech</t>
  </si>
  <si>
    <t>Co-Working &amp; Co-Living Spaces</t>
  </si>
  <si>
    <t>Electronic Health/Medical Records</t>
  </si>
  <si>
    <t>Google In Healthcare</t>
  </si>
  <si>
    <t>Healthcare Horizons</t>
  </si>
  <si>
    <t>Indonesia Fintech Landscape</t>
  </si>
  <si>
    <t>Mattress Startups</t>
  </si>
  <si>
    <t>2019 Cyber Defenders</t>
  </si>
  <si>
    <t>Fintech for Seniors</t>
  </si>
  <si>
    <t>Future of Fintech 2018</t>
  </si>
  <si>
    <t>Healthcare Cybersecurity</t>
  </si>
  <si>
    <t>Industrial SynBio</t>
  </si>
  <si>
    <t>Rewiring Industries: IoT</t>
  </si>
  <si>
    <t>Vice Tech Startups</t>
  </si>
  <si>
    <t>HR Tech Top Investors</t>
  </si>
  <si>
    <t>Future of Pharma R&amp;D</t>
  </si>
  <si>
    <t>Funding Data Round Amount Total</t>
  </si>
  <si>
    <t>Q1</t>
  </si>
  <si>
    <t>Q2</t>
  </si>
  <si>
    <t>Q3</t>
  </si>
  <si>
    <t>Q4</t>
  </si>
  <si>
    <t>Exit Valuation</t>
  </si>
  <si>
    <t>Exit Type</t>
  </si>
  <si>
    <t>Deal Value ($ B)</t>
  </si>
  <si>
    <t>LatAm &amp; Caribbean</t>
  </si>
  <si>
    <t>Manbang Group</t>
  </si>
  <si>
    <t>Marqeta</t>
  </si>
  <si>
    <t>SoFi</t>
  </si>
  <si>
    <t>Reverse Merger</t>
  </si>
  <si>
    <t>Israel</t>
  </si>
  <si>
    <t>Oakland</t>
  </si>
  <si>
    <t>Michigan</t>
  </si>
  <si>
    <t>Austin</t>
  </si>
  <si>
    <t>Florida</t>
  </si>
  <si>
    <t>Minneapolis</t>
  </si>
  <si>
    <t>Minnesota</t>
  </si>
  <si>
    <t>Georgia</t>
  </si>
  <si>
    <t>Kindred at Home</t>
  </si>
  <si>
    <t>Relativity Space</t>
  </si>
  <si>
    <t>Inglewood</t>
  </si>
  <si>
    <t>Anduril</t>
  </si>
  <si>
    <t>Stripe</t>
  </si>
  <si>
    <t>Shopify</t>
  </si>
  <si>
    <t>Retail &amp; Inventory</t>
  </si>
  <si>
    <t>Umoja Biopharma</t>
  </si>
  <si>
    <t>Flyhomes</t>
  </si>
  <si>
    <t>Stackline</t>
  </si>
  <si>
    <t>TA Associates</t>
  </si>
  <si>
    <t>MeetingPlay</t>
  </si>
  <si>
    <t>Frederick</t>
  </si>
  <si>
    <t>Sunstone Partners</t>
  </si>
  <si>
    <t>Morning Consult</t>
  </si>
  <si>
    <t>Notal Vision</t>
  </si>
  <si>
    <t>Manassas</t>
  </si>
  <si>
    <t>Patient Monitoring</t>
  </si>
  <si>
    <t>G2</t>
  </si>
  <si>
    <t>PayCargo</t>
  </si>
  <si>
    <t>Coral Gables</t>
  </si>
  <si>
    <t>Popmenu</t>
  </si>
  <si>
    <t>G2 Bio Companies</t>
  </si>
  <si>
    <t>Pennsauken</t>
  </si>
  <si>
    <t>Trulioo</t>
  </si>
  <si>
    <t>ApplyBoard</t>
  </si>
  <si>
    <t>Kitchener</t>
  </si>
  <si>
    <t>Orange Heart Optimal Technology</t>
  </si>
  <si>
    <t>Didi Chuxing</t>
  </si>
  <si>
    <t>Horizon Robotics</t>
  </si>
  <si>
    <t>Series C - IV</t>
  </si>
  <si>
    <t>Transmit Security</t>
  </si>
  <si>
    <t>The Little Bear</t>
  </si>
  <si>
    <t>KRY</t>
  </si>
  <si>
    <t>AllyAlign Health</t>
  </si>
  <si>
    <t>Automobile Manufacturing</t>
  </si>
  <si>
    <t>Nubank</t>
  </si>
  <si>
    <t>Series G - II</t>
  </si>
  <si>
    <t>EBANX</t>
  </si>
  <si>
    <t>Advent International</t>
  </si>
  <si>
    <t>Clip</t>
  </si>
  <si>
    <t>Konfio</t>
  </si>
  <si>
    <t>Transportation Services</t>
  </si>
  <si>
    <t>Northvolt</t>
  </si>
  <si>
    <t>Stockholm</t>
  </si>
  <si>
    <t>Mollie</t>
  </si>
  <si>
    <t>Klarna</t>
  </si>
  <si>
    <t>Ledger</t>
  </si>
  <si>
    <t>Forto</t>
  </si>
  <si>
    <t>Flink</t>
  </si>
  <si>
    <t>Personal Storage Drives</t>
  </si>
  <si>
    <t>Company Count</t>
  </si>
  <si>
    <t>Hedge Fund</t>
  </si>
  <si>
    <t>Andreessen Horowitz</t>
  </si>
  <si>
    <t>Venture Capital</t>
  </si>
  <si>
    <t>Sequoia Capital China</t>
  </si>
  <si>
    <t>Accel</t>
  </si>
  <si>
    <t>Holding Company</t>
  </si>
  <si>
    <t>Japan</t>
  </si>
  <si>
    <t>Bpifrance</t>
  </si>
  <si>
    <t>Diversified Financial Services</t>
  </si>
  <si>
    <t>Matrix Partners China</t>
  </si>
  <si>
    <t>General Catalyst</t>
  </si>
  <si>
    <t>Global Founders Capital</t>
  </si>
  <si>
    <t>Sequoia Capital</t>
  </si>
  <si>
    <t>Coatue Management</t>
  </si>
  <si>
    <t>Asset/Investment Management</t>
  </si>
  <si>
    <t>Tencent Holdings</t>
  </si>
  <si>
    <t>Corporation</t>
  </si>
  <si>
    <t>Google Ventures</t>
  </si>
  <si>
    <t>Corporate Venture</t>
  </si>
  <si>
    <t>Khosla Ventures</t>
  </si>
  <si>
    <t>Inovia Capital</t>
  </si>
  <si>
    <t>Panache Ventures</t>
  </si>
  <si>
    <t>Desjardins Capital</t>
  </si>
  <si>
    <t>Real Ventures</t>
  </si>
  <si>
    <t>Garage Capital</t>
  </si>
  <si>
    <t>Qiming Venture Partners</t>
  </si>
  <si>
    <t>High-Tech Grunderfonds</t>
  </si>
  <si>
    <t>Almi Invest</t>
  </si>
  <si>
    <t>Speedinvest</t>
  </si>
  <si>
    <t>Austria</t>
  </si>
  <si>
    <t>Kaszek Ventures</t>
  </si>
  <si>
    <t>Monashees+</t>
  </si>
  <si>
    <t>Valor Capital Group</t>
  </si>
  <si>
    <t>QED Investors</t>
  </si>
  <si>
    <t>Canary VC</t>
  </si>
  <si>
    <t>Other</t>
  </si>
  <si>
    <t>Round Name</t>
  </si>
  <si>
    <t>Acronis</t>
  </si>
  <si>
    <t>Switzerland</t>
  </si>
  <si>
    <t>Workrise</t>
  </si>
  <si>
    <t>Arrive Logistics</t>
  </si>
  <si>
    <t>Freight forwarding &amp; courier services</t>
  </si>
  <si>
    <t>The Zebra</t>
  </si>
  <si>
    <t>Homeward</t>
  </si>
  <si>
    <t>Brinqa</t>
  </si>
  <si>
    <t>Dollars</t>
  </si>
  <si>
    <t>Deal Value ($B)</t>
  </si>
  <si>
    <t>Deal Value ($M)</t>
  </si>
  <si>
    <t>Toronto: Quarterly deal share by stage</t>
  </si>
  <si>
    <t>Deal Value ($ M)</t>
  </si>
  <si>
    <t>Vancouver: Quarterly deal share by stage</t>
  </si>
  <si>
    <t>China: Quarterly deal share by stage</t>
  </si>
  <si>
    <t>India: Quarterly deal share by stage</t>
  </si>
  <si>
    <t>UK: Quarterly deal share by stage</t>
  </si>
  <si>
    <t>Germany: Quarterly deal share by stage</t>
  </si>
  <si>
    <t>France: Quarterly deal share by stage</t>
  </si>
  <si>
    <t>Mexico: Quarterly deal share by stage</t>
  </si>
  <si>
    <t>Brazil: Quarterly deal share by stage</t>
  </si>
  <si>
    <t>CVC Participation</t>
  </si>
  <si>
    <t>Investor</t>
  </si>
  <si>
    <t>HealthVerity</t>
  </si>
  <si>
    <t>CMR Surgical</t>
  </si>
  <si>
    <t>Surgical Devices</t>
  </si>
  <si>
    <t>Bright HealthCare</t>
  </si>
  <si>
    <t>Healthcare Plans</t>
  </si>
  <si>
    <t>Seed / Angel</t>
  </si>
  <si>
    <t>Series E+</t>
  </si>
  <si>
    <t>H1</t>
  </si>
  <si>
    <t>H2</t>
  </si>
  <si>
    <t>Funding</t>
  </si>
  <si>
    <t>Unicorn births</t>
  </si>
  <si>
    <t>US</t>
  </si>
  <si>
    <t>Current Valuation</t>
  </si>
  <si>
    <t>Bytedance</t>
  </si>
  <si>
    <t>Instacart</t>
  </si>
  <si>
    <t>Databricks</t>
  </si>
  <si>
    <t>Rivian</t>
  </si>
  <si>
    <t>Chime</t>
  </si>
  <si>
    <t>Fanatics</t>
  </si>
  <si>
    <t>Biosplice Therapeutics</t>
  </si>
  <si>
    <t>Visier</t>
  </si>
  <si>
    <t>ShipBob</t>
  </si>
  <si>
    <t>C6 Bank</t>
  </si>
  <si>
    <t>J.P. Morgan Chase &amp; Co.</t>
  </si>
  <si>
    <t>SentinelOne</t>
  </si>
  <si>
    <t>Carpinteria</t>
  </si>
  <si>
    <t>Glendale</t>
  </si>
  <si>
    <t>Age of Learning</t>
  </si>
  <si>
    <t>DataRobot</t>
  </si>
  <si>
    <t>Alto</t>
  </si>
  <si>
    <t>The Citizenry</t>
  </si>
  <si>
    <t>Next World Evergreen</t>
  </si>
  <si>
    <t>dbt Labs</t>
  </si>
  <si>
    <t>s</t>
  </si>
  <si>
    <t>LatAm</t>
  </si>
  <si>
    <t>Investor Type</t>
  </si>
  <si>
    <t>Companies</t>
  </si>
  <si>
    <t>Sequoia</t>
  </si>
  <si>
    <t>Andreesen Horowitz</t>
  </si>
  <si>
    <t>SV dollars</t>
  </si>
  <si>
    <t>NYC dollars</t>
  </si>
  <si>
    <t>Boston dollars</t>
  </si>
  <si>
    <t>LA dollars</t>
  </si>
  <si>
    <t>Softbank Group</t>
  </si>
  <si>
    <t>N/A</t>
  </si>
  <si>
    <t>E-commerce</t>
  </si>
  <si>
    <t>E-commerce enablement</t>
  </si>
  <si>
    <t>Select Investors</t>
  </si>
  <si>
    <t>Plymouth</t>
  </si>
  <si>
    <t>Jacksonville</t>
  </si>
  <si>
    <t>Province</t>
  </si>
  <si>
    <t>Median valuations</t>
  </si>
  <si>
    <t>Sumeru Equity Partners</t>
  </si>
  <si>
    <t>Freight Forwarding &amp; Courier Services</t>
  </si>
  <si>
    <t>CVC Capital Partners</t>
  </si>
  <si>
    <t>Series D, Convertible Note</t>
  </si>
  <si>
    <t>SoftBank Group, Novo Holdings, Farallon Capital Management, Casdin Capital, GT Healthcare Capital Partners, Mubadala Investment Company</t>
  </si>
  <si>
    <t>Q2'21 shatters previous record for unicorn births, up 491% YoY</t>
  </si>
  <si>
    <t>Global funding to startups rises to an eye-popping new record </t>
  </si>
  <si>
    <t>Funding ($B)</t>
  </si>
  <si>
    <t>Driven by $70B quarter high, funding to US startups smashes the previous half-year record</t>
  </si>
  <si>
    <t>Silicon Valley hit by wall of money, 2nd consecutive $20B+ quarter</t>
  </si>
  <si>
    <t>Fintech sweeps past the $30B mark in funding raised — 1 of every 5 venture dollars in Q2 went into fintech</t>
  </si>
  <si>
    <t>China cools as funding drops for a 2nd quarter from all-time high</t>
  </si>
  <si>
    <t>Early-stage</t>
  </si>
  <si>
    <t>Mid-stage</t>
  </si>
  <si>
    <t>Late-stage</t>
  </si>
  <si>
    <t>% Mega-rounds</t>
  </si>
  <si>
    <t>% Non-mega-rounds</t>
  </si>
  <si>
    <t>Global: Top 10 deals in Q2'21</t>
  </si>
  <si>
    <t>Global: Top 10 largest exits in Q2'21</t>
  </si>
  <si>
    <t>US: Top 10 largest exits in Q2'21</t>
  </si>
  <si>
    <t>US: Top 10 deals in Q2'21</t>
  </si>
  <si>
    <t>AllianceBernstein, Sony, Franklin Templeton, Fidelity Investments, GIC, Altimeter Capital, Luxor Capital Group</t>
  </si>
  <si>
    <t>OrbiMed Advisors, Highland Capital Management, Fidelity Investments, CPP Investments, Silver Lake, Millennium Management, ClearBridge Investments</t>
  </si>
  <si>
    <t>Spark Capital, Victory Park Capital, SoftBank Group</t>
  </si>
  <si>
    <t>Walden International, Google Ventures, Intel Capital, GIC, Temasek Holdings, BlackRock, SoftBank Group</t>
  </si>
  <si>
    <t>Mark Cuban, Tiger Global Management, Fidelity Investments, Jared Leto, Spencer Rascoff, Brad Buss, Coatue Management</t>
  </si>
  <si>
    <t>Meritech Capital Partners, Tiger Global Management, TPG Capital, Tidemark, Owl Rock Capital Partners</t>
  </si>
  <si>
    <t>Sequoia Capital, RRE Ventures, Novo Holdings, Temasek, Samsung Ventures, Silver Lake, Oak HC/FT Partners</t>
  </si>
  <si>
    <t>Founders Fund, Lux Capital, General Catalyst, Valor Equity Partners, Andreessen Horowitz, Elad Gil, 8VC</t>
  </si>
  <si>
    <t>Fidelity Investments, Valor Capital Group, Breyer Capital, Digital Currency Group, Atlas Merchant Capital, Willett Advisors, Pillar</t>
  </si>
  <si>
    <t>Median valuations for US Series A deals reach a massive new high</t>
  </si>
  <si>
    <t>$100M+ mega-rounds nearly triple compared to Q2'20</t>
  </si>
  <si>
    <t>New Enterprise Associates, Kleiner Perkins Caufield &amp; Byers, Spark Capital, Index Ventures, Andreessen Horowitz, Silver Lake, Thrive Capital</t>
  </si>
  <si>
    <t>Lone Pine Capital, Tiger Global Management, Y Combinator, Technology Crossover Ventures, Madrone Capital Partners, DST Global, GIC</t>
  </si>
  <si>
    <t>Founders Fund, Tiger Global Management, Index Ventures, Y Combinator, Wellington Management, Greenoaks Capital Management, Dragoneer Investment Group</t>
  </si>
  <si>
    <t>Charter Life Sciences, Gigafund, Future Ventures</t>
  </si>
  <si>
    <t>Qatar Investment Authority, Madrone Capital Partners, TPG Capital</t>
  </si>
  <si>
    <t>MPM Capital, Qiming Venture Partners, Temasek, Data Collective, Casdin Capital, Emerson Collective, Cormorant Asset Management</t>
  </si>
  <si>
    <t>Mayfield Fund, Sequoia Capital, Lone Pine Capital, Trinity Ventures, Tiger Global Management, DFJ Growth Fund, Vista Equity Partners</t>
  </si>
  <si>
    <t>Norwest Venture Partners, Battery Ventures, Andreessen Horowitz, Balyasny Asset Management, Camber Creek, Spencer Rascoff, Fifth Wall Ventures</t>
  </si>
  <si>
    <t>Adams Street Partners, +ND Capital, Qiming Venture Partners, Perceptive Advisors, RA Capital Management, Viking Global Investors, Omega Fund Management</t>
  </si>
  <si>
    <t>Bessemer Venture Partners, Redpoint Ventures, General Catalyst, Harrison Metal, Cowboy Ventures, ICONIQ Capital, Emerson Collective</t>
  </si>
  <si>
    <t>Volta Energy Technologies, Ford Motor Company, BMW Group</t>
  </si>
  <si>
    <t>Founders Fund, Bain Capital Ventures, Valor Equity Partners, Winklevoss Capital, KCK, EXOR, JB Straubel</t>
  </si>
  <si>
    <t>Insight Partners, TechOperators, Koch Disruptive Technologies, Blackstone</t>
  </si>
  <si>
    <t>Fidelity Investments, Foresite Capital, D1 Capital Partners, Durable Capital Partners, JS Capital, T. Rowe Price, Morgan Stanley</t>
  </si>
  <si>
    <t>Tiger Global Management, Susquehanna Growth Equity, Dragoneer Investment Group, Silversmith Capital Partners</t>
  </si>
  <si>
    <t>Insight Partners, Emergence Capital Partners, Chicago Ventures, Sapphire Ventures, Lineage Logistics, Sozo Ventures, 8VC</t>
  </si>
  <si>
    <t>Menlo Ventures, Bain Capital Ventures, Hyde Park Angels, Hyde Park Venture Partners, Silicon Valley Bank, SoftBank Group</t>
  </si>
  <si>
    <t>Cox Enterprises, OMERS Ventures, American Family Ventures, Eldridge</t>
  </si>
  <si>
    <t>Accel, Emergence Capital Partners, Auren Hoffman, Permira, Thomas Lehrman, Institutional Venture Partners, Salesforce Ventures</t>
  </si>
  <si>
    <t>Franklin Templeton, Tuesday Capital, Goff Capital, Green Park &amp; Golf Ventures, Alumni Ventures Group, Senterra, Hope Ventures</t>
  </si>
  <si>
    <t>Sistema, Evolvence India</t>
  </si>
  <si>
    <t>Tiger Global easily the most active investor globally in Q2’21</t>
  </si>
  <si>
    <t>Global exits blow way past pandemic lows to reach new high</t>
  </si>
  <si>
    <t>Founders Fund, Andreessen Horowitz, Franklin Templeton, 137 Ventures, Baillie Gifford &amp; Co., Bedrock Capital, Moore Strategic Ventures</t>
  </si>
  <si>
    <t>Temasek, British Columbia Investment Management Corporation, Baupost Group, ATL Partners</t>
  </si>
  <si>
    <t>Accel, Weatherford Capital Management, Hedosophia</t>
  </si>
  <si>
    <t>Norwest Venture Partners, Adams Street Partners, Javelin, Breyer Capital, LiveOak Venture Partners, Blackstone</t>
  </si>
  <si>
    <t>Baillie Gifford &amp; Co., Durable Capital Partners, Whale Rock Capital Management, T. Rowe Price</t>
  </si>
  <si>
    <t>Liberty City Ventures, Mithril Capital Management, Oak HC/FT Partners, Senator Investment Group, Declaration Partners, PayPal Ventures, WestCap Group</t>
  </si>
  <si>
    <t>Google Ventures, General Catalyst, GGV Capital, Temasek, Fidelity Investments, Groupe Artemis, Justin Timberlake</t>
  </si>
  <si>
    <t>Bessemer Venture Partners, Sequoia Capital, Scale Venture Partners, Tiger Global Management, Adage Capital Management, March Capital Partners, Salesforce Ventures</t>
  </si>
  <si>
    <t>Invus Group, SWaN &amp; Legend Ventures, Mousse Partners, Revolution Growth, Declaration Partners, Lighthouse Partners, Equilibra Partners</t>
  </si>
  <si>
    <t>New Enterprise Associates, Novo Ventures, Quan Capital, Solasta Ventures</t>
  </si>
  <si>
    <t>Fidelity Investments, Pierre Fabre, Surveyor Capital, Opaleye Management, Ikarian Capital, Janus Henderson Investors</t>
  </si>
  <si>
    <t>Susquehanna Growth Equity, Advance Venture Partners, Lupa Systems</t>
  </si>
  <si>
    <t>Ganot Capital, Soleus Capital Management</t>
  </si>
  <si>
    <t>Accel, Valor Equity Partners, Greenoaks Capital Management, Sound Ventures, Third Kind Venture Capital, D1 Capital Partners</t>
  </si>
  <si>
    <t>HBM Healthcare Investments, Invus Group, Wellington Management, Pavilion Capital, Perceptive Advisors, RA Capital Management, Matrix Partners China</t>
  </si>
  <si>
    <t>Sequoia Capital, Andreessen Horowitz, Altimeter Capital, Amplify Partners</t>
  </si>
  <si>
    <t>OMERS Private Equity, Dragoneer Investment Group, B Capital Group, GoldenArc Capital</t>
  </si>
  <si>
    <t>Greycroft, Flare Capital Partners, Foresite Capital, Durable Capital Partners</t>
  </si>
  <si>
    <t>Google Ventures, OrbiMed Advisors, Redmile Group, Fidelity Investments, Polaris Partners, RA Capital Management, PremjiInvest</t>
  </si>
  <si>
    <t>Accel, Lone Pine Capital, Glynn Capital Management, Summit Partners, ClearBridge Investments, Sands Capital, Whale Rock Capital Management</t>
  </si>
  <si>
    <t>New Enterprise Associates, Tiger Global Management, Silver Lake, Altimeter Capital, T. Rowe Price, BlackRock</t>
  </si>
  <si>
    <t>next47, Marc Benioff, SBI Investment, Greenspring Associates, Guy Oseary, Sound Ventures, Republic</t>
  </si>
  <si>
    <t>Krillion Ventures, D1 Capital Partners, Maurice Ferre, Frederic Moll, SoftBank Group</t>
  </si>
  <si>
    <t>Andreessen Horowitz, Wellington Management, TTV Capital, Goodwater Capital, Owl Ventures, LionTree Partners, Canapi Ventures</t>
  </si>
  <si>
    <t>Franklin Templeton, SoftBank Group</t>
  </si>
  <si>
    <t>Domain Associates, Aisling Capital, Lumira Ventures, Adage Capital Management, Granite Point Capital, Pontifax, RA Capital Management</t>
  </si>
  <si>
    <t>Insight Partners, Fulcrum Equity Partners, Bee Partners, Flashpoint Venture Capital</t>
  </si>
  <si>
    <t>Felicis Ventures, Tiger Global Management, Salesforce Ventures, Base10 Partners, Bedrock Capital</t>
  </si>
  <si>
    <t>Bain Capital Ventures, Sapphire Ventures</t>
  </si>
  <si>
    <t>Technology Crossover Ventures, Blumberg Capital, Citi Ventures, American Express Ventures, Mouro Capital</t>
  </si>
  <si>
    <t>Index Ventures, Fidelity Investments, Blue Cloud Ventures, Garage Capital, BDC Capital, Ontario Teachers' Pension Plan, Harmonic Growth Partners</t>
  </si>
  <si>
    <t>Fidelity Investments, Moore Capital Management, Eclipse Ventures</t>
  </si>
  <si>
    <t>Undisclosed Investors, Sumeru Equity Partners</t>
  </si>
  <si>
    <t>Bessemer Venture Partners, Spark Capital, Accel, FirstMark Capital, Tiger Global Management, Version One Ventures, Burst Capital</t>
  </si>
  <si>
    <t>Foundation Capital, Adams Street Partners, Summit Partners, Sorenson Capital, Goldman Sachs Asset Management</t>
  </si>
  <si>
    <t>Founders Circle Capital, Oak HC/FT Partners</t>
  </si>
  <si>
    <t>Yaletown Venture Partners, Elsewhere Partners, Sumeru Equity Partners</t>
  </si>
  <si>
    <t>Spark Capital, Tiger Global Management, BOLDstart Ventures, BoxGroup, Lachy Groom, Addition, GreenSpring Ventures</t>
  </si>
  <si>
    <t>Fortune United Partners, Forebright Capital Management, GP Capital, China Structural Reform Fund, Young Label</t>
  </si>
  <si>
    <t>Sequoia Capital China, Hillhouse Capital Management, Boyu Capital</t>
  </si>
  <si>
    <t>Accel, Carmignac, Falcon Edge Capital, Prosus Ventures, Amansa Capital, Think Capital, Goldman Sachs</t>
  </si>
  <si>
    <t>Tiger Global Management, General Atlantic, DST Global, Sequoia Capital China, Hony Capital, CMC Capital Partners, Coatue Management</t>
  </si>
  <si>
    <t>Warburg Pincus, Sony Innovation Fund, OMERS, BlackRock, SoftBank Group</t>
  </si>
  <si>
    <t>Legend Capital, BOE Technology Group, ZWC Partners, HuangPu River Capital, CICC Jiacheng Investment, Will Semiconductor, Zhongyuan Capital</t>
  </si>
  <si>
    <t>Boston Capital Ventures, Skywalker Ventures, UOB Venture Management, Matrix Partners China, Yunfeng Capital, HighLight Capital, Keywise Capital</t>
  </si>
  <si>
    <t>Insight Partners, General Atlantic, Vintage Investment Partners, Geodesic Capital, CyberStarts, Artisanal Ventures, SYN Ventures</t>
  </si>
  <si>
    <t>Lightspeed Venture Partners, Tiger Global Management, Twitter, India Quotient, Snap</t>
  </si>
  <si>
    <t>Eric Yuan, ADQ, UBS Asset Management, Phoenix Rising Investment Group, Blackstone</t>
  </si>
  <si>
    <t>Shunwei Capital Partners, Knollwood Investment Advisory, Venture Highway, Prosus Ventures, Facebook, SoftBank Group</t>
  </si>
  <si>
    <t>Lone Pine Capital, Temasek, Ward Ferry Management, Baron Funds, Sunley House Capital Management, Moore Strategic Ventures, Marshall Wace Asset Management</t>
  </si>
  <si>
    <t>Matrix Partners China, CMC Capital Partners, Yunqi Partners, Genesis Capital, Jiawei Gan, Ab Initio Capital, Cygnus Equity</t>
  </si>
  <si>
    <t>Andra AP-fonden, Arbejdsmarkedets Tillaegspension, Baillie Gifford &amp; Co., Daniel Ek, Stena, AP3, AMF Pensionsforsakring</t>
  </si>
  <si>
    <t>Franklin Templeton, Splunk Ventures, Durable Capital Partners, Arena Holdings Management, T. Rowe Price</t>
  </si>
  <si>
    <t>Founders Fund, Sequoia Capital, Accel, Technology Crossover Ventures, Creandum, Thrive Capital, Project A Ventures</t>
  </si>
  <si>
    <t>General Atlantic, Technology Crossover Ventures, Alkeon Capital Management, HMI Capital, EQT, Blackstone</t>
  </si>
  <si>
    <t>Horizons Ventures, Seedcamp, Jupiter Asset Management, Mountain Partners, LGT Group Stiftung, Victory Park Capital, EDBI</t>
  </si>
  <si>
    <t>WestCap Group, Adit Ventures, Honeycomb Asset Management, SoftBank Group</t>
  </si>
  <si>
    <t>GE Healthcare, Lightrock, Ally Bridge Group, Cambridge Innovation Capital, RPMI Railpen, Watrium, Chimera</t>
  </si>
  <si>
    <t>Canaan Partners, Bpifrance, Highland Europe, BlackRock, KKR, SoftBank Group, Eurazeo</t>
  </si>
  <si>
    <t>Tiger Global Management, Hedosophia</t>
  </si>
  <si>
    <t>Octopus Ventures, FTV Capital, CommerzVentures, Munich Re Ventures, Willoughby Capital Management, EQT Partners</t>
  </si>
  <si>
    <t>Temasek, Wellington Management, M&amp;G Investments, IP Group, Nikon</t>
  </si>
  <si>
    <t>Northzone Ventures, Citi Ventures, G Squared, Cherry Ventures, INVEN Capital, Unbound, SoftBank Group</t>
  </si>
  <si>
    <t>Mubadala Capital, Bond, Prosus Ventures</t>
  </si>
  <si>
    <t>Draper Associates, Financiere Agache, Wicklow Capital, iAngels, Digital Currency Group, Felix Capital, Inherent Group</t>
  </si>
  <si>
    <t>General Atlantic, Generation Investment Management, Daphni, Aglae Ventures, GS Growth, Eurazeo</t>
  </si>
  <si>
    <t>Index Ventures, Temasek, Ribbit Capital, Dragoneer Investment Group, Coatue Management, EXOR</t>
  </si>
  <si>
    <t>Bessemer Venture Partners, Accel, Iris Capital, Advent International, General Catalyst, Avenir Growth Capital</t>
  </si>
  <si>
    <t>CPP Investments, Sands Capital, MSA Capital, Sunley House Capital Management, Verde Asset Management, Absoluto Partners, Berkshire Hathaway</t>
  </si>
  <si>
    <t>Founders Fund, Bond Capital, Ribbit Capital, D1 Capital Partners</t>
  </si>
  <si>
    <t>Maverick Capital, Kaszek Ventures, Ribbit Capital, Dragoneer Investment Group, Kevin Efrusy, Alta Park Capital, LTS Ventures</t>
  </si>
  <si>
    <t>Founders Fund, Thiel Capital, Richard Li, Louis Bacon, Galaxy Digital, Alan Howard, Christian Angermayer</t>
  </si>
  <si>
    <t>Viking Global Investors, SoftBank Group</t>
  </si>
  <si>
    <t>Tiger Global Management, QED Investors, Kaszek Ventures, Valor Capital Group, Coatue Management, Pantera Capital, Paradigm</t>
  </si>
  <si>
    <t>DST Global, Valor Capital Group, Coatue Management, The Hive, FIS</t>
  </si>
  <si>
    <t>International Finance Corporation, QED Investors, Kaszek Ventures, Lightrock, Tarsadia Capital, SoftBank Group, VEF</t>
  </si>
  <si>
    <t>Balderton Capital, TriplePoint Capital, Monashees+, Valor Capital Group, Simon Borrero, Fabien Mendez, Alessandro Bruzzi</t>
  </si>
  <si>
    <t>Global: Top 10 investors in Q2'21</t>
  </si>
  <si>
    <t>US: Top 10 investors in Q2'21</t>
  </si>
  <si>
    <t>2021 YTD</t>
  </si>
  <si>
    <t>Accel, Index Ventures, Creandum, Fidelity Investments, CPP Investments, Project A Ventures, Ontario Teachers' Pension Plan</t>
  </si>
  <si>
    <t>New Enterprise Associates, Heritage Group, Oak HC/FT Partners, Town Hall Ventures, Ziegler</t>
  </si>
  <si>
    <t>Global: Top 10 most valuable unicorns in Q2'21</t>
  </si>
  <si>
    <t>US: Top 10 most valuable unicorns</t>
  </si>
  <si>
    <t>US: Annual deals &amp; dollars</t>
  </si>
  <si>
    <t>US: Quarterly deals &amp; dollars</t>
  </si>
  <si>
    <t xml:space="preserve">US: Quarterly % share of deals with CVC participation  </t>
  </si>
  <si>
    <t>Insights Charts</t>
  </si>
  <si>
    <t>Global Trends Charts</t>
  </si>
  <si>
    <t>LatAm: Quarterly deal share stage</t>
  </si>
  <si>
    <t xml:space="preserve"> US: Annual median valuation per round</t>
  </si>
  <si>
    <t xml:space="preserve"> US: Annual average valuation per round</t>
  </si>
  <si>
    <t>Global Mega Deal Charts</t>
  </si>
  <si>
    <t>Global: Quarterly deals &amp; dollars</t>
  </si>
  <si>
    <t>Global: Annual funding by region</t>
  </si>
  <si>
    <t>Global: Annual deal activity by region</t>
  </si>
  <si>
    <t>Global Trends League Tables</t>
  </si>
  <si>
    <t>Global: Annual average deal size by stage</t>
  </si>
  <si>
    <t>Unicorns Charts</t>
  </si>
  <si>
    <t>Global: Quarterly unicorn births</t>
  </si>
  <si>
    <t>Global: Quarterly mega-round (&gt;$100M) deals by region</t>
  </si>
  <si>
    <t>Global: Quarterly % share of mega-round (&gt;$100M) deals</t>
  </si>
  <si>
    <t>Global: Quarterly new unicorn births by region</t>
  </si>
  <si>
    <t>US: Quarterly new unicorn births</t>
  </si>
  <si>
    <t xml:space="preserve">Global: Annual # of exits (M&amp;A/IPO) </t>
  </si>
  <si>
    <t>Global: Quarterly # of exits (M&amp;A/IPO)</t>
  </si>
  <si>
    <t>Global: Quarterly fintech deals &amp; dollars</t>
  </si>
  <si>
    <t>Global: Quarterly e-commerce deals &amp; dollars</t>
  </si>
  <si>
    <t>US: Annual # of exits (M&amp;A/IPO)</t>
  </si>
  <si>
    <t>US: Quarterly # of exits (M&amp;A/IPO)</t>
  </si>
  <si>
    <t>Global: Quarterly digital health deals &amp; dollars</t>
  </si>
  <si>
    <t>Canada: Quarterly # of exits (M&amp;A/IPO)</t>
  </si>
  <si>
    <t>Europe: Quarterly # of exits (M&amp;A/IPO)</t>
  </si>
  <si>
    <t>Global: Quarterly cybersecurity deals &amp; dollars</t>
  </si>
  <si>
    <t>Asia: Quarterly # of exits (M&amp;A/IPO)</t>
  </si>
  <si>
    <t>Global: Quarterly AI deals &amp; dollars</t>
  </si>
  <si>
    <t>LatAm: Quarterly # of exits (M&amp;A/IPO)</t>
  </si>
  <si>
    <t>US: Quarterly % share of foreign investor participation</t>
  </si>
  <si>
    <t>Global: Annual deals &amp; dollars</t>
  </si>
  <si>
    <t>Silicon Valley: Quarterly deals &amp; dollars</t>
  </si>
  <si>
    <t>Global: Quarterly % share of mega-round (&gt;$100M) dollars</t>
  </si>
  <si>
    <t>Seattle: Quarterly deals &amp; dollars</t>
  </si>
  <si>
    <t>LA: Quarterly deals &amp; dollars</t>
  </si>
  <si>
    <t>Denver: Quarterly deals &amp; dollars</t>
  </si>
  <si>
    <t>Chicago: Quarterly deals &amp; dollars</t>
  </si>
  <si>
    <t>NY: Quarterly deals &amp; dollars</t>
  </si>
  <si>
    <t>Dallas: Quarterly deals &amp; dollars</t>
  </si>
  <si>
    <t>Austin: Quarterly deals &amp; dollars</t>
  </si>
  <si>
    <t>Boston: Quarterly deals &amp; dollars</t>
  </si>
  <si>
    <t>Canada: Annual deals &amp; dollars</t>
  </si>
  <si>
    <t>Canada: Quarterly deals &amp; dollars</t>
  </si>
  <si>
    <t>DC: Quarterly deals &amp; dollars</t>
  </si>
  <si>
    <t>Miami: Quarterly deals &amp; dollars</t>
  </si>
  <si>
    <t>Toronto: Quarterly deals &amp; dollars</t>
  </si>
  <si>
    <t>Atlanta: Quarterly deals &amp; dollars</t>
  </si>
  <si>
    <t>Philadelphia: Quarterly deals &amp; dollars</t>
  </si>
  <si>
    <t>Vancouver: Quarterly deals &amp; dollars</t>
  </si>
  <si>
    <t>Raleigh: Quarterly deals &amp; dollars</t>
  </si>
  <si>
    <t>Europe: Quarterly deals &amp; dollars</t>
  </si>
  <si>
    <t>Asia: Annual deals &amp; dollars</t>
  </si>
  <si>
    <t>Asia: Quarterly deals &amp; dollars</t>
  </si>
  <si>
    <t>Europe: Annual deals &amp; dollars</t>
  </si>
  <si>
    <t>Asia: Quarterly deal share by stage</t>
  </si>
  <si>
    <t>NY: Quarterly deal share by stage</t>
  </si>
  <si>
    <t>China: Quarterly deals &amp; dollars</t>
  </si>
  <si>
    <t>Boston: Quarterly deal share by stage</t>
  </si>
  <si>
    <t>DC: Quarterly deal share by stage</t>
  </si>
  <si>
    <t>India: Quarterly deals &amp; dollars</t>
  </si>
  <si>
    <t>Miami: Quarterly deal share by stage</t>
  </si>
  <si>
    <t>Atlanta: Quarterly deal share by stage</t>
  </si>
  <si>
    <t>Europe: Quarterly deal share by stage</t>
  </si>
  <si>
    <t>Philadelphia: Quarterly deal share by stage</t>
  </si>
  <si>
    <t>Raleigh: Quarterly deal share by stage</t>
  </si>
  <si>
    <t>UK: Quarterly deals &amp; dollars</t>
  </si>
  <si>
    <t>Germany: Quarterly deals &amp; dollars</t>
  </si>
  <si>
    <t>Canada: Quarterly deal share by stage</t>
  </si>
  <si>
    <t>France: Quarterly deals &amp; dollars</t>
  </si>
  <si>
    <t>LatAm: Annual deals &amp; dollars</t>
  </si>
  <si>
    <t>LatAm: Quarterly deals &amp; dollars</t>
  </si>
  <si>
    <t>Denver: Quarterly deal share by stage</t>
  </si>
  <si>
    <t>Chicago: Quarterly deal share by stage</t>
  </si>
  <si>
    <t>Dallas: Quarterly deal share by stage</t>
  </si>
  <si>
    <t>Mexico: Quarterly deals &amp; dollars</t>
  </si>
  <si>
    <t>Austin: Quarterly deal share by stage</t>
  </si>
  <si>
    <t>Brazil: Quarterly deals &amp; dollars</t>
  </si>
  <si>
    <t>Silicon Valley: Quarterly deal share by stage</t>
  </si>
  <si>
    <t>LA: Quarterly deal share by stage</t>
  </si>
  <si>
    <t>Seattle: Quarterly deal share by stage</t>
  </si>
  <si>
    <t>Global: Quarterly # of exits (M&amp;A/IPO) by region</t>
  </si>
  <si>
    <t>Unicorns League Tables</t>
  </si>
  <si>
    <t>Exit Trends Charts</t>
  </si>
  <si>
    <t>Exit Trends League Tables</t>
  </si>
  <si>
    <t>Sector Spotlight Charts</t>
  </si>
  <si>
    <t>US Trends Charts</t>
  </si>
  <si>
    <t>US Trends League Tables</t>
  </si>
  <si>
    <t>Valuations Charts</t>
  </si>
  <si>
    <t>Global: Top 5 fintech deals in Q2'21</t>
  </si>
  <si>
    <t>Global: Top 5 e-commerce deals in Q2'21</t>
  </si>
  <si>
    <t>Global: Top 5 digital health deals in Q2'21</t>
  </si>
  <si>
    <t>Global: Top 5 cybersecurity deals in Q2'21</t>
  </si>
  <si>
    <t>Global: Top 5 AI deals in Q2'21</t>
  </si>
  <si>
    <t>Silicon Valley: Top 5 deals in Q2'21</t>
  </si>
  <si>
    <t>LA: Top 5 deals in Q2'21</t>
  </si>
  <si>
    <t>Seattle: Top 5 deals in Q2'21</t>
  </si>
  <si>
    <t>Metro West Charts</t>
  </si>
  <si>
    <t>Denver: Top 5 deals in Q2'21</t>
  </si>
  <si>
    <t>Chicago: Top 5 deals in Q2'21</t>
  </si>
  <si>
    <t>Dallas: Top 5 deals in Q2'21</t>
  </si>
  <si>
    <t>Austin: Top 5 deals in Q2'21</t>
  </si>
  <si>
    <t>New York: Top 5 deals in Q2'21</t>
  </si>
  <si>
    <t>Boston: Top 5 deals in Q2'21</t>
  </si>
  <si>
    <t>DC: Top 5 deals in Q2'21</t>
  </si>
  <si>
    <t>Miami: Top 5 deals in Q2'21</t>
  </si>
  <si>
    <t>Atlanta: Top 5 deals in Q2'21</t>
  </si>
  <si>
    <t>Philadelphia: Top 5 deals in Q2'21</t>
  </si>
  <si>
    <t>Raleigh: Top 5 deals in Q2'21</t>
  </si>
  <si>
    <t>Metro West League Tables</t>
  </si>
  <si>
    <t>Canada: Top 5 deals in Q2'21</t>
  </si>
  <si>
    <t>Toronto: Top 5 deals in Q2'21</t>
  </si>
  <si>
    <t>Vancouver: Top 5 deals in Q2'21</t>
  </si>
  <si>
    <t>Metro Mid Charts</t>
  </si>
  <si>
    <t>Asia: Top 5 deals in Q2'21</t>
  </si>
  <si>
    <t>China: Top 5 deals in Q2'21</t>
  </si>
  <si>
    <t>United Kingdom: Top 5 deals in Q2'21</t>
  </si>
  <si>
    <t>Germany: Top 5 deals in Q2'21</t>
  </si>
  <si>
    <t>France: Top 5 deals in Q2'21</t>
  </si>
  <si>
    <t>LatAm: Top 5 deals in Q2'21</t>
  </si>
  <si>
    <t>Mexico: Top 5 deals in Q2'21</t>
  </si>
  <si>
    <t>Brazil: Top 5 deals in Q2'21</t>
  </si>
  <si>
    <t>Canada: Top 5 investors in Q2'21</t>
  </si>
  <si>
    <t>Asia: Top 5 investors in Q2'21</t>
  </si>
  <si>
    <t>Europe: Top 5 investors in Q2'21</t>
  </si>
  <si>
    <t>LatAm: Top 5 investors in Q2'21</t>
  </si>
  <si>
    <t>Metro Mid League Tables</t>
  </si>
  <si>
    <t>Europe: Top 5 deals in Q2'21</t>
  </si>
  <si>
    <t>India: Top 5 deals in Q2'21</t>
  </si>
  <si>
    <t>Metro East Charts</t>
  </si>
  <si>
    <t>Metro East League Tables</t>
  </si>
  <si>
    <t>Canada Charts</t>
  </si>
  <si>
    <t>Canada Metro Charts</t>
  </si>
  <si>
    <t>Sector Spotlights League Tables</t>
  </si>
  <si>
    <t>Canada League Tables</t>
  </si>
  <si>
    <t>Asia Charts</t>
  </si>
  <si>
    <t>Asia Country Charts</t>
  </si>
  <si>
    <t>Asia League Tables</t>
  </si>
  <si>
    <t>Europe Charts</t>
  </si>
  <si>
    <t>Europe Country Charts</t>
  </si>
  <si>
    <t>Europe League Tables</t>
  </si>
  <si>
    <t>LatAm Charts</t>
  </si>
  <si>
    <t>LatAm Country Charts</t>
  </si>
  <si>
    <t>LatAm League Tables</t>
  </si>
  <si>
    <t>Top Investors League Tables</t>
  </si>
  <si>
    <t>Methodology</t>
  </si>
  <si>
    <t>If you have questions about the definitions or methodological principles used, or if you feel that your firm has been underrepresented, please reach out to info@cbinsights.com.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</si>
</sst>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quot;$&quot;#.0,&quot;B&quot;"/>
    <numFmt numFmtId="165" formatCode="&quot;$&quot;#&quot;M&quot;"/>
    <numFmt numFmtId="166" formatCode="&quot;$&quot;#,##0&quot;M&quot;"/>
    <numFmt numFmtId="167" formatCode="&quot;$&quot;#,###&quot;M&quot;"/>
    <numFmt numFmtId="168" formatCode="&quot;$&quot;#.0&quot;B&quot;"/>
  </numFmts>
  <fonts count="38">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sz val="11"/>
      <color theme="1"/>
      <name val="Roboto"/>
    </font>
    <font>
      <b/>
      <sz val="11"/>
      <color theme="1"/>
      <name val="Roboto"/>
    </font>
    <font>
      <b/>
      <sz val="11"/>
      <color theme="1" tint="0.499984740745262"/>
      <name val="Roboto"/>
    </font>
    <font>
      <b/>
      <sz val="11"/>
      <color theme="1" tint="0.499984740745262"/>
      <name val="Calibri"/>
      <family val="2"/>
      <scheme val="minor"/>
    </font>
    <font>
      <sz val="10"/>
      <color theme="1"/>
      <name val="Roboto"/>
    </font>
    <font>
      <b/>
      <sz val="20"/>
      <color rgb="FF0B1E49"/>
      <name val="Roboto Medium"/>
    </font>
    <font>
      <sz val="10"/>
      <color rgb="FF0B1E47"/>
      <name val="Roboto"/>
    </font>
    <font>
      <sz val="10"/>
      <color rgb="FF0B1E47"/>
      <name val="Roboto Medium"/>
    </font>
    <font>
      <b/>
      <sz val="12"/>
      <color rgb="FF0B1E47"/>
      <name val="Roboto"/>
    </font>
    <font>
      <sz val="12"/>
      <color rgb="FF0B1E47"/>
      <name val="Roboto"/>
    </font>
    <font>
      <sz val="10"/>
      <color theme="1"/>
      <name val="Roboto Medium"/>
    </font>
    <font>
      <b/>
      <sz val="16"/>
      <color rgb="FF0B1E49"/>
      <name val="Roboto Medium"/>
    </font>
    <font>
      <sz val="11"/>
      <color rgb="FF0B1E47"/>
      <name val="Roboto"/>
    </font>
    <font>
      <b/>
      <sz val="11"/>
      <color rgb="FF0B1E47"/>
      <name val="Roboto"/>
    </font>
    <font>
      <b/>
      <sz val="11"/>
      <color rgb="FF731170"/>
      <name val="Roboto"/>
    </font>
    <font>
      <sz val="9"/>
      <color rgb="FF0B1E47"/>
      <name val="Roboto"/>
    </font>
    <font>
      <sz val="9"/>
      <color rgb="FF0B1E47"/>
      <name val="Roboto Medium"/>
    </font>
    <font>
      <sz val="20"/>
      <color rgb="FFFF0000"/>
      <name val="Calibri (Body)"/>
    </font>
    <font>
      <sz val="20"/>
      <color rgb="FF0B1E47"/>
      <name val="Roboto Bold"/>
    </font>
    <font>
      <sz val="8"/>
      <color rgb="FF0B1E47"/>
      <name val="Roboto"/>
    </font>
    <font>
      <sz val="11"/>
      <color rgb="FF0B1E47"/>
      <name val="Calibri"/>
      <family val="2"/>
      <scheme val="minor"/>
    </font>
    <font>
      <u/>
      <sz val="11"/>
      <color rgb="FF0B1E47"/>
      <name val="Roboto"/>
    </font>
    <font>
      <sz val="12"/>
      <color rgb="FF0B1E47"/>
      <name val="Roboto Medium"/>
    </font>
    <font>
      <b/>
      <i/>
      <sz val="10"/>
      <color rgb="FF0B1E47"/>
      <name val="Roboto"/>
    </font>
    <font>
      <u/>
      <sz val="10"/>
      <color rgb="FF0B1E47"/>
      <name val="Roboto"/>
    </font>
    <font>
      <sz val="11"/>
      <color rgb="FFFF0000"/>
      <name val="Roboto"/>
    </font>
    <font>
      <u/>
      <sz val="10"/>
      <color rgb="FF006699"/>
      <name val="Roboto"/>
    </font>
    <font>
      <u/>
      <sz val="10"/>
      <color theme="11"/>
      <name val="Roboto"/>
    </font>
    <font>
      <sz val="20"/>
      <color rgb="FF0A1E48"/>
      <name val="Roboto Bold"/>
    </font>
    <font>
      <sz val="20"/>
      <color rgb="FF0B1E49"/>
      <name val="Roboto Bold"/>
    </font>
    <font>
      <sz val="10"/>
      <color theme="1"/>
      <name val="Arial"/>
      <family val="2"/>
    </font>
    <font>
      <sz val="11"/>
      <name val="Arial"/>
      <family val="2"/>
    </font>
    <font>
      <sz val="11"/>
      <name val="Roboto"/>
    </font>
    <font>
      <b/>
      <i/>
      <sz val="10"/>
      <color rgb="FF006699"/>
      <name val="Roboto"/>
    </font>
  </fonts>
  <fills count="4">
    <fill>
      <patternFill patternType="none"/>
    </fill>
    <fill>
      <patternFill patternType="gray125"/>
    </fill>
    <fill>
      <patternFill patternType="solid">
        <fgColor theme="0"/>
        <bgColor indexed="64"/>
      </patternFill>
    </fill>
    <fill>
      <patternFill patternType="solid">
        <fgColor rgb="FFF1F5F7"/>
        <bgColor indexed="64"/>
      </patternFill>
    </fill>
  </fills>
  <borders count="25">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2"/>
      </left>
      <right style="thin">
        <color theme="2"/>
      </right>
      <top style="thin">
        <color theme="2"/>
      </top>
      <bottom style="thin">
        <color theme="2"/>
      </bottom>
      <diagonal/>
    </border>
    <border>
      <left/>
      <right style="thin">
        <color theme="2"/>
      </right>
      <top style="thin">
        <color theme="2"/>
      </top>
      <bottom style="thin">
        <color theme="2"/>
      </bottom>
      <diagonal/>
    </border>
    <border>
      <left style="thin">
        <color theme="2"/>
      </left>
      <right/>
      <top style="thin">
        <color theme="2"/>
      </top>
      <bottom style="thin">
        <color theme="2"/>
      </bottom>
      <diagonal/>
    </border>
    <border>
      <left style="thin">
        <color theme="0"/>
      </left>
      <right style="thin">
        <color theme="0"/>
      </right>
      <top/>
      <bottom style="thin">
        <color theme="0"/>
      </bottom>
      <diagonal/>
    </border>
    <border>
      <left/>
      <right style="thin">
        <color theme="2"/>
      </right>
      <top/>
      <bottom style="thin">
        <color theme="2"/>
      </bottom>
      <diagonal/>
    </border>
    <border>
      <left style="thin">
        <color theme="2"/>
      </left>
      <right style="thin">
        <color theme="2"/>
      </right>
      <top/>
      <bottom style="thin">
        <color theme="2"/>
      </bottom>
      <diagonal/>
    </border>
    <border>
      <left style="thin">
        <color theme="2"/>
      </left>
      <right/>
      <top/>
      <bottom style="thin">
        <color theme="2"/>
      </bottom>
      <diagonal/>
    </border>
    <border>
      <left/>
      <right style="thin">
        <color theme="2"/>
      </right>
      <top style="thin">
        <color theme="2"/>
      </top>
      <bottom/>
      <diagonal/>
    </border>
    <border>
      <left style="thin">
        <color theme="2"/>
      </left>
      <right style="thin">
        <color theme="2"/>
      </right>
      <top style="thin">
        <color theme="2"/>
      </top>
      <bottom/>
      <diagonal/>
    </border>
    <border>
      <left style="thin">
        <color theme="2"/>
      </left>
      <right/>
      <top style="thin">
        <color theme="2"/>
      </top>
      <bottom/>
      <diagonal/>
    </border>
    <border>
      <left/>
      <right style="thin">
        <color rgb="FF0B1E47"/>
      </right>
      <top/>
      <bottom/>
      <diagonal/>
    </border>
    <border>
      <left/>
      <right/>
      <top/>
      <bottom style="medium">
        <color rgb="FF0B1E47"/>
      </bottom>
      <diagonal/>
    </border>
    <border>
      <left/>
      <right style="thin">
        <color rgb="FF0B1E47"/>
      </right>
      <top/>
      <bottom style="medium">
        <color rgb="FF0B1E47"/>
      </bottom>
      <diagonal/>
    </border>
    <border>
      <left/>
      <right/>
      <top/>
      <bottom style="thick">
        <color indexed="64"/>
      </bottom>
      <diagonal/>
    </border>
    <border>
      <left/>
      <right/>
      <top/>
      <bottom style="thin">
        <color rgb="FF0B1E47"/>
      </bottom>
      <diagonal/>
    </border>
    <border>
      <left style="thin">
        <color theme="0"/>
      </left>
      <right/>
      <top/>
      <bottom/>
      <diagonal/>
    </border>
    <border>
      <left/>
      <right style="thin">
        <color auto="1"/>
      </right>
      <top/>
      <bottom/>
      <diagonal/>
    </border>
    <border>
      <left/>
      <right style="thin">
        <color auto="1"/>
      </right>
      <top/>
      <bottom style="medium">
        <color rgb="FF0B1E47"/>
      </bottom>
      <diagonal/>
    </border>
    <border>
      <left/>
      <right style="thin">
        <color indexed="64"/>
      </right>
      <top style="medium">
        <color rgb="FF0B1E47"/>
      </top>
      <bottom/>
      <diagonal/>
    </border>
    <border>
      <left style="thin">
        <color rgb="FF0B1E47"/>
      </left>
      <right/>
      <top/>
      <bottom/>
      <diagonal/>
    </border>
    <border>
      <left style="thin">
        <color rgb="FF0B1E47"/>
      </left>
      <right/>
      <top/>
      <bottom style="medium">
        <color rgb="FF0B1E47"/>
      </bottom>
      <diagonal/>
    </border>
    <border>
      <left/>
      <right style="medium">
        <color rgb="FF0B1E47"/>
      </right>
      <top/>
      <bottom/>
      <diagonal/>
    </border>
  </borders>
  <cellStyleXfs count="12">
    <xf numFmtId="0" fontId="0" fillId="0" borderId="0"/>
    <xf numFmtId="44" fontId="1" fillId="0" borderId="0" applyFont="0" applyFill="0" applyBorder="0" applyAlignment="0" applyProtection="0"/>
    <xf numFmtId="0" fontId="17" fillId="2" borderId="16">
      <alignment horizontal="left" vertical="center" wrapText="1" indent="1"/>
    </xf>
    <xf numFmtId="0" fontId="16" fillId="2" borderId="17">
      <alignment horizontal="left" vertical="center" wrapText="1" indent="1"/>
    </xf>
    <xf numFmtId="0" fontId="18" fillId="2" borderId="16">
      <alignment horizontal="right" vertical="center" wrapText="1" indent="3"/>
    </xf>
    <xf numFmtId="1" fontId="18" fillId="2" borderId="17">
      <alignment horizontal="right" vertical="center" wrapText="1" indent="3"/>
    </xf>
    <xf numFmtId="167" fontId="18" fillId="2" borderId="17">
      <alignment horizontal="right" vertical="center" wrapText="1" indent="3"/>
    </xf>
    <xf numFmtId="0" fontId="16" fillId="2" borderId="17">
      <alignment horizontal="left" vertical="center" wrapText="1" indent="1"/>
    </xf>
    <xf numFmtId="0" fontId="9" fillId="0" borderId="1"/>
    <xf numFmtId="164" fontId="18" fillId="2" borderId="17">
      <alignment horizontal="right" vertical="center" wrapText="1" indent="3"/>
    </xf>
    <xf numFmtId="0" fontId="31" fillId="0" borderId="0" applyNumberFormat="0" applyFill="0" applyBorder="0" applyAlignment="0" applyProtection="0"/>
    <xf numFmtId="0" fontId="30" fillId="0" borderId="0" applyNumberFormat="0" applyFill="0" applyBorder="0" applyAlignment="0" applyProtection="0"/>
  </cellStyleXfs>
  <cellXfs count="191">
    <xf numFmtId="0" fontId="0" fillId="0" borderId="0" xfId="0"/>
    <xf numFmtId="0" fontId="17" fillId="2" borderId="16" xfId="2">
      <alignment horizontal="left" vertical="center" wrapText="1" indent="1"/>
    </xf>
    <xf numFmtId="0" fontId="0" fillId="0" borderId="1" xfId="0" applyBorder="1"/>
    <xf numFmtId="0" fontId="2" fillId="0" borderId="1" xfId="0" applyFont="1" applyBorder="1"/>
    <xf numFmtId="0" fontId="4" fillId="0" borderId="1" xfId="0" applyFont="1" applyBorder="1" applyAlignment="1">
      <alignment horizontal="right"/>
    </xf>
    <xf numFmtId="0" fontId="5" fillId="0" borderId="1" xfId="0" applyFont="1" applyBorder="1" applyAlignment="1">
      <alignment horizontal="right"/>
    </xf>
    <xf numFmtId="0" fontId="4" fillId="0" borderId="1" xfId="0" applyFont="1" applyBorder="1"/>
    <xf numFmtId="0" fontId="0" fillId="0" borderId="6" xfId="0" applyBorder="1"/>
    <xf numFmtId="0" fontId="5" fillId="0" borderId="6" xfId="0" applyFont="1" applyBorder="1" applyAlignment="1">
      <alignment horizontal="right"/>
    </xf>
    <xf numFmtId="0" fontId="5" fillId="0" borderId="1" xfId="0" applyFont="1" applyBorder="1"/>
    <xf numFmtId="0" fontId="0" fillId="0" borderId="2" xfId="0" applyBorder="1"/>
    <xf numFmtId="0" fontId="5" fillId="0" borderId="2" xfId="0" applyFont="1" applyBorder="1"/>
    <xf numFmtId="0" fontId="4" fillId="0" borderId="2" xfId="0" applyFont="1" applyBorder="1"/>
    <xf numFmtId="0" fontId="0" fillId="0" borderId="1" xfId="0" applyBorder="1" applyAlignment="1">
      <alignment horizontal="center" vertical="center"/>
    </xf>
    <xf numFmtId="0" fontId="0" fillId="0" borderId="1" xfId="0" applyBorder="1" applyAlignment="1">
      <alignment horizontal="right"/>
    </xf>
    <xf numFmtId="0" fontId="2" fillId="0" borderId="1" xfId="0" applyFont="1" applyBorder="1" applyAlignment="1">
      <alignment horizontal="right" vertical="center"/>
    </xf>
    <xf numFmtId="0" fontId="2" fillId="0" borderId="1" xfId="0" applyFont="1" applyBorder="1" applyAlignment="1">
      <alignment horizontal="right"/>
    </xf>
    <xf numFmtId="0" fontId="2" fillId="0" borderId="2" xfId="0" applyFont="1" applyBorder="1"/>
    <xf numFmtId="0" fontId="6" fillId="0" borderId="1" xfId="0" applyFont="1" applyBorder="1" applyAlignment="1">
      <alignment horizontal="center" vertical="center"/>
    </xf>
    <xf numFmtId="3" fontId="6" fillId="0" borderId="7" xfId="0" applyNumberFormat="1" applyFont="1" applyBorder="1" applyAlignment="1">
      <alignment horizontal="center" vertical="center"/>
    </xf>
    <xf numFmtId="3" fontId="6" fillId="0" borderId="8" xfId="0" applyNumberFormat="1" applyFont="1" applyBorder="1" applyAlignment="1">
      <alignment horizontal="center" vertical="center"/>
    </xf>
    <xf numFmtId="3" fontId="6" fillId="0" borderId="9" xfId="0" applyNumberFormat="1" applyFont="1" applyBorder="1" applyAlignment="1">
      <alignment horizontal="center" vertical="center"/>
    </xf>
    <xf numFmtId="3" fontId="6" fillId="0" borderId="4" xfId="0" applyNumberFormat="1" applyFont="1" applyBorder="1" applyAlignment="1">
      <alignment horizontal="center" vertical="center"/>
    </xf>
    <xf numFmtId="3" fontId="6" fillId="0" borderId="3" xfId="0" applyNumberFormat="1" applyFont="1" applyBorder="1" applyAlignment="1">
      <alignment horizontal="center" vertical="center"/>
    </xf>
    <xf numFmtId="3" fontId="6" fillId="0" borderId="5" xfId="0" applyNumberFormat="1" applyFont="1" applyBorder="1" applyAlignment="1">
      <alignment horizontal="center" vertical="center"/>
    </xf>
    <xf numFmtId="0" fontId="6" fillId="0" borderId="4" xfId="0" applyFont="1" applyBorder="1" applyAlignment="1">
      <alignment horizontal="center" vertical="center"/>
    </xf>
    <xf numFmtId="0" fontId="6" fillId="0" borderId="3" xfId="0" applyFont="1" applyBorder="1" applyAlignment="1">
      <alignment horizontal="center" vertical="center"/>
    </xf>
    <xf numFmtId="0" fontId="6" fillId="0" borderId="5"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7" fillId="0" borderId="1" xfId="0" applyFont="1" applyBorder="1" applyAlignment="1">
      <alignment horizontal="center" vertical="center"/>
    </xf>
    <xf numFmtId="0" fontId="3" fillId="3" borderId="0" xfId="0" applyFont="1" applyFill="1" applyBorder="1"/>
    <xf numFmtId="0" fontId="0" fillId="2" borderId="0" xfId="0" applyFill="1"/>
    <xf numFmtId="0" fontId="11" fillId="3" borderId="14" xfId="0" applyFont="1" applyFill="1" applyBorder="1" applyAlignment="1">
      <alignment horizontal="center" vertical="center"/>
    </xf>
    <xf numFmtId="0" fontId="11" fillId="3" borderId="15" xfId="0" applyFont="1" applyFill="1" applyBorder="1" applyAlignment="1">
      <alignment horizontal="center" vertical="center"/>
    </xf>
    <xf numFmtId="0" fontId="11" fillId="3" borderId="13" xfId="0" applyFont="1" applyFill="1" applyBorder="1" applyAlignment="1">
      <alignment horizontal="center" vertical="center"/>
    </xf>
    <xf numFmtId="0" fontId="0" fillId="0" borderId="0" xfId="0"/>
    <xf numFmtId="0" fontId="9" fillId="2" borderId="1" xfId="0" applyFont="1" applyFill="1" applyBorder="1"/>
    <xf numFmtId="0" fontId="8" fillId="3" borderId="14" xfId="0" applyFont="1" applyFill="1" applyBorder="1"/>
    <xf numFmtId="0" fontId="11" fillId="3" borderId="15" xfId="0" applyFont="1" applyFill="1" applyBorder="1" applyAlignment="1">
      <alignment vertical="top"/>
    </xf>
    <xf numFmtId="0" fontId="11" fillId="3" borderId="14" xfId="0" applyFont="1" applyFill="1" applyBorder="1" applyAlignment="1">
      <alignment vertical="center"/>
    </xf>
    <xf numFmtId="0" fontId="10" fillId="3" borderId="0" xfId="0" applyFont="1" applyFill="1" applyAlignment="1">
      <alignment vertical="center"/>
    </xf>
    <xf numFmtId="0" fontId="8" fillId="3" borderId="0" xfId="0" applyFont="1" applyFill="1"/>
    <xf numFmtId="0" fontId="11" fillId="3" borderId="13" xfId="0" applyFont="1" applyFill="1" applyBorder="1" applyAlignment="1">
      <alignment horizontal="right" vertical="top"/>
    </xf>
    <xf numFmtId="0" fontId="9" fillId="0" borderId="1" xfId="0" applyFont="1" applyBorder="1"/>
    <xf numFmtId="0" fontId="14" fillId="3" borderId="0" xfId="0" applyFont="1" applyFill="1"/>
    <xf numFmtId="0" fontId="11" fillId="3" borderId="13" xfId="0" applyFont="1" applyFill="1" applyBorder="1" applyAlignment="1">
      <alignment vertical="center"/>
    </xf>
    <xf numFmtId="0" fontId="11" fillId="3" borderId="0" xfId="0" applyFont="1" applyFill="1" applyAlignment="1">
      <alignment horizontal="center" vertical="center"/>
    </xf>
    <xf numFmtId="0" fontId="14" fillId="3" borderId="0" xfId="0" applyFont="1" applyFill="1" applyAlignment="1">
      <alignment vertical="center"/>
    </xf>
    <xf numFmtId="0" fontId="14" fillId="3" borderId="14" xfId="0" applyFont="1" applyFill="1" applyBorder="1"/>
    <xf numFmtId="0" fontId="11" fillId="3" borderId="15" xfId="0" applyFont="1" applyFill="1" applyBorder="1" applyAlignment="1">
      <alignment horizontal="right" vertical="center"/>
    </xf>
    <xf numFmtId="0" fontId="11" fillId="3" borderId="13" xfId="0" applyFont="1" applyFill="1" applyBorder="1" applyAlignment="1">
      <alignment horizontal="right" vertical="center"/>
    </xf>
    <xf numFmtId="0" fontId="15" fillId="0" borderId="1" xfId="0" applyFont="1" applyBorder="1"/>
    <xf numFmtId="0" fontId="0" fillId="3" borderId="0" xfId="0" applyFill="1"/>
    <xf numFmtId="0" fontId="11" fillId="3" borderId="13" xfId="0" applyFont="1" applyFill="1" applyBorder="1" applyAlignment="1">
      <alignment horizontal="right"/>
    </xf>
    <xf numFmtId="0" fontId="10" fillId="3" borderId="0" xfId="1" applyNumberFormat="1" applyFont="1" applyFill="1" applyBorder="1" applyAlignment="1">
      <alignment vertical="center"/>
    </xf>
    <xf numFmtId="0" fontId="10" fillId="3" borderId="0" xfId="1" applyNumberFormat="1" applyFont="1" applyFill="1"/>
    <xf numFmtId="0" fontId="0" fillId="3" borderId="0" xfId="0" applyFill="1" applyBorder="1"/>
    <xf numFmtId="0" fontId="16" fillId="2" borderId="17" xfId="3">
      <alignment horizontal="left" vertical="center" wrapText="1" indent="1"/>
    </xf>
    <xf numFmtId="164" fontId="18" fillId="2" borderId="17" xfId="9">
      <alignment horizontal="right" vertical="center" wrapText="1" indent="3"/>
    </xf>
    <xf numFmtId="0" fontId="18" fillId="2" borderId="16" xfId="4">
      <alignment horizontal="right" vertical="center" wrapText="1" indent="3"/>
    </xf>
    <xf numFmtId="167" fontId="18" fillId="2" borderId="17" xfId="6">
      <alignment horizontal="right" vertical="center" wrapText="1" indent="3"/>
    </xf>
    <xf numFmtId="0" fontId="10" fillId="2" borderId="17" xfId="3" applyFont="1">
      <alignment horizontal="left" vertical="center" wrapText="1" indent="1"/>
    </xf>
    <xf numFmtId="0" fontId="19" fillId="2" borderId="17" xfId="3" applyFont="1">
      <alignment horizontal="left" vertical="center" wrapText="1" indent="1"/>
    </xf>
    <xf numFmtId="0" fontId="16" fillId="2" borderId="17" xfId="3" applyFont="1">
      <alignment horizontal="left" vertical="center" wrapText="1" indent="1"/>
    </xf>
    <xf numFmtId="2" fontId="11" fillId="3" borderId="14" xfId="0" applyNumberFormat="1" applyFont="1" applyFill="1" applyBorder="1" applyAlignment="1">
      <alignment horizontal="center" vertical="center"/>
    </xf>
    <xf numFmtId="2" fontId="11" fillId="3" borderId="15" xfId="0" applyNumberFormat="1" applyFont="1" applyFill="1" applyBorder="1" applyAlignment="1">
      <alignment horizontal="center" vertical="center"/>
    </xf>
    <xf numFmtId="2" fontId="11" fillId="3" borderId="13" xfId="0" applyNumberFormat="1" applyFont="1" applyFill="1" applyBorder="1" applyAlignment="1">
      <alignment horizontal="right" vertical="center"/>
    </xf>
    <xf numFmtId="1" fontId="10" fillId="3" borderId="0" xfId="0" applyNumberFormat="1" applyFont="1" applyFill="1" applyAlignment="1">
      <alignment vertical="center"/>
    </xf>
    <xf numFmtId="9" fontId="10" fillId="3" borderId="0" xfId="0" applyNumberFormat="1" applyFont="1" applyFill="1" applyAlignment="1">
      <alignment vertical="center"/>
    </xf>
    <xf numFmtId="1" fontId="18" fillId="2" borderId="17" xfId="5">
      <alignment horizontal="right" vertical="center" wrapText="1" indent="3"/>
    </xf>
    <xf numFmtId="1" fontId="10" fillId="3" borderId="0" xfId="1" applyNumberFormat="1" applyFont="1" applyFill="1" applyBorder="1" applyAlignment="1">
      <alignment vertical="center"/>
    </xf>
    <xf numFmtId="164" fontId="10" fillId="3" borderId="0" xfId="1" applyNumberFormat="1" applyFont="1" applyFill="1" applyBorder="1" applyAlignment="1">
      <alignment vertical="center"/>
    </xf>
    <xf numFmtId="0" fontId="11" fillId="3" borderId="0" xfId="0" applyFont="1" applyFill="1" applyAlignment="1">
      <alignment horizontal="right"/>
    </xf>
    <xf numFmtId="9" fontId="10" fillId="3" borderId="0" xfId="1" applyNumberFormat="1" applyFont="1" applyFill="1" applyBorder="1" applyAlignment="1">
      <alignment vertical="center"/>
    </xf>
    <xf numFmtId="0" fontId="10" fillId="3" borderId="0" xfId="0" applyFont="1" applyFill="1" applyAlignment="1">
      <alignment horizontal="right"/>
    </xf>
    <xf numFmtId="9" fontId="10" fillId="3" borderId="0" xfId="0" applyNumberFormat="1" applyFont="1" applyFill="1"/>
    <xf numFmtId="0" fontId="10" fillId="2" borderId="0" xfId="0" applyFont="1" applyFill="1"/>
    <xf numFmtId="165" fontId="10" fillId="3" borderId="0" xfId="1" applyNumberFormat="1" applyFont="1" applyFill="1" applyBorder="1" applyAlignment="1">
      <alignment vertical="center"/>
    </xf>
    <xf numFmtId="0" fontId="20" fillId="3" borderId="13" xfId="0" applyFont="1" applyFill="1" applyBorder="1" applyAlignment="1">
      <alignment horizontal="right" vertical="center"/>
    </xf>
    <xf numFmtId="0" fontId="21" fillId="2" borderId="0" xfId="0" applyFont="1" applyFill="1"/>
    <xf numFmtId="166" fontId="10" fillId="3" borderId="0" xfId="1" applyNumberFormat="1" applyFont="1" applyFill="1" applyBorder="1" applyAlignment="1">
      <alignment vertical="center"/>
    </xf>
    <xf numFmtId="0" fontId="17" fillId="2" borderId="16" xfId="2" applyFont="1">
      <alignment horizontal="left" vertical="center" wrapText="1" indent="1"/>
    </xf>
    <xf numFmtId="167" fontId="18" fillId="2" borderId="17" xfId="6" applyFont="1">
      <alignment horizontal="right" vertical="center" wrapText="1" indent="3"/>
    </xf>
    <xf numFmtId="0" fontId="18" fillId="2" borderId="16" xfId="4" applyFont="1">
      <alignment horizontal="right" vertical="center" wrapText="1" indent="3"/>
    </xf>
    <xf numFmtId="165" fontId="10" fillId="3" borderId="0" xfId="1" applyNumberFormat="1" applyFont="1" applyFill="1"/>
    <xf numFmtId="0" fontId="16" fillId="2" borderId="17" xfId="7">
      <alignment horizontal="left" vertical="center" wrapText="1" indent="1"/>
    </xf>
    <xf numFmtId="0" fontId="11" fillId="3" borderId="19" xfId="0" applyFont="1" applyFill="1" applyBorder="1" applyAlignment="1">
      <alignment horizontal="center" vertical="center"/>
    </xf>
    <xf numFmtId="0" fontId="11" fillId="3" borderId="20" xfId="0" applyFont="1" applyFill="1" applyBorder="1" applyAlignment="1">
      <alignment horizontal="center" vertical="center"/>
    </xf>
    <xf numFmtId="164" fontId="10" fillId="3" borderId="0" xfId="0" applyNumberFormat="1" applyFont="1" applyFill="1" applyAlignment="1">
      <alignment vertical="center"/>
    </xf>
    <xf numFmtId="164" fontId="10" fillId="3" borderId="19" xfId="0" applyNumberFormat="1" applyFont="1" applyFill="1" applyBorder="1" applyAlignment="1">
      <alignment vertical="center"/>
    </xf>
    <xf numFmtId="0" fontId="14" fillId="3" borderId="19" xfId="0" applyFont="1" applyFill="1" applyBorder="1" applyAlignment="1">
      <alignment vertical="center"/>
    </xf>
    <xf numFmtId="0" fontId="11" fillId="2" borderId="0" xfId="0" applyFont="1" applyFill="1" applyAlignment="1">
      <alignment horizontal="left"/>
    </xf>
    <xf numFmtId="0" fontId="11" fillId="3" borderId="0" xfId="0" applyFont="1" applyFill="1" applyAlignment="1">
      <alignment horizontal="left"/>
    </xf>
    <xf numFmtId="0" fontId="11" fillId="3" borderId="14" xfId="0" applyFont="1" applyFill="1" applyBorder="1" applyAlignment="1">
      <alignment horizontal="center"/>
    </xf>
    <xf numFmtId="0" fontId="11" fillId="3" borderId="15" xfId="0" applyFont="1" applyFill="1" applyBorder="1" applyAlignment="1">
      <alignment horizontal="center" vertical="top"/>
    </xf>
    <xf numFmtId="0" fontId="11" fillId="2" borderId="0" xfId="0" applyFont="1" applyFill="1" applyBorder="1" applyAlignment="1">
      <alignment horizontal="center" vertical="center"/>
    </xf>
    <xf numFmtId="1" fontId="10" fillId="2" borderId="0" xfId="1" applyNumberFormat="1" applyFont="1" applyFill="1" applyBorder="1" applyAlignment="1">
      <alignment vertical="center"/>
    </xf>
    <xf numFmtId="1" fontId="0" fillId="2" borderId="0" xfId="0" applyNumberFormat="1" applyFill="1"/>
    <xf numFmtId="0" fontId="11" fillId="3" borderId="21" xfId="0" applyFont="1" applyFill="1" applyBorder="1" applyAlignment="1">
      <alignment horizontal="right" vertical="top"/>
    </xf>
    <xf numFmtId="0" fontId="11" fillId="3" borderId="19" xfId="0" applyFont="1" applyFill="1" applyBorder="1" applyAlignment="1">
      <alignment horizontal="right" vertical="top"/>
    </xf>
    <xf numFmtId="165" fontId="0" fillId="2" borderId="0" xfId="0" applyNumberFormat="1" applyFill="1"/>
    <xf numFmtId="0" fontId="8" fillId="2" borderId="0" xfId="0" applyFont="1" applyFill="1"/>
    <xf numFmtId="0" fontId="11" fillId="2" borderId="0" xfId="0" applyFont="1" applyFill="1" applyBorder="1" applyAlignment="1">
      <alignment horizontal="right" vertical="top"/>
    </xf>
    <xf numFmtId="165" fontId="10" fillId="2" borderId="0" xfId="1" applyNumberFormat="1" applyFont="1" applyFill="1" applyBorder="1" applyAlignment="1">
      <alignment vertical="center"/>
    </xf>
    <xf numFmtId="0" fontId="14" fillId="3" borderId="0" xfId="0" applyFont="1" applyFill="1" applyBorder="1"/>
    <xf numFmtId="0" fontId="10" fillId="3" borderId="0" xfId="0" applyNumberFormat="1" applyFont="1" applyFill="1" applyAlignment="1">
      <alignment vertical="center"/>
    </xf>
    <xf numFmtId="164" fontId="10" fillId="2" borderId="0" xfId="0" applyNumberFormat="1" applyFont="1" applyFill="1" applyBorder="1" applyAlignment="1">
      <alignment vertical="center"/>
    </xf>
    <xf numFmtId="0" fontId="0" fillId="3" borderId="0" xfId="0" applyFill="1" applyAlignment="1"/>
    <xf numFmtId="0" fontId="23" fillId="2" borderId="17" xfId="3" applyFont="1">
      <alignment horizontal="left" vertical="center" wrapText="1" indent="1"/>
    </xf>
    <xf numFmtId="0" fontId="17" fillId="2" borderId="0" xfId="0" applyFont="1" applyFill="1"/>
    <xf numFmtId="0" fontId="9" fillId="2" borderId="1" xfId="8" applyFill="1"/>
    <xf numFmtId="0" fontId="9" fillId="2" borderId="0" xfId="0" applyFont="1" applyFill="1" applyBorder="1"/>
    <xf numFmtId="0" fontId="12" fillId="3" borderId="0" xfId="0" applyFont="1" applyFill="1" applyAlignment="1">
      <alignment horizontal="left" vertical="center" wrapText="1" indent="2"/>
    </xf>
    <xf numFmtId="0" fontId="13" fillId="3" borderId="0" xfId="0" applyFont="1" applyFill="1" applyAlignment="1">
      <alignment horizontal="left" vertical="center" wrapText="1" indent="2"/>
    </xf>
    <xf numFmtId="0" fontId="16" fillId="3" borderId="0" xfId="0" applyNumberFormat="1" applyFont="1" applyFill="1"/>
    <xf numFmtId="0" fontId="9" fillId="2" borderId="0" xfId="0" applyFont="1" applyFill="1"/>
    <xf numFmtId="0" fontId="9" fillId="0" borderId="1" xfId="8"/>
    <xf numFmtId="0" fontId="11" fillId="3" borderId="13" xfId="0" applyFont="1" applyFill="1" applyBorder="1" applyAlignment="1">
      <alignment horizontal="left"/>
    </xf>
    <xf numFmtId="0" fontId="14" fillId="3" borderId="0" xfId="0" applyFont="1" applyFill="1" applyBorder="1" applyAlignment="1">
      <alignment horizontal="center"/>
    </xf>
    <xf numFmtId="0" fontId="11" fillId="3" borderId="13" xfId="0" applyFont="1" applyFill="1" applyBorder="1" applyAlignment="1">
      <alignment horizontal="center"/>
    </xf>
    <xf numFmtId="0" fontId="11" fillId="3" borderId="0" xfId="0" applyFont="1" applyFill="1" applyAlignment="1">
      <alignment horizontal="center"/>
    </xf>
    <xf numFmtId="164" fontId="10" fillId="3" borderId="0" xfId="0" applyNumberFormat="1" applyFont="1" applyFill="1"/>
    <xf numFmtId="0" fontId="9" fillId="2" borderId="18" xfId="0" applyFont="1" applyFill="1" applyBorder="1" applyAlignment="1">
      <alignment vertical="top"/>
    </xf>
    <xf numFmtId="0" fontId="9" fillId="2" borderId="0" xfId="0" applyFont="1" applyFill="1" applyAlignment="1">
      <alignment vertical="top"/>
    </xf>
    <xf numFmtId="167" fontId="10" fillId="3" borderId="0" xfId="1" applyNumberFormat="1" applyFont="1" applyFill="1" applyBorder="1" applyAlignment="1">
      <alignment vertical="center"/>
    </xf>
    <xf numFmtId="0" fontId="11" fillId="3" borderId="14" xfId="0" applyFont="1" applyFill="1" applyBorder="1" applyAlignment="1">
      <alignment horizontal="left"/>
    </xf>
    <xf numFmtId="0" fontId="11" fillId="3" borderId="15" xfId="0" applyFont="1" applyFill="1" applyBorder="1" applyAlignment="1">
      <alignment horizontal="left"/>
    </xf>
    <xf numFmtId="0" fontId="11" fillId="3" borderId="14" xfId="0" applyFont="1" applyFill="1" applyBorder="1" applyAlignment="1">
      <alignment horizontal="center" vertical="center"/>
    </xf>
    <xf numFmtId="3" fontId="10" fillId="3" borderId="0" xfId="1" applyNumberFormat="1" applyFont="1" applyFill="1" applyBorder="1" applyAlignment="1">
      <alignment vertical="center"/>
    </xf>
    <xf numFmtId="3" fontId="10" fillId="3" borderId="0" xfId="0" applyNumberFormat="1" applyFont="1" applyFill="1"/>
    <xf numFmtId="168" fontId="10" fillId="3" borderId="0" xfId="1" applyNumberFormat="1" applyFont="1" applyFill="1" applyBorder="1" applyAlignment="1">
      <alignment vertical="center"/>
    </xf>
    <xf numFmtId="168" fontId="10" fillId="3" borderId="0" xfId="1" applyNumberFormat="1" applyFont="1" applyFill="1"/>
    <xf numFmtId="0" fontId="24" fillId="3" borderId="0" xfId="0" applyFont="1" applyFill="1"/>
    <xf numFmtId="0" fontId="11" fillId="3" borderId="14" xfId="0" applyFont="1" applyFill="1" applyBorder="1" applyAlignment="1">
      <alignment horizontal="right" vertical="center"/>
    </xf>
    <xf numFmtId="3" fontId="10" fillId="3" borderId="0" xfId="0" applyNumberFormat="1" applyFont="1" applyFill="1" applyAlignment="1">
      <alignment vertical="center"/>
    </xf>
    <xf numFmtId="0" fontId="10" fillId="3" borderId="0" xfId="0" applyFont="1" applyFill="1" applyAlignment="1">
      <alignment horizontal="right" vertical="center"/>
    </xf>
    <xf numFmtId="0" fontId="11" fillId="3" borderId="14" xfId="0" applyFont="1" applyFill="1" applyBorder="1" applyAlignment="1">
      <alignment horizontal="center" vertical="center"/>
    </xf>
    <xf numFmtId="0" fontId="11" fillId="3" borderId="14" xfId="0" applyFont="1" applyFill="1" applyBorder="1" applyAlignment="1">
      <alignment horizontal="center" vertical="center"/>
    </xf>
    <xf numFmtId="9" fontId="10" fillId="3" borderId="0" xfId="1" applyNumberFormat="1" applyFont="1" applyFill="1" applyAlignment="1">
      <alignment vertical="center"/>
    </xf>
    <xf numFmtId="0" fontId="11" fillId="3" borderId="0" xfId="0" applyFont="1" applyFill="1" applyBorder="1" applyAlignment="1">
      <alignment horizontal="right" vertical="top"/>
    </xf>
    <xf numFmtId="0" fontId="14" fillId="2" borderId="0" xfId="0" applyFont="1" applyFill="1"/>
    <xf numFmtId="3" fontId="10" fillId="2" borderId="0" xfId="1" applyNumberFormat="1" applyFont="1" applyFill="1" applyBorder="1" applyAlignment="1">
      <alignment vertical="center"/>
    </xf>
    <xf numFmtId="3" fontId="10" fillId="3" borderId="0" xfId="1" applyNumberFormat="1" applyFont="1" applyFill="1" applyAlignment="1">
      <alignment vertical="center"/>
    </xf>
    <xf numFmtId="0" fontId="11" fillId="3" borderId="24" xfId="0" applyFont="1" applyFill="1" applyBorder="1" applyAlignment="1">
      <alignment horizontal="right" vertical="center"/>
    </xf>
    <xf numFmtId="0" fontId="14" fillId="3" borderId="0" xfId="0" applyFont="1" applyFill="1" applyAlignment="1">
      <alignment horizontal="center" vertical="center"/>
    </xf>
    <xf numFmtId="0" fontId="17" fillId="3" borderId="0" xfId="0" applyFont="1" applyFill="1" applyBorder="1"/>
    <xf numFmtId="0" fontId="16" fillId="3" borderId="0" xfId="0" applyFont="1" applyFill="1" applyBorder="1"/>
    <xf numFmtId="0" fontId="17" fillId="3" borderId="0" xfId="0" applyFont="1" applyFill="1"/>
    <xf numFmtId="0" fontId="25" fillId="3" borderId="0" xfId="0" applyFont="1" applyFill="1" applyBorder="1"/>
    <xf numFmtId="0" fontId="25" fillId="3" borderId="0" xfId="0" applyFont="1" applyFill="1" applyBorder="1" applyAlignment="1">
      <alignment horizontal="left" indent="5"/>
    </xf>
    <xf numFmtId="0" fontId="16" fillId="3" borderId="0" xfId="0" applyFont="1" applyFill="1" applyBorder="1" applyAlignment="1">
      <alignment horizontal="left" indent="5"/>
    </xf>
    <xf numFmtId="0" fontId="26" fillId="3" borderId="0" xfId="0" applyFont="1" applyFill="1" applyBorder="1"/>
    <xf numFmtId="0" fontId="26" fillId="3" borderId="0" xfId="0" applyFont="1" applyFill="1"/>
    <xf numFmtId="0" fontId="30" fillId="3" borderId="0" xfId="11" applyFill="1" applyBorder="1"/>
    <xf numFmtId="0" fontId="10" fillId="3" borderId="0" xfId="0" applyFont="1" applyFill="1" applyBorder="1"/>
    <xf numFmtId="0" fontId="30" fillId="3" borderId="0" xfId="11" applyFill="1"/>
    <xf numFmtId="0" fontId="27" fillId="3" borderId="0" xfId="0" applyFont="1" applyFill="1" applyBorder="1"/>
    <xf numFmtId="0" fontId="28" fillId="3" borderId="0" xfId="0" applyFont="1" applyFill="1" applyBorder="1"/>
    <xf numFmtId="0" fontId="28" fillId="3" borderId="0" xfId="0" applyFont="1" applyFill="1" applyBorder="1" applyAlignment="1">
      <alignment horizontal="left" indent="5"/>
    </xf>
    <xf numFmtId="0" fontId="10" fillId="3" borderId="0" xfId="0" applyFont="1" applyFill="1" applyBorder="1" applyAlignment="1">
      <alignment horizontal="left" indent="5"/>
    </xf>
    <xf numFmtId="0" fontId="29" fillId="3" borderId="0" xfId="0" applyFont="1" applyFill="1" applyBorder="1"/>
    <xf numFmtId="0" fontId="30" fillId="3" borderId="0" xfId="11" applyFill="1" applyAlignment="1">
      <alignment horizontal="left" vertical="center" readingOrder="1"/>
    </xf>
    <xf numFmtId="0" fontId="34" fillId="3" borderId="0" xfId="0" applyFont="1" applyFill="1" applyBorder="1"/>
    <xf numFmtId="0" fontId="30" fillId="3" borderId="0" xfId="11" applyFont="1" applyFill="1" applyBorder="1"/>
    <xf numFmtId="0" fontId="16" fillId="3" borderId="14" xfId="0" applyFont="1" applyFill="1" applyBorder="1"/>
    <xf numFmtId="0" fontId="16" fillId="3" borderId="14" xfId="0" applyFont="1" applyFill="1" applyBorder="1" applyAlignment="1">
      <alignment horizontal="left" indent="5"/>
    </xf>
    <xf numFmtId="3" fontId="18" fillId="2" borderId="17" xfId="6" applyNumberFormat="1">
      <alignment horizontal="right" vertical="center" wrapText="1" indent="3"/>
    </xf>
    <xf numFmtId="0" fontId="35" fillId="3" borderId="0" xfId="0" applyFont="1" applyFill="1" applyBorder="1"/>
    <xf numFmtId="0" fontId="36" fillId="3" borderId="0" xfId="0" applyFont="1" applyFill="1" applyBorder="1"/>
    <xf numFmtId="0" fontId="37" fillId="3" borderId="0" xfId="0" applyFont="1" applyFill="1" applyBorder="1"/>
    <xf numFmtId="0" fontId="10" fillId="3" borderId="0" xfId="0" applyFont="1" applyFill="1" applyAlignment="1">
      <alignment wrapText="1"/>
    </xf>
    <xf numFmtId="0" fontId="10" fillId="3" borderId="0" xfId="0" applyFont="1" applyFill="1" applyAlignment="1">
      <alignment horizontal="left" wrapText="1"/>
    </xf>
    <xf numFmtId="0" fontId="9" fillId="2" borderId="18" xfId="0" applyFont="1" applyFill="1" applyBorder="1" applyAlignment="1">
      <alignment horizontal="left" vertical="top"/>
    </xf>
    <xf numFmtId="0" fontId="9" fillId="2" borderId="0" xfId="0" applyFont="1" applyFill="1" applyAlignment="1">
      <alignment horizontal="left" vertical="top"/>
    </xf>
    <xf numFmtId="0" fontId="9" fillId="2" borderId="0" xfId="0" applyFont="1" applyFill="1" applyBorder="1" applyAlignment="1">
      <alignment horizontal="left" vertical="top"/>
    </xf>
    <xf numFmtId="0" fontId="10" fillId="3" borderId="22" xfId="0" applyFont="1" applyFill="1" applyBorder="1" applyAlignment="1">
      <alignment horizontal="center"/>
    </xf>
    <xf numFmtId="0" fontId="10" fillId="3" borderId="0" xfId="0" applyFont="1" applyFill="1" applyAlignment="1">
      <alignment horizontal="center"/>
    </xf>
    <xf numFmtId="0" fontId="10" fillId="3" borderId="0" xfId="0" applyNumberFormat="1" applyFont="1" applyFill="1" applyAlignment="1">
      <alignment horizontal="center" vertical="center"/>
    </xf>
    <xf numFmtId="0" fontId="9" fillId="0" borderId="18" xfId="0" applyFont="1" applyBorder="1" applyAlignment="1">
      <alignment horizontal="left"/>
    </xf>
    <xf numFmtId="0" fontId="9" fillId="0" borderId="0" xfId="0" applyFont="1" applyBorder="1" applyAlignment="1">
      <alignment horizontal="left"/>
    </xf>
    <xf numFmtId="0" fontId="11" fillId="3" borderId="23" xfId="0" applyFont="1" applyFill="1" applyBorder="1" applyAlignment="1">
      <alignment horizontal="center" vertical="center"/>
    </xf>
    <xf numFmtId="0" fontId="11" fillId="3" borderId="14" xfId="0" applyFont="1" applyFill="1" applyBorder="1" applyAlignment="1">
      <alignment horizontal="center" vertical="center"/>
    </xf>
    <xf numFmtId="0" fontId="9" fillId="0" borderId="0" xfId="0" applyFont="1" applyAlignment="1">
      <alignment horizontal="left"/>
    </xf>
    <xf numFmtId="0" fontId="9" fillId="2" borderId="18" xfId="0" applyFont="1" applyFill="1" applyBorder="1" applyAlignment="1">
      <alignment horizontal="left"/>
    </xf>
    <xf numFmtId="0" fontId="9" fillId="2" borderId="0" xfId="0" applyFont="1" applyFill="1" applyAlignment="1">
      <alignment horizontal="left"/>
    </xf>
    <xf numFmtId="0" fontId="32" fillId="0" borderId="0" xfId="0" applyFont="1" applyAlignment="1">
      <alignment horizontal="left"/>
    </xf>
    <xf numFmtId="0" fontId="22" fillId="2" borderId="0" xfId="0" applyFont="1" applyFill="1" applyAlignment="1">
      <alignment horizontal="left"/>
    </xf>
    <xf numFmtId="0" fontId="33" fillId="2" borderId="18" xfId="0" applyFont="1" applyFill="1" applyBorder="1" applyAlignment="1">
      <alignment horizontal="left" vertical="top"/>
    </xf>
    <xf numFmtId="0" fontId="33" fillId="2" borderId="0" xfId="0" applyFont="1" applyFill="1" applyAlignment="1">
      <alignment horizontal="left" vertical="top"/>
    </xf>
  </cellXfs>
  <cellStyles count="12">
    <cellStyle name="Body" xfId="3" xr:uid="{267B6AC2-E130-704F-B756-9AAA24E642E9}"/>
    <cellStyle name="Comp Name" xfId="7" xr:uid="{9097322D-53D6-4392-8BFE-FB51F929B8AB}"/>
    <cellStyle name="Currency" xfId="1" builtinId="4"/>
    <cellStyle name="Exit Val Header" xfId="4" xr:uid="{E72A5CF9-7B9C-4FCC-A955-84E5445DE62D}"/>
    <cellStyle name="Followed Hyperlink" xfId="10" builtinId="9" customBuiltin="1"/>
    <cellStyle name="Header" xfId="2" xr:uid="{27F35BB2-6B71-7D49-BB13-1D2BBB577E8F}"/>
    <cellStyle name="Hyperlink" xfId="11" builtinId="8" customBuiltin="1"/>
    <cellStyle name="League Table Header" xfId="8" xr:uid="{6D6A2EC8-BEC5-41C3-BF55-B7C5130775C6}"/>
    <cellStyle name="Normal" xfId="0" builtinId="0"/>
    <cellStyle name="Number (B)" xfId="9" xr:uid="{D0E23058-024B-5B4C-A21B-1739F4675A0C}"/>
    <cellStyle name="Number (count)" xfId="5" xr:uid="{59096B10-B9C2-42EC-9E7D-8A9432E3DD7B}"/>
    <cellStyle name="Number (M)" xfId="6" xr:uid="{39A4EA76-1858-41DA-8186-D1A363A2F880}"/>
  </cellStyles>
  <dxfs count="0"/>
  <tableStyles count="2" defaultTableStyle="TableStyleMedium9" defaultPivotStyle="PivotStyleLight16">
    <tableStyle name="League Table Body" pivot="0" count="0" xr9:uid="{87EA0346-21FE-AE45-B9D7-72E97FF240B6}"/>
    <tableStyle name="League Table Header" pivot="0" count="0" xr9:uid="{87C5A3AB-B054-5A4C-BFCD-F96360DD070D}"/>
  </tableStyles>
  <colors>
    <mruColors>
      <color rgb="FF006699"/>
      <color rgb="FF0B1E47"/>
      <color rgb="FFF1F5F7"/>
      <color rgb="FF731170"/>
      <color rgb="FFA6AAB5"/>
      <color rgb="FF495476"/>
      <color rgb="FF5E6686"/>
      <color rgb="FFC294C5"/>
      <color rgb="FF828DAE"/>
      <color rgb="FF8D92A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1.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40"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7.xml"/><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themeOverride" Target="../theme/themeOverride8.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themeOverride" Target="../theme/themeOverride9.xml"/><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3" Type="http://schemas.openxmlformats.org/officeDocument/2006/relationships/themeOverride" Target="../theme/themeOverride10.xml"/><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3" Type="http://schemas.openxmlformats.org/officeDocument/2006/relationships/themeOverride" Target="../theme/themeOverride11.xml"/><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3" Type="http://schemas.openxmlformats.org/officeDocument/2006/relationships/themeOverride" Target="../theme/themeOverride12.xml"/><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3" Type="http://schemas.openxmlformats.org/officeDocument/2006/relationships/themeOverride" Target="../theme/themeOverride13.xml"/><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3" Type="http://schemas.openxmlformats.org/officeDocument/2006/relationships/themeOverride" Target="../theme/themeOverride14.xml"/><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3" Type="http://schemas.openxmlformats.org/officeDocument/2006/relationships/themeOverride" Target="../theme/themeOverride15.xml"/><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3" Type="http://schemas.openxmlformats.org/officeDocument/2006/relationships/themeOverride" Target="../theme/themeOverride16.xml"/><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3" Type="http://schemas.openxmlformats.org/officeDocument/2006/relationships/themeOverride" Target="../theme/themeOverride17.xml"/><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0.xml.rels><?xml version="1.0" encoding="UTF-8" standalone="yes"?>
<Relationships xmlns="http://schemas.openxmlformats.org/package/2006/relationships"><Relationship Id="rId3" Type="http://schemas.openxmlformats.org/officeDocument/2006/relationships/themeOverride" Target="../theme/themeOverride18.xml"/><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3" Type="http://schemas.openxmlformats.org/officeDocument/2006/relationships/themeOverride" Target="../theme/themeOverride19.xml"/><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3" Type="http://schemas.openxmlformats.org/officeDocument/2006/relationships/themeOverride" Target="../theme/themeOverride20.xml"/><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3" Type="http://schemas.openxmlformats.org/officeDocument/2006/relationships/themeOverride" Target="../theme/themeOverride21.xml"/><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3" Type="http://schemas.openxmlformats.org/officeDocument/2006/relationships/themeOverride" Target="../theme/themeOverride22.xml"/><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3" Type="http://schemas.openxmlformats.org/officeDocument/2006/relationships/themeOverride" Target="../theme/themeOverride23.xml"/><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3" Type="http://schemas.openxmlformats.org/officeDocument/2006/relationships/themeOverride" Target="../theme/themeOverride24.xml"/><Relationship Id="rId2" Type="http://schemas.microsoft.com/office/2011/relationships/chartColorStyle" Target="colors35.xml"/><Relationship Id="rId1" Type="http://schemas.microsoft.com/office/2011/relationships/chartStyle" Target="style35.xml"/></Relationships>
</file>

<file path=xl/charts/_rels/chart37.xml.rels><?xml version="1.0" encoding="UTF-8" standalone="yes"?>
<Relationships xmlns="http://schemas.openxmlformats.org/package/2006/relationships"><Relationship Id="rId3" Type="http://schemas.openxmlformats.org/officeDocument/2006/relationships/themeOverride" Target="../theme/themeOverride25.xml"/><Relationship Id="rId2" Type="http://schemas.microsoft.com/office/2011/relationships/chartColorStyle" Target="colors36.xml"/><Relationship Id="rId1" Type="http://schemas.microsoft.com/office/2011/relationships/chartStyle" Target="style36.xml"/></Relationships>
</file>

<file path=xl/charts/_rels/chart38.xml.rels><?xml version="1.0" encoding="UTF-8" standalone="yes"?>
<Relationships xmlns="http://schemas.openxmlformats.org/package/2006/relationships"><Relationship Id="rId3" Type="http://schemas.openxmlformats.org/officeDocument/2006/relationships/themeOverride" Target="../theme/themeOverride26.xml"/><Relationship Id="rId2" Type="http://schemas.microsoft.com/office/2011/relationships/chartColorStyle" Target="colors37.xml"/><Relationship Id="rId1" Type="http://schemas.microsoft.com/office/2011/relationships/chartStyle" Target="style37.xml"/></Relationships>
</file>

<file path=xl/charts/_rels/chart39.xml.rels><?xml version="1.0" encoding="UTF-8" standalone="yes"?>
<Relationships xmlns="http://schemas.openxmlformats.org/package/2006/relationships"><Relationship Id="rId3" Type="http://schemas.openxmlformats.org/officeDocument/2006/relationships/themeOverride" Target="../theme/themeOverride27.xml"/><Relationship Id="rId2" Type="http://schemas.microsoft.com/office/2011/relationships/chartColorStyle" Target="colors38.xml"/><Relationship Id="rId1" Type="http://schemas.microsoft.com/office/2011/relationships/chartStyle" Target="style3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0.xml.rels><?xml version="1.0" encoding="UTF-8" standalone="yes"?>
<Relationships xmlns="http://schemas.openxmlformats.org/package/2006/relationships"><Relationship Id="rId3" Type="http://schemas.openxmlformats.org/officeDocument/2006/relationships/themeOverride" Target="../theme/themeOverride28.xml"/><Relationship Id="rId2" Type="http://schemas.microsoft.com/office/2011/relationships/chartColorStyle" Target="colors39.xml"/><Relationship Id="rId1" Type="http://schemas.microsoft.com/office/2011/relationships/chartStyle" Target="style39.xml"/></Relationships>
</file>

<file path=xl/charts/_rels/chart41.xml.rels><?xml version="1.0" encoding="UTF-8" standalone="yes"?>
<Relationships xmlns="http://schemas.openxmlformats.org/package/2006/relationships"><Relationship Id="rId3" Type="http://schemas.openxmlformats.org/officeDocument/2006/relationships/themeOverride" Target="../theme/themeOverride29.xml"/><Relationship Id="rId2" Type="http://schemas.microsoft.com/office/2011/relationships/chartColorStyle" Target="colors40.xml"/><Relationship Id="rId1" Type="http://schemas.microsoft.com/office/2011/relationships/chartStyle" Target="style40.xml"/></Relationships>
</file>

<file path=xl/charts/_rels/chart42.xml.rels><?xml version="1.0" encoding="UTF-8" standalone="yes"?>
<Relationships xmlns="http://schemas.openxmlformats.org/package/2006/relationships"><Relationship Id="rId3" Type="http://schemas.openxmlformats.org/officeDocument/2006/relationships/themeOverride" Target="../theme/themeOverride30.xml"/><Relationship Id="rId2" Type="http://schemas.microsoft.com/office/2011/relationships/chartColorStyle" Target="colors41.xml"/><Relationship Id="rId1" Type="http://schemas.microsoft.com/office/2011/relationships/chartStyle" Target="style41.xml"/></Relationships>
</file>

<file path=xl/charts/_rels/chart43.xml.rels><?xml version="1.0" encoding="UTF-8" standalone="yes"?>
<Relationships xmlns="http://schemas.openxmlformats.org/package/2006/relationships"><Relationship Id="rId3" Type="http://schemas.openxmlformats.org/officeDocument/2006/relationships/themeOverride" Target="../theme/themeOverride31.xml"/><Relationship Id="rId2" Type="http://schemas.microsoft.com/office/2011/relationships/chartColorStyle" Target="colors42.xml"/><Relationship Id="rId1" Type="http://schemas.microsoft.com/office/2011/relationships/chartStyle" Target="style42.xml"/></Relationships>
</file>

<file path=xl/charts/_rels/chart44.xml.rels><?xml version="1.0" encoding="UTF-8" standalone="yes"?>
<Relationships xmlns="http://schemas.openxmlformats.org/package/2006/relationships"><Relationship Id="rId3" Type="http://schemas.openxmlformats.org/officeDocument/2006/relationships/themeOverride" Target="../theme/themeOverride32.xml"/><Relationship Id="rId2" Type="http://schemas.microsoft.com/office/2011/relationships/chartColorStyle" Target="colors43.xml"/><Relationship Id="rId1" Type="http://schemas.microsoft.com/office/2011/relationships/chartStyle" Target="style43.xml"/></Relationships>
</file>

<file path=xl/charts/_rels/chart45.xml.rels><?xml version="1.0" encoding="UTF-8" standalone="yes"?>
<Relationships xmlns="http://schemas.openxmlformats.org/package/2006/relationships"><Relationship Id="rId3" Type="http://schemas.openxmlformats.org/officeDocument/2006/relationships/themeOverride" Target="../theme/themeOverride33.xml"/><Relationship Id="rId2" Type="http://schemas.microsoft.com/office/2011/relationships/chartColorStyle" Target="colors44.xml"/><Relationship Id="rId1" Type="http://schemas.microsoft.com/office/2011/relationships/chartStyle" Target="style44.xml"/></Relationships>
</file>

<file path=xl/charts/_rels/chart46.xml.rels><?xml version="1.0" encoding="UTF-8" standalone="yes"?>
<Relationships xmlns="http://schemas.openxmlformats.org/package/2006/relationships"><Relationship Id="rId3" Type="http://schemas.openxmlformats.org/officeDocument/2006/relationships/themeOverride" Target="../theme/themeOverride34.xml"/><Relationship Id="rId2" Type="http://schemas.microsoft.com/office/2011/relationships/chartColorStyle" Target="colors45.xml"/><Relationship Id="rId1" Type="http://schemas.microsoft.com/office/2011/relationships/chartStyle" Target="style45.xml"/></Relationships>
</file>

<file path=xl/charts/_rels/chart47.xml.rels><?xml version="1.0" encoding="UTF-8" standalone="yes"?>
<Relationships xmlns="http://schemas.openxmlformats.org/package/2006/relationships"><Relationship Id="rId3" Type="http://schemas.openxmlformats.org/officeDocument/2006/relationships/themeOverride" Target="../theme/themeOverride35.xml"/><Relationship Id="rId2" Type="http://schemas.microsoft.com/office/2011/relationships/chartColorStyle" Target="colors46.xml"/><Relationship Id="rId1" Type="http://schemas.microsoft.com/office/2011/relationships/chartStyle" Target="style46.xml"/></Relationships>
</file>

<file path=xl/charts/_rels/chart48.xml.rels><?xml version="1.0" encoding="UTF-8" standalone="yes"?>
<Relationships xmlns="http://schemas.openxmlformats.org/package/2006/relationships"><Relationship Id="rId3" Type="http://schemas.openxmlformats.org/officeDocument/2006/relationships/themeOverride" Target="../theme/themeOverride36.xml"/><Relationship Id="rId2" Type="http://schemas.microsoft.com/office/2011/relationships/chartColorStyle" Target="colors47.xml"/><Relationship Id="rId1" Type="http://schemas.microsoft.com/office/2011/relationships/chartStyle" Target="style47.xml"/></Relationships>
</file>

<file path=xl/charts/_rels/chart49.xml.rels><?xml version="1.0" encoding="UTF-8" standalone="yes"?>
<Relationships xmlns="http://schemas.openxmlformats.org/package/2006/relationships"><Relationship Id="rId3" Type="http://schemas.openxmlformats.org/officeDocument/2006/relationships/themeOverride" Target="../theme/themeOverride37.xml"/><Relationship Id="rId2" Type="http://schemas.microsoft.com/office/2011/relationships/chartColorStyle" Target="colors48.xml"/><Relationship Id="rId1" Type="http://schemas.microsoft.com/office/2011/relationships/chartStyle" Target="style48.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3" Type="http://schemas.openxmlformats.org/officeDocument/2006/relationships/themeOverride" Target="../theme/themeOverride38.xml"/><Relationship Id="rId2" Type="http://schemas.microsoft.com/office/2011/relationships/chartColorStyle" Target="colors49.xml"/><Relationship Id="rId1" Type="http://schemas.microsoft.com/office/2011/relationships/chartStyle" Target="style49.xml"/></Relationships>
</file>

<file path=xl/charts/_rels/chart51.xml.rels><?xml version="1.0" encoding="UTF-8" standalone="yes"?>
<Relationships xmlns="http://schemas.openxmlformats.org/package/2006/relationships"><Relationship Id="rId3" Type="http://schemas.openxmlformats.org/officeDocument/2006/relationships/themeOverride" Target="../theme/themeOverride39.xml"/><Relationship Id="rId2" Type="http://schemas.microsoft.com/office/2011/relationships/chartColorStyle" Target="colors50.xml"/><Relationship Id="rId1" Type="http://schemas.microsoft.com/office/2011/relationships/chartStyle" Target="style50.xml"/></Relationships>
</file>

<file path=xl/charts/_rels/chart52.xml.rels><?xml version="1.0" encoding="UTF-8" standalone="yes"?>
<Relationships xmlns="http://schemas.openxmlformats.org/package/2006/relationships"><Relationship Id="rId3" Type="http://schemas.openxmlformats.org/officeDocument/2006/relationships/themeOverride" Target="../theme/themeOverride40.xml"/><Relationship Id="rId2" Type="http://schemas.microsoft.com/office/2011/relationships/chartColorStyle" Target="colors51.xml"/><Relationship Id="rId1" Type="http://schemas.microsoft.com/office/2011/relationships/chartStyle" Target="style51.xml"/></Relationships>
</file>

<file path=xl/charts/_rels/chart53.xml.rels><?xml version="1.0" encoding="UTF-8" standalone="yes"?>
<Relationships xmlns="http://schemas.openxmlformats.org/package/2006/relationships"><Relationship Id="rId3" Type="http://schemas.openxmlformats.org/officeDocument/2006/relationships/themeOverride" Target="../theme/themeOverride41.xml"/><Relationship Id="rId2" Type="http://schemas.microsoft.com/office/2011/relationships/chartColorStyle" Target="colors52.xml"/><Relationship Id="rId1" Type="http://schemas.microsoft.com/office/2011/relationships/chartStyle" Target="style52.xml"/></Relationships>
</file>

<file path=xl/charts/_rels/chart54.xml.rels><?xml version="1.0" encoding="UTF-8" standalone="yes"?>
<Relationships xmlns="http://schemas.openxmlformats.org/package/2006/relationships"><Relationship Id="rId3" Type="http://schemas.openxmlformats.org/officeDocument/2006/relationships/themeOverride" Target="../theme/themeOverride42.xml"/><Relationship Id="rId2" Type="http://schemas.microsoft.com/office/2011/relationships/chartColorStyle" Target="colors53.xml"/><Relationship Id="rId1" Type="http://schemas.microsoft.com/office/2011/relationships/chartStyle" Target="style53.xml"/></Relationships>
</file>

<file path=xl/charts/_rels/chart55.xml.rels><?xml version="1.0" encoding="UTF-8" standalone="yes"?>
<Relationships xmlns="http://schemas.openxmlformats.org/package/2006/relationships"><Relationship Id="rId3" Type="http://schemas.openxmlformats.org/officeDocument/2006/relationships/themeOverride" Target="../theme/themeOverride43.xml"/><Relationship Id="rId2" Type="http://schemas.microsoft.com/office/2011/relationships/chartColorStyle" Target="colors54.xml"/><Relationship Id="rId1" Type="http://schemas.microsoft.com/office/2011/relationships/chartStyle" Target="style54.xml"/></Relationships>
</file>

<file path=xl/charts/_rels/chart56.xml.rels><?xml version="1.0" encoding="UTF-8" standalone="yes"?>
<Relationships xmlns="http://schemas.openxmlformats.org/package/2006/relationships"><Relationship Id="rId3" Type="http://schemas.openxmlformats.org/officeDocument/2006/relationships/themeOverride" Target="../theme/themeOverride44.xml"/><Relationship Id="rId2" Type="http://schemas.microsoft.com/office/2011/relationships/chartColorStyle" Target="colors55.xml"/><Relationship Id="rId1" Type="http://schemas.microsoft.com/office/2011/relationships/chartStyle" Target="style55.xml"/></Relationships>
</file>

<file path=xl/charts/_rels/chart57.xml.rels><?xml version="1.0" encoding="UTF-8" standalone="yes"?>
<Relationships xmlns="http://schemas.openxmlformats.org/package/2006/relationships"><Relationship Id="rId3" Type="http://schemas.openxmlformats.org/officeDocument/2006/relationships/themeOverride" Target="../theme/themeOverride45.xml"/><Relationship Id="rId2" Type="http://schemas.microsoft.com/office/2011/relationships/chartColorStyle" Target="colors56.xml"/><Relationship Id="rId1" Type="http://schemas.microsoft.com/office/2011/relationships/chartStyle" Target="style56.xml"/></Relationships>
</file>

<file path=xl/charts/_rels/chart58.xml.rels><?xml version="1.0" encoding="UTF-8" standalone="yes"?>
<Relationships xmlns="http://schemas.openxmlformats.org/package/2006/relationships"><Relationship Id="rId3" Type="http://schemas.openxmlformats.org/officeDocument/2006/relationships/themeOverride" Target="../theme/themeOverride46.xml"/><Relationship Id="rId2" Type="http://schemas.microsoft.com/office/2011/relationships/chartColorStyle" Target="colors57.xml"/><Relationship Id="rId1" Type="http://schemas.microsoft.com/office/2011/relationships/chartStyle" Target="style57.xml"/></Relationships>
</file>

<file path=xl/charts/_rels/chart59.xml.rels><?xml version="1.0" encoding="UTF-8" standalone="yes"?>
<Relationships xmlns="http://schemas.openxmlformats.org/package/2006/relationships"><Relationship Id="rId3" Type="http://schemas.openxmlformats.org/officeDocument/2006/relationships/themeOverride" Target="../theme/themeOverride47.xml"/><Relationship Id="rId2" Type="http://schemas.microsoft.com/office/2011/relationships/chartColorStyle" Target="colors58.xml"/><Relationship Id="rId1" Type="http://schemas.microsoft.com/office/2011/relationships/chartStyle" Target="style58.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3" Type="http://schemas.openxmlformats.org/officeDocument/2006/relationships/themeOverride" Target="../theme/themeOverride48.xml"/><Relationship Id="rId2" Type="http://schemas.microsoft.com/office/2011/relationships/chartColorStyle" Target="colors59.xml"/><Relationship Id="rId1" Type="http://schemas.microsoft.com/office/2011/relationships/chartStyle" Target="style59.xml"/></Relationships>
</file>

<file path=xl/charts/_rels/chart61.xml.rels><?xml version="1.0" encoding="UTF-8" standalone="yes"?>
<Relationships xmlns="http://schemas.openxmlformats.org/package/2006/relationships"><Relationship Id="rId3" Type="http://schemas.openxmlformats.org/officeDocument/2006/relationships/themeOverride" Target="../theme/themeOverride49.xml"/><Relationship Id="rId2" Type="http://schemas.microsoft.com/office/2011/relationships/chartColorStyle" Target="colors60.xml"/><Relationship Id="rId1" Type="http://schemas.microsoft.com/office/2011/relationships/chartStyle" Target="style60.xml"/></Relationships>
</file>

<file path=xl/charts/_rels/chart62.xml.rels><?xml version="1.0" encoding="UTF-8" standalone="yes"?>
<Relationships xmlns="http://schemas.openxmlformats.org/package/2006/relationships"><Relationship Id="rId3" Type="http://schemas.openxmlformats.org/officeDocument/2006/relationships/themeOverride" Target="../theme/themeOverride50.xml"/><Relationship Id="rId2" Type="http://schemas.microsoft.com/office/2011/relationships/chartColorStyle" Target="colors61.xml"/><Relationship Id="rId1" Type="http://schemas.microsoft.com/office/2011/relationships/chartStyle" Target="style61.xml"/></Relationships>
</file>

<file path=xl/charts/_rels/chart63.xml.rels><?xml version="1.0" encoding="UTF-8" standalone="yes"?>
<Relationships xmlns="http://schemas.openxmlformats.org/package/2006/relationships"><Relationship Id="rId3" Type="http://schemas.openxmlformats.org/officeDocument/2006/relationships/themeOverride" Target="../theme/themeOverride51.xml"/><Relationship Id="rId2" Type="http://schemas.microsoft.com/office/2011/relationships/chartColorStyle" Target="colors62.xml"/><Relationship Id="rId1" Type="http://schemas.microsoft.com/office/2011/relationships/chartStyle" Target="style62.xml"/></Relationships>
</file>

<file path=xl/charts/_rels/chart64.xml.rels><?xml version="1.0" encoding="UTF-8" standalone="yes"?>
<Relationships xmlns="http://schemas.openxmlformats.org/package/2006/relationships"><Relationship Id="rId3" Type="http://schemas.openxmlformats.org/officeDocument/2006/relationships/themeOverride" Target="../theme/themeOverride52.xml"/><Relationship Id="rId2" Type="http://schemas.microsoft.com/office/2011/relationships/chartColorStyle" Target="colors63.xml"/><Relationship Id="rId1" Type="http://schemas.microsoft.com/office/2011/relationships/chartStyle" Target="style63.xml"/></Relationships>
</file>

<file path=xl/charts/_rels/chart65.xml.rels><?xml version="1.0" encoding="UTF-8" standalone="yes"?>
<Relationships xmlns="http://schemas.openxmlformats.org/package/2006/relationships"><Relationship Id="rId3" Type="http://schemas.openxmlformats.org/officeDocument/2006/relationships/themeOverride" Target="../theme/themeOverride53.xml"/><Relationship Id="rId2" Type="http://schemas.microsoft.com/office/2011/relationships/chartColorStyle" Target="colors64.xml"/><Relationship Id="rId1" Type="http://schemas.microsoft.com/office/2011/relationships/chartStyle" Target="style64.xml"/></Relationships>
</file>

<file path=xl/charts/_rels/chart66.xml.rels><?xml version="1.0" encoding="UTF-8" standalone="yes"?>
<Relationships xmlns="http://schemas.openxmlformats.org/package/2006/relationships"><Relationship Id="rId3" Type="http://schemas.openxmlformats.org/officeDocument/2006/relationships/themeOverride" Target="../theme/themeOverride54.xml"/><Relationship Id="rId2" Type="http://schemas.microsoft.com/office/2011/relationships/chartColorStyle" Target="colors65.xml"/><Relationship Id="rId1" Type="http://schemas.microsoft.com/office/2011/relationships/chartStyle" Target="style65.xml"/></Relationships>
</file>

<file path=xl/charts/_rels/chart67.xml.rels><?xml version="1.0" encoding="UTF-8" standalone="yes"?>
<Relationships xmlns="http://schemas.openxmlformats.org/package/2006/relationships"><Relationship Id="rId3" Type="http://schemas.openxmlformats.org/officeDocument/2006/relationships/themeOverride" Target="../theme/themeOverride55.xml"/><Relationship Id="rId2" Type="http://schemas.microsoft.com/office/2011/relationships/chartColorStyle" Target="colors66.xml"/><Relationship Id="rId1" Type="http://schemas.microsoft.com/office/2011/relationships/chartStyle" Target="style66.xml"/></Relationships>
</file>

<file path=xl/charts/_rels/chart68.xml.rels><?xml version="1.0" encoding="UTF-8" standalone="yes"?>
<Relationships xmlns="http://schemas.openxmlformats.org/package/2006/relationships"><Relationship Id="rId3" Type="http://schemas.openxmlformats.org/officeDocument/2006/relationships/themeOverride" Target="../theme/themeOverride56.xml"/><Relationship Id="rId2" Type="http://schemas.microsoft.com/office/2011/relationships/chartColorStyle" Target="colors67.xml"/><Relationship Id="rId1" Type="http://schemas.microsoft.com/office/2011/relationships/chartStyle" Target="style67.xml"/></Relationships>
</file>

<file path=xl/charts/_rels/chart69.xml.rels><?xml version="1.0" encoding="UTF-8" standalone="yes"?>
<Relationships xmlns="http://schemas.openxmlformats.org/package/2006/relationships"><Relationship Id="rId3" Type="http://schemas.openxmlformats.org/officeDocument/2006/relationships/themeOverride" Target="../theme/themeOverride57.xml"/><Relationship Id="rId2" Type="http://schemas.microsoft.com/office/2011/relationships/chartColorStyle" Target="colors68.xml"/><Relationship Id="rId1" Type="http://schemas.microsoft.com/office/2011/relationships/chartStyle" Target="style68.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0.xml.rels><?xml version="1.0" encoding="UTF-8" standalone="yes"?>
<Relationships xmlns="http://schemas.openxmlformats.org/package/2006/relationships"><Relationship Id="rId3" Type="http://schemas.openxmlformats.org/officeDocument/2006/relationships/themeOverride" Target="../theme/themeOverride58.xml"/><Relationship Id="rId2" Type="http://schemas.microsoft.com/office/2011/relationships/chartColorStyle" Target="colors69.xml"/><Relationship Id="rId1" Type="http://schemas.microsoft.com/office/2011/relationships/chartStyle" Target="style69.xml"/></Relationships>
</file>

<file path=xl/charts/_rels/chart71.xml.rels><?xml version="1.0" encoding="UTF-8" standalone="yes"?>
<Relationships xmlns="http://schemas.openxmlformats.org/package/2006/relationships"><Relationship Id="rId3" Type="http://schemas.openxmlformats.org/officeDocument/2006/relationships/themeOverride" Target="../theme/themeOverride59.xml"/><Relationship Id="rId2" Type="http://schemas.microsoft.com/office/2011/relationships/chartColorStyle" Target="colors70.xml"/><Relationship Id="rId1" Type="http://schemas.microsoft.com/office/2011/relationships/chartStyle" Target="style70.xml"/></Relationships>
</file>

<file path=xl/charts/_rels/chart72.xml.rels><?xml version="1.0" encoding="UTF-8" standalone="yes"?>
<Relationships xmlns="http://schemas.openxmlformats.org/package/2006/relationships"><Relationship Id="rId3" Type="http://schemas.openxmlformats.org/officeDocument/2006/relationships/themeOverride" Target="../theme/themeOverride60.xml"/><Relationship Id="rId2" Type="http://schemas.microsoft.com/office/2011/relationships/chartColorStyle" Target="colors71.xml"/><Relationship Id="rId1" Type="http://schemas.microsoft.com/office/2011/relationships/chartStyle" Target="style71.xml"/></Relationships>
</file>

<file path=xl/charts/_rels/chart73.xml.rels><?xml version="1.0" encoding="UTF-8" standalone="yes"?>
<Relationships xmlns="http://schemas.openxmlformats.org/package/2006/relationships"><Relationship Id="rId3" Type="http://schemas.openxmlformats.org/officeDocument/2006/relationships/themeOverride" Target="../theme/themeOverride61.xml"/><Relationship Id="rId2" Type="http://schemas.microsoft.com/office/2011/relationships/chartColorStyle" Target="colors72.xml"/><Relationship Id="rId1" Type="http://schemas.microsoft.com/office/2011/relationships/chartStyle" Target="style72.xml"/></Relationships>
</file>

<file path=xl/charts/_rels/chart74.xml.rels><?xml version="1.0" encoding="UTF-8" standalone="yes"?>
<Relationships xmlns="http://schemas.openxmlformats.org/package/2006/relationships"><Relationship Id="rId3" Type="http://schemas.openxmlformats.org/officeDocument/2006/relationships/themeOverride" Target="../theme/themeOverride62.xml"/><Relationship Id="rId2" Type="http://schemas.microsoft.com/office/2011/relationships/chartColorStyle" Target="colors73.xml"/><Relationship Id="rId1" Type="http://schemas.microsoft.com/office/2011/relationships/chartStyle" Target="style73.xml"/></Relationships>
</file>

<file path=xl/charts/_rels/chart75.xml.rels><?xml version="1.0" encoding="UTF-8" standalone="yes"?>
<Relationships xmlns="http://schemas.openxmlformats.org/package/2006/relationships"><Relationship Id="rId3" Type="http://schemas.openxmlformats.org/officeDocument/2006/relationships/themeOverride" Target="../theme/themeOverride63.xml"/><Relationship Id="rId2" Type="http://schemas.microsoft.com/office/2011/relationships/chartColorStyle" Target="colors74.xml"/><Relationship Id="rId1" Type="http://schemas.microsoft.com/office/2011/relationships/chartStyle" Target="style74.xml"/></Relationships>
</file>

<file path=xl/charts/_rels/chart76.xml.rels><?xml version="1.0" encoding="UTF-8" standalone="yes"?>
<Relationships xmlns="http://schemas.openxmlformats.org/package/2006/relationships"><Relationship Id="rId3" Type="http://schemas.openxmlformats.org/officeDocument/2006/relationships/themeOverride" Target="../theme/themeOverride64.xml"/><Relationship Id="rId2" Type="http://schemas.microsoft.com/office/2011/relationships/chartColorStyle" Target="colors75.xml"/><Relationship Id="rId1" Type="http://schemas.microsoft.com/office/2011/relationships/chartStyle" Target="style75.xml"/></Relationships>
</file>

<file path=xl/charts/_rels/chart77.xml.rels><?xml version="1.0" encoding="UTF-8" standalone="yes"?>
<Relationships xmlns="http://schemas.openxmlformats.org/package/2006/relationships"><Relationship Id="rId3" Type="http://schemas.openxmlformats.org/officeDocument/2006/relationships/themeOverride" Target="../theme/themeOverride65.xml"/><Relationship Id="rId2" Type="http://schemas.microsoft.com/office/2011/relationships/chartColorStyle" Target="colors76.xml"/><Relationship Id="rId1" Type="http://schemas.microsoft.com/office/2011/relationships/chartStyle" Target="style76.xml"/></Relationships>
</file>

<file path=xl/charts/_rels/chart78.xml.rels><?xml version="1.0" encoding="UTF-8" standalone="yes"?>
<Relationships xmlns="http://schemas.openxmlformats.org/package/2006/relationships"><Relationship Id="rId3" Type="http://schemas.openxmlformats.org/officeDocument/2006/relationships/themeOverride" Target="../theme/themeOverride66.xml"/><Relationship Id="rId2" Type="http://schemas.microsoft.com/office/2011/relationships/chartColorStyle" Target="colors77.xml"/><Relationship Id="rId1" Type="http://schemas.microsoft.com/office/2011/relationships/chartStyle" Target="style77.xml"/></Relationships>
</file>

<file path=xl/charts/_rels/chart79.xml.rels><?xml version="1.0" encoding="UTF-8" standalone="yes"?>
<Relationships xmlns="http://schemas.openxmlformats.org/package/2006/relationships"><Relationship Id="rId3" Type="http://schemas.openxmlformats.org/officeDocument/2006/relationships/themeOverride" Target="../theme/themeOverride67.xml"/><Relationship Id="rId2" Type="http://schemas.microsoft.com/office/2011/relationships/chartColorStyle" Target="colors78.xml"/><Relationship Id="rId1" Type="http://schemas.microsoft.com/office/2011/relationships/chartStyle" Target="style78.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3" Type="http://schemas.openxmlformats.org/officeDocument/2006/relationships/themeOverride" Target="../theme/themeOverride68.xml"/><Relationship Id="rId2" Type="http://schemas.microsoft.com/office/2011/relationships/chartColorStyle" Target="colors79.xml"/><Relationship Id="rId1" Type="http://schemas.microsoft.com/office/2011/relationships/chartStyle" Target="style79.xml"/></Relationships>
</file>

<file path=xl/charts/_rels/chart81.xml.rels><?xml version="1.0" encoding="UTF-8" standalone="yes"?>
<Relationships xmlns="http://schemas.openxmlformats.org/package/2006/relationships"><Relationship Id="rId3" Type="http://schemas.openxmlformats.org/officeDocument/2006/relationships/themeOverride" Target="../theme/themeOverride69.xml"/><Relationship Id="rId2" Type="http://schemas.microsoft.com/office/2011/relationships/chartColorStyle" Target="colors80.xml"/><Relationship Id="rId1" Type="http://schemas.microsoft.com/office/2011/relationships/chartStyle" Target="style80.xml"/></Relationships>
</file>

<file path=xl/charts/_rels/chart82.xml.rels><?xml version="1.0" encoding="UTF-8" standalone="yes"?>
<Relationships xmlns="http://schemas.openxmlformats.org/package/2006/relationships"><Relationship Id="rId3" Type="http://schemas.openxmlformats.org/officeDocument/2006/relationships/themeOverride" Target="../theme/themeOverride70.xml"/><Relationship Id="rId2" Type="http://schemas.microsoft.com/office/2011/relationships/chartColorStyle" Target="colors81.xml"/><Relationship Id="rId1" Type="http://schemas.microsoft.com/office/2011/relationships/chartStyle" Target="style81.xml"/></Relationships>
</file>

<file path=xl/charts/_rels/chart83.xml.rels><?xml version="1.0" encoding="UTF-8" standalone="yes"?>
<Relationships xmlns="http://schemas.openxmlformats.org/package/2006/relationships"><Relationship Id="rId3" Type="http://schemas.openxmlformats.org/officeDocument/2006/relationships/themeOverride" Target="../theme/themeOverride71.xml"/><Relationship Id="rId2" Type="http://schemas.microsoft.com/office/2011/relationships/chartColorStyle" Target="colors82.xml"/><Relationship Id="rId1" Type="http://schemas.microsoft.com/office/2011/relationships/chartStyle" Target="style82.xml"/></Relationships>
</file>

<file path=xl/charts/_rels/chart84.xml.rels><?xml version="1.0" encoding="UTF-8" standalone="yes"?>
<Relationships xmlns="http://schemas.openxmlformats.org/package/2006/relationships"><Relationship Id="rId3" Type="http://schemas.openxmlformats.org/officeDocument/2006/relationships/themeOverride" Target="../theme/themeOverride72.xml"/><Relationship Id="rId2" Type="http://schemas.microsoft.com/office/2011/relationships/chartColorStyle" Target="colors83.xml"/><Relationship Id="rId1" Type="http://schemas.microsoft.com/office/2011/relationships/chartStyle" Target="style83.xml"/></Relationships>
</file>

<file path=xl/charts/_rels/chart85.xml.rels><?xml version="1.0" encoding="UTF-8" standalone="yes"?>
<Relationships xmlns="http://schemas.openxmlformats.org/package/2006/relationships"><Relationship Id="rId3" Type="http://schemas.openxmlformats.org/officeDocument/2006/relationships/themeOverride" Target="../theme/themeOverride73.xml"/><Relationship Id="rId2" Type="http://schemas.microsoft.com/office/2011/relationships/chartColorStyle" Target="colors84.xml"/><Relationship Id="rId1" Type="http://schemas.microsoft.com/office/2011/relationships/chartStyle" Target="style84.xml"/></Relationships>
</file>

<file path=xl/charts/_rels/chart86.xml.rels><?xml version="1.0" encoding="UTF-8" standalone="yes"?>
<Relationships xmlns="http://schemas.openxmlformats.org/package/2006/relationships"><Relationship Id="rId3" Type="http://schemas.openxmlformats.org/officeDocument/2006/relationships/themeOverride" Target="../theme/themeOverride74.xml"/><Relationship Id="rId2" Type="http://schemas.microsoft.com/office/2011/relationships/chartColorStyle" Target="colors85.xml"/><Relationship Id="rId1" Type="http://schemas.microsoft.com/office/2011/relationships/chartStyle" Target="style85.xml"/></Relationships>
</file>

<file path=xl/charts/_rels/chart87.xml.rels><?xml version="1.0" encoding="UTF-8" standalone="yes"?>
<Relationships xmlns="http://schemas.openxmlformats.org/package/2006/relationships"><Relationship Id="rId3" Type="http://schemas.openxmlformats.org/officeDocument/2006/relationships/themeOverride" Target="../theme/themeOverride75.xml"/><Relationship Id="rId2" Type="http://schemas.microsoft.com/office/2011/relationships/chartColorStyle" Target="colors86.xml"/><Relationship Id="rId1" Type="http://schemas.microsoft.com/office/2011/relationships/chartStyle" Target="style86.xml"/></Relationships>
</file>

<file path=xl/charts/_rels/chart88.xml.rels><?xml version="1.0" encoding="UTF-8" standalone="yes"?>
<Relationships xmlns="http://schemas.openxmlformats.org/package/2006/relationships"><Relationship Id="rId3" Type="http://schemas.openxmlformats.org/officeDocument/2006/relationships/themeOverride" Target="../theme/themeOverride76.xml"/><Relationship Id="rId2" Type="http://schemas.microsoft.com/office/2011/relationships/chartColorStyle" Target="colors87.xml"/><Relationship Id="rId1" Type="http://schemas.microsoft.com/office/2011/relationships/chartStyle" Target="style87.xml"/></Relationships>
</file>

<file path=xl/charts/_rels/chart89.xml.rels><?xml version="1.0" encoding="UTF-8" standalone="yes"?>
<Relationships xmlns="http://schemas.openxmlformats.org/package/2006/relationships"><Relationship Id="rId3" Type="http://schemas.openxmlformats.org/officeDocument/2006/relationships/themeOverride" Target="../theme/themeOverride77.xml"/><Relationship Id="rId2" Type="http://schemas.microsoft.com/office/2011/relationships/chartColorStyle" Target="colors88.xml"/><Relationship Id="rId1" Type="http://schemas.microsoft.com/office/2011/relationships/chartStyle" Target="style88.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3" Type="http://schemas.openxmlformats.org/officeDocument/2006/relationships/themeOverride" Target="../theme/themeOverride78.xml"/><Relationship Id="rId2" Type="http://schemas.microsoft.com/office/2011/relationships/chartColorStyle" Target="colors89.xml"/><Relationship Id="rId1" Type="http://schemas.microsoft.com/office/2011/relationships/chartStyle" Target="style89.xml"/></Relationships>
</file>

<file path=xl/charts/_rels/chart91.xml.rels><?xml version="1.0" encoding="UTF-8" standalone="yes"?>
<Relationships xmlns="http://schemas.openxmlformats.org/package/2006/relationships"><Relationship Id="rId3" Type="http://schemas.openxmlformats.org/officeDocument/2006/relationships/themeOverride" Target="../theme/themeOverride79.xml"/><Relationship Id="rId2" Type="http://schemas.microsoft.com/office/2011/relationships/chartColorStyle" Target="colors90.xml"/><Relationship Id="rId1" Type="http://schemas.microsoft.com/office/2011/relationships/chartStyle" Target="style90.xml"/></Relationships>
</file>

<file path=xl/charts/_rels/chart92.xml.rels><?xml version="1.0" encoding="UTF-8" standalone="yes"?>
<Relationships xmlns="http://schemas.openxmlformats.org/package/2006/relationships"><Relationship Id="rId3" Type="http://schemas.openxmlformats.org/officeDocument/2006/relationships/themeOverride" Target="../theme/themeOverride80.xml"/><Relationship Id="rId2" Type="http://schemas.microsoft.com/office/2011/relationships/chartColorStyle" Target="colors91.xml"/><Relationship Id="rId1" Type="http://schemas.microsoft.com/office/2011/relationships/chartStyle" Target="style91.xml"/></Relationships>
</file>

<file path=xl/charts/_rels/chart93.xml.rels><?xml version="1.0" encoding="UTF-8" standalone="yes"?>
<Relationships xmlns="http://schemas.openxmlformats.org/package/2006/relationships"><Relationship Id="rId3" Type="http://schemas.openxmlformats.org/officeDocument/2006/relationships/themeOverride" Target="../theme/themeOverride81.xml"/><Relationship Id="rId2" Type="http://schemas.microsoft.com/office/2011/relationships/chartColorStyle" Target="colors92.xml"/><Relationship Id="rId1" Type="http://schemas.microsoft.com/office/2011/relationships/chartStyle" Target="style92.xml"/></Relationships>
</file>

<file path=xl/charts/_rels/chart94.xml.rels><?xml version="1.0" encoding="UTF-8" standalone="yes"?>
<Relationships xmlns="http://schemas.openxmlformats.org/package/2006/relationships"><Relationship Id="rId3" Type="http://schemas.openxmlformats.org/officeDocument/2006/relationships/themeOverride" Target="../theme/themeOverride82.xml"/><Relationship Id="rId2" Type="http://schemas.microsoft.com/office/2011/relationships/chartColorStyle" Target="colors93.xml"/><Relationship Id="rId1" Type="http://schemas.microsoft.com/office/2011/relationships/chartStyle" Target="style93.xml"/></Relationships>
</file>

<file path=xl/charts/_rels/chart95.xml.rels><?xml version="1.0" encoding="UTF-8" standalone="yes"?>
<Relationships xmlns="http://schemas.openxmlformats.org/package/2006/relationships"><Relationship Id="rId3" Type="http://schemas.openxmlformats.org/officeDocument/2006/relationships/themeOverride" Target="../theme/themeOverride83.xml"/><Relationship Id="rId2" Type="http://schemas.microsoft.com/office/2011/relationships/chartColorStyle" Target="colors94.xml"/><Relationship Id="rId1" Type="http://schemas.microsoft.com/office/2011/relationships/chartStyle" Target="style94.xml"/></Relationships>
</file>

<file path=xl/charts/_rels/chart96.xml.rels><?xml version="1.0" encoding="UTF-8" standalone="yes"?>
<Relationships xmlns="http://schemas.openxmlformats.org/package/2006/relationships"><Relationship Id="rId3" Type="http://schemas.openxmlformats.org/officeDocument/2006/relationships/themeOverride" Target="../theme/themeOverride84.xml"/><Relationship Id="rId2" Type="http://schemas.microsoft.com/office/2011/relationships/chartColorStyle" Target="colors95.xml"/><Relationship Id="rId1" Type="http://schemas.microsoft.com/office/2011/relationships/chartStyle" Target="style95.xml"/></Relationships>
</file>

<file path=xl/charts/_rels/chart97.xml.rels><?xml version="1.0" encoding="UTF-8" standalone="yes"?>
<Relationships xmlns="http://schemas.openxmlformats.org/package/2006/relationships"><Relationship Id="rId3" Type="http://schemas.openxmlformats.org/officeDocument/2006/relationships/themeOverride" Target="../theme/themeOverride85.xml"/><Relationship Id="rId2" Type="http://schemas.microsoft.com/office/2011/relationships/chartColorStyle" Target="colors96.xml"/><Relationship Id="rId1" Type="http://schemas.microsoft.com/office/2011/relationships/chartStyle" Target="style96.xml"/></Relationships>
</file>

<file path=xl/charts/_rels/chart98.xml.rels><?xml version="1.0" encoding="UTF-8" standalone="yes"?>
<Relationships xmlns="http://schemas.openxmlformats.org/package/2006/relationships"><Relationship Id="rId3" Type="http://schemas.openxmlformats.org/officeDocument/2006/relationships/themeOverride" Target="../theme/themeOverride86.xml"/><Relationship Id="rId2" Type="http://schemas.microsoft.com/office/2011/relationships/chartColorStyle" Target="colors97.xml"/><Relationship Id="rId1" Type="http://schemas.microsoft.com/office/2011/relationships/chartStyle" Target="style97.xml"/></Relationships>
</file>

<file path=xl/charts/_rels/chart99.xml.rels><?xml version="1.0" encoding="UTF-8" standalone="yes"?>
<Relationships xmlns="http://schemas.openxmlformats.org/package/2006/relationships"><Relationship Id="rId3" Type="http://schemas.openxmlformats.org/officeDocument/2006/relationships/themeOverride" Target="../theme/themeOverride87.xml"/><Relationship Id="rId2" Type="http://schemas.microsoft.com/office/2011/relationships/chartColorStyle" Target="colors98.xml"/><Relationship Id="rId1" Type="http://schemas.microsoft.com/office/2011/relationships/chartStyle" Target="style9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'Insights Charts'!$C$115</c:f>
              <c:strCache>
                <c:ptCount val="1"/>
                <c:pt idx="0">
                  <c:v>Funding</c:v>
                </c:pt>
              </c:strCache>
            </c:strRef>
          </c:tx>
          <c:spPr>
            <a:solidFill>
              <a:srgbClr val="A6AAB5"/>
            </a:solidFill>
            <a:ln>
              <a:noFill/>
            </a:ln>
            <a:effectLst/>
          </c:spPr>
          <c:invertIfNegative val="0"/>
          <c:dPt>
            <c:idx val="9"/>
            <c:invertIfNegative val="0"/>
            <c:bubble3D val="0"/>
            <c:spPr>
              <a:solidFill>
                <a:srgbClr val="0B1E47"/>
              </a:solidFill>
              <a:ln>
                <a:noFill/>
              </a:ln>
              <a:effectLst/>
            </c:spPr>
            <c:extLst>
              <c:ext xmlns:c16="http://schemas.microsoft.com/office/drawing/2014/chart" uri="{C3380CC4-5D6E-409C-BE32-E72D297353CC}">
                <c16:uniqueId val="{00000003-9330-4E88-BC54-E8B40D4F9ACA}"/>
              </c:ext>
            </c:extLst>
          </c:dPt>
          <c:dPt>
            <c:idx val="10"/>
            <c:invertIfNegative val="0"/>
            <c:bubble3D val="0"/>
            <c:spPr>
              <a:solidFill>
                <a:srgbClr val="731170"/>
              </a:solidFill>
              <a:ln>
                <a:noFill/>
              </a:ln>
              <a:effectLst/>
            </c:spPr>
            <c:extLst>
              <c:ext xmlns:c16="http://schemas.microsoft.com/office/drawing/2014/chart" uri="{C3380CC4-5D6E-409C-BE32-E72D297353CC}">
                <c16:uniqueId val="{00000002-9330-4E88-BC54-E8B40D4F9ACA}"/>
              </c:ext>
            </c:extLst>
          </c:dPt>
          <c:dLbls>
            <c:dLbl>
              <c:idx val="9"/>
              <c:numFmt formatCode="&quot;$&quot;#,&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3-9330-4E88-BC54-E8B40D4F9ACA}"/>
                </c:ext>
              </c:extLst>
            </c:dLbl>
            <c:dLbl>
              <c:idx val="10"/>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2-9330-4E88-BC54-E8B40D4F9ACA}"/>
                </c:ext>
              </c:extLst>
            </c:dLbl>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Charts'!$D$113:$N$114</c:f>
              <c:multiLvlStrCache>
                <c:ptCount val="11"/>
                <c:lvl>
                  <c:pt idx="0">
                    <c:v>H1</c:v>
                  </c:pt>
                  <c:pt idx="1">
                    <c:v>H2</c:v>
                  </c:pt>
                  <c:pt idx="2">
                    <c:v>H1</c:v>
                  </c:pt>
                  <c:pt idx="3">
                    <c:v>H2</c:v>
                  </c:pt>
                  <c:pt idx="4">
                    <c:v>H1</c:v>
                  </c:pt>
                  <c:pt idx="5">
                    <c:v>H2</c:v>
                  </c:pt>
                  <c:pt idx="6">
                    <c:v>H1</c:v>
                  </c:pt>
                  <c:pt idx="7">
                    <c:v>H2</c:v>
                  </c:pt>
                  <c:pt idx="8">
                    <c:v>H1</c:v>
                  </c:pt>
                  <c:pt idx="9">
                    <c:v>H2</c:v>
                  </c:pt>
                  <c:pt idx="10">
                    <c:v>H1</c:v>
                  </c:pt>
                </c:lvl>
                <c:lvl>
                  <c:pt idx="0">
                    <c:v>2016</c:v>
                  </c:pt>
                  <c:pt idx="2">
                    <c:v>2017</c:v>
                  </c:pt>
                  <c:pt idx="4">
                    <c:v>2018</c:v>
                  </c:pt>
                  <c:pt idx="6">
                    <c:v>2019</c:v>
                  </c:pt>
                  <c:pt idx="8">
                    <c:v>2020</c:v>
                  </c:pt>
                  <c:pt idx="10">
                    <c:v>2021</c:v>
                  </c:pt>
                </c:lvl>
              </c:multiLvlStrCache>
            </c:multiLvlStrRef>
          </c:cat>
          <c:val>
            <c:numRef>
              <c:f>'Insights Charts'!$D$115:$N$115</c:f>
              <c:numCache>
                <c:formatCode>"$"#.0,"B"</c:formatCode>
                <c:ptCount val="11"/>
                <c:pt idx="0">
                  <c:v>36524</c:v>
                </c:pt>
                <c:pt idx="1">
                  <c:v>38116</c:v>
                </c:pt>
                <c:pt idx="2">
                  <c:v>49874</c:v>
                </c:pt>
                <c:pt idx="3">
                  <c:v>49243</c:v>
                </c:pt>
                <c:pt idx="4">
                  <c:v>54757</c:v>
                </c:pt>
                <c:pt idx="5">
                  <c:v>78691</c:v>
                </c:pt>
                <c:pt idx="6">
                  <c:v>67661</c:v>
                </c:pt>
                <c:pt idx="7">
                  <c:v>60731</c:v>
                </c:pt>
                <c:pt idx="8">
                  <c:v>63248</c:v>
                </c:pt>
                <c:pt idx="9">
                  <c:v>86025</c:v>
                </c:pt>
                <c:pt idx="10">
                  <c:v>138912</c:v>
                </c:pt>
              </c:numCache>
            </c:numRef>
          </c:val>
          <c:extLst>
            <c:ext xmlns:c16="http://schemas.microsoft.com/office/drawing/2014/chart" uri="{C3380CC4-5D6E-409C-BE32-E72D297353CC}">
              <c16:uniqueId val="{00000000-9330-4E88-BC54-E8B40D4F9ACA}"/>
            </c:ext>
          </c:extLst>
        </c:ser>
        <c:dLbls>
          <c:showLegendKey val="0"/>
          <c:showVal val="0"/>
          <c:showCatName val="0"/>
          <c:showSerName val="0"/>
          <c:showPercent val="0"/>
          <c:showBubbleSize val="0"/>
        </c:dLbls>
        <c:gapWidth val="5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145000"/>
          <c:min val="0"/>
        </c:scaling>
        <c:delete val="0"/>
        <c:axPos val="l"/>
        <c:majorGridlines>
          <c:spPr>
            <a:ln w="9525" cap="flat" cmpd="sng" algn="ctr">
              <a:noFill/>
              <a:round/>
            </a:ln>
            <a:effectLst/>
          </c:spPr>
        </c:majorGridlines>
        <c:numFmt formatCode="&quot;$&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'Insights Charts'!$C$76</c:f>
              <c:strCache>
                <c:ptCount val="1"/>
                <c:pt idx="0">
                  <c:v>Funding ($B)</c:v>
                </c:pt>
              </c:strCache>
            </c:strRef>
          </c:tx>
          <c:spPr>
            <a:solidFill>
              <a:srgbClr val="A6AAB5"/>
            </a:solidFill>
            <a:ln>
              <a:noFill/>
            </a:ln>
            <a:effectLst/>
          </c:spPr>
          <c:invertIfNegative val="0"/>
          <c:dPt>
            <c:idx val="9"/>
            <c:invertIfNegative val="0"/>
            <c:bubble3D val="0"/>
            <c:spPr>
              <a:solidFill>
                <a:srgbClr val="A6AAB5"/>
              </a:solidFill>
              <a:ln>
                <a:noFill/>
              </a:ln>
              <a:effectLst/>
            </c:spPr>
            <c:extLst>
              <c:ext xmlns:c16="http://schemas.microsoft.com/office/drawing/2014/chart" uri="{C3380CC4-5D6E-409C-BE32-E72D297353CC}">
                <c16:uniqueId val="{00000001-5B26-45A4-A1D9-7369697EA5CA}"/>
              </c:ext>
            </c:extLst>
          </c:dPt>
          <c:dPt>
            <c:idx val="10"/>
            <c:invertIfNegative val="0"/>
            <c:bubble3D val="0"/>
            <c:spPr>
              <a:solidFill>
                <a:srgbClr val="A6AAB5"/>
              </a:solidFill>
              <a:ln>
                <a:noFill/>
              </a:ln>
              <a:effectLst/>
            </c:spPr>
            <c:extLst>
              <c:ext xmlns:c16="http://schemas.microsoft.com/office/drawing/2014/chart" uri="{C3380CC4-5D6E-409C-BE32-E72D297353CC}">
                <c16:uniqueId val="{00000003-5B26-45A4-A1D9-7369697EA5CA}"/>
              </c:ext>
            </c:extLst>
          </c:dPt>
          <c:dPt>
            <c:idx val="16"/>
            <c:invertIfNegative val="0"/>
            <c:bubble3D val="0"/>
            <c:spPr>
              <a:solidFill>
                <a:srgbClr val="0B1E47"/>
              </a:solidFill>
              <a:ln>
                <a:noFill/>
              </a:ln>
              <a:effectLst/>
            </c:spPr>
            <c:extLst>
              <c:ext xmlns:c16="http://schemas.microsoft.com/office/drawing/2014/chart" uri="{C3380CC4-5D6E-409C-BE32-E72D297353CC}">
                <c16:uniqueId val="{00000007-5B26-45A4-A1D9-7369697EA5CA}"/>
              </c:ext>
            </c:extLst>
          </c:dPt>
          <c:dPt>
            <c:idx val="20"/>
            <c:invertIfNegative val="0"/>
            <c:bubble3D val="0"/>
            <c:spPr>
              <a:solidFill>
                <a:srgbClr val="731170"/>
              </a:solidFill>
              <a:ln>
                <a:noFill/>
              </a:ln>
              <a:effectLst/>
            </c:spPr>
            <c:extLst>
              <c:ext xmlns:c16="http://schemas.microsoft.com/office/drawing/2014/chart" uri="{C3380CC4-5D6E-409C-BE32-E72D297353CC}">
                <c16:uniqueId val="{00000006-5B26-45A4-A1D9-7369697EA5CA}"/>
              </c:ext>
            </c:extLst>
          </c:dPt>
          <c:dLbls>
            <c:dLbl>
              <c:idx val="9"/>
              <c:numFmt formatCode="&quot;$&quot;#,&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1-5B26-45A4-A1D9-7369697EA5CA}"/>
                </c:ext>
              </c:extLst>
            </c:dLbl>
            <c:dLbl>
              <c:idx val="16"/>
              <c:layout>
                <c:manualLayout>
                  <c:x val="0"/>
                  <c:y val="-3.5564971983083234E-2"/>
                </c:manualLayout>
              </c:layout>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26-45A4-A1D9-7369697EA5CA}"/>
                </c:ext>
              </c:extLst>
            </c:dLbl>
            <c:dLbl>
              <c:idx val="20"/>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6-5B26-45A4-A1D9-7369697EA5CA}"/>
                </c:ext>
              </c:extLst>
            </c:dLbl>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Charts'!$D$76:$X$76</c:f>
              <c:numCache>
                <c:formatCode>"$"#.0,"B"</c:formatCode>
                <c:ptCount val="21"/>
                <c:pt idx="0">
                  <c:v>36952</c:v>
                </c:pt>
                <c:pt idx="1">
                  <c:v>40503</c:v>
                </c:pt>
                <c:pt idx="2">
                  <c:v>39981</c:v>
                </c:pt>
                <c:pt idx="3">
                  <c:v>43274</c:v>
                </c:pt>
                <c:pt idx="4">
                  <c:v>62686</c:v>
                </c:pt>
                <c:pt idx="5">
                  <c:v>57282</c:v>
                </c:pt>
                <c:pt idx="6">
                  <c:v>62034</c:v>
                </c:pt>
                <c:pt idx="7">
                  <c:v>57895</c:v>
                </c:pt>
                <c:pt idx="8">
                  <c:v>68743</c:v>
                </c:pt>
                <c:pt idx="9">
                  <c:v>70040</c:v>
                </c:pt>
                <c:pt idx="10">
                  <c:v>78785</c:v>
                </c:pt>
                <c:pt idx="11">
                  <c:v>67981</c:v>
                </c:pt>
                <c:pt idx="12">
                  <c:v>69201</c:v>
                </c:pt>
                <c:pt idx="13">
                  <c:v>65259</c:v>
                </c:pt>
                <c:pt idx="14">
                  <c:v>63056</c:v>
                </c:pt>
                <c:pt idx="15">
                  <c:v>61062</c:v>
                </c:pt>
                <c:pt idx="16">
                  <c:v>60709</c:v>
                </c:pt>
                <c:pt idx="17">
                  <c:v>80354</c:v>
                </c:pt>
                <c:pt idx="18">
                  <c:v>100438</c:v>
                </c:pt>
                <c:pt idx="19">
                  <c:v>136191</c:v>
                </c:pt>
                <c:pt idx="20">
                  <c:v>156190</c:v>
                </c:pt>
              </c:numCache>
            </c:numRef>
          </c:val>
          <c:extLst>
            <c:ext xmlns:c16="http://schemas.microsoft.com/office/drawing/2014/chart" uri="{C3380CC4-5D6E-409C-BE32-E72D297353CC}">
              <c16:uniqueId val="{00000004-5B26-45A4-A1D9-7369697EA5CA}"/>
            </c:ext>
          </c:extLst>
        </c:ser>
        <c:dLbls>
          <c:showLegendKey val="0"/>
          <c:showVal val="0"/>
          <c:showCatName val="0"/>
          <c:showSerName val="0"/>
          <c:showPercent val="0"/>
          <c:showBubbleSize val="0"/>
        </c:dLbls>
        <c:gapWidth val="5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165000"/>
          <c:min val="0"/>
        </c:scaling>
        <c:delete val="0"/>
        <c:axPos val="l"/>
        <c:majorGridlines>
          <c:spPr>
            <a:ln w="9525" cap="flat" cmpd="sng" algn="ctr">
              <a:noFill/>
              <a:round/>
            </a:ln>
            <a:effectLst/>
          </c:spPr>
        </c:majorGridlines>
        <c:numFmt formatCode="&quot;$&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0"/>
          <c:tx>
            <c:strRef>
              <c:f>'Global Trends Charts'!$C$37</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w="28575">
                <a:noFill/>
                <a:prstDash val="dash"/>
              </a:ln>
              <a:effectLst/>
            </c:spPr>
            <c:extLst>
              <c:ext xmlns:c16="http://schemas.microsoft.com/office/drawing/2014/chart" uri="{C3380CC4-5D6E-409C-BE32-E72D297353CC}">
                <c16:uniqueId val="{00000019-1907-D347-944F-E7F4806F63E3}"/>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907-D347-944F-E7F4806F63E3}"/>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907-D347-944F-E7F4806F63E3}"/>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907-D347-944F-E7F4806F63E3}"/>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907-D347-944F-E7F4806F63E3}"/>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907-D347-944F-E7F4806F63E3}"/>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907-D347-944F-E7F4806F63E3}"/>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907-D347-944F-E7F4806F63E3}"/>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907-D347-944F-E7F4806F63E3}"/>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907-D347-944F-E7F4806F63E3}"/>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907-D347-944F-E7F4806F63E3}"/>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907-D347-944F-E7F4806F63E3}"/>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16-1907-D347-944F-E7F4806F63E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Charts'!$D$35:$N$35</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Charts'!$D$37:$N$37</c:f>
              <c:numCache>
                <c:formatCode>"$"#.0,"B"</c:formatCode>
                <c:ptCount val="11"/>
                <c:pt idx="0">
                  <c:v>64453</c:v>
                </c:pt>
                <c:pt idx="1">
                  <c:v>63040</c:v>
                </c:pt>
                <c:pt idx="2">
                  <c:v>65115</c:v>
                </c:pt>
                <c:pt idx="3">
                  <c:v>119240</c:v>
                </c:pt>
                <c:pt idx="4">
                  <c:v>173446</c:v>
                </c:pt>
                <c:pt idx="5">
                  <c:v>157765</c:v>
                </c:pt>
                <c:pt idx="6">
                  <c:v>225276</c:v>
                </c:pt>
                <c:pt idx="7">
                  <c:v>275463</c:v>
                </c:pt>
                <c:pt idx="8">
                  <c:v>265497</c:v>
                </c:pt>
                <c:pt idx="9">
                  <c:v>302563</c:v>
                </c:pt>
                <c:pt idx="10">
                  <c:v>292381</c:v>
                </c:pt>
              </c:numCache>
            </c:numRef>
          </c:val>
          <c:extLst>
            <c:ext xmlns:c16="http://schemas.microsoft.com/office/drawing/2014/chart" uri="{C3380CC4-5D6E-409C-BE32-E72D297353CC}">
              <c16:uniqueId val="{00000017-1907-D347-944F-E7F4806F63E3}"/>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1"/>
          <c:tx>
            <c:strRef>
              <c:f>'Global Trends Charts'!$C$36</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1-1907-D347-944F-E7F4806F63E3}"/>
              </c:ext>
            </c:extLst>
          </c:dPt>
          <c:dPt>
            <c:idx val="10"/>
            <c:marker>
              <c:symbol val="none"/>
            </c:marker>
            <c:bubble3D val="0"/>
            <c:spPr>
              <a:ln w="28575" cap="rnd">
                <a:solidFill>
                  <a:srgbClr val="0B1E47">
                    <a:alpha val="99000"/>
                  </a:srgbClr>
                </a:solidFill>
                <a:prstDash val="solid"/>
                <a:round/>
              </a:ln>
              <a:effectLst/>
            </c:spPr>
            <c:extLst>
              <c:ext xmlns:c16="http://schemas.microsoft.com/office/drawing/2014/chart" uri="{C3380CC4-5D6E-409C-BE32-E72D297353CC}">
                <c16:uniqueId val="{00000026-D7BA-364D-932F-5AA1EA3801A0}"/>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03-1907-D347-944F-E7F4806F63E3}"/>
              </c:ext>
            </c:extLst>
          </c:dPt>
          <c:dLbls>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907-D347-944F-E7F4806F63E3}"/>
                </c:ext>
              </c:extLst>
            </c:dLbl>
            <c:dLbl>
              <c:idx val="10"/>
              <c:layout>
                <c:manualLayout>
                  <c:x val="1.0465086575930795E-2"/>
                  <c:y val="-8.863718230773901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D7BA-364D-932F-5AA1EA3801A0}"/>
                </c:ext>
              </c:extLst>
            </c:dLbl>
            <c:dLbl>
              <c:idx val="11"/>
              <c:delete val="1"/>
              <c:extLst>
                <c:ext xmlns:c15="http://schemas.microsoft.com/office/drawing/2012/chart" uri="{CE6537A1-D6FC-4f65-9D91-7224C49458BB}"/>
                <c:ext xmlns:c16="http://schemas.microsoft.com/office/drawing/2014/chart" uri="{C3380CC4-5D6E-409C-BE32-E72D297353CC}">
                  <c16:uniqueId val="{00000005-1907-D347-944F-E7F4806F63E3}"/>
                </c:ext>
              </c:extLst>
            </c:dLbl>
            <c:dLbl>
              <c:idx val="12"/>
              <c:delete val="1"/>
              <c:extLst>
                <c:ext xmlns:c15="http://schemas.microsoft.com/office/drawing/2012/chart" uri="{CE6537A1-D6FC-4f65-9D91-7224C49458BB}"/>
                <c:ext xmlns:c16="http://schemas.microsoft.com/office/drawing/2014/chart" uri="{C3380CC4-5D6E-409C-BE32-E72D297353CC}">
                  <c16:uniqueId val="{00000006-1907-D347-944F-E7F4806F63E3}"/>
                </c:ext>
              </c:extLst>
            </c:dLbl>
            <c:dLbl>
              <c:idx val="13"/>
              <c:delete val="1"/>
              <c:extLst>
                <c:ext xmlns:c15="http://schemas.microsoft.com/office/drawing/2012/chart" uri="{CE6537A1-D6FC-4f65-9D91-7224C49458BB}"/>
                <c:ext xmlns:c16="http://schemas.microsoft.com/office/drawing/2014/chart" uri="{C3380CC4-5D6E-409C-BE32-E72D297353CC}">
                  <c16:uniqueId val="{00000007-1907-D347-944F-E7F4806F63E3}"/>
                </c:ext>
              </c:extLst>
            </c:dLbl>
            <c:dLbl>
              <c:idx val="14"/>
              <c:delete val="1"/>
              <c:extLst>
                <c:ext xmlns:c15="http://schemas.microsoft.com/office/drawing/2012/chart" uri="{CE6537A1-D6FC-4f65-9D91-7224C49458BB}"/>
                <c:ext xmlns:c16="http://schemas.microsoft.com/office/drawing/2014/chart" uri="{C3380CC4-5D6E-409C-BE32-E72D297353CC}">
                  <c16:uniqueId val="{00000008-1907-D347-944F-E7F4806F63E3}"/>
                </c:ext>
              </c:extLst>
            </c:dLbl>
            <c:dLbl>
              <c:idx val="15"/>
              <c:delete val="1"/>
              <c:extLst>
                <c:ext xmlns:c15="http://schemas.microsoft.com/office/drawing/2012/chart" uri="{CE6537A1-D6FC-4f65-9D91-7224C49458BB}"/>
                <c:ext xmlns:c16="http://schemas.microsoft.com/office/drawing/2014/chart" uri="{C3380CC4-5D6E-409C-BE32-E72D297353CC}">
                  <c16:uniqueId val="{00000009-1907-D347-944F-E7F4806F63E3}"/>
                </c:ext>
              </c:extLst>
            </c:dLbl>
            <c:dLbl>
              <c:idx val="16"/>
              <c:delete val="1"/>
              <c:extLst>
                <c:ext xmlns:c15="http://schemas.microsoft.com/office/drawing/2012/chart" uri="{CE6537A1-D6FC-4f65-9D91-7224C49458BB}"/>
                <c:ext xmlns:c16="http://schemas.microsoft.com/office/drawing/2014/chart" uri="{C3380CC4-5D6E-409C-BE32-E72D297353CC}">
                  <c16:uniqueId val="{0000000A-1907-D347-944F-E7F4806F63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Charts'!$D$35:$N$35</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Charts'!$D$36:$N$36</c:f>
              <c:numCache>
                <c:formatCode>General</c:formatCode>
                <c:ptCount val="11"/>
                <c:pt idx="0">
                  <c:v>9556</c:v>
                </c:pt>
                <c:pt idx="1">
                  <c:v>11411</c:v>
                </c:pt>
                <c:pt idx="2">
                  <c:v>13620</c:v>
                </c:pt>
                <c:pt idx="3">
                  <c:v>16952</c:v>
                </c:pt>
                <c:pt idx="4">
                  <c:v>20677</c:v>
                </c:pt>
                <c:pt idx="5">
                  <c:v>22123</c:v>
                </c:pt>
                <c:pt idx="6">
                  <c:v>26084</c:v>
                </c:pt>
                <c:pt idx="7">
                  <c:v>29195</c:v>
                </c:pt>
                <c:pt idx="8">
                  <c:v>27960</c:v>
                </c:pt>
                <c:pt idx="9">
                  <c:v>25801</c:v>
                </c:pt>
                <c:pt idx="10">
                  <c:v>15227</c:v>
                </c:pt>
              </c:numCache>
            </c:numRef>
          </c:val>
          <c:smooth val="0"/>
          <c:extLst>
            <c:ext xmlns:c16="http://schemas.microsoft.com/office/drawing/2014/chart" uri="{C3380CC4-5D6E-409C-BE32-E72D297353CC}">
              <c16:uniqueId val="{0000000B-1907-D347-944F-E7F4806F63E3}"/>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'Global Trends Charts'!$C$76</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6540-4B43-AAE2-0C34F646F877}"/>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6540-4B43-AAE2-0C34F646F877}"/>
              </c:ext>
            </c:extLst>
          </c:dPt>
          <c:dPt>
            <c:idx val="20"/>
            <c:invertIfNegative val="0"/>
            <c:bubble3D val="0"/>
            <c:spPr>
              <a:solidFill>
                <a:srgbClr val="731170"/>
              </a:solidFill>
              <a:ln>
                <a:noFill/>
              </a:ln>
              <a:effectLst/>
            </c:spPr>
            <c:extLst>
              <c:ext xmlns:c16="http://schemas.microsoft.com/office/drawing/2014/chart" uri="{C3380CC4-5D6E-409C-BE32-E72D297353CC}">
                <c16:uniqueId val="{00000005-6540-4B43-AAE2-0C34F646F877}"/>
              </c:ext>
            </c:extLst>
          </c:dPt>
          <c:dLbls>
            <c:dLbl>
              <c:idx val="20"/>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6540-4B43-AAE2-0C34F646F877}"/>
                </c:ext>
              </c:extLst>
            </c:dLbl>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Trends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Trends Charts'!$D$76:$X$76</c:f>
              <c:numCache>
                <c:formatCode>"$"#.0,"B"</c:formatCode>
                <c:ptCount val="21"/>
                <c:pt idx="0">
                  <c:v>36952</c:v>
                </c:pt>
                <c:pt idx="1">
                  <c:v>40503</c:v>
                </c:pt>
                <c:pt idx="2">
                  <c:v>39981</c:v>
                </c:pt>
                <c:pt idx="3">
                  <c:v>43274</c:v>
                </c:pt>
                <c:pt idx="4">
                  <c:v>62686</c:v>
                </c:pt>
                <c:pt idx="5">
                  <c:v>57282</c:v>
                </c:pt>
                <c:pt idx="6">
                  <c:v>62034</c:v>
                </c:pt>
                <c:pt idx="7">
                  <c:v>57895</c:v>
                </c:pt>
                <c:pt idx="8">
                  <c:v>68743</c:v>
                </c:pt>
                <c:pt idx="9">
                  <c:v>70040</c:v>
                </c:pt>
                <c:pt idx="10">
                  <c:v>78785</c:v>
                </c:pt>
                <c:pt idx="11">
                  <c:v>67981</c:v>
                </c:pt>
                <c:pt idx="12">
                  <c:v>69201</c:v>
                </c:pt>
                <c:pt idx="13">
                  <c:v>65259</c:v>
                </c:pt>
                <c:pt idx="14">
                  <c:v>63056</c:v>
                </c:pt>
                <c:pt idx="15">
                  <c:v>61062</c:v>
                </c:pt>
                <c:pt idx="16">
                  <c:v>60709</c:v>
                </c:pt>
                <c:pt idx="17">
                  <c:v>80354</c:v>
                </c:pt>
                <c:pt idx="18">
                  <c:v>100438</c:v>
                </c:pt>
                <c:pt idx="19">
                  <c:v>136191</c:v>
                </c:pt>
                <c:pt idx="20">
                  <c:v>156190</c:v>
                </c:pt>
              </c:numCache>
            </c:numRef>
          </c:val>
          <c:extLst>
            <c:ext xmlns:c16="http://schemas.microsoft.com/office/drawing/2014/chart" uri="{C3380CC4-5D6E-409C-BE32-E72D297353CC}">
              <c16:uniqueId val="{00000006-6540-4B43-AAE2-0C34F646F877}"/>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'Global Trends Charts'!$C$75</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40-4B43-AAE2-0C34F646F877}"/>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40-4B43-AAE2-0C34F646F877}"/>
                </c:ext>
              </c:extLst>
            </c:dLbl>
            <c:dLbl>
              <c:idx val="2"/>
              <c:layout>
                <c:manualLayout>
                  <c:x val="-2.2007135519498733E-2"/>
                  <c:y val="-4.7725109382568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40-4B43-AAE2-0C34F646F877}"/>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540-4B43-AAE2-0C34F646F877}"/>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40-4B43-AAE2-0C34F646F87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540-4B43-AAE2-0C34F646F87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540-4B43-AAE2-0C34F646F877}"/>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540-4B43-AAE2-0C34F646F877}"/>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540-4B43-AAE2-0C34F646F87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540-4B43-AAE2-0C34F646F877}"/>
                </c:ext>
              </c:extLst>
            </c:dLbl>
            <c:dLbl>
              <c:idx val="10"/>
              <c:layout>
                <c:manualLayout>
                  <c:x val="-2.2007135519498712E-2"/>
                  <c:y val="-4.2952598444311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540-4B43-AAE2-0C34F646F877}"/>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540-4B43-AAE2-0C34F646F877}"/>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540-4B43-AAE2-0C34F646F877}"/>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540-4B43-AAE2-0C34F646F877}"/>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540-4B43-AAE2-0C34F646F877}"/>
                </c:ext>
              </c:extLst>
            </c:dLbl>
            <c:dLbl>
              <c:idx val="15"/>
              <c:layout>
                <c:manualLayout>
                  <c:x val="-2.2007135519498712E-2"/>
                  <c:y val="-4.05663429751833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540-4B43-AAE2-0C34F646F877}"/>
                </c:ext>
              </c:extLst>
            </c:dLbl>
            <c:dLbl>
              <c:idx val="16"/>
              <c:layout>
                <c:manualLayout>
                  <c:x val="-2.2007135519498712E-2"/>
                  <c:y val="-4.53388539134402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540-4B43-AAE2-0C34F646F877}"/>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540-4B43-AAE2-0C34F646F877}"/>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540-4B43-AAE2-0C34F646F877}"/>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540-4B43-AAE2-0C34F646F877}"/>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540-4B43-AAE2-0C34F646F877}"/>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540-4B43-AAE2-0C34F646F87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Trends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Trends Charts'!$D$75:$X$75</c:f>
              <c:numCache>
                <c:formatCode>General</c:formatCode>
                <c:ptCount val="21"/>
                <c:pt idx="0">
                  <c:v>5304</c:v>
                </c:pt>
                <c:pt idx="1">
                  <c:v>5601</c:v>
                </c:pt>
                <c:pt idx="2">
                  <c:v>5389</c:v>
                </c:pt>
                <c:pt idx="3">
                  <c:v>6502</c:v>
                </c:pt>
                <c:pt idx="4">
                  <c:v>6266</c:v>
                </c:pt>
                <c:pt idx="5">
                  <c:v>6615</c:v>
                </c:pt>
                <c:pt idx="6">
                  <c:v>6701</c:v>
                </c:pt>
                <c:pt idx="7">
                  <c:v>7107</c:v>
                </c:pt>
                <c:pt idx="8">
                  <c:v>7722</c:v>
                </c:pt>
                <c:pt idx="9">
                  <c:v>7622</c:v>
                </c:pt>
                <c:pt idx="10">
                  <c:v>6744</c:v>
                </c:pt>
                <c:pt idx="11">
                  <c:v>7095</c:v>
                </c:pt>
                <c:pt idx="12">
                  <c:v>7038</c:v>
                </c:pt>
                <c:pt idx="13">
                  <c:v>7151</c:v>
                </c:pt>
                <c:pt idx="14">
                  <c:v>6676</c:v>
                </c:pt>
                <c:pt idx="15">
                  <c:v>6136</c:v>
                </c:pt>
                <c:pt idx="16">
                  <c:v>6055</c:v>
                </c:pt>
                <c:pt idx="17">
                  <c:v>6793</c:v>
                </c:pt>
                <c:pt idx="18">
                  <c:v>6817</c:v>
                </c:pt>
                <c:pt idx="19">
                  <c:v>7476</c:v>
                </c:pt>
                <c:pt idx="20">
                  <c:v>7751</c:v>
                </c:pt>
              </c:numCache>
            </c:numRef>
          </c:val>
          <c:smooth val="0"/>
          <c:extLst>
            <c:ext xmlns:c16="http://schemas.microsoft.com/office/drawing/2014/chart" uri="{C3380CC4-5D6E-409C-BE32-E72D297353CC}">
              <c16:uniqueId val="{0000001D-6540-4B43-AAE2-0C34F646F877}"/>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ax val="21000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30000"/>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2143006580699152E-2"/>
          <c:y val="3.057245893817262E-2"/>
          <c:w val="0.83991555403400664"/>
          <c:h val="0.87958071601129006"/>
        </c:manualLayout>
      </c:layout>
      <c:barChart>
        <c:barDir val="col"/>
        <c:grouping val="clustered"/>
        <c:varyColors val="0"/>
        <c:ser>
          <c:idx val="0"/>
          <c:order val="0"/>
          <c:tx>
            <c:strRef>
              <c:f>'Global Trends Charts'!$C$112</c:f>
              <c:strCache>
                <c:ptCount val="1"/>
                <c:pt idx="0">
                  <c:v>United States</c:v>
                </c:pt>
              </c:strCache>
            </c:strRef>
          </c:tx>
          <c:spPr>
            <a:solidFill>
              <a:srgbClr val="731170"/>
            </a:solidFill>
            <a:ln w="15875">
              <a:noFill/>
            </a:ln>
            <a:effectLst/>
          </c:spPr>
          <c:invertIfNegative val="0"/>
          <c:dPt>
            <c:idx val="18"/>
            <c:invertIfNegative val="0"/>
            <c:bubble3D val="0"/>
            <c:spPr>
              <a:solidFill>
                <a:srgbClr val="731170"/>
              </a:solidFill>
              <a:ln w="15875">
                <a:noFill/>
              </a:ln>
              <a:effectLst/>
            </c:spPr>
            <c:extLst>
              <c:ext xmlns:c16="http://schemas.microsoft.com/office/drawing/2014/chart" uri="{C3380CC4-5D6E-409C-BE32-E72D297353CC}">
                <c16:uniqueId val="{00000001-EC40-8746-BA26-296A6F31A682}"/>
              </c:ext>
            </c:extLst>
          </c:dPt>
          <c:dLbls>
            <c:dLbl>
              <c:idx val="0"/>
              <c:layout>
                <c:manualLayout>
                  <c:x val="8.4949979078702124E-4"/>
                  <c:y val="-0.2258353955755530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C40-8746-BA26-296A6F31A682}"/>
                </c:ext>
              </c:extLst>
            </c:dLbl>
            <c:dLbl>
              <c:idx val="10"/>
              <c:layout>
                <c:manualLayout>
                  <c:x val="4.1062801932367152E-2"/>
                  <c:y val="0"/>
                </c:manualLayout>
              </c:layout>
              <c:numFmt formatCode="&quot;$&quot;#,##0.0&quot;B - U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C40-8746-BA26-296A6F31A682}"/>
                </c:ext>
              </c:extLst>
            </c:dLbl>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Charts'!$D$111:$N$111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Charts'!$D$112:$N$112</c:f>
              <c:numCache>
                <c:formatCode>"$"#.0"B"</c:formatCode>
                <c:ptCount val="11"/>
                <c:pt idx="0">
                  <c:v>41.552999999999997</c:v>
                </c:pt>
                <c:pt idx="1">
                  <c:v>37.692999999999998</c:v>
                </c:pt>
                <c:pt idx="2">
                  <c:v>42.322000000000003</c:v>
                </c:pt>
                <c:pt idx="3">
                  <c:v>68.688000000000002</c:v>
                </c:pt>
                <c:pt idx="4">
                  <c:v>86.822000000000003</c:v>
                </c:pt>
                <c:pt idx="5">
                  <c:v>74.64</c:v>
                </c:pt>
                <c:pt idx="6">
                  <c:v>99.117000000000004</c:v>
                </c:pt>
                <c:pt idx="7">
                  <c:v>133.44800000000001</c:v>
                </c:pt>
                <c:pt idx="8">
                  <c:v>128.392</c:v>
                </c:pt>
                <c:pt idx="9">
                  <c:v>149.273</c:v>
                </c:pt>
                <c:pt idx="10">
                  <c:v>138.91200000000001</c:v>
                </c:pt>
              </c:numCache>
            </c:numRef>
          </c:val>
          <c:extLst>
            <c:ext xmlns:c16="http://schemas.microsoft.com/office/drawing/2014/chart" uri="{C3380CC4-5D6E-409C-BE32-E72D297353CC}">
              <c16:uniqueId val="{00000004-EC40-8746-BA26-296A6F31A682}"/>
            </c:ext>
          </c:extLst>
        </c:ser>
        <c:ser>
          <c:idx val="1"/>
          <c:order val="1"/>
          <c:tx>
            <c:strRef>
              <c:f>'Global Trends Charts'!$C$113</c:f>
              <c:strCache>
                <c:ptCount val="1"/>
                <c:pt idx="0">
                  <c:v>Asia</c:v>
                </c:pt>
              </c:strCache>
            </c:strRef>
          </c:tx>
          <c:spPr>
            <a:solidFill>
              <a:srgbClr val="0B1E47"/>
            </a:solidFill>
            <a:ln>
              <a:noFill/>
            </a:ln>
            <a:effectLst/>
          </c:spPr>
          <c:invertIfNegative val="0"/>
          <c:dLbls>
            <c:dLbl>
              <c:idx val="0"/>
              <c:layout>
                <c:manualLayout>
                  <c:x val="2.8985507246376812E-2"/>
                  <c:y val="-0.33696437945256841"/>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C40-8746-BA26-296A6F31A682}"/>
                </c:ext>
              </c:extLst>
            </c:dLbl>
            <c:dLbl>
              <c:idx val="1"/>
              <c:layout>
                <c:manualLayout>
                  <c:x val="2.5362318840579712E-2"/>
                  <c:y val="-5.79710144927537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C40-8746-BA26-296A6F31A682}"/>
                </c:ext>
              </c:extLst>
            </c:dLbl>
            <c:dLbl>
              <c:idx val="2"/>
              <c:layout>
                <c:manualLayout>
                  <c:x val="2.8985507246376812E-2"/>
                  <c:y val="-3.86473429951690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C40-8746-BA26-296A6F31A682}"/>
                </c:ext>
              </c:extLst>
            </c:dLbl>
            <c:dLbl>
              <c:idx val="3"/>
              <c:layout>
                <c:manualLayout>
                  <c:x val="1.811594202898550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C40-8746-BA26-296A6F31A682}"/>
                </c:ext>
              </c:extLst>
            </c:dLbl>
            <c:dLbl>
              <c:idx val="4"/>
              <c:layout>
                <c:manualLayout>
                  <c:x val="1.811594202898546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C40-8746-BA26-296A6F31A682}"/>
                </c:ext>
              </c:extLst>
            </c:dLbl>
            <c:dLbl>
              <c:idx val="5"/>
              <c:layout>
                <c:manualLayout>
                  <c:x val="1.811594202898550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C40-8746-BA26-296A6F31A682}"/>
                </c:ext>
              </c:extLst>
            </c:dLbl>
            <c:dLbl>
              <c:idx val="6"/>
              <c:layout>
                <c:manualLayout>
                  <c:x val="1.93236714975845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C40-8746-BA26-296A6F31A682}"/>
                </c:ext>
              </c:extLst>
            </c:dLbl>
            <c:dLbl>
              <c:idx val="7"/>
              <c:layout>
                <c:manualLayout>
                  <c:x val="2.1739130434782608E-2"/>
                  <c:y val="-8.85658045775303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C40-8746-BA26-296A6F31A682}"/>
                </c:ext>
              </c:extLst>
            </c:dLbl>
            <c:dLbl>
              <c:idx val="8"/>
              <c:layout>
                <c:manualLayout>
                  <c:x val="1.932367149758445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C40-8746-BA26-296A6F31A682}"/>
                </c:ext>
              </c:extLst>
            </c:dLbl>
            <c:dLbl>
              <c:idx val="9"/>
              <c:layout>
                <c:manualLayout>
                  <c:x val="2.2946859903381644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EC40-8746-BA26-296A6F31A682}"/>
                </c:ext>
              </c:extLst>
            </c:dLbl>
            <c:dLbl>
              <c:idx val="10"/>
              <c:layout>
                <c:manualLayout>
                  <c:x val="3.6544562364487047E-2"/>
                  <c:y val="-8.7300578797851381E-17"/>
                </c:manualLayout>
              </c:layout>
              <c:numFmt formatCode="&quot;$&quot;#,##0.0&quot;B 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EC40-8746-BA26-296A6F31A682}"/>
                </c:ext>
              </c:extLst>
            </c:dLbl>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Charts'!$D$111:$N$111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Charts'!$D$113:$N$113</c:f>
              <c:numCache>
                <c:formatCode>"$"#.0"B"</c:formatCode>
                <c:ptCount val="11"/>
                <c:pt idx="0">
                  <c:v>13.975</c:v>
                </c:pt>
                <c:pt idx="1">
                  <c:v>9.1370000000000005</c:v>
                </c:pt>
                <c:pt idx="2">
                  <c:v>11.832000000000001</c:v>
                </c:pt>
                <c:pt idx="3">
                  <c:v>31.135000000000002</c:v>
                </c:pt>
                <c:pt idx="4">
                  <c:v>64.054000000000002</c:v>
                </c:pt>
                <c:pt idx="5">
                  <c:v>59.274999999999999</c:v>
                </c:pt>
                <c:pt idx="6">
                  <c:v>91.382999999999996</c:v>
                </c:pt>
                <c:pt idx="7">
                  <c:v>107.846</c:v>
                </c:pt>
                <c:pt idx="8">
                  <c:v>86.272999999999996</c:v>
                </c:pt>
                <c:pt idx="9">
                  <c:v>103.239</c:v>
                </c:pt>
                <c:pt idx="10">
                  <c:v>84.472999999999999</c:v>
                </c:pt>
              </c:numCache>
            </c:numRef>
          </c:val>
          <c:extLst>
            <c:ext xmlns:c16="http://schemas.microsoft.com/office/drawing/2014/chart" uri="{C3380CC4-5D6E-409C-BE32-E72D297353CC}">
              <c16:uniqueId val="{00000010-EC40-8746-BA26-296A6F31A682}"/>
            </c:ext>
          </c:extLst>
        </c:ser>
        <c:ser>
          <c:idx val="2"/>
          <c:order val="2"/>
          <c:tx>
            <c:strRef>
              <c:f>'Global Trends Charts'!$C$114</c:f>
              <c:strCache>
                <c:ptCount val="1"/>
                <c:pt idx="0">
                  <c:v>Europe</c:v>
                </c:pt>
              </c:strCache>
            </c:strRef>
          </c:tx>
          <c:spPr>
            <a:solidFill>
              <a:srgbClr val="495476"/>
            </a:solidFill>
            <a:ln>
              <a:noFill/>
            </a:ln>
            <a:effectLst/>
          </c:spPr>
          <c:invertIfNegative val="0"/>
          <c:dLbls>
            <c:dLbl>
              <c:idx val="0"/>
              <c:layout>
                <c:manualLayout>
                  <c:x val="2.6497489444254251E-2"/>
                  <c:y val="-0.3375054368203974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EC40-8746-BA26-296A6F31A682}"/>
                </c:ext>
              </c:extLst>
            </c:dLbl>
            <c:dLbl>
              <c:idx val="1"/>
              <c:layout>
                <c:manualLayout>
                  <c:x val="1.8115942028985508E-2"/>
                  <c:y val="2.415458937198067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EC40-8746-BA26-296A6F31A682}"/>
                </c:ext>
              </c:extLst>
            </c:dLbl>
            <c:dLbl>
              <c:idx val="2"/>
              <c:layout>
                <c:manualLayout>
                  <c:x val="1.570048309178744E-2"/>
                  <c:y val="-1.7713160915506076E-1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EC40-8746-BA26-296A6F31A682}"/>
                </c:ext>
              </c:extLst>
            </c:dLbl>
            <c:dLbl>
              <c:idx val="3"/>
              <c:layout>
                <c:manualLayout>
                  <c:x val="1.811594202898555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EC40-8746-BA26-296A6F31A682}"/>
                </c:ext>
              </c:extLst>
            </c:dLbl>
            <c:dLbl>
              <c:idx val="4"/>
              <c:layout>
                <c:manualLayout>
                  <c:x val="1.811594202898546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EC40-8746-BA26-296A6F31A682}"/>
                </c:ext>
              </c:extLst>
            </c:dLbl>
            <c:dLbl>
              <c:idx val="5"/>
              <c:layout>
                <c:manualLayout>
                  <c:x val="1.932367149758454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EC40-8746-BA26-296A6F31A682}"/>
                </c:ext>
              </c:extLst>
            </c:dLbl>
            <c:dLbl>
              <c:idx val="6"/>
              <c:layout>
                <c:manualLayout>
                  <c:x val="1.932367149758454E-2"/>
                  <c:y val="-8.85658045775303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EC40-8746-BA26-296A6F31A682}"/>
                </c:ext>
              </c:extLst>
            </c:dLbl>
            <c:dLbl>
              <c:idx val="7"/>
              <c:layout>
                <c:manualLayout>
                  <c:x val="1.8115942028985508E-2"/>
                  <c:y val="-8.856580457753038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EC40-8746-BA26-296A6F31A682}"/>
                </c:ext>
              </c:extLst>
            </c:dLbl>
            <c:dLbl>
              <c:idx val="8"/>
              <c:layout>
                <c:manualLayout>
                  <c:x val="1.811594202898541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EC40-8746-BA26-296A6F31A682}"/>
                </c:ext>
              </c:extLst>
            </c:dLbl>
            <c:dLbl>
              <c:idx val="9"/>
              <c:layout>
                <c:manualLayout>
                  <c:x val="1.9323671497584453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EC40-8746-BA26-296A6F31A682}"/>
                </c:ext>
              </c:extLst>
            </c:dLbl>
            <c:dLbl>
              <c:idx val="10"/>
              <c:layout>
                <c:manualLayout>
                  <c:x val="4.4819411160561276E-2"/>
                  <c:y val="-4.1451068616422948E-4"/>
                </c:manualLayout>
              </c:layout>
              <c:numFmt formatCode="&quot;$&quot;#,##0.0&quot;B 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EC40-8746-BA26-296A6F31A682}"/>
                </c:ext>
              </c:extLst>
            </c:dLbl>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Charts'!$D$111:$N$111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Charts'!$D$114:$N$114</c:f>
              <c:numCache>
                <c:formatCode>"$"#.0"B"</c:formatCode>
                <c:ptCount val="11"/>
                <c:pt idx="0">
                  <c:v>6.4160000000000004</c:v>
                </c:pt>
                <c:pt idx="1">
                  <c:v>13.47</c:v>
                </c:pt>
                <c:pt idx="2">
                  <c:v>8.391</c:v>
                </c:pt>
                <c:pt idx="3">
                  <c:v>13.053000000000001</c:v>
                </c:pt>
                <c:pt idx="4">
                  <c:v>17.628</c:v>
                </c:pt>
                <c:pt idx="5">
                  <c:v>18.556999999999999</c:v>
                </c:pt>
                <c:pt idx="6">
                  <c:v>25.832999999999998</c:v>
                </c:pt>
                <c:pt idx="7">
                  <c:v>26.622</c:v>
                </c:pt>
                <c:pt idx="8">
                  <c:v>38.29</c:v>
                </c:pt>
                <c:pt idx="9">
                  <c:v>39.094000000000001</c:v>
                </c:pt>
                <c:pt idx="10">
                  <c:v>50.826000000000001</c:v>
                </c:pt>
              </c:numCache>
            </c:numRef>
          </c:val>
          <c:extLst>
            <c:ext xmlns:c16="http://schemas.microsoft.com/office/drawing/2014/chart" uri="{C3380CC4-5D6E-409C-BE32-E72D297353CC}">
              <c16:uniqueId val="{0000001C-EC40-8746-BA26-296A6F31A682}"/>
            </c:ext>
          </c:extLst>
        </c:ser>
        <c:ser>
          <c:idx val="3"/>
          <c:order val="3"/>
          <c:tx>
            <c:strRef>
              <c:f>'Global Trends Charts'!$C$115</c:f>
              <c:strCache>
                <c:ptCount val="1"/>
                <c:pt idx="0">
                  <c:v>LatAm &amp; Caribbean</c:v>
                </c:pt>
              </c:strCache>
            </c:strRef>
          </c:tx>
          <c:spPr>
            <a:solidFill>
              <a:srgbClr val="586590"/>
            </a:solidFill>
            <a:ln>
              <a:noFill/>
            </a:ln>
            <a:effectLst/>
          </c:spPr>
          <c:invertIfNegative val="0"/>
          <c:dLbls>
            <c:dLbl>
              <c:idx val="0"/>
              <c:layout>
                <c:manualLayout>
                  <c:x val="2.5732625813077715E-2"/>
                  <c:y val="-0.32654780652418447"/>
                </c:manualLayout>
              </c:layout>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EC40-8746-BA26-296A6F31A682}"/>
                </c:ext>
              </c:extLst>
            </c:dLbl>
            <c:dLbl>
              <c:idx val="1"/>
              <c:delete val="1"/>
              <c:extLst>
                <c:ext xmlns:c15="http://schemas.microsoft.com/office/drawing/2012/chart" uri="{CE6537A1-D6FC-4f65-9D91-7224C49458BB}"/>
                <c:ext xmlns:c16="http://schemas.microsoft.com/office/drawing/2014/chart" uri="{C3380CC4-5D6E-409C-BE32-E72D297353CC}">
                  <c16:uniqueId val="{0000001E-EC40-8746-BA26-296A6F31A682}"/>
                </c:ext>
              </c:extLst>
            </c:dLbl>
            <c:dLbl>
              <c:idx val="2"/>
              <c:delete val="1"/>
              <c:extLst>
                <c:ext xmlns:c15="http://schemas.microsoft.com/office/drawing/2012/chart" uri="{CE6537A1-D6FC-4f65-9D91-7224C49458BB}"/>
                <c:ext xmlns:c16="http://schemas.microsoft.com/office/drawing/2014/chart" uri="{C3380CC4-5D6E-409C-BE32-E72D297353CC}">
                  <c16:uniqueId val="{0000001F-EC40-8746-BA26-296A6F31A682}"/>
                </c:ext>
              </c:extLst>
            </c:dLbl>
            <c:dLbl>
              <c:idx val="3"/>
              <c:delete val="1"/>
              <c:extLst>
                <c:ext xmlns:c15="http://schemas.microsoft.com/office/drawing/2012/chart" uri="{CE6537A1-D6FC-4f65-9D91-7224C49458BB}"/>
                <c:ext xmlns:c16="http://schemas.microsoft.com/office/drawing/2014/chart" uri="{C3380CC4-5D6E-409C-BE32-E72D297353CC}">
                  <c16:uniqueId val="{00000020-EC40-8746-BA26-296A6F31A682}"/>
                </c:ext>
              </c:extLst>
            </c:dLbl>
            <c:dLbl>
              <c:idx val="4"/>
              <c:delete val="1"/>
              <c:extLst>
                <c:ext xmlns:c15="http://schemas.microsoft.com/office/drawing/2012/chart" uri="{CE6537A1-D6FC-4f65-9D91-7224C49458BB}"/>
                <c:ext xmlns:c16="http://schemas.microsoft.com/office/drawing/2014/chart" uri="{C3380CC4-5D6E-409C-BE32-E72D297353CC}">
                  <c16:uniqueId val="{00000021-EC40-8746-BA26-296A6F31A682}"/>
                </c:ext>
              </c:extLst>
            </c:dLbl>
            <c:dLbl>
              <c:idx val="5"/>
              <c:delete val="1"/>
              <c:extLst>
                <c:ext xmlns:c15="http://schemas.microsoft.com/office/drawing/2012/chart" uri="{CE6537A1-D6FC-4f65-9D91-7224C49458BB}"/>
                <c:ext xmlns:c16="http://schemas.microsoft.com/office/drawing/2014/chart" uri="{C3380CC4-5D6E-409C-BE32-E72D297353CC}">
                  <c16:uniqueId val="{00000022-EC40-8746-BA26-296A6F31A682}"/>
                </c:ext>
              </c:extLst>
            </c:dLbl>
            <c:dLbl>
              <c:idx val="6"/>
              <c:delete val="1"/>
              <c:extLst>
                <c:ext xmlns:c15="http://schemas.microsoft.com/office/drawing/2012/chart" uri="{CE6537A1-D6FC-4f65-9D91-7224C49458BB}"/>
                <c:ext xmlns:c16="http://schemas.microsoft.com/office/drawing/2014/chart" uri="{C3380CC4-5D6E-409C-BE32-E72D297353CC}">
                  <c16:uniqueId val="{00000023-EC40-8746-BA26-296A6F31A682}"/>
                </c:ext>
              </c:extLst>
            </c:dLbl>
            <c:dLbl>
              <c:idx val="7"/>
              <c:delete val="1"/>
              <c:extLst>
                <c:ext xmlns:c15="http://schemas.microsoft.com/office/drawing/2012/chart" uri="{CE6537A1-D6FC-4f65-9D91-7224C49458BB}"/>
                <c:ext xmlns:c16="http://schemas.microsoft.com/office/drawing/2014/chart" uri="{C3380CC4-5D6E-409C-BE32-E72D297353CC}">
                  <c16:uniqueId val="{00000024-EC40-8746-BA26-296A6F31A682}"/>
                </c:ext>
              </c:extLst>
            </c:dLbl>
            <c:dLbl>
              <c:idx val="8"/>
              <c:delete val="1"/>
              <c:extLst>
                <c:ext xmlns:c15="http://schemas.microsoft.com/office/drawing/2012/chart" uri="{CE6537A1-D6FC-4f65-9D91-7224C49458BB}"/>
                <c:ext xmlns:c16="http://schemas.microsoft.com/office/drawing/2014/chart" uri="{C3380CC4-5D6E-409C-BE32-E72D297353CC}">
                  <c16:uniqueId val="{00000025-EC40-8746-BA26-296A6F31A682}"/>
                </c:ext>
              </c:extLst>
            </c:dLbl>
            <c:dLbl>
              <c:idx val="9"/>
              <c:delete val="1"/>
              <c:extLst>
                <c:ext xmlns:c15="http://schemas.microsoft.com/office/drawing/2012/chart" uri="{CE6537A1-D6FC-4f65-9D91-7224C49458BB}"/>
                <c:ext xmlns:c16="http://schemas.microsoft.com/office/drawing/2014/chart" uri="{C3380CC4-5D6E-409C-BE32-E72D297353CC}">
                  <c16:uniqueId val="{00000026-EC40-8746-BA26-296A6F31A682}"/>
                </c:ext>
              </c:extLst>
            </c:dLbl>
            <c:dLbl>
              <c:idx val="10"/>
              <c:layout>
                <c:manualLayout>
                  <c:x val="5.5033378979801435E-2"/>
                  <c:y val="-0.10829396325459317"/>
                </c:manualLayout>
              </c:layout>
              <c:numFmt formatCode="&quot;$&quot;#,##0.0&quot;B Canad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EC40-8746-BA26-296A6F31A682}"/>
                </c:ext>
              </c:extLst>
            </c:dLbl>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Charts'!$D$111:$N$111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Charts'!$D$115:$N$115</c:f>
              <c:numCache>
                <c:formatCode>"$"#.0"B"</c:formatCode>
                <c:ptCount val="11"/>
                <c:pt idx="0">
                  <c:v>1.0269999999999999</c:v>
                </c:pt>
                <c:pt idx="1">
                  <c:v>1.2609999999999999</c:v>
                </c:pt>
                <c:pt idx="2">
                  <c:v>1.012</c:v>
                </c:pt>
                <c:pt idx="3">
                  <c:v>1.2030000000000001</c:v>
                </c:pt>
                <c:pt idx="4">
                  <c:v>2.1429999999999998</c:v>
                </c:pt>
                <c:pt idx="5">
                  <c:v>1.0249999999999999</c:v>
                </c:pt>
                <c:pt idx="6">
                  <c:v>3.8279999999999998</c:v>
                </c:pt>
                <c:pt idx="7">
                  <c:v>2.335</c:v>
                </c:pt>
                <c:pt idx="8">
                  <c:v>5.2990000000000004</c:v>
                </c:pt>
                <c:pt idx="9">
                  <c:v>5.3239999999999998</c:v>
                </c:pt>
                <c:pt idx="10">
                  <c:v>9.2629999999999999</c:v>
                </c:pt>
              </c:numCache>
            </c:numRef>
          </c:val>
          <c:extLst>
            <c:ext xmlns:c16="http://schemas.microsoft.com/office/drawing/2014/chart" uri="{C3380CC4-5D6E-409C-BE32-E72D297353CC}">
              <c16:uniqueId val="{00000028-EC40-8746-BA26-296A6F31A682}"/>
            </c:ext>
          </c:extLst>
        </c:ser>
        <c:ser>
          <c:idx val="4"/>
          <c:order val="4"/>
          <c:tx>
            <c:strRef>
              <c:f>'Global Trends Charts'!$C$116</c:f>
              <c:strCache>
                <c:ptCount val="1"/>
                <c:pt idx="0">
                  <c:v>Canada</c:v>
                </c:pt>
              </c:strCache>
            </c:strRef>
          </c:tx>
          <c:spPr>
            <a:solidFill>
              <a:srgbClr val="818EB2"/>
            </a:solidFill>
            <a:ln>
              <a:noFill/>
            </a:ln>
            <a:effectLst/>
          </c:spPr>
          <c:invertIfNegative val="0"/>
          <c:dLbls>
            <c:dLbl>
              <c:idx val="0"/>
              <c:layout>
                <c:manualLayout>
                  <c:x val="2.6768610445433442E-2"/>
                  <c:y val="-0.2856542932133484"/>
                </c:manualLayout>
              </c:layout>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18EB2"/>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EC40-8746-BA26-296A6F31A682}"/>
                </c:ext>
              </c:extLst>
            </c:dLbl>
            <c:dLbl>
              <c:idx val="1"/>
              <c:delete val="1"/>
              <c:extLst>
                <c:ext xmlns:c15="http://schemas.microsoft.com/office/drawing/2012/chart" uri="{CE6537A1-D6FC-4f65-9D91-7224C49458BB}"/>
                <c:ext xmlns:c16="http://schemas.microsoft.com/office/drawing/2014/chart" uri="{C3380CC4-5D6E-409C-BE32-E72D297353CC}">
                  <c16:uniqueId val="{0000002A-EC40-8746-BA26-296A6F31A682}"/>
                </c:ext>
              </c:extLst>
            </c:dLbl>
            <c:dLbl>
              <c:idx val="2"/>
              <c:delete val="1"/>
              <c:extLst>
                <c:ext xmlns:c15="http://schemas.microsoft.com/office/drawing/2012/chart" uri="{CE6537A1-D6FC-4f65-9D91-7224C49458BB}"/>
                <c:ext xmlns:c16="http://schemas.microsoft.com/office/drawing/2014/chart" uri="{C3380CC4-5D6E-409C-BE32-E72D297353CC}">
                  <c16:uniqueId val="{0000002B-EC40-8746-BA26-296A6F31A682}"/>
                </c:ext>
              </c:extLst>
            </c:dLbl>
            <c:dLbl>
              <c:idx val="3"/>
              <c:delete val="1"/>
              <c:extLst>
                <c:ext xmlns:c15="http://schemas.microsoft.com/office/drawing/2012/chart" uri="{CE6537A1-D6FC-4f65-9D91-7224C49458BB}"/>
                <c:ext xmlns:c16="http://schemas.microsoft.com/office/drawing/2014/chart" uri="{C3380CC4-5D6E-409C-BE32-E72D297353CC}">
                  <c16:uniqueId val="{0000002C-EC40-8746-BA26-296A6F31A682}"/>
                </c:ext>
              </c:extLst>
            </c:dLbl>
            <c:dLbl>
              <c:idx val="4"/>
              <c:delete val="1"/>
              <c:extLst>
                <c:ext xmlns:c15="http://schemas.microsoft.com/office/drawing/2012/chart" uri="{CE6537A1-D6FC-4f65-9D91-7224C49458BB}"/>
                <c:ext xmlns:c16="http://schemas.microsoft.com/office/drawing/2014/chart" uri="{C3380CC4-5D6E-409C-BE32-E72D297353CC}">
                  <c16:uniqueId val="{0000002D-EC40-8746-BA26-296A6F31A682}"/>
                </c:ext>
              </c:extLst>
            </c:dLbl>
            <c:dLbl>
              <c:idx val="5"/>
              <c:delete val="1"/>
              <c:extLst>
                <c:ext xmlns:c15="http://schemas.microsoft.com/office/drawing/2012/chart" uri="{CE6537A1-D6FC-4f65-9D91-7224C49458BB}"/>
                <c:ext xmlns:c16="http://schemas.microsoft.com/office/drawing/2014/chart" uri="{C3380CC4-5D6E-409C-BE32-E72D297353CC}">
                  <c16:uniqueId val="{0000002E-EC40-8746-BA26-296A6F31A682}"/>
                </c:ext>
              </c:extLst>
            </c:dLbl>
            <c:dLbl>
              <c:idx val="6"/>
              <c:delete val="1"/>
              <c:extLst>
                <c:ext xmlns:c15="http://schemas.microsoft.com/office/drawing/2012/chart" uri="{CE6537A1-D6FC-4f65-9D91-7224C49458BB}"/>
                <c:ext xmlns:c16="http://schemas.microsoft.com/office/drawing/2014/chart" uri="{C3380CC4-5D6E-409C-BE32-E72D297353CC}">
                  <c16:uniqueId val="{0000002F-EC40-8746-BA26-296A6F31A682}"/>
                </c:ext>
              </c:extLst>
            </c:dLbl>
            <c:dLbl>
              <c:idx val="7"/>
              <c:delete val="1"/>
              <c:extLst>
                <c:ext xmlns:c15="http://schemas.microsoft.com/office/drawing/2012/chart" uri="{CE6537A1-D6FC-4f65-9D91-7224C49458BB}"/>
                <c:ext xmlns:c16="http://schemas.microsoft.com/office/drawing/2014/chart" uri="{C3380CC4-5D6E-409C-BE32-E72D297353CC}">
                  <c16:uniqueId val="{00000030-EC40-8746-BA26-296A6F31A682}"/>
                </c:ext>
              </c:extLst>
            </c:dLbl>
            <c:dLbl>
              <c:idx val="8"/>
              <c:delete val="1"/>
              <c:extLst>
                <c:ext xmlns:c15="http://schemas.microsoft.com/office/drawing/2012/chart" uri="{CE6537A1-D6FC-4f65-9D91-7224C49458BB}"/>
                <c:ext xmlns:c16="http://schemas.microsoft.com/office/drawing/2014/chart" uri="{C3380CC4-5D6E-409C-BE32-E72D297353CC}">
                  <c16:uniqueId val="{00000031-EC40-8746-BA26-296A6F31A682}"/>
                </c:ext>
              </c:extLst>
            </c:dLbl>
            <c:dLbl>
              <c:idx val="9"/>
              <c:delete val="1"/>
              <c:extLst>
                <c:ext xmlns:c15="http://schemas.microsoft.com/office/drawing/2012/chart" uri="{CE6537A1-D6FC-4f65-9D91-7224C49458BB}"/>
                <c:ext xmlns:c16="http://schemas.microsoft.com/office/drawing/2014/chart" uri="{C3380CC4-5D6E-409C-BE32-E72D297353CC}">
                  <c16:uniqueId val="{00000032-EC40-8746-BA26-296A6F31A682}"/>
                </c:ext>
              </c:extLst>
            </c:dLbl>
            <c:dLbl>
              <c:idx val="10"/>
              <c:layout>
                <c:manualLayout>
                  <c:x val="5.2046673513636704E-2"/>
                  <c:y val="-6.2982939632545934E-2"/>
                </c:manualLayout>
              </c:layout>
              <c:numFmt formatCode="&quot;$&quot;#,##0.0&quot;B LatA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18EB2"/>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EC40-8746-BA26-296A6F31A682}"/>
                </c:ext>
              </c:extLst>
            </c:dLbl>
            <c:numFmt formatCode="&quot;$&quot;#,##0.0&quot;B&quot;" sourceLinked="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rgbClr val="818EB2"/>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Charts'!$D$111:$N$111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Charts'!$D$116:$N$116</c:f>
              <c:numCache>
                <c:formatCode>"$"#.0"B"</c:formatCode>
                <c:ptCount val="11"/>
                <c:pt idx="0">
                  <c:v>1.1950000000000001</c:v>
                </c:pt>
                <c:pt idx="1">
                  <c:v>0.91600000000000004</c:v>
                </c:pt>
                <c:pt idx="2">
                  <c:v>1.2290000000000001</c:v>
                </c:pt>
                <c:pt idx="3">
                  <c:v>1.5940000000000001</c:v>
                </c:pt>
                <c:pt idx="4">
                  <c:v>1.8520000000000001</c:v>
                </c:pt>
                <c:pt idx="5">
                  <c:v>2.1739999999999999</c:v>
                </c:pt>
                <c:pt idx="6">
                  <c:v>2.7480000000000002</c:v>
                </c:pt>
                <c:pt idx="7">
                  <c:v>3.375</c:v>
                </c:pt>
                <c:pt idx="8">
                  <c:v>4.2789999999999999</c:v>
                </c:pt>
                <c:pt idx="9">
                  <c:v>2.9470000000000001</c:v>
                </c:pt>
                <c:pt idx="10">
                  <c:v>6.3040000000000003</c:v>
                </c:pt>
              </c:numCache>
            </c:numRef>
          </c:val>
          <c:extLst>
            <c:ext xmlns:c16="http://schemas.microsoft.com/office/drawing/2014/chart" uri="{C3380CC4-5D6E-409C-BE32-E72D297353CC}">
              <c16:uniqueId val="{00000034-EC40-8746-BA26-296A6F31A682}"/>
            </c:ext>
          </c:extLst>
        </c:ser>
        <c:dLbls>
          <c:showLegendKey val="0"/>
          <c:showVal val="0"/>
          <c:showCatName val="0"/>
          <c:showSerName val="0"/>
          <c:showPercent val="0"/>
          <c:showBubbleSize val="0"/>
        </c:dLbls>
        <c:gapWidth val="75"/>
        <c:overlap val="-26"/>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0"/>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dk2" tx2="lt2" accent1="accent1" accent2="accent2" accent3="accent3" accent4="accent4" accent5="accent5" accent6="accent6" hlink="hlink" folHlink="folHlink"/>
  <c:chart>
    <c:autoTitleDeleted val="1"/>
    <c:plotArea>
      <c:layout>
        <c:manualLayout>
          <c:layoutTarget val="inner"/>
          <c:xMode val="edge"/>
          <c:yMode val="edge"/>
          <c:x val="5.3031305869375024E-2"/>
          <c:y val="3.3158686507761319E-2"/>
          <c:w val="0.83222792803073531"/>
          <c:h val="0.88111103673944491"/>
        </c:manualLayout>
      </c:layout>
      <c:lineChart>
        <c:grouping val="standard"/>
        <c:varyColors val="0"/>
        <c:ser>
          <c:idx val="1"/>
          <c:order val="0"/>
          <c:tx>
            <c:strRef>
              <c:f>'Global Trends Charts'!$C$151</c:f>
              <c:strCache>
                <c:ptCount val="1"/>
                <c:pt idx="0">
                  <c:v>United States</c:v>
                </c:pt>
              </c:strCache>
            </c:strRef>
          </c:tx>
          <c:spPr>
            <a:ln w="28575" cap="rnd">
              <a:solidFill>
                <a:srgbClr val="731170"/>
              </a:solidFill>
              <a:round/>
            </a:ln>
            <a:effectLst/>
          </c:spPr>
          <c:marker>
            <c:symbol val="none"/>
          </c:marker>
          <c:dLbls>
            <c:dLbl>
              <c:idx val="10"/>
              <c:numFmt formatCode="#,##0\ &quot;U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577-D84D-8BD3-3D7989ECF8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Charts'!$D$151:$N$151</c:f>
              <c:numCache>
                <c:formatCode>General</c:formatCode>
                <c:ptCount val="11"/>
                <c:pt idx="0">
                  <c:v>6322</c:v>
                </c:pt>
                <c:pt idx="1">
                  <c:v>7324</c:v>
                </c:pt>
                <c:pt idx="2">
                  <c:v>8358</c:v>
                </c:pt>
                <c:pt idx="3">
                  <c:v>9919</c:v>
                </c:pt>
                <c:pt idx="4">
                  <c:v>10175</c:v>
                </c:pt>
                <c:pt idx="5">
                  <c:v>9690</c:v>
                </c:pt>
                <c:pt idx="6">
                  <c:v>10517</c:v>
                </c:pt>
                <c:pt idx="7">
                  <c:v>10965</c:v>
                </c:pt>
                <c:pt idx="8">
                  <c:v>10603</c:v>
                </c:pt>
                <c:pt idx="9">
                  <c:v>9734</c:v>
                </c:pt>
                <c:pt idx="10">
                  <c:v>5531</c:v>
                </c:pt>
              </c:numCache>
            </c:numRef>
          </c:val>
          <c:smooth val="0"/>
          <c:extLst>
            <c:ext xmlns:c16="http://schemas.microsoft.com/office/drawing/2014/chart" uri="{C3380CC4-5D6E-409C-BE32-E72D297353CC}">
              <c16:uniqueId val="{00000001-F577-D84D-8BD3-3D7989ECF89D}"/>
            </c:ext>
          </c:extLst>
        </c:ser>
        <c:ser>
          <c:idx val="2"/>
          <c:order val="1"/>
          <c:tx>
            <c:strRef>
              <c:f>'Global Trends Charts'!$C$152</c:f>
              <c:strCache>
                <c:ptCount val="1"/>
                <c:pt idx="0">
                  <c:v>Asia</c:v>
                </c:pt>
              </c:strCache>
            </c:strRef>
          </c:tx>
          <c:spPr>
            <a:ln w="28575" cap="rnd">
              <a:solidFill>
                <a:srgbClr val="0B1E47"/>
              </a:solidFill>
              <a:round/>
            </a:ln>
            <a:effectLst/>
          </c:spPr>
          <c:marker>
            <c:symbol val="none"/>
          </c:marker>
          <c:dLbls>
            <c:dLbl>
              <c:idx val="0"/>
              <c:layout>
                <c:manualLayout>
                  <c:x val="-2.3997584541062801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577-D84D-8BD3-3D7989ECF89D}"/>
                </c:ext>
              </c:extLst>
            </c:dLbl>
            <c:dLbl>
              <c:idx val="1"/>
              <c:layout>
                <c:manualLayout>
                  <c:x val="-2.3997584541062801E-2"/>
                  <c:y val="1.9047619047619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577-D84D-8BD3-3D7989ECF89D}"/>
                </c:ext>
              </c:extLst>
            </c:dLbl>
            <c:dLbl>
              <c:idx val="2"/>
              <c:layout>
                <c:manualLayout>
                  <c:x val="-2.3997584541062846E-2"/>
                  <c:y val="2.38095238095237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577-D84D-8BD3-3D7989ECF89D}"/>
                </c:ext>
              </c:extLst>
            </c:dLbl>
            <c:dLbl>
              <c:idx val="6"/>
              <c:layout>
                <c:manualLayout>
                  <c:x val="-2.3997584541062801E-2"/>
                  <c:y val="-0.05"/>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577-D84D-8BD3-3D7989ECF89D}"/>
                </c:ext>
              </c:extLst>
            </c:dLbl>
            <c:dLbl>
              <c:idx val="7"/>
              <c:layout>
                <c:manualLayout>
                  <c:x val="-2.7430579329757693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577-D84D-8BD3-3D7989ECF89D}"/>
                </c:ext>
              </c:extLst>
            </c:dLbl>
            <c:dLbl>
              <c:idx val="9"/>
              <c:layout>
                <c:manualLayout>
                  <c:x val="-2.3997584541062978E-2"/>
                  <c:y val="-2.6190476190476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577-D84D-8BD3-3D7989ECF89D}"/>
                </c:ext>
              </c:extLst>
            </c:dLbl>
            <c:dLbl>
              <c:idx val="10"/>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577-D84D-8BD3-3D7989ECF8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Charts'!$D$152:$N$152</c:f>
              <c:numCache>
                <c:formatCode>General</c:formatCode>
                <c:ptCount val="11"/>
                <c:pt idx="0">
                  <c:v>1373</c:v>
                </c:pt>
                <c:pt idx="1">
                  <c:v>1538</c:v>
                </c:pt>
                <c:pt idx="2">
                  <c:v>2038</c:v>
                </c:pt>
                <c:pt idx="3">
                  <c:v>3480</c:v>
                </c:pt>
                <c:pt idx="4">
                  <c:v>5951</c:v>
                </c:pt>
                <c:pt idx="5">
                  <c:v>6631</c:v>
                </c:pt>
                <c:pt idx="6">
                  <c:v>8018</c:v>
                </c:pt>
                <c:pt idx="7">
                  <c:v>10433</c:v>
                </c:pt>
                <c:pt idx="8">
                  <c:v>9250</c:v>
                </c:pt>
                <c:pt idx="9">
                  <c:v>8463</c:v>
                </c:pt>
                <c:pt idx="10">
                  <c:v>5007</c:v>
                </c:pt>
              </c:numCache>
            </c:numRef>
          </c:val>
          <c:smooth val="0"/>
          <c:extLst>
            <c:ext xmlns:c16="http://schemas.microsoft.com/office/drawing/2014/chart" uri="{C3380CC4-5D6E-409C-BE32-E72D297353CC}">
              <c16:uniqueId val="{00000009-F577-D84D-8BD3-3D7989ECF89D}"/>
            </c:ext>
          </c:extLst>
        </c:ser>
        <c:ser>
          <c:idx val="0"/>
          <c:order val="2"/>
          <c:tx>
            <c:strRef>
              <c:f>'Global Trends Charts'!$C$153</c:f>
              <c:strCache>
                <c:ptCount val="1"/>
                <c:pt idx="0">
                  <c:v>Europe</c:v>
                </c:pt>
              </c:strCache>
            </c:strRef>
          </c:tx>
          <c:spPr>
            <a:ln w="28575" cap="rnd">
              <a:solidFill>
                <a:srgbClr val="495476"/>
              </a:solidFill>
              <a:round/>
            </a:ln>
            <a:effectLst/>
          </c:spPr>
          <c:marker>
            <c:symbol val="none"/>
          </c:marker>
          <c:dLbls>
            <c:dLbl>
              <c:idx val="10"/>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577-D84D-8BD3-3D7989ECF8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Charts'!$D$153:$N$153</c:f>
              <c:numCache>
                <c:formatCode>General</c:formatCode>
                <c:ptCount val="11"/>
                <c:pt idx="0">
                  <c:v>1495</c:v>
                </c:pt>
                <c:pt idx="1">
                  <c:v>2017</c:v>
                </c:pt>
                <c:pt idx="2">
                  <c:v>2466</c:v>
                </c:pt>
                <c:pt idx="3">
                  <c:v>2697</c:v>
                </c:pt>
                <c:pt idx="4">
                  <c:v>3459</c:v>
                </c:pt>
                <c:pt idx="5">
                  <c:v>4441</c:v>
                </c:pt>
                <c:pt idx="6">
                  <c:v>5865</c:v>
                </c:pt>
                <c:pt idx="7">
                  <c:v>5910</c:v>
                </c:pt>
                <c:pt idx="8">
                  <c:v>6050</c:v>
                </c:pt>
                <c:pt idx="9">
                  <c:v>5731</c:v>
                </c:pt>
                <c:pt idx="10">
                  <c:v>3470</c:v>
                </c:pt>
              </c:numCache>
            </c:numRef>
          </c:val>
          <c:smooth val="0"/>
          <c:extLst>
            <c:ext xmlns:c16="http://schemas.microsoft.com/office/drawing/2014/chart" uri="{C3380CC4-5D6E-409C-BE32-E72D297353CC}">
              <c16:uniqueId val="{0000000B-F577-D84D-8BD3-3D7989ECF89D}"/>
            </c:ext>
          </c:extLst>
        </c:ser>
        <c:ser>
          <c:idx val="3"/>
          <c:order val="3"/>
          <c:tx>
            <c:strRef>
              <c:f>'Global Trends Charts'!$C$154</c:f>
              <c:strCache>
                <c:ptCount val="1"/>
                <c:pt idx="0">
                  <c:v>LatAm &amp; Caribbean</c:v>
                </c:pt>
              </c:strCache>
            </c:strRef>
          </c:tx>
          <c:spPr>
            <a:ln w="28575" cap="rnd">
              <a:solidFill>
                <a:srgbClr val="818DB2"/>
              </a:solidFill>
              <a:round/>
            </a:ln>
            <a:effectLst/>
          </c:spPr>
          <c:marker>
            <c:symbol val="none"/>
          </c:marker>
          <c:dLbls>
            <c:dLbl>
              <c:idx val="0"/>
              <c:layout>
                <c:manualLayout>
                  <c:x val="-7.1289322530335889E-2"/>
                  <c:y val="-3.57142857142857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577-D84D-8BD3-3D7989ECF89D}"/>
                </c:ext>
              </c:extLst>
            </c:dLbl>
            <c:dLbl>
              <c:idx val="1"/>
              <c:delete val="1"/>
              <c:extLst>
                <c:ext xmlns:c15="http://schemas.microsoft.com/office/drawing/2012/chart" uri="{CE6537A1-D6FC-4f65-9D91-7224C49458BB}"/>
                <c:ext xmlns:c16="http://schemas.microsoft.com/office/drawing/2014/chart" uri="{C3380CC4-5D6E-409C-BE32-E72D297353CC}">
                  <c16:uniqueId val="{0000000D-F577-D84D-8BD3-3D7989ECF89D}"/>
                </c:ext>
              </c:extLst>
            </c:dLbl>
            <c:dLbl>
              <c:idx val="2"/>
              <c:delete val="1"/>
              <c:extLst>
                <c:ext xmlns:c15="http://schemas.microsoft.com/office/drawing/2012/chart" uri="{CE6537A1-D6FC-4f65-9D91-7224C49458BB}"/>
                <c:ext xmlns:c16="http://schemas.microsoft.com/office/drawing/2014/chart" uri="{C3380CC4-5D6E-409C-BE32-E72D297353CC}">
                  <c16:uniqueId val="{0000000E-F577-D84D-8BD3-3D7989ECF89D}"/>
                </c:ext>
              </c:extLst>
            </c:dLbl>
            <c:dLbl>
              <c:idx val="3"/>
              <c:delete val="1"/>
              <c:extLst>
                <c:ext xmlns:c15="http://schemas.microsoft.com/office/drawing/2012/chart" uri="{CE6537A1-D6FC-4f65-9D91-7224C49458BB}"/>
                <c:ext xmlns:c16="http://schemas.microsoft.com/office/drawing/2014/chart" uri="{C3380CC4-5D6E-409C-BE32-E72D297353CC}">
                  <c16:uniqueId val="{0000000F-F577-D84D-8BD3-3D7989ECF89D}"/>
                </c:ext>
              </c:extLst>
            </c:dLbl>
            <c:dLbl>
              <c:idx val="4"/>
              <c:delete val="1"/>
              <c:extLst>
                <c:ext xmlns:c15="http://schemas.microsoft.com/office/drawing/2012/chart" uri="{CE6537A1-D6FC-4f65-9D91-7224C49458BB}"/>
                <c:ext xmlns:c16="http://schemas.microsoft.com/office/drawing/2014/chart" uri="{C3380CC4-5D6E-409C-BE32-E72D297353CC}">
                  <c16:uniqueId val="{00000010-F577-D84D-8BD3-3D7989ECF89D}"/>
                </c:ext>
              </c:extLst>
            </c:dLbl>
            <c:dLbl>
              <c:idx val="5"/>
              <c:delete val="1"/>
              <c:extLst>
                <c:ext xmlns:c15="http://schemas.microsoft.com/office/drawing/2012/chart" uri="{CE6537A1-D6FC-4f65-9D91-7224C49458BB}"/>
                <c:ext xmlns:c16="http://schemas.microsoft.com/office/drawing/2014/chart" uri="{C3380CC4-5D6E-409C-BE32-E72D297353CC}">
                  <c16:uniqueId val="{00000011-F577-D84D-8BD3-3D7989ECF89D}"/>
                </c:ext>
              </c:extLst>
            </c:dLbl>
            <c:dLbl>
              <c:idx val="6"/>
              <c:delete val="1"/>
              <c:extLst>
                <c:ext xmlns:c15="http://schemas.microsoft.com/office/drawing/2012/chart" uri="{CE6537A1-D6FC-4f65-9D91-7224C49458BB}"/>
                <c:ext xmlns:c16="http://schemas.microsoft.com/office/drawing/2014/chart" uri="{C3380CC4-5D6E-409C-BE32-E72D297353CC}">
                  <c16:uniqueId val="{00000012-F577-D84D-8BD3-3D7989ECF89D}"/>
                </c:ext>
              </c:extLst>
            </c:dLbl>
            <c:dLbl>
              <c:idx val="7"/>
              <c:delete val="1"/>
              <c:extLst>
                <c:ext xmlns:c15="http://schemas.microsoft.com/office/drawing/2012/chart" uri="{CE6537A1-D6FC-4f65-9D91-7224C49458BB}"/>
                <c:ext xmlns:c16="http://schemas.microsoft.com/office/drawing/2014/chart" uri="{C3380CC4-5D6E-409C-BE32-E72D297353CC}">
                  <c16:uniqueId val="{00000013-F577-D84D-8BD3-3D7989ECF89D}"/>
                </c:ext>
              </c:extLst>
            </c:dLbl>
            <c:dLbl>
              <c:idx val="8"/>
              <c:delete val="1"/>
              <c:extLst>
                <c:ext xmlns:c15="http://schemas.microsoft.com/office/drawing/2012/chart" uri="{CE6537A1-D6FC-4f65-9D91-7224C49458BB}"/>
                <c:ext xmlns:c16="http://schemas.microsoft.com/office/drawing/2014/chart" uri="{C3380CC4-5D6E-409C-BE32-E72D297353CC}">
                  <c16:uniqueId val="{00000014-F577-D84D-8BD3-3D7989ECF89D}"/>
                </c:ext>
              </c:extLst>
            </c:dLbl>
            <c:dLbl>
              <c:idx val="9"/>
              <c:delete val="1"/>
              <c:extLst>
                <c:ext xmlns:c15="http://schemas.microsoft.com/office/drawing/2012/chart" uri="{CE6537A1-D6FC-4f65-9D91-7224C49458BB}"/>
                <c:ext xmlns:c16="http://schemas.microsoft.com/office/drawing/2014/chart" uri="{C3380CC4-5D6E-409C-BE32-E72D297353CC}">
                  <c16:uniqueId val="{00000015-F577-D84D-8BD3-3D7989ECF89D}"/>
                </c:ext>
              </c:extLst>
            </c:dLbl>
            <c:dLbl>
              <c:idx val="10"/>
              <c:layout>
                <c:manualLayout>
                  <c:x val="1.0842367530145688E-2"/>
                  <c:y val="-4.523809523809541E-2"/>
                </c:manualLayout>
              </c:layout>
              <c:numFmt formatCode="#,##0\ &quot;LatA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18DB2"/>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577-D84D-8BD3-3D7989ECF8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18DB2"/>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Charts'!$D$154:$N$154</c:f>
              <c:numCache>
                <c:formatCode>General</c:formatCode>
                <c:ptCount val="11"/>
                <c:pt idx="0">
                  <c:v>230</c:v>
                </c:pt>
                <c:pt idx="1">
                  <c:v>282</c:v>
                </c:pt>
                <c:pt idx="2">
                  <c:v>360</c:v>
                </c:pt>
                <c:pt idx="3">
                  <c:v>412</c:v>
                </c:pt>
                <c:pt idx="4">
                  <c:v>474</c:v>
                </c:pt>
                <c:pt idx="5">
                  <c:v>572</c:v>
                </c:pt>
                <c:pt idx="6">
                  <c:v>575</c:v>
                </c:pt>
                <c:pt idx="7">
                  <c:v>720</c:v>
                </c:pt>
                <c:pt idx="8">
                  <c:v>716</c:v>
                </c:pt>
                <c:pt idx="9">
                  <c:v>617</c:v>
                </c:pt>
                <c:pt idx="10">
                  <c:v>414</c:v>
                </c:pt>
              </c:numCache>
            </c:numRef>
          </c:val>
          <c:smooth val="0"/>
          <c:extLst>
            <c:ext xmlns:c16="http://schemas.microsoft.com/office/drawing/2014/chart" uri="{C3380CC4-5D6E-409C-BE32-E72D297353CC}">
              <c16:uniqueId val="{00000017-F577-D84D-8BD3-3D7989ECF89D}"/>
            </c:ext>
          </c:extLst>
        </c:ser>
        <c:ser>
          <c:idx val="4"/>
          <c:order val="4"/>
          <c:tx>
            <c:strRef>
              <c:f>'Global Trends Charts'!$C$155</c:f>
              <c:strCache>
                <c:ptCount val="1"/>
                <c:pt idx="0">
                  <c:v>Canada</c:v>
                </c:pt>
              </c:strCache>
            </c:strRef>
          </c:tx>
          <c:spPr>
            <a:ln w="28575" cap="rnd">
              <a:solidFill>
                <a:srgbClr val="586590"/>
              </a:solidFill>
              <a:round/>
            </a:ln>
            <a:effectLst/>
          </c:spPr>
          <c:marker>
            <c:symbol val="none"/>
          </c:marker>
          <c:dLbls>
            <c:dLbl>
              <c:idx val="0"/>
              <c:layout>
                <c:manualLayout>
                  <c:x val="-6.5440868804442928E-2"/>
                  <c:y val="-1.6666666666666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577-D84D-8BD3-3D7989ECF89D}"/>
                </c:ext>
              </c:extLst>
            </c:dLbl>
            <c:dLbl>
              <c:idx val="1"/>
              <c:delete val="1"/>
              <c:extLst>
                <c:ext xmlns:c15="http://schemas.microsoft.com/office/drawing/2012/chart" uri="{CE6537A1-D6FC-4f65-9D91-7224C49458BB}"/>
                <c:ext xmlns:c16="http://schemas.microsoft.com/office/drawing/2014/chart" uri="{C3380CC4-5D6E-409C-BE32-E72D297353CC}">
                  <c16:uniqueId val="{00000019-F577-D84D-8BD3-3D7989ECF89D}"/>
                </c:ext>
              </c:extLst>
            </c:dLbl>
            <c:dLbl>
              <c:idx val="2"/>
              <c:delete val="1"/>
              <c:extLst>
                <c:ext xmlns:c15="http://schemas.microsoft.com/office/drawing/2012/chart" uri="{CE6537A1-D6FC-4f65-9D91-7224C49458BB}"/>
                <c:ext xmlns:c16="http://schemas.microsoft.com/office/drawing/2014/chart" uri="{C3380CC4-5D6E-409C-BE32-E72D297353CC}">
                  <c16:uniqueId val="{0000001A-F577-D84D-8BD3-3D7989ECF89D}"/>
                </c:ext>
              </c:extLst>
            </c:dLbl>
            <c:dLbl>
              <c:idx val="3"/>
              <c:delete val="1"/>
              <c:extLst>
                <c:ext xmlns:c15="http://schemas.microsoft.com/office/drawing/2012/chart" uri="{CE6537A1-D6FC-4f65-9D91-7224C49458BB}"/>
                <c:ext xmlns:c16="http://schemas.microsoft.com/office/drawing/2014/chart" uri="{C3380CC4-5D6E-409C-BE32-E72D297353CC}">
                  <c16:uniqueId val="{0000001B-F577-D84D-8BD3-3D7989ECF89D}"/>
                </c:ext>
              </c:extLst>
            </c:dLbl>
            <c:dLbl>
              <c:idx val="4"/>
              <c:delete val="1"/>
              <c:extLst>
                <c:ext xmlns:c15="http://schemas.microsoft.com/office/drawing/2012/chart" uri="{CE6537A1-D6FC-4f65-9D91-7224C49458BB}"/>
                <c:ext xmlns:c16="http://schemas.microsoft.com/office/drawing/2014/chart" uri="{C3380CC4-5D6E-409C-BE32-E72D297353CC}">
                  <c16:uniqueId val="{0000001C-F577-D84D-8BD3-3D7989ECF89D}"/>
                </c:ext>
              </c:extLst>
            </c:dLbl>
            <c:dLbl>
              <c:idx val="5"/>
              <c:delete val="1"/>
              <c:extLst>
                <c:ext xmlns:c15="http://schemas.microsoft.com/office/drawing/2012/chart" uri="{CE6537A1-D6FC-4f65-9D91-7224C49458BB}"/>
                <c:ext xmlns:c16="http://schemas.microsoft.com/office/drawing/2014/chart" uri="{C3380CC4-5D6E-409C-BE32-E72D297353CC}">
                  <c16:uniqueId val="{0000001D-F577-D84D-8BD3-3D7989ECF89D}"/>
                </c:ext>
              </c:extLst>
            </c:dLbl>
            <c:dLbl>
              <c:idx val="6"/>
              <c:delete val="1"/>
              <c:extLst>
                <c:ext xmlns:c15="http://schemas.microsoft.com/office/drawing/2012/chart" uri="{CE6537A1-D6FC-4f65-9D91-7224C49458BB}"/>
                <c:ext xmlns:c16="http://schemas.microsoft.com/office/drawing/2014/chart" uri="{C3380CC4-5D6E-409C-BE32-E72D297353CC}">
                  <c16:uniqueId val="{0000001E-F577-D84D-8BD3-3D7989ECF89D}"/>
                </c:ext>
              </c:extLst>
            </c:dLbl>
            <c:dLbl>
              <c:idx val="7"/>
              <c:delete val="1"/>
              <c:extLst>
                <c:ext xmlns:c15="http://schemas.microsoft.com/office/drawing/2012/chart" uri="{CE6537A1-D6FC-4f65-9D91-7224C49458BB}"/>
                <c:ext xmlns:c16="http://schemas.microsoft.com/office/drawing/2014/chart" uri="{C3380CC4-5D6E-409C-BE32-E72D297353CC}">
                  <c16:uniqueId val="{0000001F-F577-D84D-8BD3-3D7989ECF89D}"/>
                </c:ext>
              </c:extLst>
            </c:dLbl>
            <c:dLbl>
              <c:idx val="8"/>
              <c:delete val="1"/>
              <c:extLst>
                <c:ext xmlns:c15="http://schemas.microsoft.com/office/drawing/2012/chart" uri="{CE6537A1-D6FC-4f65-9D91-7224C49458BB}"/>
                <c:ext xmlns:c16="http://schemas.microsoft.com/office/drawing/2014/chart" uri="{C3380CC4-5D6E-409C-BE32-E72D297353CC}">
                  <c16:uniqueId val="{00000020-F577-D84D-8BD3-3D7989ECF89D}"/>
                </c:ext>
              </c:extLst>
            </c:dLbl>
            <c:dLbl>
              <c:idx val="9"/>
              <c:delete val="1"/>
              <c:extLst>
                <c:ext xmlns:c15="http://schemas.microsoft.com/office/drawing/2012/chart" uri="{CE6537A1-D6FC-4f65-9D91-7224C49458BB}"/>
                <c:ext xmlns:c16="http://schemas.microsoft.com/office/drawing/2014/chart" uri="{C3380CC4-5D6E-409C-BE32-E72D297353CC}">
                  <c16:uniqueId val="{00000021-F577-D84D-8BD3-3D7989ECF89D}"/>
                </c:ext>
              </c:extLst>
            </c:dLbl>
            <c:dLbl>
              <c:idx val="10"/>
              <c:layout>
                <c:manualLayout>
                  <c:x val="1.0836281334398418E-2"/>
                  <c:y val="0"/>
                </c:manualLayout>
              </c:layout>
              <c:numFmt formatCode="#,##0\ &quot;Canad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577-D84D-8BD3-3D7989ECF8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Charts'!$D$155:$N$155</c:f>
              <c:numCache>
                <c:formatCode>General</c:formatCode>
                <c:ptCount val="11"/>
                <c:pt idx="0">
                  <c:v>83</c:v>
                </c:pt>
                <c:pt idx="1">
                  <c:v>135</c:v>
                </c:pt>
                <c:pt idx="2">
                  <c:v>206</c:v>
                </c:pt>
                <c:pt idx="3">
                  <c:v>198</c:v>
                </c:pt>
                <c:pt idx="4">
                  <c:v>262</c:v>
                </c:pt>
                <c:pt idx="5">
                  <c:v>291</c:v>
                </c:pt>
                <c:pt idx="6">
                  <c:v>500</c:v>
                </c:pt>
                <c:pt idx="7">
                  <c:v>532</c:v>
                </c:pt>
                <c:pt idx="8">
                  <c:v>606</c:v>
                </c:pt>
                <c:pt idx="9">
                  <c:v>524</c:v>
                </c:pt>
                <c:pt idx="10">
                  <c:v>393</c:v>
                </c:pt>
              </c:numCache>
            </c:numRef>
          </c:val>
          <c:smooth val="0"/>
          <c:extLst>
            <c:ext xmlns:c16="http://schemas.microsoft.com/office/drawing/2014/chart" uri="{C3380CC4-5D6E-409C-BE32-E72D297353CC}">
              <c16:uniqueId val="{00000023-F577-D84D-8BD3-3D7989ECF89D}"/>
            </c:ext>
          </c:extLst>
        </c:ser>
        <c:dLbls>
          <c:dLblPos val="ctr"/>
          <c:showLegendKey val="0"/>
          <c:showVal val="1"/>
          <c:showCatName val="0"/>
          <c:showSerName val="0"/>
          <c:showPercent val="0"/>
          <c:showBubbleSize val="0"/>
        </c:dLbls>
        <c:smooth val="0"/>
        <c:axId val="655528912"/>
        <c:axId val="660854832"/>
      </c:lineChart>
      <c:catAx>
        <c:axId val="655528912"/>
        <c:scaling>
          <c:orientation val="minMax"/>
        </c:scaling>
        <c:delete val="0"/>
        <c:axPos val="b"/>
        <c:numFmt formatCode="General" sourceLinked="1"/>
        <c:majorTickMark val="none"/>
        <c:minorTickMark val="none"/>
        <c:tickLblPos val="nextTo"/>
        <c:spPr>
          <a:noFill/>
          <a:ln w="9525" cap="flat" cmpd="sng" algn="ctr">
            <a:solidFill>
              <a:srgbClr val="0B1E49"/>
            </a:solidFill>
            <a:round/>
          </a:ln>
          <a:effectLst/>
        </c:spPr>
        <c:txPr>
          <a:bodyPr rot="-60000000" spcFirstLastPara="1" vertOverflow="ellipsis" vert="horz" wrap="square" anchor="ctr" anchorCtr="1"/>
          <a:lstStyle/>
          <a:p>
            <a:pPr>
              <a:defRPr sz="1197" b="0" i="0" u="none" strike="noStrike" kern="1200" baseline="0">
                <a:solidFill>
                  <a:srgbClr val="0B1E49"/>
                </a:solidFill>
                <a:latin typeface="Roboto Medium" panose="02000000000000000000" pitchFamily="2" charset="0"/>
                <a:ea typeface="Roboto Medium" panose="02000000000000000000" pitchFamily="2" charset="0"/>
                <a:cs typeface="+mn-cs"/>
              </a:defRPr>
            </a:pPr>
            <a:endParaRPr lang="en-US"/>
          </a:p>
        </c:txPr>
        <c:crossAx val="660854832"/>
        <c:crosses val="autoZero"/>
        <c:auto val="1"/>
        <c:lblAlgn val="ctr"/>
        <c:lblOffset val="100"/>
        <c:noMultiLvlLbl val="0"/>
      </c:catAx>
      <c:valAx>
        <c:axId val="66085483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noFill/>
                <a:latin typeface="Roboto Medium" panose="02000000000000000000" pitchFamily="2" charset="0"/>
                <a:ea typeface="Roboto Medium" panose="02000000000000000000" pitchFamily="2" charset="0"/>
                <a:cs typeface="+mn-cs"/>
              </a:defRPr>
            </a:pPr>
            <a:endParaRPr lang="en-US"/>
          </a:p>
        </c:txPr>
        <c:crossAx val="65552891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2143006580699152E-2"/>
          <c:y val="3.057245893817262E-2"/>
          <c:w val="0.83991555403400664"/>
          <c:h val="0.87958071601129006"/>
        </c:manualLayout>
      </c:layout>
      <c:barChart>
        <c:barDir val="col"/>
        <c:grouping val="clustered"/>
        <c:varyColors val="0"/>
        <c:ser>
          <c:idx val="0"/>
          <c:order val="0"/>
          <c:tx>
            <c:strRef>
              <c:f>'Global Trends Charts'!$C$192</c:f>
              <c:strCache>
                <c:ptCount val="1"/>
                <c:pt idx="0">
                  <c:v>Early-stage</c:v>
                </c:pt>
              </c:strCache>
            </c:strRef>
          </c:tx>
          <c:spPr>
            <a:solidFill>
              <a:srgbClr val="0B1E47"/>
            </a:solidFill>
            <a:ln w="15875">
              <a:noFill/>
            </a:ln>
            <a:effectLst/>
          </c:spPr>
          <c:invertIfNegative val="0"/>
          <c:dPt>
            <c:idx val="18"/>
            <c:invertIfNegative val="0"/>
            <c:bubble3D val="0"/>
            <c:spPr>
              <a:solidFill>
                <a:srgbClr val="0B1E47"/>
              </a:solidFill>
              <a:ln w="15875">
                <a:noFill/>
              </a:ln>
              <a:effectLst/>
            </c:spPr>
            <c:extLst>
              <c:ext xmlns:c16="http://schemas.microsoft.com/office/drawing/2014/chart" uri="{C3380CC4-5D6E-409C-BE32-E72D297353CC}">
                <c16:uniqueId val="{00000001-1522-7C4F-B7D3-33A998752C57}"/>
              </c:ext>
            </c:extLst>
          </c:dPt>
          <c:dLbls>
            <c:dLbl>
              <c:idx val="0"/>
              <c:layout>
                <c:manualLayout>
                  <c:x val="-6.03864734299516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522-7C4F-B7D3-33A998752C57}"/>
                </c:ext>
              </c:extLst>
            </c:dLbl>
            <c:dLbl>
              <c:idx val="2"/>
              <c:layout>
                <c:manualLayout>
                  <c:x val="-3.623188405797123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A70-4840-8AE9-4722C3986917}"/>
                </c:ext>
              </c:extLst>
            </c:dLbl>
            <c:dLbl>
              <c:idx val="3"/>
              <c:layout>
                <c:manualLayout>
                  <c:x val="-3.623188405797101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A70-4840-8AE9-4722C3986917}"/>
                </c:ext>
              </c:extLst>
            </c:dLbl>
            <c:dLbl>
              <c:idx val="4"/>
              <c:layout>
                <c:manualLayout>
                  <c:x val="-2.4154589371981118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A70-4840-8AE9-4722C3986917}"/>
                </c:ext>
              </c:extLst>
            </c:dLbl>
            <c:dLbl>
              <c:idx val="5"/>
              <c:layout>
                <c:manualLayout>
                  <c:x val="-2.415458937198156E-3"/>
                  <c:y val="-1.746011575957027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A70-4840-8AE9-4722C3986917}"/>
                </c:ext>
              </c:extLst>
            </c:dLbl>
            <c:dLbl>
              <c:idx val="6"/>
              <c:layout>
                <c:manualLayout>
                  <c:x val="-2.4154589371980675E-3"/>
                  <c:y val="-1.746011575957027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70-4840-8AE9-4722C3986917}"/>
                </c:ext>
              </c:extLst>
            </c:dLbl>
            <c:dLbl>
              <c:idx val="7"/>
              <c:layout>
                <c:manualLayout>
                  <c:x val="-3.62318840579719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A70-4840-8AE9-4722C3986917}"/>
                </c:ext>
              </c:extLst>
            </c:dLbl>
            <c:dLbl>
              <c:idx val="8"/>
              <c:layout>
                <c:manualLayout>
                  <c:x val="-3.623188405797101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A70-4840-8AE9-4722C3986917}"/>
                </c:ext>
              </c:extLst>
            </c:dLbl>
            <c:dLbl>
              <c:idx val="9"/>
              <c:layout>
                <c:manualLayout>
                  <c:x val="-4.83091787439613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A70-4840-8AE9-4722C3986917}"/>
                </c:ext>
              </c:extLst>
            </c:dLbl>
            <c:dLbl>
              <c:idx val="10"/>
              <c:layout>
                <c:manualLayout>
                  <c:x val="-7.246329263189839E-3"/>
                  <c:y val="2.3809523809522936E-3"/>
                </c:manualLayout>
              </c:layout>
              <c:numFmt formatCode="&quot;$&quot;#,##0&quot;M Early-stage&quot;" sourceLinked="0"/>
              <c:spPr>
                <a:solidFill>
                  <a:sysClr val="window" lastClr="FFFFFF">
                    <a:alpha val="40000"/>
                  </a:sysClr>
                </a:solidFill>
                <a:ln>
                  <a:noFill/>
                </a:ln>
                <a:effectLst/>
              </c:spPr>
              <c:txPr>
                <a:bodyPr rot="0" spcFirstLastPara="1" vertOverflow="ellipsis" vert="horz" wrap="square" lIns="38100" tIns="19050" rIns="38100" bIns="19050" anchor="ctr" anchorCtr="0">
                  <a:noAutofit/>
                </a:bodyPr>
                <a:lstStyle/>
                <a:p>
                  <a:pPr algn="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3.9522899311499098E-2"/>
                      <c:h val="9.5238095238095233E-2"/>
                    </c:manualLayout>
                  </c15:layout>
                </c:ext>
                <c:ext xmlns:c16="http://schemas.microsoft.com/office/drawing/2014/chart" uri="{C3380CC4-5D6E-409C-BE32-E72D297353CC}">
                  <c16:uniqueId val="{00000003-1522-7C4F-B7D3-33A998752C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Charts'!$D$191:$N$191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Charts'!$D$192:$N$192</c:f>
              <c:numCache>
                <c:formatCode>"$"#"M"</c:formatCode>
                <c:ptCount val="11"/>
                <c:pt idx="0">
                  <c:v>5</c:v>
                </c:pt>
                <c:pt idx="1">
                  <c:v>4</c:v>
                </c:pt>
                <c:pt idx="2">
                  <c:v>4</c:v>
                </c:pt>
                <c:pt idx="3">
                  <c:v>4</c:v>
                </c:pt>
                <c:pt idx="4">
                  <c:v>7</c:v>
                </c:pt>
                <c:pt idx="5">
                  <c:v>6</c:v>
                </c:pt>
                <c:pt idx="6">
                  <c:v>6</c:v>
                </c:pt>
                <c:pt idx="7">
                  <c:v>8</c:v>
                </c:pt>
                <c:pt idx="8">
                  <c:v>7</c:v>
                </c:pt>
                <c:pt idx="9">
                  <c:v>8</c:v>
                </c:pt>
                <c:pt idx="10">
                  <c:v>12</c:v>
                </c:pt>
              </c:numCache>
            </c:numRef>
          </c:val>
          <c:extLst>
            <c:ext xmlns:c16="http://schemas.microsoft.com/office/drawing/2014/chart" uri="{C3380CC4-5D6E-409C-BE32-E72D297353CC}">
              <c16:uniqueId val="{00000004-1522-7C4F-B7D3-33A998752C57}"/>
            </c:ext>
          </c:extLst>
        </c:ser>
        <c:ser>
          <c:idx val="1"/>
          <c:order val="1"/>
          <c:tx>
            <c:strRef>
              <c:f>'Global Trends Charts'!$C$193</c:f>
              <c:strCache>
                <c:ptCount val="1"/>
                <c:pt idx="0">
                  <c:v>Mid-stage</c:v>
                </c:pt>
              </c:strCache>
            </c:strRef>
          </c:tx>
          <c:spPr>
            <a:solidFill>
              <a:srgbClr val="586590"/>
            </a:solidFill>
            <a:ln>
              <a:noFill/>
            </a:ln>
            <a:effectLst/>
          </c:spPr>
          <c:invertIfNegative val="0"/>
          <c:dLbls>
            <c:dLbl>
              <c:idx val="0"/>
              <c:layout>
                <c:manualLayout>
                  <c:x val="-7.246376811594203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522-7C4F-B7D3-33A998752C57}"/>
                </c:ext>
              </c:extLst>
            </c:dLbl>
            <c:dLbl>
              <c:idx val="1"/>
              <c:layout>
                <c:manualLayout>
                  <c:x val="-8.4541062801932361E-3"/>
                  <c:y val="-2.14285714285716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522-7C4F-B7D3-33A998752C57}"/>
                </c:ext>
              </c:extLst>
            </c:dLbl>
            <c:dLbl>
              <c:idx val="2"/>
              <c:layout>
                <c:manualLayout>
                  <c:x val="-8.45410628019323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522-7C4F-B7D3-33A998752C57}"/>
                </c:ext>
              </c:extLst>
            </c:dLbl>
            <c:dLbl>
              <c:idx val="3"/>
              <c:layout>
                <c:manualLayout>
                  <c:x val="-8.45410628019323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522-7C4F-B7D3-33A998752C57}"/>
                </c:ext>
              </c:extLst>
            </c:dLbl>
            <c:dLbl>
              <c:idx val="4"/>
              <c:layout>
                <c:manualLayout>
                  <c:x val="-8.4541062801932812E-3"/>
                  <c:y val="-1.746011575957027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522-7C4F-B7D3-33A998752C57}"/>
                </c:ext>
              </c:extLst>
            </c:dLbl>
            <c:dLbl>
              <c:idx val="5"/>
              <c:layout>
                <c:manualLayout>
                  <c:x val="-8.45410628019323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522-7C4F-B7D3-33A998752C57}"/>
                </c:ext>
              </c:extLst>
            </c:dLbl>
            <c:dLbl>
              <c:idx val="6"/>
              <c:layout>
                <c:manualLayout>
                  <c:x val="-8.454106280193236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522-7C4F-B7D3-33A998752C57}"/>
                </c:ext>
              </c:extLst>
            </c:dLbl>
            <c:dLbl>
              <c:idx val="7"/>
              <c:layout>
                <c:manualLayout>
                  <c:x val="-9.661835748792270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522-7C4F-B7D3-33A998752C57}"/>
                </c:ext>
              </c:extLst>
            </c:dLbl>
            <c:dLbl>
              <c:idx val="8"/>
              <c:layout>
                <c:manualLayout>
                  <c:x val="-8.454106280193236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522-7C4F-B7D3-33A998752C57}"/>
                </c:ext>
              </c:extLst>
            </c:dLbl>
            <c:dLbl>
              <c:idx val="9"/>
              <c:layout>
                <c:manualLayout>
                  <c:x val="-8.4541062801933246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522-7C4F-B7D3-33A998752C57}"/>
                </c:ext>
              </c:extLst>
            </c:dLbl>
            <c:dLbl>
              <c:idx val="10"/>
              <c:layout>
                <c:manualLayout>
                  <c:x val="-2.1135265700483092E-2"/>
                  <c:y val="4.7619047619047623E-3"/>
                </c:manualLayout>
              </c:layout>
              <c:numFmt formatCode="&quot;$&quot;#,##0&quot;M Mid-stage&quot;" sourceLinked="0"/>
              <c:spPr>
                <a:noFill/>
                <a:ln>
                  <a:noFill/>
                </a:ln>
                <a:effectLst/>
              </c:spPr>
              <c:txPr>
                <a:bodyPr rot="0" spcFirstLastPara="1" vertOverflow="ellipsis" vert="horz" wrap="square" lIns="38100" tIns="19050" rIns="38100" bIns="19050" anchor="ctr" anchorCtr="0">
                  <a:noAutofit/>
                </a:bodyPr>
                <a:lstStyle/>
                <a:p>
                  <a:pPr algn="r">
                    <a:defRPr sz="10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6.184782608695652E-2"/>
                      <c:h val="6.761904761904762E-2"/>
                    </c:manualLayout>
                  </c15:layout>
                </c:ext>
                <c:ext xmlns:c16="http://schemas.microsoft.com/office/drawing/2014/chart" uri="{C3380CC4-5D6E-409C-BE32-E72D297353CC}">
                  <c16:uniqueId val="{0000000F-1522-7C4F-B7D3-33A998752C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Charts'!$D$191:$N$191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Charts'!$D$193:$N$193</c:f>
              <c:numCache>
                <c:formatCode>"$"#"M"</c:formatCode>
                <c:ptCount val="11"/>
                <c:pt idx="0">
                  <c:v>13</c:v>
                </c:pt>
                <c:pt idx="1">
                  <c:v>12</c:v>
                </c:pt>
                <c:pt idx="2">
                  <c:v>13</c:v>
                </c:pt>
                <c:pt idx="3">
                  <c:v>20</c:v>
                </c:pt>
                <c:pt idx="4">
                  <c:v>24</c:v>
                </c:pt>
                <c:pt idx="5">
                  <c:v>29</c:v>
                </c:pt>
                <c:pt idx="6">
                  <c:v>27</c:v>
                </c:pt>
                <c:pt idx="7">
                  <c:v>35</c:v>
                </c:pt>
                <c:pt idx="8">
                  <c:v>31</c:v>
                </c:pt>
                <c:pt idx="9">
                  <c:v>36</c:v>
                </c:pt>
                <c:pt idx="10">
                  <c:v>51</c:v>
                </c:pt>
              </c:numCache>
            </c:numRef>
          </c:val>
          <c:extLst>
            <c:ext xmlns:c16="http://schemas.microsoft.com/office/drawing/2014/chart" uri="{C3380CC4-5D6E-409C-BE32-E72D297353CC}">
              <c16:uniqueId val="{00000010-1522-7C4F-B7D3-33A998752C57}"/>
            </c:ext>
          </c:extLst>
        </c:ser>
        <c:ser>
          <c:idx val="2"/>
          <c:order val="2"/>
          <c:tx>
            <c:strRef>
              <c:f>'Global Trends Charts'!$C$194</c:f>
              <c:strCache>
                <c:ptCount val="1"/>
                <c:pt idx="0">
                  <c:v>Late-stage</c:v>
                </c:pt>
              </c:strCache>
            </c:strRef>
          </c:tx>
          <c:spPr>
            <a:solidFill>
              <a:srgbClr val="731170"/>
            </a:solidFill>
            <a:ln>
              <a:noFill/>
            </a:ln>
            <a:effectLst/>
          </c:spPr>
          <c:invertIfNegative val="0"/>
          <c:dLbls>
            <c:dLbl>
              <c:idx val="10"/>
              <c:numFmt formatCode="&quot;$&quot;#,##0&quot;M 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1B-1522-7C4F-B7D3-33A998752C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Charts'!$D$191:$N$191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Charts'!$D$194:$N$194</c:f>
              <c:numCache>
                <c:formatCode>"$"#"M"</c:formatCode>
                <c:ptCount val="11"/>
                <c:pt idx="0">
                  <c:v>30</c:v>
                </c:pt>
                <c:pt idx="1">
                  <c:v>24</c:v>
                </c:pt>
                <c:pt idx="2">
                  <c:v>26</c:v>
                </c:pt>
                <c:pt idx="3">
                  <c:v>45</c:v>
                </c:pt>
                <c:pt idx="4">
                  <c:v>58</c:v>
                </c:pt>
                <c:pt idx="5">
                  <c:v>49</c:v>
                </c:pt>
                <c:pt idx="6">
                  <c:v>81</c:v>
                </c:pt>
                <c:pt idx="7">
                  <c:v>76</c:v>
                </c:pt>
                <c:pt idx="8">
                  <c:v>79</c:v>
                </c:pt>
                <c:pt idx="9">
                  <c:v>104</c:v>
                </c:pt>
                <c:pt idx="10">
                  <c:v>132</c:v>
                </c:pt>
              </c:numCache>
            </c:numRef>
          </c:val>
          <c:extLst>
            <c:ext xmlns:c16="http://schemas.microsoft.com/office/drawing/2014/chart" uri="{C3380CC4-5D6E-409C-BE32-E72D297353CC}">
              <c16:uniqueId val="{0000001C-1522-7C4F-B7D3-33A998752C57}"/>
            </c:ext>
          </c:extLst>
        </c:ser>
        <c:ser>
          <c:idx val="3"/>
          <c:order val="3"/>
          <c:tx>
            <c:strRef>
              <c:f>'Global Trends Charts'!$C$195</c:f>
              <c:strCache>
                <c:ptCount val="1"/>
                <c:pt idx="0">
                  <c:v>Other</c:v>
                </c:pt>
              </c:strCache>
            </c:strRef>
          </c:tx>
          <c:spPr>
            <a:solidFill>
              <a:srgbClr val="A6AAB5"/>
            </a:solidFill>
            <a:ln>
              <a:noFill/>
            </a:ln>
            <a:effectLst/>
          </c:spPr>
          <c:invertIfNegative val="0"/>
          <c:dLbls>
            <c:dLbl>
              <c:idx val="0"/>
              <c:layout>
                <c:manualLayout>
                  <c:x val="8.4541062801932482E-3"/>
                  <c:y val="-1.7460115759570276E-1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1522-7C4F-B7D3-33A998752C57}"/>
                </c:ext>
              </c:extLst>
            </c:dLbl>
            <c:dLbl>
              <c:idx val="1"/>
              <c:layout>
                <c:manualLayout>
                  <c:x val="-2.2141451144382595E-17"/>
                  <c:y val="-3.809523809523818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522-7C4F-B7D3-33A998752C57}"/>
                </c:ext>
              </c:extLst>
            </c:dLbl>
            <c:dLbl>
              <c:idx val="2"/>
              <c:layout>
                <c:manualLayout>
                  <c:x val="8.45410628019323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522-7C4F-B7D3-33A998752C57}"/>
                </c:ext>
              </c:extLst>
            </c:dLbl>
            <c:dLbl>
              <c:idx val="3"/>
              <c:layout>
                <c:manualLayout>
                  <c:x val="8.454106280193236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522-7C4F-B7D3-33A998752C57}"/>
                </c:ext>
              </c:extLst>
            </c:dLbl>
            <c:dLbl>
              <c:idx val="4"/>
              <c:layout>
                <c:manualLayout>
                  <c:x val="8.454106280193236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1522-7C4F-B7D3-33A998752C57}"/>
                </c:ext>
              </c:extLst>
            </c:dLbl>
            <c:dLbl>
              <c:idx val="5"/>
              <c:layout>
                <c:manualLayout>
                  <c:x val="8.4541062801931476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1522-7C4F-B7D3-33A998752C57}"/>
                </c:ext>
              </c:extLst>
            </c:dLbl>
            <c:dLbl>
              <c:idx val="6"/>
              <c:layout>
                <c:manualLayout>
                  <c:x val="8.4541062801932361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1522-7C4F-B7D3-33A998752C57}"/>
                </c:ext>
              </c:extLst>
            </c:dLbl>
            <c:dLbl>
              <c:idx val="7"/>
              <c:layout>
                <c:manualLayout>
                  <c:x val="7.2463768115941145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1522-7C4F-B7D3-33A998752C57}"/>
                </c:ext>
              </c:extLst>
            </c:dLbl>
            <c:dLbl>
              <c:idx val="8"/>
              <c:layout>
                <c:manualLayout>
                  <c:x val="8.4541062801932361E-3"/>
                  <c:y val="-8.7300578797851381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1522-7C4F-B7D3-33A998752C57}"/>
                </c:ext>
              </c:extLst>
            </c:dLbl>
            <c:dLbl>
              <c:idx val="9"/>
              <c:layout>
                <c:manualLayout>
                  <c:x val="9.661835748792358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1522-7C4F-B7D3-33A998752C57}"/>
                </c:ext>
              </c:extLst>
            </c:dLbl>
            <c:dLbl>
              <c:idx val="10"/>
              <c:layout>
                <c:manualLayout>
                  <c:x val="2.5362318840579712E-2"/>
                  <c:y val="0"/>
                </c:manualLayout>
              </c:layout>
              <c:numFmt formatCode="&quot;$&quot;#,##0&quot;M Other&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1522-7C4F-B7D3-33A998752C57}"/>
                </c:ext>
              </c:extLst>
            </c:dLbl>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'Global Trends Charts'!$D$191:$N$191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'Global Trends Charts'!$D$195:$N$195</c:f>
              <c:numCache>
                <c:formatCode>"$"#"M"</c:formatCode>
                <c:ptCount val="11"/>
                <c:pt idx="0">
                  <c:v>11</c:v>
                </c:pt>
                <c:pt idx="1">
                  <c:v>25</c:v>
                </c:pt>
                <c:pt idx="2">
                  <c:v>14</c:v>
                </c:pt>
                <c:pt idx="3">
                  <c:v>15</c:v>
                </c:pt>
                <c:pt idx="4">
                  <c:v>17</c:v>
                </c:pt>
                <c:pt idx="5">
                  <c:v>15</c:v>
                </c:pt>
                <c:pt idx="6">
                  <c:v>17</c:v>
                </c:pt>
                <c:pt idx="7">
                  <c:v>25</c:v>
                </c:pt>
                <c:pt idx="8">
                  <c:v>20</c:v>
                </c:pt>
                <c:pt idx="9">
                  <c:v>28</c:v>
                </c:pt>
                <c:pt idx="10">
                  <c:v>27</c:v>
                </c:pt>
              </c:numCache>
            </c:numRef>
          </c:val>
          <c:extLst>
            <c:ext xmlns:c16="http://schemas.microsoft.com/office/drawing/2014/chart" uri="{C3380CC4-5D6E-409C-BE32-E72D297353CC}">
              <c16:uniqueId val="{00000028-1522-7C4F-B7D3-33A998752C57}"/>
            </c:ext>
          </c:extLst>
        </c:ser>
        <c:dLbls>
          <c:showLegendKey val="0"/>
          <c:showVal val="0"/>
          <c:showCatName val="0"/>
          <c:showSerName val="0"/>
          <c:showPercent val="0"/>
          <c:showBubbleSize val="0"/>
        </c:dLbls>
        <c:gapWidth val="75"/>
        <c:overlap val="-26"/>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0"/>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dk2" tx2="lt2" accent1="accent1" accent2="accent2" accent3="accent3" accent4="accent4" accent5="accent5" accent6="accent6" hlink="hlink" folHlink="folHlink"/>
  <c:chart>
    <c:autoTitleDeleted val="1"/>
    <c:plotArea>
      <c:layout>
        <c:manualLayout>
          <c:layoutTarget val="inner"/>
          <c:xMode val="edge"/>
          <c:yMode val="edge"/>
          <c:x val="3.6123093308988552E-2"/>
          <c:y val="1.6491938507686536E-2"/>
          <c:w val="0.84913614059112175"/>
          <c:h val="0.88111103673944491"/>
        </c:manualLayout>
      </c:layout>
      <c:lineChart>
        <c:grouping val="standard"/>
        <c:varyColors val="0"/>
        <c:ser>
          <c:idx val="1"/>
          <c:order val="0"/>
          <c:tx>
            <c:strRef>
              <c:f>'Global Mega Deal Charts'!$C$37</c:f>
              <c:strCache>
                <c:ptCount val="1"/>
                <c:pt idx="0">
                  <c:v>United States</c:v>
                </c:pt>
              </c:strCache>
            </c:strRef>
          </c:tx>
          <c:spPr>
            <a:ln w="28575" cap="rnd">
              <a:solidFill>
                <a:srgbClr val="731170"/>
              </a:solidFill>
              <a:round/>
            </a:ln>
            <a:effectLst/>
          </c:spPr>
          <c:marker>
            <c:symbol val="none"/>
          </c:marker>
          <c:dLbls>
            <c:dLbl>
              <c:idx val="0"/>
              <c:layout>
                <c:manualLayout>
                  <c:x val="-1.7131690060481593E-2"/>
                  <c:y val="-1.42857142857143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A76-0243-A58C-F4587FC71855}"/>
                </c:ext>
              </c:extLst>
            </c:dLbl>
            <c:dLbl>
              <c:idx val="3"/>
              <c:layout>
                <c:manualLayout>
                  <c:x val="-1.9547148997679637E-2"/>
                  <c:y val="-1.428571428571428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76-0243-A58C-F4587FC71855}"/>
                </c:ext>
              </c:extLst>
            </c:dLbl>
            <c:dLbl>
              <c:idx val="5"/>
              <c:layout>
                <c:manualLayout>
                  <c:x val="-1.7131690060481614E-2"/>
                  <c:y val="-1.90476190476192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A76-0243-A58C-F4587FC71855}"/>
                </c:ext>
              </c:extLst>
            </c:dLbl>
            <c:dLbl>
              <c:idx val="6"/>
              <c:layout>
                <c:manualLayout>
                  <c:x val="-1.7131690060481569E-2"/>
                  <c:y val="2.3809523809523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A76-0243-A58C-F4587FC71855}"/>
                </c:ext>
              </c:extLst>
            </c:dLbl>
            <c:dLbl>
              <c:idx val="7"/>
              <c:layout>
                <c:manualLayout>
                  <c:x val="-1.7131690060481569E-2"/>
                  <c:y val="2.142857142857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A76-0243-A58C-F4587FC71855}"/>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A76-0243-A58C-F4587FC71855}"/>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A76-0243-A58C-F4587FC71855}"/>
                </c:ext>
              </c:extLst>
            </c:dLbl>
            <c:dLbl>
              <c:idx val="1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7-9A76-0243-A58C-F4587FC71855}"/>
                </c:ext>
              </c:extLst>
            </c:dLbl>
            <c:dLbl>
              <c:idx val="18"/>
              <c:layout>
                <c:manualLayout>
                  <c:x val="-3.3849709003765924E-2"/>
                  <c:y val="-3.09523809523809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A76-0243-A58C-F4587FC71855}"/>
                </c:ext>
              </c:extLst>
            </c:dLbl>
            <c:dLbl>
              <c:idx val="20"/>
              <c:numFmt formatCode="#,##0\ &quot;U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9-9A76-0243-A58C-F4587FC718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Mega Deal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Charts'!$D$37:$X$37</c:f>
              <c:numCache>
                <c:formatCode>0</c:formatCode>
                <c:ptCount val="21"/>
                <c:pt idx="0">
                  <c:v>23</c:v>
                </c:pt>
                <c:pt idx="1">
                  <c:v>26</c:v>
                </c:pt>
                <c:pt idx="2">
                  <c:v>20</c:v>
                </c:pt>
                <c:pt idx="3">
                  <c:v>28</c:v>
                </c:pt>
                <c:pt idx="4">
                  <c:v>42</c:v>
                </c:pt>
                <c:pt idx="5">
                  <c:v>38</c:v>
                </c:pt>
                <c:pt idx="6">
                  <c:v>41</c:v>
                </c:pt>
                <c:pt idx="7">
                  <c:v>39</c:v>
                </c:pt>
                <c:pt idx="8">
                  <c:v>57</c:v>
                </c:pt>
                <c:pt idx="9">
                  <c:v>64</c:v>
                </c:pt>
                <c:pt idx="10">
                  <c:v>61</c:v>
                </c:pt>
                <c:pt idx="11">
                  <c:v>65</c:v>
                </c:pt>
                <c:pt idx="12">
                  <c:v>72</c:v>
                </c:pt>
                <c:pt idx="13">
                  <c:v>65</c:v>
                </c:pt>
                <c:pt idx="14">
                  <c:v>45</c:v>
                </c:pt>
                <c:pt idx="15">
                  <c:v>69</c:v>
                </c:pt>
                <c:pt idx="16">
                  <c:v>74</c:v>
                </c:pt>
                <c:pt idx="17">
                  <c:v>89</c:v>
                </c:pt>
                <c:pt idx="18">
                  <c:v>109</c:v>
                </c:pt>
                <c:pt idx="19">
                  <c:v>200</c:v>
                </c:pt>
                <c:pt idx="20">
                  <c:v>204</c:v>
                </c:pt>
              </c:numCache>
            </c:numRef>
          </c:val>
          <c:smooth val="0"/>
          <c:extLst>
            <c:ext xmlns:c16="http://schemas.microsoft.com/office/drawing/2014/chart" uri="{C3380CC4-5D6E-409C-BE32-E72D297353CC}">
              <c16:uniqueId val="{0000000A-9A76-0243-A58C-F4587FC71855}"/>
            </c:ext>
          </c:extLst>
        </c:ser>
        <c:ser>
          <c:idx val="2"/>
          <c:order val="1"/>
          <c:tx>
            <c:strRef>
              <c:f>'Global Mega Deal Charts'!$C$38</c:f>
              <c:strCache>
                <c:ptCount val="1"/>
                <c:pt idx="0">
                  <c:v>Asia</c:v>
                </c:pt>
              </c:strCache>
            </c:strRef>
          </c:tx>
          <c:spPr>
            <a:ln w="28575" cap="rnd">
              <a:solidFill>
                <a:srgbClr val="0B1E47"/>
              </a:solidFill>
              <a:round/>
            </a:ln>
            <a:effectLst/>
          </c:spPr>
          <c:marker>
            <c:symbol val="none"/>
          </c:marker>
          <c:dLbls>
            <c:dLbl>
              <c:idx val="1"/>
              <c:layout>
                <c:manualLayout>
                  <c:x val="-2.3997584541062801E-2"/>
                  <c:y val="1.9047619047619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A76-0243-A58C-F4587FC71855}"/>
                </c:ext>
              </c:extLst>
            </c:dLbl>
            <c:dLbl>
              <c:idx val="4"/>
              <c:layout>
                <c:manualLayout>
                  <c:x val="-1.7131690060481569E-2"/>
                  <c:y val="2.3809523809523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A76-0243-A58C-F4587FC71855}"/>
                </c:ext>
              </c:extLst>
            </c:dLbl>
            <c:dLbl>
              <c:idx val="7"/>
              <c:layout>
                <c:manualLayout>
                  <c:x val="-2.7430579329757693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A76-0243-A58C-F4587FC71855}"/>
                </c:ext>
              </c:extLst>
            </c:dLbl>
            <c:dLbl>
              <c:idx val="9"/>
              <c:layout>
                <c:manualLayout>
                  <c:x val="-2.3997584541062978E-2"/>
                  <c:y val="-2.6190476190476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A76-0243-A58C-F4587FC71855}"/>
                </c:ext>
              </c:extLst>
            </c:dLbl>
            <c:dLbl>
              <c:idx val="10"/>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A76-0243-A58C-F4587FC71855}"/>
                </c:ext>
              </c:extLst>
            </c:dLbl>
            <c:dLbl>
              <c:idx val="14"/>
              <c:layout>
                <c:manualLayout>
                  <c:x val="-1.7131690060481569E-2"/>
                  <c:y val="1.9047619047619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A76-0243-A58C-F4587FC71855}"/>
                </c:ext>
              </c:extLst>
            </c:dLbl>
            <c:dLbl>
              <c:idx val="18"/>
              <c:layout>
                <c:manualLayout>
                  <c:x val="-1.7131690060481746E-2"/>
                  <c:y val="-2.142857142857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A76-0243-A58C-F4587FC71855}"/>
                </c:ext>
              </c:extLst>
            </c:dLbl>
            <c:dLbl>
              <c:idx val="20"/>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A76-0243-A58C-F4587FC718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Mega Deal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Charts'!$D$38:$X$38</c:f>
              <c:numCache>
                <c:formatCode>0</c:formatCode>
                <c:ptCount val="21"/>
                <c:pt idx="0">
                  <c:v>33</c:v>
                </c:pt>
                <c:pt idx="1">
                  <c:v>25</c:v>
                </c:pt>
                <c:pt idx="2">
                  <c:v>36</c:v>
                </c:pt>
                <c:pt idx="3">
                  <c:v>36</c:v>
                </c:pt>
                <c:pt idx="4">
                  <c:v>36</c:v>
                </c:pt>
                <c:pt idx="5">
                  <c:v>50</c:v>
                </c:pt>
                <c:pt idx="6">
                  <c:v>45</c:v>
                </c:pt>
                <c:pt idx="7">
                  <c:v>42</c:v>
                </c:pt>
                <c:pt idx="8">
                  <c:v>57</c:v>
                </c:pt>
                <c:pt idx="9">
                  <c:v>66</c:v>
                </c:pt>
                <c:pt idx="10">
                  <c:v>57</c:v>
                </c:pt>
                <c:pt idx="11">
                  <c:v>51</c:v>
                </c:pt>
                <c:pt idx="12">
                  <c:v>44</c:v>
                </c:pt>
                <c:pt idx="13">
                  <c:v>46</c:v>
                </c:pt>
                <c:pt idx="14">
                  <c:v>43</c:v>
                </c:pt>
                <c:pt idx="15">
                  <c:v>31</c:v>
                </c:pt>
                <c:pt idx="16">
                  <c:v>43</c:v>
                </c:pt>
                <c:pt idx="17">
                  <c:v>68</c:v>
                </c:pt>
                <c:pt idx="18">
                  <c:v>97</c:v>
                </c:pt>
                <c:pt idx="19">
                  <c:v>105</c:v>
                </c:pt>
                <c:pt idx="20">
                  <c:v>92</c:v>
                </c:pt>
              </c:numCache>
            </c:numRef>
          </c:val>
          <c:smooth val="0"/>
          <c:extLst>
            <c:ext xmlns:c16="http://schemas.microsoft.com/office/drawing/2014/chart" uri="{C3380CC4-5D6E-409C-BE32-E72D297353CC}">
              <c16:uniqueId val="{00000013-9A76-0243-A58C-F4587FC71855}"/>
            </c:ext>
          </c:extLst>
        </c:ser>
        <c:ser>
          <c:idx val="0"/>
          <c:order val="2"/>
          <c:tx>
            <c:strRef>
              <c:f>'Global Mega Deal Charts'!$C$39</c:f>
              <c:strCache>
                <c:ptCount val="1"/>
                <c:pt idx="0">
                  <c:v>Europe</c:v>
                </c:pt>
              </c:strCache>
            </c:strRef>
          </c:tx>
          <c:spPr>
            <a:ln w="28575" cap="rnd">
              <a:solidFill>
                <a:srgbClr val="495476"/>
              </a:solidFill>
              <a:round/>
            </a:ln>
            <a:effectLst/>
          </c:spPr>
          <c:marker>
            <c:symbol val="none"/>
          </c:marker>
          <c:dLbls>
            <c:dLbl>
              <c:idx val="1"/>
              <c:layout>
                <c:manualLayout>
                  <c:x val="-1.3698695271786679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A76-0243-A58C-F4587FC71855}"/>
                </c:ext>
              </c:extLst>
            </c:dLbl>
            <c:dLbl>
              <c:idx val="2"/>
              <c:layout>
                <c:manualLayout>
                  <c:x val="-1.7131690060481569E-2"/>
                  <c:y val="-1.90476190476190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A76-0243-A58C-F4587FC71855}"/>
                </c:ext>
              </c:extLst>
            </c:dLbl>
            <c:dLbl>
              <c:idx val="3"/>
              <c:layout>
                <c:manualLayout>
                  <c:x val="-1.7131690060481569E-2"/>
                  <c:y val="-2.1428571428571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A76-0243-A58C-F4587FC71855}"/>
                </c:ext>
              </c:extLst>
            </c:dLbl>
            <c:dLbl>
              <c:idx val="4"/>
              <c:layout>
                <c:manualLayout>
                  <c:x val="-1.7131690060481569E-2"/>
                  <c:y val="-2.14285714285716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A76-0243-A58C-F4587FC71855}"/>
                </c:ext>
              </c:extLst>
            </c:dLbl>
            <c:dLbl>
              <c:idx val="6"/>
              <c:layout>
                <c:manualLayout>
                  <c:x val="-1.7131690060481569E-2"/>
                  <c:y val="-2.142857142857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A76-0243-A58C-F4587FC71855}"/>
                </c:ext>
              </c:extLst>
            </c:dLbl>
            <c:dLbl>
              <c:idx val="7"/>
              <c:layout>
                <c:manualLayout>
                  <c:x val="-1.7131690060481569E-2"/>
                  <c:y val="-2.1428571428571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A76-0243-A58C-F4587FC71855}"/>
                </c:ext>
              </c:extLst>
            </c:dLbl>
            <c:dLbl>
              <c:idx val="10"/>
              <c:delete val="1"/>
              <c:extLst>
                <c:ext xmlns:c15="http://schemas.microsoft.com/office/drawing/2012/chart" uri="{CE6537A1-D6FC-4f65-9D91-7224C49458BB}"/>
                <c:ext xmlns:c16="http://schemas.microsoft.com/office/drawing/2014/chart" uri="{C3380CC4-5D6E-409C-BE32-E72D297353CC}">
                  <c16:uniqueId val="{0000001A-9A76-0243-A58C-F4587FC71855}"/>
                </c:ext>
              </c:extLst>
            </c:dLbl>
            <c:dLbl>
              <c:idx val="20"/>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A76-0243-A58C-F4587FC718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Mega Deal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Charts'!$D$39:$X$39</c:f>
              <c:numCache>
                <c:formatCode>0</c:formatCode>
                <c:ptCount val="21"/>
                <c:pt idx="0">
                  <c:v>7</c:v>
                </c:pt>
                <c:pt idx="1">
                  <c:v>5</c:v>
                </c:pt>
                <c:pt idx="2">
                  <c:v>9</c:v>
                </c:pt>
                <c:pt idx="3">
                  <c:v>11</c:v>
                </c:pt>
                <c:pt idx="4">
                  <c:v>12</c:v>
                </c:pt>
                <c:pt idx="5">
                  <c:v>6</c:v>
                </c:pt>
                <c:pt idx="6">
                  <c:v>10</c:v>
                </c:pt>
                <c:pt idx="7">
                  <c:v>10</c:v>
                </c:pt>
                <c:pt idx="8">
                  <c:v>9</c:v>
                </c:pt>
                <c:pt idx="9">
                  <c:v>10</c:v>
                </c:pt>
                <c:pt idx="10">
                  <c:v>7</c:v>
                </c:pt>
                <c:pt idx="11">
                  <c:v>12</c:v>
                </c:pt>
                <c:pt idx="12">
                  <c:v>20</c:v>
                </c:pt>
                <c:pt idx="13">
                  <c:v>12</c:v>
                </c:pt>
                <c:pt idx="14">
                  <c:v>16</c:v>
                </c:pt>
                <c:pt idx="15">
                  <c:v>16</c:v>
                </c:pt>
                <c:pt idx="16">
                  <c:v>9</c:v>
                </c:pt>
                <c:pt idx="17">
                  <c:v>18</c:v>
                </c:pt>
                <c:pt idx="18">
                  <c:v>24</c:v>
                </c:pt>
                <c:pt idx="19">
                  <c:v>48</c:v>
                </c:pt>
                <c:pt idx="20">
                  <c:v>62</c:v>
                </c:pt>
              </c:numCache>
            </c:numRef>
          </c:val>
          <c:smooth val="0"/>
          <c:extLst>
            <c:ext xmlns:c16="http://schemas.microsoft.com/office/drawing/2014/chart" uri="{C3380CC4-5D6E-409C-BE32-E72D297353CC}">
              <c16:uniqueId val="{0000001C-9A76-0243-A58C-F4587FC71855}"/>
            </c:ext>
          </c:extLst>
        </c:ser>
        <c:ser>
          <c:idx val="3"/>
          <c:order val="3"/>
          <c:tx>
            <c:strRef>
              <c:f>'Global Mega Deal Charts'!$C$40</c:f>
              <c:strCache>
                <c:ptCount val="1"/>
                <c:pt idx="0">
                  <c:v>Canada</c:v>
                </c:pt>
              </c:strCache>
            </c:strRef>
          </c:tx>
          <c:spPr>
            <a:ln w="28575" cap="rnd">
              <a:solidFill>
                <a:srgbClr val="818DB2"/>
              </a:solidFill>
              <a:round/>
            </a:ln>
            <a:effectLst/>
          </c:spPr>
          <c:marker>
            <c:symbol val="none"/>
          </c:marker>
          <c:dLbls>
            <c:dLbl>
              <c:idx val="0"/>
              <c:layout>
                <c:manualLayout>
                  <c:x val="-3.01845415725077E-2"/>
                  <c:y val="-1.37286086901202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9A76-0243-A58C-F4587FC71855}"/>
                </c:ext>
              </c:extLst>
            </c:dLbl>
            <c:dLbl>
              <c:idx val="1"/>
              <c:delete val="1"/>
              <c:extLst>
                <c:ext xmlns:c15="http://schemas.microsoft.com/office/drawing/2012/chart" uri="{CE6537A1-D6FC-4f65-9D91-7224C49458BB}"/>
                <c:ext xmlns:c16="http://schemas.microsoft.com/office/drawing/2014/chart" uri="{C3380CC4-5D6E-409C-BE32-E72D297353CC}">
                  <c16:uniqueId val="{0000001E-9A76-0243-A58C-F4587FC71855}"/>
                </c:ext>
              </c:extLst>
            </c:dLbl>
            <c:dLbl>
              <c:idx val="2"/>
              <c:delete val="1"/>
              <c:extLst>
                <c:ext xmlns:c15="http://schemas.microsoft.com/office/drawing/2012/chart" uri="{CE6537A1-D6FC-4f65-9D91-7224C49458BB}"/>
                <c:ext xmlns:c16="http://schemas.microsoft.com/office/drawing/2014/chart" uri="{C3380CC4-5D6E-409C-BE32-E72D297353CC}">
                  <c16:uniqueId val="{0000001F-9A76-0243-A58C-F4587FC71855}"/>
                </c:ext>
              </c:extLst>
            </c:dLbl>
            <c:dLbl>
              <c:idx val="3"/>
              <c:delete val="1"/>
              <c:extLst>
                <c:ext xmlns:c15="http://schemas.microsoft.com/office/drawing/2012/chart" uri="{CE6537A1-D6FC-4f65-9D91-7224C49458BB}"/>
                <c:ext xmlns:c16="http://schemas.microsoft.com/office/drawing/2014/chart" uri="{C3380CC4-5D6E-409C-BE32-E72D297353CC}">
                  <c16:uniqueId val="{00000020-9A76-0243-A58C-F4587FC71855}"/>
                </c:ext>
              </c:extLst>
            </c:dLbl>
            <c:dLbl>
              <c:idx val="4"/>
              <c:delete val="1"/>
              <c:extLst>
                <c:ext xmlns:c15="http://schemas.microsoft.com/office/drawing/2012/chart" uri="{CE6537A1-D6FC-4f65-9D91-7224C49458BB}"/>
                <c:ext xmlns:c16="http://schemas.microsoft.com/office/drawing/2014/chart" uri="{C3380CC4-5D6E-409C-BE32-E72D297353CC}">
                  <c16:uniqueId val="{00000021-9A76-0243-A58C-F4587FC71855}"/>
                </c:ext>
              </c:extLst>
            </c:dLbl>
            <c:dLbl>
              <c:idx val="5"/>
              <c:delete val="1"/>
              <c:extLst>
                <c:ext xmlns:c15="http://schemas.microsoft.com/office/drawing/2012/chart" uri="{CE6537A1-D6FC-4f65-9D91-7224C49458BB}"/>
                <c:ext xmlns:c16="http://schemas.microsoft.com/office/drawing/2014/chart" uri="{C3380CC4-5D6E-409C-BE32-E72D297353CC}">
                  <c16:uniqueId val="{00000022-9A76-0243-A58C-F4587FC71855}"/>
                </c:ext>
              </c:extLst>
            </c:dLbl>
            <c:dLbl>
              <c:idx val="6"/>
              <c:delete val="1"/>
              <c:extLst>
                <c:ext xmlns:c15="http://schemas.microsoft.com/office/drawing/2012/chart" uri="{CE6537A1-D6FC-4f65-9D91-7224C49458BB}"/>
                <c:ext xmlns:c16="http://schemas.microsoft.com/office/drawing/2014/chart" uri="{C3380CC4-5D6E-409C-BE32-E72D297353CC}">
                  <c16:uniqueId val="{00000023-9A76-0243-A58C-F4587FC71855}"/>
                </c:ext>
              </c:extLst>
            </c:dLbl>
            <c:dLbl>
              <c:idx val="7"/>
              <c:delete val="1"/>
              <c:extLst>
                <c:ext xmlns:c15="http://schemas.microsoft.com/office/drawing/2012/chart" uri="{CE6537A1-D6FC-4f65-9D91-7224C49458BB}"/>
                <c:ext xmlns:c16="http://schemas.microsoft.com/office/drawing/2014/chart" uri="{C3380CC4-5D6E-409C-BE32-E72D297353CC}">
                  <c16:uniqueId val="{00000024-9A76-0243-A58C-F4587FC71855}"/>
                </c:ext>
              </c:extLst>
            </c:dLbl>
            <c:dLbl>
              <c:idx val="8"/>
              <c:delete val="1"/>
              <c:extLst>
                <c:ext xmlns:c15="http://schemas.microsoft.com/office/drawing/2012/chart" uri="{CE6537A1-D6FC-4f65-9D91-7224C49458BB}"/>
                <c:ext xmlns:c16="http://schemas.microsoft.com/office/drawing/2014/chart" uri="{C3380CC4-5D6E-409C-BE32-E72D297353CC}">
                  <c16:uniqueId val="{00000025-9A76-0243-A58C-F4587FC71855}"/>
                </c:ext>
              </c:extLst>
            </c:dLbl>
            <c:dLbl>
              <c:idx val="9"/>
              <c:delete val="1"/>
              <c:extLst>
                <c:ext xmlns:c15="http://schemas.microsoft.com/office/drawing/2012/chart" uri="{CE6537A1-D6FC-4f65-9D91-7224C49458BB}"/>
                <c:ext xmlns:c16="http://schemas.microsoft.com/office/drawing/2014/chart" uri="{C3380CC4-5D6E-409C-BE32-E72D297353CC}">
                  <c16:uniqueId val="{00000026-9A76-0243-A58C-F4587FC71855}"/>
                </c:ext>
              </c:extLst>
            </c:dLbl>
            <c:dLbl>
              <c:idx val="10"/>
              <c:delete val="1"/>
              <c:extLst>
                <c:ext xmlns:c15="http://schemas.microsoft.com/office/drawing/2012/chart" uri="{CE6537A1-D6FC-4f65-9D91-7224C49458BB}"/>
                <c:ext xmlns:c16="http://schemas.microsoft.com/office/drawing/2014/chart" uri="{C3380CC4-5D6E-409C-BE32-E72D297353CC}">
                  <c16:uniqueId val="{00000027-9A76-0243-A58C-F4587FC71855}"/>
                </c:ext>
              </c:extLst>
            </c:dLbl>
            <c:dLbl>
              <c:idx val="11"/>
              <c:delete val="1"/>
              <c:extLst>
                <c:ext xmlns:c15="http://schemas.microsoft.com/office/drawing/2012/chart" uri="{CE6537A1-D6FC-4f65-9D91-7224C49458BB}"/>
                <c:ext xmlns:c16="http://schemas.microsoft.com/office/drawing/2014/chart" uri="{C3380CC4-5D6E-409C-BE32-E72D297353CC}">
                  <c16:uniqueId val="{00000028-9A76-0243-A58C-F4587FC71855}"/>
                </c:ext>
              </c:extLst>
            </c:dLbl>
            <c:dLbl>
              <c:idx val="12"/>
              <c:delete val="1"/>
              <c:extLst>
                <c:ext xmlns:c15="http://schemas.microsoft.com/office/drawing/2012/chart" uri="{CE6537A1-D6FC-4f65-9D91-7224C49458BB}"/>
                <c:ext xmlns:c16="http://schemas.microsoft.com/office/drawing/2014/chart" uri="{C3380CC4-5D6E-409C-BE32-E72D297353CC}">
                  <c16:uniqueId val="{00000029-9A76-0243-A58C-F4587FC71855}"/>
                </c:ext>
              </c:extLst>
            </c:dLbl>
            <c:dLbl>
              <c:idx val="13"/>
              <c:delete val="1"/>
              <c:extLst>
                <c:ext xmlns:c15="http://schemas.microsoft.com/office/drawing/2012/chart" uri="{CE6537A1-D6FC-4f65-9D91-7224C49458BB}"/>
                <c:ext xmlns:c16="http://schemas.microsoft.com/office/drawing/2014/chart" uri="{C3380CC4-5D6E-409C-BE32-E72D297353CC}">
                  <c16:uniqueId val="{0000002A-9A76-0243-A58C-F4587FC71855}"/>
                </c:ext>
              </c:extLst>
            </c:dLbl>
            <c:dLbl>
              <c:idx val="14"/>
              <c:delete val="1"/>
              <c:extLst>
                <c:ext xmlns:c15="http://schemas.microsoft.com/office/drawing/2012/chart" uri="{CE6537A1-D6FC-4f65-9D91-7224C49458BB}"/>
                <c:ext xmlns:c16="http://schemas.microsoft.com/office/drawing/2014/chart" uri="{C3380CC4-5D6E-409C-BE32-E72D297353CC}">
                  <c16:uniqueId val="{0000002B-9A76-0243-A58C-F4587FC71855}"/>
                </c:ext>
              </c:extLst>
            </c:dLbl>
            <c:dLbl>
              <c:idx val="15"/>
              <c:delete val="1"/>
              <c:extLst>
                <c:ext xmlns:c15="http://schemas.microsoft.com/office/drawing/2012/chart" uri="{CE6537A1-D6FC-4f65-9D91-7224C49458BB}"/>
                <c:ext xmlns:c16="http://schemas.microsoft.com/office/drawing/2014/chart" uri="{C3380CC4-5D6E-409C-BE32-E72D297353CC}">
                  <c16:uniqueId val="{0000002C-9A76-0243-A58C-F4587FC71855}"/>
                </c:ext>
              </c:extLst>
            </c:dLbl>
            <c:dLbl>
              <c:idx val="16"/>
              <c:delete val="1"/>
              <c:extLst>
                <c:ext xmlns:c15="http://schemas.microsoft.com/office/drawing/2012/chart" uri="{CE6537A1-D6FC-4f65-9D91-7224C49458BB}"/>
                <c:ext xmlns:c16="http://schemas.microsoft.com/office/drawing/2014/chart" uri="{C3380CC4-5D6E-409C-BE32-E72D297353CC}">
                  <c16:uniqueId val="{0000002D-9A76-0243-A58C-F4587FC71855}"/>
                </c:ext>
              </c:extLst>
            </c:dLbl>
            <c:dLbl>
              <c:idx val="17"/>
              <c:delete val="1"/>
              <c:extLst>
                <c:ext xmlns:c15="http://schemas.microsoft.com/office/drawing/2012/chart" uri="{CE6537A1-D6FC-4f65-9D91-7224C49458BB}"/>
                <c:ext xmlns:c16="http://schemas.microsoft.com/office/drawing/2014/chart" uri="{C3380CC4-5D6E-409C-BE32-E72D297353CC}">
                  <c16:uniqueId val="{0000002E-9A76-0243-A58C-F4587FC71855}"/>
                </c:ext>
              </c:extLst>
            </c:dLbl>
            <c:dLbl>
              <c:idx val="18"/>
              <c:delete val="1"/>
              <c:extLst>
                <c:ext xmlns:c15="http://schemas.microsoft.com/office/drawing/2012/chart" uri="{CE6537A1-D6FC-4f65-9D91-7224C49458BB}"/>
                <c:ext xmlns:c16="http://schemas.microsoft.com/office/drawing/2014/chart" uri="{C3380CC4-5D6E-409C-BE32-E72D297353CC}">
                  <c16:uniqueId val="{0000002F-9A76-0243-A58C-F4587FC71855}"/>
                </c:ext>
              </c:extLst>
            </c:dLbl>
            <c:dLbl>
              <c:idx val="19"/>
              <c:delete val="1"/>
              <c:extLst>
                <c:ext xmlns:c15="http://schemas.microsoft.com/office/drawing/2012/chart" uri="{CE6537A1-D6FC-4f65-9D91-7224C49458BB}"/>
                <c:ext xmlns:c16="http://schemas.microsoft.com/office/drawing/2014/chart" uri="{C3380CC4-5D6E-409C-BE32-E72D297353CC}">
                  <c16:uniqueId val="{00000030-9A76-0243-A58C-F4587FC71855}"/>
                </c:ext>
              </c:extLst>
            </c:dLbl>
            <c:dLbl>
              <c:idx val="20"/>
              <c:layout>
                <c:manualLayout>
                  <c:x val="0"/>
                  <c:y val="1.6666666666666666E-2"/>
                </c:manualLayout>
              </c:layout>
              <c:numFmt formatCode="#,##0\ &quot;Canad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18DB2"/>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9A76-0243-A58C-F4587FC718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18DB2"/>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'Global Mega Deal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Charts'!$D$40:$X$40</c:f>
              <c:numCache>
                <c:formatCode>0</c:formatCode>
                <c:ptCount val="21"/>
                <c:pt idx="0">
                  <c:v>0</c:v>
                </c:pt>
                <c:pt idx="1">
                  <c:v>1</c:v>
                </c:pt>
                <c:pt idx="2">
                  <c:v>0</c:v>
                </c:pt>
                <c:pt idx="3">
                  <c:v>0</c:v>
                </c:pt>
                <c:pt idx="4">
                  <c:v>1</c:v>
                </c:pt>
                <c:pt idx="5">
                  <c:v>2</c:v>
                </c:pt>
                <c:pt idx="6">
                  <c:v>1</c:v>
                </c:pt>
                <c:pt idx="7">
                  <c:v>1</c:v>
                </c:pt>
                <c:pt idx="8">
                  <c:v>1</c:v>
                </c:pt>
                <c:pt idx="9">
                  <c:v>0</c:v>
                </c:pt>
                <c:pt idx="10">
                  <c:v>3</c:v>
                </c:pt>
                <c:pt idx="11">
                  <c:v>0</c:v>
                </c:pt>
                <c:pt idx="12">
                  <c:v>1</c:v>
                </c:pt>
                <c:pt idx="13">
                  <c:v>3</c:v>
                </c:pt>
                <c:pt idx="14">
                  <c:v>3</c:v>
                </c:pt>
                <c:pt idx="15">
                  <c:v>0</c:v>
                </c:pt>
                <c:pt idx="16">
                  <c:v>1</c:v>
                </c:pt>
                <c:pt idx="17">
                  <c:v>1</c:v>
                </c:pt>
                <c:pt idx="18">
                  <c:v>0</c:v>
                </c:pt>
                <c:pt idx="19">
                  <c:v>6</c:v>
                </c:pt>
                <c:pt idx="20">
                  <c:v>15</c:v>
                </c:pt>
              </c:numCache>
            </c:numRef>
          </c:val>
          <c:smooth val="0"/>
          <c:extLst>
            <c:ext xmlns:c16="http://schemas.microsoft.com/office/drawing/2014/chart" uri="{C3380CC4-5D6E-409C-BE32-E72D297353CC}">
              <c16:uniqueId val="{00000032-9A76-0243-A58C-F4587FC71855}"/>
            </c:ext>
          </c:extLst>
        </c:ser>
        <c:ser>
          <c:idx val="4"/>
          <c:order val="4"/>
          <c:tx>
            <c:strRef>
              <c:f>'Global Mega Deal Charts'!$C$41</c:f>
              <c:strCache>
                <c:ptCount val="1"/>
                <c:pt idx="0">
                  <c:v>LatAm</c:v>
                </c:pt>
              </c:strCache>
            </c:strRef>
          </c:tx>
          <c:spPr>
            <a:ln w="28575" cap="rnd">
              <a:solidFill>
                <a:srgbClr val="586590"/>
              </a:solidFill>
              <a:round/>
            </a:ln>
            <a:effectLst/>
          </c:spPr>
          <c:marker>
            <c:symbol val="none"/>
          </c:marker>
          <c:dLbls>
            <c:dLbl>
              <c:idx val="0"/>
              <c:layout>
                <c:manualLayout>
                  <c:x val="-3.0187025113358117E-2"/>
                  <c:y val="-3.64156868641886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9A76-0243-A58C-F4587FC71855}"/>
                </c:ext>
              </c:extLst>
            </c:dLbl>
            <c:dLbl>
              <c:idx val="1"/>
              <c:delete val="1"/>
              <c:extLst>
                <c:ext xmlns:c15="http://schemas.microsoft.com/office/drawing/2012/chart" uri="{CE6537A1-D6FC-4f65-9D91-7224C49458BB}"/>
                <c:ext xmlns:c16="http://schemas.microsoft.com/office/drawing/2014/chart" uri="{C3380CC4-5D6E-409C-BE32-E72D297353CC}">
                  <c16:uniqueId val="{00000034-9A76-0243-A58C-F4587FC71855}"/>
                </c:ext>
              </c:extLst>
            </c:dLbl>
            <c:dLbl>
              <c:idx val="2"/>
              <c:delete val="1"/>
              <c:extLst>
                <c:ext xmlns:c15="http://schemas.microsoft.com/office/drawing/2012/chart" uri="{CE6537A1-D6FC-4f65-9D91-7224C49458BB}"/>
                <c:ext xmlns:c16="http://schemas.microsoft.com/office/drawing/2014/chart" uri="{C3380CC4-5D6E-409C-BE32-E72D297353CC}">
                  <c16:uniqueId val="{00000035-9A76-0243-A58C-F4587FC71855}"/>
                </c:ext>
              </c:extLst>
            </c:dLbl>
            <c:dLbl>
              <c:idx val="3"/>
              <c:delete val="1"/>
              <c:extLst>
                <c:ext xmlns:c15="http://schemas.microsoft.com/office/drawing/2012/chart" uri="{CE6537A1-D6FC-4f65-9D91-7224C49458BB}"/>
                <c:ext xmlns:c16="http://schemas.microsoft.com/office/drawing/2014/chart" uri="{C3380CC4-5D6E-409C-BE32-E72D297353CC}">
                  <c16:uniqueId val="{00000036-9A76-0243-A58C-F4587FC71855}"/>
                </c:ext>
              </c:extLst>
            </c:dLbl>
            <c:dLbl>
              <c:idx val="4"/>
              <c:delete val="1"/>
              <c:extLst>
                <c:ext xmlns:c15="http://schemas.microsoft.com/office/drawing/2012/chart" uri="{CE6537A1-D6FC-4f65-9D91-7224C49458BB}"/>
                <c:ext xmlns:c16="http://schemas.microsoft.com/office/drawing/2014/chart" uri="{C3380CC4-5D6E-409C-BE32-E72D297353CC}">
                  <c16:uniqueId val="{00000037-9A76-0243-A58C-F4587FC71855}"/>
                </c:ext>
              </c:extLst>
            </c:dLbl>
            <c:dLbl>
              <c:idx val="5"/>
              <c:delete val="1"/>
              <c:extLst>
                <c:ext xmlns:c15="http://schemas.microsoft.com/office/drawing/2012/chart" uri="{CE6537A1-D6FC-4f65-9D91-7224C49458BB}"/>
                <c:ext xmlns:c16="http://schemas.microsoft.com/office/drawing/2014/chart" uri="{C3380CC4-5D6E-409C-BE32-E72D297353CC}">
                  <c16:uniqueId val="{00000038-9A76-0243-A58C-F4587FC71855}"/>
                </c:ext>
              </c:extLst>
            </c:dLbl>
            <c:dLbl>
              <c:idx val="6"/>
              <c:delete val="1"/>
              <c:extLst>
                <c:ext xmlns:c15="http://schemas.microsoft.com/office/drawing/2012/chart" uri="{CE6537A1-D6FC-4f65-9D91-7224C49458BB}"/>
                <c:ext xmlns:c16="http://schemas.microsoft.com/office/drawing/2014/chart" uri="{C3380CC4-5D6E-409C-BE32-E72D297353CC}">
                  <c16:uniqueId val="{00000039-9A76-0243-A58C-F4587FC71855}"/>
                </c:ext>
              </c:extLst>
            </c:dLbl>
            <c:dLbl>
              <c:idx val="7"/>
              <c:delete val="1"/>
              <c:extLst>
                <c:ext xmlns:c15="http://schemas.microsoft.com/office/drawing/2012/chart" uri="{CE6537A1-D6FC-4f65-9D91-7224C49458BB}"/>
                <c:ext xmlns:c16="http://schemas.microsoft.com/office/drawing/2014/chart" uri="{C3380CC4-5D6E-409C-BE32-E72D297353CC}">
                  <c16:uniqueId val="{0000003A-9A76-0243-A58C-F4587FC71855}"/>
                </c:ext>
              </c:extLst>
            </c:dLbl>
            <c:dLbl>
              <c:idx val="8"/>
              <c:delete val="1"/>
              <c:extLst>
                <c:ext xmlns:c15="http://schemas.microsoft.com/office/drawing/2012/chart" uri="{CE6537A1-D6FC-4f65-9D91-7224C49458BB}"/>
                <c:ext xmlns:c16="http://schemas.microsoft.com/office/drawing/2014/chart" uri="{C3380CC4-5D6E-409C-BE32-E72D297353CC}">
                  <c16:uniqueId val="{0000003B-9A76-0243-A58C-F4587FC71855}"/>
                </c:ext>
              </c:extLst>
            </c:dLbl>
            <c:dLbl>
              <c:idx val="9"/>
              <c:delete val="1"/>
              <c:extLst>
                <c:ext xmlns:c15="http://schemas.microsoft.com/office/drawing/2012/chart" uri="{CE6537A1-D6FC-4f65-9D91-7224C49458BB}"/>
                <c:ext xmlns:c16="http://schemas.microsoft.com/office/drawing/2014/chart" uri="{C3380CC4-5D6E-409C-BE32-E72D297353CC}">
                  <c16:uniqueId val="{0000003C-9A76-0243-A58C-F4587FC71855}"/>
                </c:ext>
              </c:extLst>
            </c:dLbl>
            <c:dLbl>
              <c:idx val="10"/>
              <c:delete val="1"/>
              <c:extLst>
                <c:ext xmlns:c15="http://schemas.microsoft.com/office/drawing/2012/chart" uri="{CE6537A1-D6FC-4f65-9D91-7224C49458BB}"/>
                <c:ext xmlns:c16="http://schemas.microsoft.com/office/drawing/2014/chart" uri="{C3380CC4-5D6E-409C-BE32-E72D297353CC}">
                  <c16:uniqueId val="{0000003D-9A76-0243-A58C-F4587FC71855}"/>
                </c:ext>
              </c:extLst>
            </c:dLbl>
            <c:dLbl>
              <c:idx val="11"/>
              <c:delete val="1"/>
              <c:extLst>
                <c:ext xmlns:c15="http://schemas.microsoft.com/office/drawing/2012/chart" uri="{CE6537A1-D6FC-4f65-9D91-7224C49458BB}"/>
                <c:ext xmlns:c16="http://schemas.microsoft.com/office/drawing/2014/chart" uri="{C3380CC4-5D6E-409C-BE32-E72D297353CC}">
                  <c16:uniqueId val="{0000003E-9A76-0243-A58C-F4587FC71855}"/>
                </c:ext>
              </c:extLst>
            </c:dLbl>
            <c:dLbl>
              <c:idx val="12"/>
              <c:delete val="1"/>
              <c:extLst>
                <c:ext xmlns:c15="http://schemas.microsoft.com/office/drawing/2012/chart" uri="{CE6537A1-D6FC-4f65-9D91-7224C49458BB}"/>
                <c:ext xmlns:c16="http://schemas.microsoft.com/office/drawing/2014/chart" uri="{C3380CC4-5D6E-409C-BE32-E72D297353CC}">
                  <c16:uniqueId val="{0000003F-9A76-0243-A58C-F4587FC71855}"/>
                </c:ext>
              </c:extLst>
            </c:dLbl>
            <c:dLbl>
              <c:idx val="13"/>
              <c:delete val="1"/>
              <c:extLst>
                <c:ext xmlns:c15="http://schemas.microsoft.com/office/drawing/2012/chart" uri="{CE6537A1-D6FC-4f65-9D91-7224C49458BB}"/>
                <c:ext xmlns:c16="http://schemas.microsoft.com/office/drawing/2014/chart" uri="{C3380CC4-5D6E-409C-BE32-E72D297353CC}">
                  <c16:uniqueId val="{00000040-9A76-0243-A58C-F4587FC71855}"/>
                </c:ext>
              </c:extLst>
            </c:dLbl>
            <c:dLbl>
              <c:idx val="14"/>
              <c:delete val="1"/>
              <c:extLst>
                <c:ext xmlns:c15="http://schemas.microsoft.com/office/drawing/2012/chart" uri="{CE6537A1-D6FC-4f65-9D91-7224C49458BB}"/>
                <c:ext xmlns:c16="http://schemas.microsoft.com/office/drawing/2014/chart" uri="{C3380CC4-5D6E-409C-BE32-E72D297353CC}">
                  <c16:uniqueId val="{00000041-9A76-0243-A58C-F4587FC71855}"/>
                </c:ext>
              </c:extLst>
            </c:dLbl>
            <c:dLbl>
              <c:idx val="15"/>
              <c:delete val="1"/>
              <c:extLst>
                <c:ext xmlns:c15="http://schemas.microsoft.com/office/drawing/2012/chart" uri="{CE6537A1-D6FC-4f65-9D91-7224C49458BB}"/>
                <c:ext xmlns:c16="http://schemas.microsoft.com/office/drawing/2014/chart" uri="{C3380CC4-5D6E-409C-BE32-E72D297353CC}">
                  <c16:uniqueId val="{00000042-9A76-0243-A58C-F4587FC71855}"/>
                </c:ext>
              </c:extLst>
            </c:dLbl>
            <c:dLbl>
              <c:idx val="16"/>
              <c:delete val="1"/>
              <c:extLst>
                <c:ext xmlns:c15="http://schemas.microsoft.com/office/drawing/2012/chart" uri="{CE6537A1-D6FC-4f65-9D91-7224C49458BB}"/>
                <c:ext xmlns:c16="http://schemas.microsoft.com/office/drawing/2014/chart" uri="{C3380CC4-5D6E-409C-BE32-E72D297353CC}">
                  <c16:uniqueId val="{00000043-9A76-0243-A58C-F4587FC71855}"/>
                </c:ext>
              </c:extLst>
            </c:dLbl>
            <c:dLbl>
              <c:idx val="17"/>
              <c:delete val="1"/>
              <c:extLst>
                <c:ext xmlns:c15="http://schemas.microsoft.com/office/drawing/2012/chart" uri="{CE6537A1-D6FC-4f65-9D91-7224C49458BB}"/>
                <c:ext xmlns:c16="http://schemas.microsoft.com/office/drawing/2014/chart" uri="{C3380CC4-5D6E-409C-BE32-E72D297353CC}">
                  <c16:uniqueId val="{00000044-9A76-0243-A58C-F4587FC71855}"/>
                </c:ext>
              </c:extLst>
            </c:dLbl>
            <c:dLbl>
              <c:idx val="18"/>
              <c:delete val="1"/>
              <c:extLst>
                <c:ext xmlns:c15="http://schemas.microsoft.com/office/drawing/2012/chart" uri="{CE6537A1-D6FC-4f65-9D91-7224C49458BB}"/>
                <c:ext xmlns:c16="http://schemas.microsoft.com/office/drawing/2014/chart" uri="{C3380CC4-5D6E-409C-BE32-E72D297353CC}">
                  <c16:uniqueId val="{00000045-9A76-0243-A58C-F4587FC71855}"/>
                </c:ext>
              </c:extLst>
            </c:dLbl>
            <c:dLbl>
              <c:idx val="19"/>
              <c:delete val="1"/>
              <c:extLst>
                <c:ext xmlns:c15="http://schemas.microsoft.com/office/drawing/2012/chart" uri="{CE6537A1-D6FC-4f65-9D91-7224C49458BB}"/>
                <c:ext xmlns:c16="http://schemas.microsoft.com/office/drawing/2014/chart" uri="{C3380CC4-5D6E-409C-BE32-E72D297353CC}">
                  <c16:uniqueId val="{00000046-9A76-0243-A58C-F4587FC71855}"/>
                </c:ext>
              </c:extLst>
            </c:dLbl>
            <c:dLbl>
              <c:idx val="20"/>
              <c:layout>
                <c:manualLayout>
                  <c:x val="0"/>
                  <c:y val="-3.3333333333333506E-2"/>
                </c:manualLayout>
              </c:layout>
              <c:numFmt formatCode="#,##0\ &quot;LatA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9A76-0243-A58C-F4587FC718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'Global Mega Deal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Charts'!$D$41:$X$41</c:f>
              <c:numCache>
                <c:formatCode>0</c:formatCode>
                <c:ptCount val="21"/>
                <c:pt idx="0">
                  <c:v>0</c:v>
                </c:pt>
                <c:pt idx="1">
                  <c:v>2</c:v>
                </c:pt>
                <c:pt idx="2">
                  <c:v>0</c:v>
                </c:pt>
                <c:pt idx="3">
                  <c:v>3</c:v>
                </c:pt>
                <c:pt idx="4">
                  <c:v>2</c:v>
                </c:pt>
                <c:pt idx="5">
                  <c:v>0</c:v>
                </c:pt>
                <c:pt idx="6">
                  <c:v>0</c:v>
                </c:pt>
                <c:pt idx="7">
                  <c:v>2</c:v>
                </c:pt>
                <c:pt idx="8">
                  <c:v>0</c:v>
                </c:pt>
                <c:pt idx="9">
                  <c:v>2</c:v>
                </c:pt>
                <c:pt idx="10">
                  <c:v>2</c:v>
                </c:pt>
                <c:pt idx="11">
                  <c:v>2</c:v>
                </c:pt>
                <c:pt idx="12">
                  <c:v>4</c:v>
                </c:pt>
                <c:pt idx="13">
                  <c:v>4</c:v>
                </c:pt>
                <c:pt idx="14">
                  <c:v>3</c:v>
                </c:pt>
                <c:pt idx="15">
                  <c:v>2</c:v>
                </c:pt>
                <c:pt idx="16">
                  <c:v>3</c:v>
                </c:pt>
                <c:pt idx="17">
                  <c:v>6</c:v>
                </c:pt>
                <c:pt idx="18">
                  <c:v>5</c:v>
                </c:pt>
                <c:pt idx="19">
                  <c:v>4</c:v>
                </c:pt>
                <c:pt idx="20">
                  <c:v>15</c:v>
                </c:pt>
              </c:numCache>
            </c:numRef>
          </c:val>
          <c:smooth val="0"/>
          <c:extLst>
            <c:ext xmlns:c16="http://schemas.microsoft.com/office/drawing/2014/chart" uri="{C3380CC4-5D6E-409C-BE32-E72D297353CC}">
              <c16:uniqueId val="{00000048-9A76-0243-A58C-F4587FC71855}"/>
            </c:ext>
          </c:extLst>
        </c:ser>
        <c:dLbls>
          <c:dLblPos val="ctr"/>
          <c:showLegendKey val="0"/>
          <c:showVal val="1"/>
          <c:showCatName val="0"/>
          <c:showSerName val="0"/>
          <c:showPercent val="0"/>
          <c:showBubbleSize val="0"/>
        </c:dLbls>
        <c:smooth val="0"/>
        <c:axId val="655528912"/>
        <c:axId val="660854832"/>
      </c:lineChart>
      <c:catAx>
        <c:axId val="655528912"/>
        <c:scaling>
          <c:orientation val="minMax"/>
        </c:scaling>
        <c:delete val="0"/>
        <c:axPos val="b"/>
        <c:numFmt formatCode="General" sourceLinked="1"/>
        <c:majorTickMark val="none"/>
        <c:minorTickMark val="none"/>
        <c:tickLblPos val="nextTo"/>
        <c:spPr>
          <a:noFill/>
          <a:ln w="9525" cap="flat" cmpd="sng" algn="ctr">
            <a:solidFill>
              <a:srgbClr val="0B1E49"/>
            </a:solidFill>
            <a:round/>
          </a:ln>
          <a:effectLst/>
        </c:spPr>
        <c:txPr>
          <a:bodyPr rot="-60000000" spcFirstLastPara="1" vertOverflow="ellipsis" vert="horz" wrap="square" anchor="ctr" anchorCtr="1"/>
          <a:lstStyle/>
          <a:p>
            <a:pPr>
              <a:defRPr sz="1197" b="0" i="0" u="none" strike="noStrike" kern="1200" baseline="0">
                <a:solidFill>
                  <a:srgbClr val="0B1E49"/>
                </a:solidFill>
                <a:latin typeface="Roboto Medium" panose="02000000000000000000" pitchFamily="2" charset="0"/>
                <a:ea typeface="Roboto Medium" panose="02000000000000000000" pitchFamily="2" charset="0"/>
                <a:cs typeface="+mn-cs"/>
              </a:defRPr>
            </a:pPr>
            <a:endParaRPr lang="en-US"/>
          </a:p>
        </c:txPr>
        <c:crossAx val="660854832"/>
        <c:crosses val="autoZero"/>
        <c:auto val="1"/>
        <c:lblAlgn val="ctr"/>
        <c:lblOffset val="100"/>
        <c:noMultiLvlLbl val="0"/>
      </c:catAx>
      <c:valAx>
        <c:axId val="660854832"/>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noFill/>
                <a:latin typeface="Roboto Medium" panose="02000000000000000000" pitchFamily="2" charset="0"/>
                <a:ea typeface="Roboto Medium" panose="02000000000000000000" pitchFamily="2" charset="0"/>
                <a:cs typeface="+mn-cs"/>
              </a:defRPr>
            </a:pPr>
            <a:endParaRPr lang="en-US"/>
          </a:p>
        </c:txPr>
        <c:crossAx val="65552891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2.4154589371980675E-3"/>
          <c:y val="1.4922210810605196E-2"/>
          <c:w val="0.86763430149627352"/>
          <c:h val="0.87003822891703775"/>
        </c:manualLayout>
      </c:layout>
      <c:barChart>
        <c:barDir val="col"/>
        <c:grouping val="percentStacked"/>
        <c:varyColors val="0"/>
        <c:ser>
          <c:idx val="0"/>
          <c:order val="0"/>
          <c:tx>
            <c:strRef>
              <c:f>'Global Mega Deal Charts'!$C$82</c:f>
              <c:strCache>
                <c:ptCount val="1"/>
                <c:pt idx="0">
                  <c:v>% Mega-rounds</c:v>
                </c:pt>
              </c:strCache>
            </c:strRef>
          </c:tx>
          <c:spPr>
            <a:solidFill>
              <a:srgbClr val="586590"/>
            </a:solidFill>
            <a:ln w="15875">
              <a:noFill/>
            </a:ln>
            <a:effectLst/>
          </c:spPr>
          <c:invertIfNegative val="0"/>
          <c:dPt>
            <c:idx val="16"/>
            <c:invertIfNegative val="0"/>
            <c:bubble3D val="0"/>
            <c:spPr>
              <a:solidFill>
                <a:srgbClr val="586590"/>
              </a:solidFill>
              <a:ln w="15875">
                <a:noFill/>
              </a:ln>
              <a:effectLst/>
            </c:spPr>
            <c:extLst>
              <c:ext xmlns:c16="http://schemas.microsoft.com/office/drawing/2014/chart" uri="{C3380CC4-5D6E-409C-BE32-E72D297353CC}">
                <c16:uniqueId val="{00000001-B017-FE43-B3C6-4BD17610646C}"/>
              </c:ext>
            </c:extLst>
          </c:dPt>
          <c:dPt>
            <c:idx val="18"/>
            <c:invertIfNegative val="0"/>
            <c:bubble3D val="0"/>
            <c:spPr>
              <a:solidFill>
                <a:srgbClr val="586590"/>
              </a:solidFill>
              <a:ln w="15875">
                <a:noFill/>
              </a:ln>
              <a:effectLst/>
            </c:spPr>
            <c:extLst>
              <c:ext xmlns:c16="http://schemas.microsoft.com/office/drawing/2014/chart" uri="{C3380CC4-5D6E-409C-BE32-E72D297353CC}">
                <c16:uniqueId val="{00000003-B017-FE43-B3C6-4BD17610646C}"/>
              </c:ext>
            </c:extLst>
          </c:dPt>
          <c:dPt>
            <c:idx val="19"/>
            <c:invertIfNegative val="0"/>
            <c:bubble3D val="0"/>
            <c:spPr>
              <a:solidFill>
                <a:srgbClr val="586590"/>
              </a:solidFill>
              <a:ln w="15875">
                <a:noFill/>
              </a:ln>
              <a:effectLst/>
            </c:spPr>
            <c:extLst>
              <c:ext xmlns:c16="http://schemas.microsoft.com/office/drawing/2014/chart" uri="{C3380CC4-5D6E-409C-BE32-E72D297353CC}">
                <c16:uniqueId val="{00000005-B017-FE43-B3C6-4BD17610646C}"/>
              </c:ext>
            </c:extLst>
          </c:dPt>
          <c:dPt>
            <c:idx val="20"/>
            <c:invertIfNegative val="0"/>
            <c:bubble3D val="0"/>
            <c:spPr>
              <a:solidFill>
                <a:srgbClr val="731170"/>
              </a:solidFill>
              <a:ln w="15875">
                <a:noFill/>
              </a:ln>
              <a:effectLst/>
            </c:spPr>
            <c:extLst>
              <c:ext xmlns:c16="http://schemas.microsoft.com/office/drawing/2014/chart" uri="{C3380CC4-5D6E-409C-BE32-E72D297353CC}">
                <c16:uniqueId val="{00000007-B017-FE43-B3C6-4BD17610646C}"/>
              </c:ext>
            </c:extLst>
          </c:dPt>
          <c:dLbls>
            <c:dLbl>
              <c:idx val="20"/>
              <c:layout>
                <c:manualLayout>
                  <c:x val="8.0314194253629692E-2"/>
                  <c:y val="-2.5410582995137316E-3"/>
                </c:manualLayout>
              </c:layout>
              <c:numFmt formatCode="0%\ &quot;Mega-round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017-FE43-B3C6-4BD17610646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'Global Mega Deal Charts'!$D$80:$X$81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Charts'!$D$82:$X$82</c:f>
              <c:numCache>
                <c:formatCode>0%</c:formatCode>
                <c:ptCount val="21"/>
                <c:pt idx="0">
                  <c:v>1.1877828054298642E-2</c:v>
                </c:pt>
                <c:pt idx="1">
                  <c:v>1.0712372790573112E-2</c:v>
                </c:pt>
                <c:pt idx="2">
                  <c:v>1.2432733345704213E-2</c:v>
                </c:pt>
                <c:pt idx="3">
                  <c:v>1.2150107659181791E-2</c:v>
                </c:pt>
                <c:pt idx="4">
                  <c:v>1.5001595914458985E-2</c:v>
                </c:pt>
                <c:pt idx="5">
                  <c:v>1.4663643235071806E-2</c:v>
                </c:pt>
                <c:pt idx="6">
                  <c:v>1.4624682883151769E-2</c:v>
                </c:pt>
                <c:pt idx="7">
                  <c:v>1.3226396510482623E-2</c:v>
                </c:pt>
                <c:pt idx="8">
                  <c:v>1.6058016058016059E-2</c:v>
                </c:pt>
                <c:pt idx="9">
                  <c:v>1.876147992652847E-2</c:v>
                </c:pt>
                <c:pt idx="10">
                  <c:v>1.9424673784104389E-2</c:v>
                </c:pt>
                <c:pt idx="11">
                  <c:v>1.8604651162790697E-2</c:v>
                </c:pt>
                <c:pt idx="12">
                  <c:v>2.0034100596760442E-2</c:v>
                </c:pt>
                <c:pt idx="13">
                  <c:v>1.8319116207523422E-2</c:v>
                </c:pt>
                <c:pt idx="14">
                  <c:v>1.6626722588376275E-2</c:v>
                </c:pt>
                <c:pt idx="15">
                  <c:v>1.9230769230769232E-2</c:v>
                </c:pt>
                <c:pt idx="16">
                  <c:v>2.180016515276631E-2</c:v>
                </c:pt>
                <c:pt idx="17">
                  <c:v>2.6792286176946858E-2</c:v>
                </c:pt>
                <c:pt idx="18">
                  <c:v>3.4619334017896436E-2</c:v>
                </c:pt>
                <c:pt idx="19">
                  <c:v>4.9090422685928302E-2</c:v>
                </c:pt>
                <c:pt idx="20">
                  <c:v>5.0316088246677847E-2</c:v>
                </c:pt>
              </c:numCache>
            </c:numRef>
          </c:val>
          <c:extLst>
            <c:ext xmlns:c16="http://schemas.microsoft.com/office/drawing/2014/chart" uri="{C3380CC4-5D6E-409C-BE32-E72D297353CC}">
              <c16:uniqueId val="{00000008-B017-FE43-B3C6-4BD17610646C}"/>
            </c:ext>
          </c:extLst>
        </c:ser>
        <c:ser>
          <c:idx val="1"/>
          <c:order val="1"/>
          <c:tx>
            <c:strRef>
              <c:f>'Global Mega Deal Charts'!$C$83</c:f>
              <c:strCache>
                <c:ptCount val="1"/>
                <c:pt idx="0">
                  <c:v>% Non-mega-rounds</c:v>
                </c:pt>
              </c:strCache>
            </c:strRef>
          </c:tx>
          <c:spPr>
            <a:solidFill>
              <a:srgbClr val="A6AAB5"/>
            </a:solidFill>
            <a:ln>
              <a:noFill/>
            </a:ln>
            <a:effectLst/>
          </c:spPr>
          <c:invertIfNegative val="0"/>
          <c:dPt>
            <c:idx val="18"/>
            <c:invertIfNegative val="0"/>
            <c:bubble3D val="0"/>
            <c:spPr>
              <a:solidFill>
                <a:srgbClr val="A6AAB5"/>
              </a:solidFill>
              <a:ln>
                <a:noFill/>
              </a:ln>
              <a:effectLst/>
            </c:spPr>
            <c:extLst>
              <c:ext xmlns:c16="http://schemas.microsoft.com/office/drawing/2014/chart" uri="{C3380CC4-5D6E-409C-BE32-E72D297353CC}">
                <c16:uniqueId val="{0000000A-B017-FE43-B3C6-4BD17610646C}"/>
              </c:ext>
            </c:extLst>
          </c:dPt>
          <c:dPt>
            <c:idx val="19"/>
            <c:invertIfNegative val="0"/>
            <c:bubble3D val="0"/>
            <c:spPr>
              <a:solidFill>
                <a:srgbClr val="A6AAB5"/>
              </a:solidFill>
              <a:ln>
                <a:noFill/>
              </a:ln>
              <a:effectLst/>
            </c:spPr>
            <c:extLst>
              <c:ext xmlns:c16="http://schemas.microsoft.com/office/drawing/2014/chart" uri="{C3380CC4-5D6E-409C-BE32-E72D297353CC}">
                <c16:uniqueId val="{0000000C-B017-FE43-B3C6-4BD17610646C}"/>
              </c:ext>
            </c:extLst>
          </c:dPt>
          <c:dLbls>
            <c:dLbl>
              <c:idx val="20"/>
              <c:layout>
                <c:manualLayout>
                  <c:x val="7.1141174131244059E-2"/>
                  <c:y val="1.0034855065584802E-7"/>
                </c:manualLayout>
              </c:layout>
              <c:numFmt formatCode="0%\ &quot;Non-mega-rounds&quot;" sourceLinked="0"/>
              <c:spPr>
                <a:noFill/>
                <a:ln>
                  <a:noFill/>
                </a:ln>
                <a:effectLst/>
              </c:spPr>
              <c:txPr>
                <a:bodyPr rot="0" spcFirstLastPara="1" vertOverflow="overflow" horzOverflow="overflow" vert="horz" wrap="square" lIns="38100" tIns="19050" rIns="38100" bIns="19050" anchor="ctr" anchorCtr="0">
                  <a:spAutoFit/>
                </a:bodyPr>
                <a:lstStyle/>
                <a:p>
                  <a:pPr algn="l">
                    <a:defRPr sz="12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221165223187376"/>
                      <c:h val="4.4350045447858588E-2"/>
                    </c:manualLayout>
                  </c15:layout>
                </c:ext>
                <c:ext xmlns:c16="http://schemas.microsoft.com/office/drawing/2014/chart" uri="{C3380CC4-5D6E-409C-BE32-E72D297353CC}">
                  <c16:uniqueId val="{0000000D-B017-FE43-B3C6-4BD17610646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'Global Mega Deal Charts'!$D$80:$X$81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Charts'!$D$83:$X$83</c:f>
              <c:numCache>
                <c:formatCode>0%</c:formatCode>
                <c:ptCount val="21"/>
                <c:pt idx="0">
                  <c:v>0.9881221719457014</c:v>
                </c:pt>
                <c:pt idx="1">
                  <c:v>0.98928762720942687</c:v>
                </c:pt>
                <c:pt idx="2">
                  <c:v>0.98756726665429584</c:v>
                </c:pt>
                <c:pt idx="3">
                  <c:v>0.98784989234081821</c:v>
                </c:pt>
                <c:pt idx="4">
                  <c:v>0.98499840408554107</c:v>
                </c:pt>
                <c:pt idx="5">
                  <c:v>0.98533635676492815</c:v>
                </c:pt>
                <c:pt idx="6">
                  <c:v>0.98537531711684823</c:v>
                </c:pt>
                <c:pt idx="7">
                  <c:v>0.98677360348951737</c:v>
                </c:pt>
                <c:pt idx="8">
                  <c:v>0.98394198394198396</c:v>
                </c:pt>
                <c:pt idx="9">
                  <c:v>0.98123852007347157</c:v>
                </c:pt>
                <c:pt idx="10">
                  <c:v>0.9805753262158956</c:v>
                </c:pt>
                <c:pt idx="11">
                  <c:v>0.98139534883720936</c:v>
                </c:pt>
                <c:pt idx="12">
                  <c:v>0.97996589940323953</c:v>
                </c:pt>
                <c:pt idx="13">
                  <c:v>0.98168088379247653</c:v>
                </c:pt>
                <c:pt idx="14">
                  <c:v>0.98337327741162373</c:v>
                </c:pt>
                <c:pt idx="15">
                  <c:v>0.98076923076923073</c:v>
                </c:pt>
                <c:pt idx="16">
                  <c:v>0.97819983484723372</c:v>
                </c:pt>
                <c:pt idx="17">
                  <c:v>0.97320771382305316</c:v>
                </c:pt>
                <c:pt idx="18">
                  <c:v>0.96538066598210359</c:v>
                </c:pt>
                <c:pt idx="19">
                  <c:v>0.95090957731407166</c:v>
                </c:pt>
                <c:pt idx="20">
                  <c:v>0.94968391175332212</c:v>
                </c:pt>
              </c:numCache>
            </c:numRef>
          </c:val>
          <c:extLst>
            <c:ext xmlns:c16="http://schemas.microsoft.com/office/drawing/2014/chart" uri="{C3380CC4-5D6E-409C-BE32-E72D297353CC}">
              <c16:uniqueId val="{0000000E-B017-FE43-B3C6-4BD17610646C}"/>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2.4154589371980675E-3"/>
          <c:y val="1.4922210810605196E-2"/>
          <c:w val="0.8780193236714976"/>
          <c:h val="0.87003822891703775"/>
        </c:manualLayout>
      </c:layout>
      <c:barChart>
        <c:barDir val="col"/>
        <c:grouping val="percentStacked"/>
        <c:varyColors val="0"/>
        <c:ser>
          <c:idx val="0"/>
          <c:order val="0"/>
          <c:tx>
            <c:strRef>
              <c:f>'Global Mega Deal Charts'!$C$122</c:f>
              <c:strCache>
                <c:ptCount val="1"/>
                <c:pt idx="0">
                  <c:v>% Mega-rounds</c:v>
                </c:pt>
              </c:strCache>
            </c:strRef>
          </c:tx>
          <c:spPr>
            <a:solidFill>
              <a:srgbClr val="586590"/>
            </a:solidFill>
            <a:ln w="15875">
              <a:noFill/>
            </a:ln>
            <a:effectLst/>
          </c:spPr>
          <c:invertIfNegative val="0"/>
          <c:dPt>
            <c:idx val="16"/>
            <c:invertIfNegative val="0"/>
            <c:bubble3D val="0"/>
            <c:spPr>
              <a:solidFill>
                <a:srgbClr val="586590"/>
              </a:solidFill>
              <a:ln w="15875">
                <a:noFill/>
              </a:ln>
              <a:effectLst/>
            </c:spPr>
            <c:extLst>
              <c:ext xmlns:c16="http://schemas.microsoft.com/office/drawing/2014/chart" uri="{C3380CC4-5D6E-409C-BE32-E72D297353CC}">
                <c16:uniqueId val="{00000001-079A-7D4D-A0F5-BA4547D6DDF7}"/>
              </c:ext>
            </c:extLst>
          </c:dPt>
          <c:dPt>
            <c:idx val="18"/>
            <c:invertIfNegative val="0"/>
            <c:bubble3D val="0"/>
            <c:spPr>
              <a:solidFill>
                <a:srgbClr val="586590"/>
              </a:solidFill>
              <a:ln w="15875">
                <a:noFill/>
              </a:ln>
              <a:effectLst/>
            </c:spPr>
            <c:extLst>
              <c:ext xmlns:c16="http://schemas.microsoft.com/office/drawing/2014/chart" uri="{C3380CC4-5D6E-409C-BE32-E72D297353CC}">
                <c16:uniqueId val="{00000003-079A-7D4D-A0F5-BA4547D6DDF7}"/>
              </c:ext>
            </c:extLst>
          </c:dPt>
          <c:dPt>
            <c:idx val="19"/>
            <c:invertIfNegative val="0"/>
            <c:bubble3D val="0"/>
            <c:spPr>
              <a:solidFill>
                <a:srgbClr val="586590"/>
              </a:solidFill>
              <a:ln w="15875">
                <a:noFill/>
              </a:ln>
              <a:effectLst/>
            </c:spPr>
            <c:extLst>
              <c:ext xmlns:c16="http://schemas.microsoft.com/office/drawing/2014/chart" uri="{C3380CC4-5D6E-409C-BE32-E72D297353CC}">
                <c16:uniqueId val="{00000005-079A-7D4D-A0F5-BA4547D6DDF7}"/>
              </c:ext>
            </c:extLst>
          </c:dPt>
          <c:dPt>
            <c:idx val="20"/>
            <c:invertIfNegative val="0"/>
            <c:bubble3D val="0"/>
            <c:spPr>
              <a:solidFill>
                <a:srgbClr val="731170"/>
              </a:solidFill>
              <a:ln w="15875">
                <a:noFill/>
              </a:ln>
              <a:effectLst/>
            </c:spPr>
            <c:extLst>
              <c:ext xmlns:c16="http://schemas.microsoft.com/office/drawing/2014/chart" uri="{C3380CC4-5D6E-409C-BE32-E72D297353CC}">
                <c16:uniqueId val="{00000007-079A-7D4D-A0F5-BA4547D6DDF7}"/>
              </c:ext>
            </c:extLst>
          </c:dPt>
          <c:dLbls>
            <c:dLbl>
              <c:idx val="20"/>
              <c:layout>
                <c:manualLayout>
                  <c:x val="6.9948295790028023E-2"/>
                  <c:y val="-8.7941460731622151E-3"/>
                </c:manualLayout>
              </c:layout>
              <c:numFmt formatCode="0%\ &quot;Mega-rounds&quot;" sourceLinked="0"/>
              <c:spPr>
                <a:noFill/>
                <a:ln>
                  <a:noFill/>
                </a:ln>
                <a:effectLst/>
              </c:spPr>
              <c:txPr>
                <a:bodyPr rot="0" spcFirstLastPara="1" vertOverflow="overflow" horzOverflow="overflow" vert="horz" wrap="square" lIns="38100" tIns="19050" rIns="38100" bIns="19050" anchor="ctr" anchorCtr="0">
                  <a:noAutofit/>
                </a:bodyPr>
                <a:lstStyle/>
                <a:p>
                  <a:pPr algn="l">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3490363697294507E-2"/>
                      <c:h val="7.1359819246060593E-2"/>
                    </c:manualLayout>
                  </c15:layout>
                </c:ext>
                <c:ext xmlns:c16="http://schemas.microsoft.com/office/drawing/2014/chart" uri="{C3380CC4-5D6E-409C-BE32-E72D297353CC}">
                  <c16:uniqueId val="{00000007-079A-7D4D-A0F5-BA4547D6DDF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'Global Mega Deal Charts'!$D$120:$X$121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Charts'!$D$122:$X$122</c:f>
              <c:numCache>
                <c:formatCode>0%</c:formatCode>
                <c:ptCount val="21"/>
                <c:pt idx="0">
                  <c:v>0.40184563758389263</c:v>
                </c:pt>
                <c:pt idx="1">
                  <c:v>0.43300496259536331</c:v>
                </c:pt>
                <c:pt idx="2">
                  <c:v>0.42885370551011731</c:v>
                </c:pt>
                <c:pt idx="3">
                  <c:v>0.42868697139159773</c:v>
                </c:pt>
                <c:pt idx="4">
                  <c:v>0.58154930925565518</c:v>
                </c:pt>
                <c:pt idx="5">
                  <c:v>0.49053803987290945</c:v>
                </c:pt>
                <c:pt idx="6">
                  <c:v>0.51350872102395462</c:v>
                </c:pt>
                <c:pt idx="7">
                  <c:v>0.4339753001122722</c:v>
                </c:pt>
                <c:pt idx="8">
                  <c:v>0.45227877747552481</c:v>
                </c:pt>
                <c:pt idx="9">
                  <c:v>0.50995145631067962</c:v>
                </c:pt>
                <c:pt idx="10">
                  <c:v>0.59087389731547879</c:v>
                </c:pt>
                <c:pt idx="11">
                  <c:v>0.51736514614377549</c:v>
                </c:pt>
                <c:pt idx="12">
                  <c:v>0.48480513287380239</c:v>
                </c:pt>
                <c:pt idx="13">
                  <c:v>0.4685483994544814</c:v>
                </c:pt>
                <c:pt idx="14">
                  <c:v>0.45537300177619894</c:v>
                </c:pt>
                <c:pt idx="15">
                  <c:v>0.46632930464118438</c:v>
                </c:pt>
                <c:pt idx="16">
                  <c:v>0.41593503434416645</c:v>
                </c:pt>
                <c:pt idx="17">
                  <c:v>0.52083281479453414</c:v>
                </c:pt>
                <c:pt idx="18">
                  <c:v>0.55599474302554808</c:v>
                </c:pt>
                <c:pt idx="19">
                  <c:v>0.62500458914318857</c:v>
                </c:pt>
                <c:pt idx="20">
                  <c:v>0.584576477367309</c:v>
                </c:pt>
              </c:numCache>
            </c:numRef>
          </c:val>
          <c:extLst>
            <c:ext xmlns:c16="http://schemas.microsoft.com/office/drawing/2014/chart" uri="{C3380CC4-5D6E-409C-BE32-E72D297353CC}">
              <c16:uniqueId val="{00000008-079A-7D4D-A0F5-BA4547D6DDF7}"/>
            </c:ext>
          </c:extLst>
        </c:ser>
        <c:ser>
          <c:idx val="1"/>
          <c:order val="1"/>
          <c:tx>
            <c:strRef>
              <c:f>'Global Mega Deal Charts'!$C$123</c:f>
              <c:strCache>
                <c:ptCount val="1"/>
                <c:pt idx="0">
                  <c:v>% Non-mega-rounds</c:v>
                </c:pt>
              </c:strCache>
            </c:strRef>
          </c:tx>
          <c:spPr>
            <a:solidFill>
              <a:srgbClr val="A6AAB5"/>
            </a:solidFill>
            <a:ln>
              <a:noFill/>
            </a:ln>
            <a:effectLst/>
          </c:spPr>
          <c:invertIfNegative val="0"/>
          <c:dPt>
            <c:idx val="18"/>
            <c:invertIfNegative val="0"/>
            <c:bubble3D val="0"/>
            <c:spPr>
              <a:solidFill>
                <a:srgbClr val="A6AAB5"/>
              </a:solidFill>
              <a:ln>
                <a:noFill/>
              </a:ln>
              <a:effectLst/>
            </c:spPr>
            <c:extLst>
              <c:ext xmlns:c16="http://schemas.microsoft.com/office/drawing/2014/chart" uri="{C3380CC4-5D6E-409C-BE32-E72D297353CC}">
                <c16:uniqueId val="{0000000A-079A-7D4D-A0F5-BA4547D6DDF7}"/>
              </c:ext>
            </c:extLst>
          </c:dPt>
          <c:dPt>
            <c:idx val="19"/>
            <c:invertIfNegative val="0"/>
            <c:bubble3D val="0"/>
            <c:spPr>
              <a:solidFill>
                <a:srgbClr val="A6AAB5"/>
              </a:solidFill>
              <a:ln>
                <a:noFill/>
              </a:ln>
              <a:effectLst/>
            </c:spPr>
            <c:extLst>
              <c:ext xmlns:c16="http://schemas.microsoft.com/office/drawing/2014/chart" uri="{C3380CC4-5D6E-409C-BE32-E72D297353CC}">
                <c16:uniqueId val="{0000000C-079A-7D4D-A0F5-BA4547D6DDF7}"/>
              </c:ext>
            </c:extLst>
          </c:dPt>
          <c:dLbls>
            <c:dLbl>
              <c:idx val="20"/>
              <c:layout>
                <c:manualLayout>
                  <c:x val="7.5712585689241288E-2"/>
                  <c:y val="8.7944428451730301E-3"/>
                </c:manualLayout>
              </c:layout>
              <c:numFmt formatCode="0%\ &quot;Non-mega-rounds&quot;" sourceLinked="0"/>
              <c:spPr>
                <a:noFill/>
                <a:ln>
                  <a:noFill/>
                </a:ln>
                <a:effectLst/>
              </c:spPr>
              <c:txPr>
                <a:bodyPr rot="0" spcFirstLastPara="1" vertOverflow="overflow" horzOverflow="overflow" vert="horz" wrap="square" lIns="38100" tIns="19050" rIns="38100" bIns="19050" anchor="ctr" anchorCtr="0">
                  <a:noAutofit/>
                </a:bodyPr>
                <a:lstStyle/>
                <a:p>
                  <a:pPr algn="l">
                    <a:defRPr sz="12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605839541617348"/>
                      <c:h val="6.1309140479009802E-2"/>
                    </c:manualLayout>
                  </c15:layout>
                </c:ext>
                <c:ext xmlns:c16="http://schemas.microsoft.com/office/drawing/2014/chart" uri="{C3380CC4-5D6E-409C-BE32-E72D297353CC}">
                  <c16:uniqueId val="{0000000D-079A-7D4D-A0F5-BA4547D6DDF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'Global Mega Deal Charts'!$D$120:$X$121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'Global Mega Deal Charts'!$D$123:$X$123</c:f>
              <c:numCache>
                <c:formatCode>0%</c:formatCode>
                <c:ptCount val="21"/>
                <c:pt idx="0">
                  <c:v>0.59815436241610742</c:v>
                </c:pt>
                <c:pt idx="1">
                  <c:v>0.56699503740463664</c:v>
                </c:pt>
                <c:pt idx="2">
                  <c:v>0.57114629448988263</c:v>
                </c:pt>
                <c:pt idx="3">
                  <c:v>0.57131302860840227</c:v>
                </c:pt>
                <c:pt idx="4">
                  <c:v>0.41845069074434482</c:v>
                </c:pt>
                <c:pt idx="5">
                  <c:v>0.50946196012709055</c:v>
                </c:pt>
                <c:pt idx="6">
                  <c:v>0.48649127897604538</c:v>
                </c:pt>
                <c:pt idx="7">
                  <c:v>0.56602469988772786</c:v>
                </c:pt>
                <c:pt idx="8">
                  <c:v>0.54772122252447519</c:v>
                </c:pt>
                <c:pt idx="9">
                  <c:v>0.49004854368932038</c:v>
                </c:pt>
                <c:pt idx="10">
                  <c:v>0.40912610268452121</c:v>
                </c:pt>
                <c:pt idx="11">
                  <c:v>0.48263485385622451</c:v>
                </c:pt>
                <c:pt idx="12">
                  <c:v>0.51519486712619766</c:v>
                </c:pt>
                <c:pt idx="13">
                  <c:v>0.53145160054551854</c:v>
                </c:pt>
                <c:pt idx="14">
                  <c:v>0.54462699822380101</c:v>
                </c:pt>
                <c:pt idx="15">
                  <c:v>0.53367069535881562</c:v>
                </c:pt>
                <c:pt idx="16">
                  <c:v>0.58406496565583355</c:v>
                </c:pt>
                <c:pt idx="17">
                  <c:v>0.47916718520546586</c:v>
                </c:pt>
                <c:pt idx="18">
                  <c:v>0.44400525697445192</c:v>
                </c:pt>
                <c:pt idx="19">
                  <c:v>0.37499541085681143</c:v>
                </c:pt>
                <c:pt idx="20">
                  <c:v>0.415423522632691</c:v>
                </c:pt>
              </c:numCache>
            </c:numRef>
          </c:val>
          <c:extLst>
            <c:ext xmlns:c16="http://schemas.microsoft.com/office/drawing/2014/chart" uri="{C3380CC4-5D6E-409C-BE32-E72D297353CC}">
              <c16:uniqueId val="{0000000E-079A-7D4D-A0F5-BA4547D6DDF7}"/>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'Unicorns Charts'!$C$37</c:f>
              <c:strCache>
                <c:ptCount val="1"/>
                <c:pt idx="0">
                  <c:v>Unicorn births</c:v>
                </c:pt>
              </c:strCache>
            </c:strRef>
          </c:tx>
          <c:spPr>
            <a:solidFill>
              <a:srgbClr val="A6AAB5"/>
            </a:solidFill>
            <a:ln>
              <a:noFill/>
            </a:ln>
            <a:effectLst/>
          </c:spPr>
          <c:invertIfNegative val="0"/>
          <c:dPt>
            <c:idx val="9"/>
            <c:invertIfNegative val="0"/>
            <c:bubble3D val="0"/>
            <c:spPr>
              <a:solidFill>
                <a:srgbClr val="A6AAB5"/>
              </a:solidFill>
              <a:ln>
                <a:noFill/>
              </a:ln>
              <a:effectLst/>
            </c:spPr>
            <c:extLst>
              <c:ext xmlns:c16="http://schemas.microsoft.com/office/drawing/2014/chart" uri="{C3380CC4-5D6E-409C-BE32-E72D297353CC}">
                <c16:uniqueId val="{00000001-4D32-4956-B2B0-7480672C5E00}"/>
              </c:ext>
            </c:extLst>
          </c:dPt>
          <c:dPt>
            <c:idx val="10"/>
            <c:invertIfNegative val="0"/>
            <c:bubble3D val="0"/>
            <c:spPr>
              <a:solidFill>
                <a:srgbClr val="A6AAB5"/>
              </a:solidFill>
              <a:ln>
                <a:noFill/>
              </a:ln>
              <a:effectLst/>
            </c:spPr>
            <c:extLst>
              <c:ext xmlns:c16="http://schemas.microsoft.com/office/drawing/2014/chart" uri="{C3380CC4-5D6E-409C-BE32-E72D297353CC}">
                <c16:uniqueId val="{00000003-4D32-4956-B2B0-7480672C5E00}"/>
              </c:ext>
            </c:extLst>
          </c:dPt>
          <c:dPt>
            <c:idx val="18"/>
            <c:invertIfNegative val="0"/>
            <c:bubble3D val="0"/>
            <c:spPr>
              <a:solidFill>
                <a:srgbClr val="A6AAB5"/>
              </a:solidFill>
              <a:ln>
                <a:noFill/>
              </a:ln>
              <a:effectLst/>
            </c:spPr>
            <c:extLst>
              <c:ext xmlns:c16="http://schemas.microsoft.com/office/drawing/2014/chart" uri="{C3380CC4-5D6E-409C-BE32-E72D297353CC}">
                <c16:uniqueId val="{00000005-4D32-4956-B2B0-7480672C5E00}"/>
              </c:ext>
            </c:extLst>
          </c:dPt>
          <c:dPt>
            <c:idx val="20"/>
            <c:invertIfNegative val="0"/>
            <c:bubble3D val="0"/>
            <c:spPr>
              <a:solidFill>
                <a:srgbClr val="731170"/>
              </a:solidFill>
              <a:ln>
                <a:noFill/>
              </a:ln>
              <a:effectLst/>
            </c:spPr>
            <c:extLst>
              <c:ext xmlns:c16="http://schemas.microsoft.com/office/drawing/2014/chart" uri="{C3380CC4-5D6E-409C-BE32-E72D297353CC}">
                <c16:uniqueId val="{00000007-4D32-4956-B2B0-7480672C5E00}"/>
              </c:ext>
            </c:extLst>
          </c:dPt>
          <c:dLbls>
            <c:dLbl>
              <c:idx val="18"/>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4D32-4956-B2B0-7480672C5E00}"/>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4D32-4956-B2B0-7480672C5E0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Charts'!$D$37:$X$37</c:f>
              <c:numCache>
                <c:formatCode>General</c:formatCode>
                <c:ptCount val="21"/>
                <c:pt idx="0">
                  <c:v>14</c:v>
                </c:pt>
                <c:pt idx="1">
                  <c:v>13</c:v>
                </c:pt>
                <c:pt idx="2">
                  <c:v>10</c:v>
                </c:pt>
                <c:pt idx="3">
                  <c:v>13</c:v>
                </c:pt>
                <c:pt idx="4">
                  <c:v>23</c:v>
                </c:pt>
                <c:pt idx="5">
                  <c:v>20</c:v>
                </c:pt>
                <c:pt idx="6">
                  <c:v>29</c:v>
                </c:pt>
                <c:pt idx="7">
                  <c:v>26</c:v>
                </c:pt>
                <c:pt idx="8">
                  <c:v>34</c:v>
                </c:pt>
                <c:pt idx="9">
                  <c:v>51</c:v>
                </c:pt>
                <c:pt idx="10">
                  <c:v>46</c:v>
                </c:pt>
                <c:pt idx="11">
                  <c:v>37</c:v>
                </c:pt>
                <c:pt idx="12">
                  <c:v>44</c:v>
                </c:pt>
                <c:pt idx="13">
                  <c:v>38</c:v>
                </c:pt>
                <c:pt idx="14">
                  <c:v>31</c:v>
                </c:pt>
                <c:pt idx="15">
                  <c:v>21</c:v>
                </c:pt>
                <c:pt idx="16">
                  <c:v>23</c:v>
                </c:pt>
                <c:pt idx="17">
                  <c:v>37</c:v>
                </c:pt>
                <c:pt idx="18">
                  <c:v>47</c:v>
                </c:pt>
                <c:pt idx="19">
                  <c:v>113</c:v>
                </c:pt>
                <c:pt idx="20">
                  <c:v>136</c:v>
                </c:pt>
              </c:numCache>
            </c:numRef>
          </c:val>
          <c:extLst>
            <c:ext xmlns:c16="http://schemas.microsoft.com/office/drawing/2014/chart" uri="{C3380CC4-5D6E-409C-BE32-E72D297353CC}">
              <c16:uniqueId val="{00000008-4D32-4956-B2B0-7480672C5E00}"/>
            </c:ext>
          </c:extLst>
        </c:ser>
        <c:dLbls>
          <c:showLegendKey val="0"/>
          <c:showVal val="0"/>
          <c:showCatName val="0"/>
          <c:showSerName val="0"/>
          <c:showPercent val="0"/>
          <c:showBubbleSize val="0"/>
        </c:dLbls>
        <c:gapWidth val="5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'Insights Charts'!$C$312</c:f>
              <c:strCache>
                <c:ptCount val="1"/>
                <c:pt idx="0">
                  <c:v>Deal Value ($B)</c:v>
                </c:pt>
              </c:strCache>
            </c:strRef>
          </c:tx>
          <c:spPr>
            <a:solidFill>
              <a:srgbClr val="A6AAB5"/>
            </a:solidFill>
          </c:spPr>
          <c:invertIfNegative val="0"/>
          <c:dPt>
            <c:idx val="9"/>
            <c:invertIfNegative val="0"/>
            <c:bubble3D val="0"/>
            <c:spPr>
              <a:solidFill>
                <a:srgbClr val="A6AAB5"/>
              </a:solidFill>
              <a:ln>
                <a:noFill/>
              </a:ln>
              <a:effectLst/>
            </c:spPr>
            <c:extLst>
              <c:ext xmlns:c16="http://schemas.microsoft.com/office/drawing/2014/chart" uri="{C3380CC4-5D6E-409C-BE32-E72D297353CC}">
                <c16:uniqueId val="{00000014-0328-426E-99B2-64E0E11FC573}"/>
              </c:ext>
            </c:extLst>
          </c:dPt>
          <c:dPt>
            <c:idx val="10"/>
            <c:invertIfNegative val="0"/>
            <c:bubble3D val="0"/>
            <c:spPr>
              <a:solidFill>
                <a:srgbClr val="A6AAB5"/>
              </a:solidFill>
              <a:ln>
                <a:noFill/>
              </a:ln>
              <a:effectLst/>
            </c:spPr>
            <c:extLst>
              <c:ext xmlns:c16="http://schemas.microsoft.com/office/drawing/2014/chart" uri="{C3380CC4-5D6E-409C-BE32-E72D297353CC}">
                <c16:uniqueId val="{00000015-0328-426E-99B2-64E0E11FC573}"/>
              </c:ext>
            </c:extLst>
          </c:dPt>
          <c:dPt>
            <c:idx val="18"/>
            <c:invertIfNegative val="0"/>
            <c:bubble3D val="0"/>
            <c:spPr>
              <a:solidFill>
                <a:srgbClr val="0B1E47"/>
              </a:solidFill>
              <a:ln>
                <a:noFill/>
              </a:ln>
              <a:effectLst/>
            </c:spPr>
            <c:extLst>
              <c:ext xmlns:c16="http://schemas.microsoft.com/office/drawing/2014/chart" uri="{C3380CC4-5D6E-409C-BE32-E72D297353CC}">
                <c16:uniqueId val="{00000016-0328-426E-99B2-64E0E11FC573}"/>
              </c:ext>
            </c:extLst>
          </c:dPt>
          <c:dPt>
            <c:idx val="20"/>
            <c:invertIfNegative val="0"/>
            <c:bubble3D val="0"/>
            <c:spPr>
              <a:solidFill>
                <a:srgbClr val="731170"/>
              </a:solidFill>
              <a:ln>
                <a:noFill/>
              </a:ln>
              <a:effectLst/>
            </c:spPr>
            <c:extLst>
              <c:ext xmlns:c16="http://schemas.microsoft.com/office/drawing/2014/chart" uri="{C3380CC4-5D6E-409C-BE32-E72D297353CC}">
                <c16:uniqueId val="{00000017-0328-426E-99B2-64E0E11FC573}"/>
              </c:ext>
            </c:extLst>
          </c:dPt>
          <c:cat>
            <c:multiLvlStrRef>
              <c:f>'Insights Charts'!$D$310:$X$311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Charts'!$D$312:$X$312</c:f>
              <c:numCache>
                <c:formatCode>"$"#.0,"B"</c:formatCode>
                <c:ptCount val="21"/>
                <c:pt idx="0">
                  <c:v>11713</c:v>
                </c:pt>
                <c:pt idx="1">
                  <c:v>10418</c:v>
                </c:pt>
                <c:pt idx="2">
                  <c:v>10496</c:v>
                </c:pt>
                <c:pt idx="3">
                  <c:v>11206</c:v>
                </c:pt>
                <c:pt idx="4">
                  <c:v>17670</c:v>
                </c:pt>
                <c:pt idx="5">
                  <c:v>14615</c:v>
                </c:pt>
                <c:pt idx="6">
                  <c:v>22636</c:v>
                </c:pt>
                <c:pt idx="7">
                  <c:v>16801</c:v>
                </c:pt>
                <c:pt idx="8">
                  <c:v>24459</c:v>
                </c:pt>
                <c:pt idx="9">
                  <c:v>18868</c:v>
                </c:pt>
                <c:pt idx="10">
                  <c:v>15216</c:v>
                </c:pt>
                <c:pt idx="11">
                  <c:v>11897</c:v>
                </c:pt>
                <c:pt idx="12">
                  <c:v>11478</c:v>
                </c:pt>
                <c:pt idx="13">
                  <c:v>10368</c:v>
                </c:pt>
                <c:pt idx="14">
                  <c:v>13769</c:v>
                </c:pt>
                <c:pt idx="15">
                  <c:v>9509</c:v>
                </c:pt>
                <c:pt idx="16">
                  <c:v>11243</c:v>
                </c:pt>
                <c:pt idx="17">
                  <c:v>18772</c:v>
                </c:pt>
                <c:pt idx="18">
                  <c:v>27730</c:v>
                </c:pt>
                <c:pt idx="19">
                  <c:v>26477</c:v>
                </c:pt>
                <c:pt idx="20">
                  <c:v>22767</c:v>
                </c:pt>
              </c:numCache>
            </c:numRef>
          </c:val>
          <c:extLst>
            <c:ext xmlns:c16="http://schemas.microsoft.com/office/drawing/2014/chart" uri="{C3380CC4-5D6E-409C-BE32-E72D297353CC}">
              <c16:uniqueId val="{00000013-0328-426E-99B2-64E0E11FC573}"/>
            </c:ext>
          </c:extLst>
        </c:ser>
        <c:ser>
          <c:idx val="0"/>
          <c:order val="1"/>
          <c:tx>
            <c:strRef>
              <c:f>'Insights Charts'!$C$312</c:f>
              <c:strCache>
                <c:ptCount val="1"/>
                <c:pt idx="0">
                  <c:v>Deal Value ($B)</c:v>
                </c:pt>
              </c:strCache>
            </c:strRef>
          </c:tx>
          <c:spPr>
            <a:solidFill>
              <a:srgbClr val="A6AAB5"/>
            </a:solidFill>
            <a:ln>
              <a:noFill/>
            </a:ln>
            <a:effectLst/>
          </c:spPr>
          <c:invertIfNegative val="0"/>
          <c:dPt>
            <c:idx val="9"/>
            <c:invertIfNegative val="0"/>
            <c:bubble3D val="0"/>
            <c:extLst>
              <c:ext xmlns:c16="http://schemas.microsoft.com/office/drawing/2014/chart" uri="{C3380CC4-5D6E-409C-BE32-E72D297353CC}">
                <c16:uniqueId val="{0000000B-0328-426E-99B2-64E0E11FC573}"/>
              </c:ext>
            </c:extLst>
          </c:dPt>
          <c:dPt>
            <c:idx val="10"/>
            <c:invertIfNegative val="0"/>
            <c:bubble3D val="0"/>
            <c:extLst>
              <c:ext xmlns:c16="http://schemas.microsoft.com/office/drawing/2014/chart" uri="{C3380CC4-5D6E-409C-BE32-E72D297353CC}">
                <c16:uniqueId val="{0000000D-0328-426E-99B2-64E0E11FC573}"/>
              </c:ext>
            </c:extLst>
          </c:dPt>
          <c:dPt>
            <c:idx val="18"/>
            <c:invertIfNegative val="0"/>
            <c:bubble3D val="0"/>
            <c:spPr>
              <a:solidFill>
                <a:srgbClr val="0B1E47"/>
              </a:solidFill>
              <a:ln>
                <a:noFill/>
              </a:ln>
              <a:effectLst/>
            </c:spPr>
            <c:extLst>
              <c:ext xmlns:c16="http://schemas.microsoft.com/office/drawing/2014/chart" uri="{C3380CC4-5D6E-409C-BE32-E72D297353CC}">
                <c16:uniqueId val="{0000000F-0328-426E-99B2-64E0E11FC573}"/>
              </c:ext>
            </c:extLst>
          </c:dPt>
          <c:dPt>
            <c:idx val="20"/>
            <c:invertIfNegative val="0"/>
            <c:bubble3D val="0"/>
            <c:spPr>
              <a:solidFill>
                <a:srgbClr val="731170"/>
              </a:solidFill>
              <a:ln>
                <a:noFill/>
              </a:ln>
              <a:effectLst/>
            </c:spPr>
            <c:extLst>
              <c:ext xmlns:c16="http://schemas.microsoft.com/office/drawing/2014/chart" uri="{C3380CC4-5D6E-409C-BE32-E72D297353CC}">
                <c16:uniqueId val="{00000011-0328-426E-99B2-64E0E11FC573}"/>
              </c:ext>
            </c:extLst>
          </c:dPt>
          <c:dLbls>
            <c:dLbl>
              <c:idx val="18"/>
              <c:spPr>
                <a:noFill/>
                <a:ln>
                  <a:noFill/>
                </a:ln>
                <a:effectLst/>
              </c:spPr>
              <c:txPr>
                <a:bodyPr rot="0" spcFirstLastPara="1" vertOverflow="ellipsis" vert="horz" wrap="square" lIns="0" tIns="19050" rIns="0" bIns="19050" anchor="ctr" anchorCtr="0">
                  <a:spAutoFit/>
                </a:bodyPr>
                <a:lstStyle/>
                <a:p>
                  <a:pPr algn="ct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0F-0328-426E-99B2-64E0E11FC573}"/>
                </c:ext>
              </c:extLst>
            </c:dLbl>
            <c:dLbl>
              <c:idx val="20"/>
              <c:spPr>
                <a:noFill/>
                <a:ln>
                  <a:noFill/>
                </a:ln>
                <a:effectLst/>
              </c:spPr>
              <c:txPr>
                <a:bodyPr rot="0" spcFirstLastPara="1" vertOverflow="ellipsis" vert="horz" wrap="square" lIns="0" tIns="19050" rIns="0" bIns="19050" anchor="ctr" anchorCtr="0">
                  <a:spAutoFit/>
                </a:bodyPr>
                <a:lstStyle/>
                <a:p>
                  <a:pPr algn="ct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 xmlns:c16="http://schemas.microsoft.com/office/drawing/2014/chart" uri="{C3380CC4-5D6E-409C-BE32-E72D297353CC}">
                  <c16:uniqueId val="{00000011-0328-426E-99B2-64E0E11FC573}"/>
                </c:ext>
              </c:extLst>
            </c:dLbl>
            <c:spPr>
              <a:noFill/>
              <a:ln>
                <a:noFill/>
              </a:ln>
              <a:effectLst/>
            </c:spPr>
            <c:txPr>
              <a:bodyPr rot="0" spcFirstLastPara="1" vertOverflow="ellipsis" vert="horz" wrap="square" lIns="0" tIns="19050" rIns="0" bIns="19050" anchor="ctr" anchorCtr="0">
                <a:spAutoFit/>
              </a:bodyPr>
              <a:lstStyle/>
              <a:p>
                <a:pPr algn="ct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multiLvlStrRef>
              <c:f>'Insights Charts'!$D$310:$X$311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Charts'!$D$312:$X$312</c:f>
              <c:numCache>
                <c:formatCode>"$"#.0,"B"</c:formatCode>
                <c:ptCount val="21"/>
                <c:pt idx="0">
                  <c:v>11713</c:v>
                </c:pt>
                <c:pt idx="1">
                  <c:v>10418</c:v>
                </c:pt>
                <c:pt idx="2">
                  <c:v>10496</c:v>
                </c:pt>
                <c:pt idx="3">
                  <c:v>11206</c:v>
                </c:pt>
                <c:pt idx="4">
                  <c:v>17670</c:v>
                </c:pt>
                <c:pt idx="5">
                  <c:v>14615</c:v>
                </c:pt>
                <c:pt idx="6">
                  <c:v>22636</c:v>
                </c:pt>
                <c:pt idx="7">
                  <c:v>16801</c:v>
                </c:pt>
                <c:pt idx="8">
                  <c:v>24459</c:v>
                </c:pt>
                <c:pt idx="9">
                  <c:v>18868</c:v>
                </c:pt>
                <c:pt idx="10">
                  <c:v>15216</c:v>
                </c:pt>
                <c:pt idx="11">
                  <c:v>11897</c:v>
                </c:pt>
                <c:pt idx="12">
                  <c:v>11478</c:v>
                </c:pt>
                <c:pt idx="13">
                  <c:v>10368</c:v>
                </c:pt>
                <c:pt idx="14">
                  <c:v>13769</c:v>
                </c:pt>
                <c:pt idx="15">
                  <c:v>9509</c:v>
                </c:pt>
                <c:pt idx="16">
                  <c:v>11243</c:v>
                </c:pt>
                <c:pt idx="17">
                  <c:v>18772</c:v>
                </c:pt>
                <c:pt idx="18">
                  <c:v>27730</c:v>
                </c:pt>
                <c:pt idx="19">
                  <c:v>26477</c:v>
                </c:pt>
                <c:pt idx="20">
                  <c:v>22767</c:v>
                </c:pt>
              </c:numCache>
            </c:numRef>
          </c:val>
          <c:extLst>
            <c:ext xmlns:c16="http://schemas.microsoft.com/office/drawing/2014/chart" uri="{C3380CC4-5D6E-409C-BE32-E72D297353CC}">
              <c16:uniqueId val="{00000012-0328-426E-99B2-64E0E11FC573}"/>
            </c:ext>
          </c:extLst>
        </c:ser>
        <c:dLbls>
          <c:showLegendKey val="0"/>
          <c:showVal val="0"/>
          <c:showCatName val="0"/>
          <c:showSerName val="0"/>
          <c:showPercent val="0"/>
          <c:showBubbleSize val="0"/>
        </c:dLbls>
        <c:gapWidth val="50"/>
        <c:overlap val="10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30000"/>
          <c:min val="0"/>
        </c:scaling>
        <c:delete val="0"/>
        <c:axPos val="l"/>
        <c:majorGridlines>
          <c:spPr>
            <a:ln w="9525" cap="flat" cmpd="sng" algn="ctr">
              <a:noFill/>
              <a:round/>
            </a:ln>
            <a:effectLst/>
          </c:spPr>
        </c:majorGridlines>
        <c:numFmt formatCode="&quot;$&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majorUnit val="20000"/>
      </c:valAx>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'Unicorns Charts'!$C$119</c:f>
              <c:strCache>
                <c:ptCount val="1"/>
                <c:pt idx="0">
                  <c:v>Unicorn births</c:v>
                </c:pt>
              </c:strCache>
            </c:strRef>
          </c:tx>
          <c:spPr>
            <a:solidFill>
              <a:srgbClr val="A6AAB5"/>
            </a:solidFill>
            <a:ln>
              <a:noFill/>
            </a:ln>
            <a:effectLst/>
          </c:spPr>
          <c:invertIfNegative val="0"/>
          <c:dPt>
            <c:idx val="9"/>
            <c:invertIfNegative val="0"/>
            <c:bubble3D val="0"/>
            <c:spPr>
              <a:solidFill>
                <a:srgbClr val="A6AAB5"/>
              </a:solidFill>
              <a:ln>
                <a:noFill/>
              </a:ln>
              <a:effectLst/>
            </c:spPr>
            <c:extLst>
              <c:ext xmlns:c16="http://schemas.microsoft.com/office/drawing/2014/chart" uri="{C3380CC4-5D6E-409C-BE32-E72D297353CC}">
                <c16:uniqueId val="{00000001-4D32-4956-B2B0-7480672C5E00}"/>
              </c:ext>
            </c:extLst>
          </c:dPt>
          <c:dPt>
            <c:idx val="10"/>
            <c:invertIfNegative val="0"/>
            <c:bubble3D val="0"/>
            <c:spPr>
              <a:solidFill>
                <a:srgbClr val="A6AAB5"/>
              </a:solidFill>
              <a:ln>
                <a:noFill/>
              </a:ln>
              <a:effectLst/>
            </c:spPr>
            <c:extLst>
              <c:ext xmlns:c16="http://schemas.microsoft.com/office/drawing/2014/chart" uri="{C3380CC4-5D6E-409C-BE32-E72D297353CC}">
                <c16:uniqueId val="{00000003-4D32-4956-B2B0-7480672C5E00}"/>
              </c:ext>
            </c:extLst>
          </c:dPt>
          <c:dPt>
            <c:idx val="18"/>
            <c:invertIfNegative val="0"/>
            <c:bubble3D val="0"/>
            <c:spPr>
              <a:solidFill>
                <a:srgbClr val="A6AAB5"/>
              </a:solidFill>
              <a:ln>
                <a:noFill/>
              </a:ln>
              <a:effectLst/>
            </c:spPr>
            <c:extLst>
              <c:ext xmlns:c16="http://schemas.microsoft.com/office/drawing/2014/chart" uri="{C3380CC4-5D6E-409C-BE32-E72D297353CC}">
                <c16:uniqueId val="{00000005-4D32-4956-B2B0-7480672C5E00}"/>
              </c:ext>
            </c:extLst>
          </c:dPt>
          <c:dPt>
            <c:idx val="20"/>
            <c:invertIfNegative val="0"/>
            <c:bubble3D val="0"/>
            <c:spPr>
              <a:solidFill>
                <a:srgbClr val="731170"/>
              </a:solidFill>
              <a:ln>
                <a:noFill/>
              </a:ln>
              <a:effectLst/>
            </c:spPr>
            <c:extLst>
              <c:ext xmlns:c16="http://schemas.microsoft.com/office/drawing/2014/chart" uri="{C3380CC4-5D6E-409C-BE32-E72D297353CC}">
                <c16:uniqueId val="{00000007-4D32-4956-B2B0-7480672C5E00}"/>
              </c:ext>
            </c:extLst>
          </c:dPt>
          <c:dLbls>
            <c:dLbl>
              <c:idx val="18"/>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4D32-4956-B2B0-7480672C5E00}"/>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4D32-4956-B2B0-7480672C5E0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Charts'!$D$117:$X$118</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Charts'!$D$119:$X$119</c:f>
              <c:numCache>
                <c:formatCode>General</c:formatCode>
                <c:ptCount val="21"/>
                <c:pt idx="0">
                  <c:v>5</c:v>
                </c:pt>
                <c:pt idx="1">
                  <c:v>5</c:v>
                </c:pt>
                <c:pt idx="2">
                  <c:v>5</c:v>
                </c:pt>
                <c:pt idx="3">
                  <c:v>5</c:v>
                </c:pt>
                <c:pt idx="4">
                  <c:v>12</c:v>
                </c:pt>
                <c:pt idx="5">
                  <c:v>7</c:v>
                </c:pt>
                <c:pt idx="6">
                  <c:v>12</c:v>
                </c:pt>
                <c:pt idx="7">
                  <c:v>11</c:v>
                </c:pt>
                <c:pt idx="8">
                  <c:v>10</c:v>
                </c:pt>
                <c:pt idx="9">
                  <c:v>21</c:v>
                </c:pt>
                <c:pt idx="10">
                  <c:v>27</c:v>
                </c:pt>
                <c:pt idx="11">
                  <c:v>17</c:v>
                </c:pt>
                <c:pt idx="12">
                  <c:v>24</c:v>
                </c:pt>
                <c:pt idx="13">
                  <c:v>21</c:v>
                </c:pt>
                <c:pt idx="14">
                  <c:v>18</c:v>
                </c:pt>
                <c:pt idx="15">
                  <c:v>15</c:v>
                </c:pt>
                <c:pt idx="16">
                  <c:v>13</c:v>
                </c:pt>
                <c:pt idx="17">
                  <c:v>19</c:v>
                </c:pt>
                <c:pt idx="18">
                  <c:v>29</c:v>
                </c:pt>
                <c:pt idx="19">
                  <c:v>72</c:v>
                </c:pt>
                <c:pt idx="20">
                  <c:v>76</c:v>
                </c:pt>
              </c:numCache>
            </c:numRef>
          </c:val>
          <c:extLst>
            <c:ext xmlns:c16="http://schemas.microsoft.com/office/drawing/2014/chart" uri="{C3380CC4-5D6E-409C-BE32-E72D297353CC}">
              <c16:uniqueId val="{00000008-4D32-4956-B2B0-7480672C5E00}"/>
            </c:ext>
          </c:extLst>
        </c:ser>
        <c:dLbls>
          <c:showLegendKey val="0"/>
          <c:showVal val="0"/>
          <c:showCatName val="0"/>
          <c:showSerName val="0"/>
          <c:showPercent val="0"/>
          <c:showBubbleSize val="0"/>
        </c:dLbls>
        <c:gapWidth val="5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23724484092592E-2"/>
          <c:y val="2.9590298279526438E-2"/>
          <c:w val="0.83092780536197353"/>
          <c:h val="0.83456333234628399"/>
        </c:manualLayout>
      </c:layout>
      <c:lineChart>
        <c:grouping val="standard"/>
        <c:varyColors val="0"/>
        <c:ser>
          <c:idx val="0"/>
          <c:order val="0"/>
          <c:tx>
            <c:strRef>
              <c:f>'Unicorns Charts'!$C$76</c:f>
              <c:strCache>
                <c:ptCount val="1"/>
                <c:pt idx="0">
                  <c:v>US</c:v>
                </c:pt>
              </c:strCache>
            </c:strRef>
          </c:tx>
          <c:spPr>
            <a:ln w="28575" cap="rnd">
              <a:solidFill>
                <a:srgbClr val="731170"/>
              </a:solidFill>
              <a:round/>
            </a:ln>
            <a:effectLst/>
          </c:spPr>
          <c:marker>
            <c:symbol val="none"/>
          </c:marker>
          <c:dPt>
            <c:idx val="16"/>
            <c:marker>
              <c:symbol val="none"/>
            </c:marker>
            <c:bubble3D val="0"/>
            <c:spPr>
              <a:ln w="28575" cap="rnd">
                <a:solidFill>
                  <a:srgbClr val="731170"/>
                </a:solidFill>
                <a:round/>
              </a:ln>
              <a:effectLst/>
            </c:spPr>
            <c:extLst>
              <c:ext xmlns:c16="http://schemas.microsoft.com/office/drawing/2014/chart" uri="{C3380CC4-5D6E-409C-BE32-E72D297353CC}">
                <c16:uniqueId val="{00000001-0825-4E92-A38B-DD2950FAABB6}"/>
              </c:ext>
            </c:extLst>
          </c:dPt>
          <c:dPt>
            <c:idx val="20"/>
            <c:marker>
              <c:symbol val="none"/>
            </c:marker>
            <c:bubble3D val="0"/>
            <c:spPr>
              <a:ln w="28575" cap="rnd">
                <a:solidFill>
                  <a:srgbClr val="731170"/>
                </a:solidFill>
                <a:round/>
              </a:ln>
              <a:effectLst/>
            </c:spPr>
            <c:extLst>
              <c:ext xmlns:c16="http://schemas.microsoft.com/office/drawing/2014/chart" uri="{C3380CC4-5D6E-409C-BE32-E72D297353CC}">
                <c16:uniqueId val="{00000003-0825-4E92-A38B-DD2950FAABB6}"/>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E68-AA43-853D-FE537305AE55}"/>
                </c:ext>
              </c:extLst>
            </c:dLbl>
            <c:dLbl>
              <c:idx val="20"/>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25-4E92-A38B-DD2950FAABB6}"/>
                </c:ext>
              </c:extLst>
            </c:dLbl>
            <c:numFmt formatCode="#,##0\ &quot;United States&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Charts'!$D$76:$X$76</c:f>
              <c:numCache>
                <c:formatCode>General</c:formatCode>
                <c:ptCount val="21"/>
                <c:pt idx="0">
                  <c:v>5</c:v>
                </c:pt>
                <c:pt idx="1">
                  <c:v>5</c:v>
                </c:pt>
                <c:pt idx="2">
                  <c:v>5</c:v>
                </c:pt>
                <c:pt idx="3">
                  <c:v>5</c:v>
                </c:pt>
                <c:pt idx="4">
                  <c:v>12</c:v>
                </c:pt>
                <c:pt idx="5">
                  <c:v>7</c:v>
                </c:pt>
                <c:pt idx="6">
                  <c:v>12</c:v>
                </c:pt>
                <c:pt idx="7">
                  <c:v>11</c:v>
                </c:pt>
                <c:pt idx="8">
                  <c:v>10</c:v>
                </c:pt>
                <c:pt idx="9">
                  <c:v>21</c:v>
                </c:pt>
                <c:pt idx="10">
                  <c:v>27</c:v>
                </c:pt>
                <c:pt idx="11">
                  <c:v>17</c:v>
                </c:pt>
                <c:pt idx="12">
                  <c:v>24</c:v>
                </c:pt>
                <c:pt idx="13">
                  <c:v>21</c:v>
                </c:pt>
                <c:pt idx="14">
                  <c:v>18</c:v>
                </c:pt>
                <c:pt idx="15">
                  <c:v>15</c:v>
                </c:pt>
                <c:pt idx="16">
                  <c:v>13</c:v>
                </c:pt>
                <c:pt idx="17">
                  <c:v>19</c:v>
                </c:pt>
                <c:pt idx="18">
                  <c:v>29</c:v>
                </c:pt>
                <c:pt idx="19">
                  <c:v>72</c:v>
                </c:pt>
                <c:pt idx="20">
                  <c:v>76</c:v>
                </c:pt>
              </c:numCache>
            </c:numRef>
          </c:val>
          <c:smooth val="0"/>
          <c:extLst>
            <c:ext xmlns:c16="http://schemas.microsoft.com/office/drawing/2014/chart" uri="{C3380CC4-5D6E-409C-BE32-E72D297353CC}">
              <c16:uniqueId val="{00000004-0825-4E92-A38B-DD2950FAABB6}"/>
            </c:ext>
          </c:extLst>
        </c:ser>
        <c:ser>
          <c:idx val="1"/>
          <c:order val="1"/>
          <c:tx>
            <c:strRef>
              <c:f>'Unicorns Charts'!$C$77</c:f>
              <c:strCache>
                <c:ptCount val="1"/>
                <c:pt idx="0">
                  <c:v>Canada</c:v>
                </c:pt>
              </c:strCache>
            </c:strRef>
          </c:tx>
          <c:spPr>
            <a:ln w="28575" cap="rnd">
              <a:solidFill>
                <a:srgbClr val="5E6686"/>
              </a:solidFill>
              <a:round/>
            </a:ln>
            <a:effectLst/>
          </c:spPr>
          <c:marker>
            <c:symbol val="none"/>
          </c:marker>
          <c:dPt>
            <c:idx val="16"/>
            <c:marker>
              <c:symbol val="none"/>
            </c:marker>
            <c:bubble3D val="0"/>
            <c:spPr>
              <a:ln w="28575" cap="rnd">
                <a:solidFill>
                  <a:srgbClr val="5E6686"/>
                </a:solidFill>
                <a:round/>
              </a:ln>
              <a:effectLst/>
            </c:spPr>
            <c:extLst>
              <c:ext xmlns:c16="http://schemas.microsoft.com/office/drawing/2014/chart" uri="{C3380CC4-5D6E-409C-BE32-E72D297353CC}">
                <c16:uniqueId val="{00000006-0825-4E92-A38B-DD2950FAABB6}"/>
              </c:ext>
            </c:extLst>
          </c:dPt>
          <c:dPt>
            <c:idx val="20"/>
            <c:marker>
              <c:symbol val="none"/>
            </c:marker>
            <c:bubble3D val="0"/>
            <c:spPr>
              <a:ln w="28575" cap="rnd">
                <a:solidFill>
                  <a:srgbClr val="5E6686"/>
                </a:solidFill>
                <a:round/>
              </a:ln>
              <a:effectLst/>
            </c:spPr>
            <c:extLst>
              <c:ext xmlns:c16="http://schemas.microsoft.com/office/drawing/2014/chart" uri="{C3380CC4-5D6E-409C-BE32-E72D297353CC}">
                <c16:uniqueId val="{00000008-0825-4E92-A38B-DD2950FAABB6}"/>
              </c:ext>
            </c:extLst>
          </c:dPt>
          <c:dLbls>
            <c:dLbl>
              <c:idx val="20"/>
              <c:layout>
                <c:manualLayout>
                  <c:x val="0"/>
                  <c:y val="-8.0079230096002599E-3"/>
                </c:manualLayout>
              </c:layout>
              <c:numFmt formatCode="#,##0\ &quot;Canada&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E668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25-4E92-A38B-DD2950FAABB6}"/>
                </c:ext>
              </c:extLst>
            </c:dLbl>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5E6686"/>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Charts'!$D$77:$X$77</c:f>
              <c:numCache>
                <c:formatCode>General</c:formatCode>
                <c:ptCount val="2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2</c:v>
                </c:pt>
                <c:pt idx="15">
                  <c:v>0</c:v>
                </c:pt>
                <c:pt idx="16">
                  <c:v>1</c:v>
                </c:pt>
                <c:pt idx="17">
                  <c:v>0</c:v>
                </c:pt>
                <c:pt idx="18">
                  <c:v>0</c:v>
                </c:pt>
                <c:pt idx="19">
                  <c:v>3</c:v>
                </c:pt>
                <c:pt idx="20">
                  <c:v>7</c:v>
                </c:pt>
              </c:numCache>
            </c:numRef>
          </c:val>
          <c:smooth val="0"/>
          <c:extLst>
            <c:ext xmlns:c16="http://schemas.microsoft.com/office/drawing/2014/chart" uri="{C3380CC4-5D6E-409C-BE32-E72D297353CC}">
              <c16:uniqueId val="{00000009-0825-4E92-A38B-DD2950FAABB6}"/>
            </c:ext>
          </c:extLst>
        </c:ser>
        <c:ser>
          <c:idx val="2"/>
          <c:order val="2"/>
          <c:tx>
            <c:strRef>
              <c:f>'Unicorns Charts'!$C$78</c:f>
              <c:strCache>
                <c:ptCount val="1"/>
                <c:pt idx="0">
                  <c:v>Asia</c:v>
                </c:pt>
              </c:strCache>
            </c:strRef>
          </c:tx>
          <c:spPr>
            <a:ln w="28575" cap="rnd">
              <a:solidFill>
                <a:srgbClr val="0B1E47"/>
              </a:solidFill>
              <a:round/>
            </a:ln>
            <a:effectLst/>
          </c:spPr>
          <c:marker>
            <c:symbol val="none"/>
          </c:marker>
          <c:dPt>
            <c:idx val="16"/>
            <c:marker>
              <c:symbol val="none"/>
            </c:marker>
            <c:bubble3D val="0"/>
            <c:spPr>
              <a:ln w="28575" cap="rnd">
                <a:solidFill>
                  <a:srgbClr val="0B1E47"/>
                </a:solidFill>
                <a:round/>
              </a:ln>
              <a:effectLst/>
            </c:spPr>
            <c:extLst>
              <c:ext xmlns:c16="http://schemas.microsoft.com/office/drawing/2014/chart" uri="{C3380CC4-5D6E-409C-BE32-E72D297353CC}">
                <c16:uniqueId val="{0000000B-0825-4E92-A38B-DD2950FAABB6}"/>
              </c:ext>
            </c:extLst>
          </c:dPt>
          <c:dPt>
            <c:idx val="20"/>
            <c:marker>
              <c:symbol val="none"/>
            </c:marker>
            <c:bubble3D val="0"/>
            <c:spPr>
              <a:ln w="28575" cap="rnd">
                <a:solidFill>
                  <a:srgbClr val="0B1E47"/>
                </a:solidFill>
                <a:round/>
              </a:ln>
              <a:effectLst/>
            </c:spPr>
            <c:extLst>
              <c:ext xmlns:c16="http://schemas.microsoft.com/office/drawing/2014/chart" uri="{C3380CC4-5D6E-409C-BE32-E72D297353CC}">
                <c16:uniqueId val="{0000000D-0825-4E92-A38B-DD2950FAABB6}"/>
              </c:ext>
            </c:extLst>
          </c:dPt>
          <c:dLbls>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4E68-AA43-853D-FE537305AE55}"/>
                </c:ext>
              </c:extLst>
            </c:dLbl>
            <c:dLbl>
              <c:idx val="20"/>
              <c:layout>
                <c:manualLayout>
                  <c:x val="0"/>
                  <c:y val="-8.0079230096003571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25-4E92-A38B-DD2950FAABB6}"/>
                </c:ext>
              </c:extLst>
            </c:dLbl>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Charts'!$D$78:$X$78</c:f>
              <c:numCache>
                <c:formatCode>General</c:formatCode>
                <c:ptCount val="21"/>
                <c:pt idx="0">
                  <c:v>9</c:v>
                </c:pt>
                <c:pt idx="1">
                  <c:v>7</c:v>
                </c:pt>
                <c:pt idx="2">
                  <c:v>3</c:v>
                </c:pt>
                <c:pt idx="3">
                  <c:v>7</c:v>
                </c:pt>
                <c:pt idx="4">
                  <c:v>8</c:v>
                </c:pt>
                <c:pt idx="5">
                  <c:v>10</c:v>
                </c:pt>
                <c:pt idx="6">
                  <c:v>14</c:v>
                </c:pt>
                <c:pt idx="7">
                  <c:v>10</c:v>
                </c:pt>
                <c:pt idx="8">
                  <c:v>19</c:v>
                </c:pt>
                <c:pt idx="9">
                  <c:v>24</c:v>
                </c:pt>
                <c:pt idx="10">
                  <c:v>14</c:v>
                </c:pt>
                <c:pt idx="11">
                  <c:v>12</c:v>
                </c:pt>
                <c:pt idx="12">
                  <c:v>15</c:v>
                </c:pt>
                <c:pt idx="13">
                  <c:v>9</c:v>
                </c:pt>
                <c:pt idx="14">
                  <c:v>6</c:v>
                </c:pt>
                <c:pt idx="15">
                  <c:v>3</c:v>
                </c:pt>
                <c:pt idx="16">
                  <c:v>6</c:v>
                </c:pt>
                <c:pt idx="17">
                  <c:v>9</c:v>
                </c:pt>
                <c:pt idx="18">
                  <c:v>11</c:v>
                </c:pt>
                <c:pt idx="19">
                  <c:v>24</c:v>
                </c:pt>
                <c:pt idx="20">
                  <c:v>33</c:v>
                </c:pt>
              </c:numCache>
            </c:numRef>
          </c:val>
          <c:smooth val="0"/>
          <c:extLst>
            <c:ext xmlns:c16="http://schemas.microsoft.com/office/drawing/2014/chart" uri="{C3380CC4-5D6E-409C-BE32-E72D297353CC}">
              <c16:uniqueId val="{0000000E-0825-4E92-A38B-DD2950FAABB6}"/>
            </c:ext>
          </c:extLst>
        </c:ser>
        <c:ser>
          <c:idx val="3"/>
          <c:order val="3"/>
          <c:tx>
            <c:strRef>
              <c:f>'Unicorns Charts'!$C$79</c:f>
              <c:strCache>
                <c:ptCount val="1"/>
                <c:pt idx="0">
                  <c:v>Europe</c:v>
                </c:pt>
              </c:strCache>
            </c:strRef>
          </c:tx>
          <c:spPr>
            <a:ln w="28575" cap="rnd">
              <a:solidFill>
                <a:srgbClr val="495476"/>
              </a:solidFill>
              <a:round/>
            </a:ln>
            <a:effectLst/>
          </c:spPr>
          <c:marker>
            <c:symbol val="none"/>
          </c:marker>
          <c:dPt>
            <c:idx val="16"/>
            <c:marker>
              <c:symbol val="none"/>
            </c:marker>
            <c:bubble3D val="0"/>
            <c:spPr>
              <a:ln w="28575" cap="rnd">
                <a:solidFill>
                  <a:srgbClr val="495476"/>
                </a:solidFill>
                <a:round/>
              </a:ln>
              <a:effectLst/>
            </c:spPr>
            <c:extLst>
              <c:ext xmlns:c16="http://schemas.microsoft.com/office/drawing/2014/chart" uri="{C3380CC4-5D6E-409C-BE32-E72D297353CC}">
                <c16:uniqueId val="{00000010-0825-4E92-A38B-DD2950FAABB6}"/>
              </c:ext>
            </c:extLst>
          </c:dPt>
          <c:dPt>
            <c:idx val="20"/>
            <c:marker>
              <c:symbol val="none"/>
            </c:marker>
            <c:bubble3D val="0"/>
            <c:spPr>
              <a:ln w="28575" cap="rnd">
                <a:solidFill>
                  <a:srgbClr val="495476"/>
                </a:solidFill>
                <a:round/>
              </a:ln>
              <a:effectLst/>
            </c:spPr>
            <c:extLst>
              <c:ext xmlns:c16="http://schemas.microsoft.com/office/drawing/2014/chart" uri="{C3380CC4-5D6E-409C-BE32-E72D297353CC}">
                <c16:uniqueId val="{00000012-0825-4E92-A38B-DD2950FAABB6}"/>
              </c:ext>
            </c:extLst>
          </c:dPt>
          <c:dLbls>
            <c:dLbl>
              <c:idx val="20"/>
              <c:layout>
                <c:manualLayout>
                  <c:x val="0"/>
                  <c:y val="-2.669307669866753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25-4E92-A38B-DD2950FAABB6}"/>
                </c:ext>
              </c:extLst>
            </c:dLbl>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Charts'!$D$79:$X$79</c:f>
              <c:numCache>
                <c:formatCode>General</c:formatCode>
                <c:ptCount val="21"/>
                <c:pt idx="0">
                  <c:v>0</c:v>
                </c:pt>
                <c:pt idx="1">
                  <c:v>1</c:v>
                </c:pt>
                <c:pt idx="2">
                  <c:v>1</c:v>
                </c:pt>
                <c:pt idx="3">
                  <c:v>1</c:v>
                </c:pt>
                <c:pt idx="4">
                  <c:v>3</c:v>
                </c:pt>
                <c:pt idx="5">
                  <c:v>2</c:v>
                </c:pt>
                <c:pt idx="6">
                  <c:v>3</c:v>
                </c:pt>
                <c:pt idx="7">
                  <c:v>3</c:v>
                </c:pt>
                <c:pt idx="8">
                  <c:v>5</c:v>
                </c:pt>
                <c:pt idx="9">
                  <c:v>4</c:v>
                </c:pt>
                <c:pt idx="10">
                  <c:v>4</c:v>
                </c:pt>
                <c:pt idx="11">
                  <c:v>7</c:v>
                </c:pt>
                <c:pt idx="12">
                  <c:v>4</c:v>
                </c:pt>
                <c:pt idx="13">
                  <c:v>7</c:v>
                </c:pt>
                <c:pt idx="14">
                  <c:v>3</c:v>
                </c:pt>
                <c:pt idx="15">
                  <c:v>2</c:v>
                </c:pt>
                <c:pt idx="16">
                  <c:v>3</c:v>
                </c:pt>
                <c:pt idx="17">
                  <c:v>7</c:v>
                </c:pt>
                <c:pt idx="18">
                  <c:v>3</c:v>
                </c:pt>
                <c:pt idx="19">
                  <c:v>13</c:v>
                </c:pt>
                <c:pt idx="20">
                  <c:v>17</c:v>
                </c:pt>
              </c:numCache>
            </c:numRef>
          </c:val>
          <c:smooth val="0"/>
          <c:extLst>
            <c:ext xmlns:c16="http://schemas.microsoft.com/office/drawing/2014/chart" uri="{C3380CC4-5D6E-409C-BE32-E72D297353CC}">
              <c16:uniqueId val="{00000013-0825-4E92-A38B-DD2950FAABB6}"/>
            </c:ext>
          </c:extLst>
        </c:ser>
        <c:ser>
          <c:idx val="4"/>
          <c:order val="4"/>
          <c:tx>
            <c:strRef>
              <c:f>'Unicorns Charts'!$C$80</c:f>
              <c:strCache>
                <c:ptCount val="1"/>
                <c:pt idx="0">
                  <c:v>LatAm</c:v>
                </c:pt>
              </c:strCache>
            </c:strRef>
          </c:tx>
          <c:spPr>
            <a:ln w="28575" cap="rnd">
              <a:solidFill>
                <a:srgbClr val="828EB0"/>
              </a:solidFill>
              <a:round/>
            </a:ln>
            <a:effectLst/>
          </c:spPr>
          <c:marker>
            <c:symbol val="none"/>
          </c:marker>
          <c:dLbls>
            <c:dLbl>
              <c:idx val="20"/>
              <c:layout>
                <c:manualLayout>
                  <c:x val="0"/>
                  <c:y val="-2.13544613589342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477-49EC-9240-964D5850D4EB}"/>
                </c:ext>
              </c:extLst>
            </c:dLbl>
            <c:numFmt formatCode="#,##0\ &quot;LatAm &amp; Carib&quot;" sourceLinked="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rgbClr val="6C768D"/>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'Unicorns Charts'!$D$74:$X$75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'Unicorns Charts'!$D$80:$X$80</c:f>
              <c:numCache>
                <c:formatCode>General</c:formatCode>
                <c:ptCount val="21"/>
                <c:pt idx="0">
                  <c:v>0</c:v>
                </c:pt>
                <c:pt idx="1">
                  <c:v>0</c:v>
                </c:pt>
                <c:pt idx="2">
                  <c:v>0</c:v>
                </c:pt>
                <c:pt idx="3">
                  <c:v>0</c:v>
                </c:pt>
                <c:pt idx="4">
                  <c:v>0</c:v>
                </c:pt>
                <c:pt idx="5">
                  <c:v>0</c:v>
                </c:pt>
                <c:pt idx="6">
                  <c:v>0</c:v>
                </c:pt>
                <c:pt idx="7">
                  <c:v>1</c:v>
                </c:pt>
                <c:pt idx="8">
                  <c:v>0</c:v>
                </c:pt>
                <c:pt idx="9">
                  <c:v>2</c:v>
                </c:pt>
                <c:pt idx="10">
                  <c:v>1</c:v>
                </c:pt>
                <c:pt idx="11">
                  <c:v>0</c:v>
                </c:pt>
                <c:pt idx="12">
                  <c:v>1</c:v>
                </c:pt>
                <c:pt idx="13">
                  <c:v>1</c:v>
                </c:pt>
                <c:pt idx="14">
                  <c:v>2</c:v>
                </c:pt>
                <c:pt idx="15">
                  <c:v>1</c:v>
                </c:pt>
                <c:pt idx="16">
                  <c:v>0</c:v>
                </c:pt>
                <c:pt idx="17">
                  <c:v>2</c:v>
                </c:pt>
                <c:pt idx="18">
                  <c:v>3</c:v>
                </c:pt>
                <c:pt idx="19">
                  <c:v>1</c:v>
                </c:pt>
                <c:pt idx="20">
                  <c:v>2</c:v>
                </c:pt>
              </c:numCache>
            </c:numRef>
          </c:val>
          <c:smooth val="0"/>
          <c:extLst>
            <c:ext xmlns:c16="http://schemas.microsoft.com/office/drawing/2014/chart" uri="{C3380CC4-5D6E-409C-BE32-E72D297353CC}">
              <c16:uniqueId val="{00000011-1477-49EC-9240-964D5850D4EB}"/>
            </c:ext>
          </c:extLst>
        </c:ser>
        <c:dLbls>
          <c:showLegendKey val="0"/>
          <c:showVal val="0"/>
          <c:showCatName val="0"/>
          <c:showSerName val="0"/>
          <c:showPercent val="0"/>
          <c:showBubbleSize val="0"/>
        </c:dLbls>
        <c:smooth val="0"/>
        <c:axId val="251897215"/>
        <c:axId val="251898463"/>
      </c:line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1"/>
          <c:order val="0"/>
          <c:tx>
            <c:strRef>
              <c:f>'Exit Trends Charts'!$C$34</c:f>
              <c:strCache>
                <c:ptCount val="1"/>
                <c:pt idx="0">
                  <c:v>M&amp;A</c:v>
                </c:pt>
              </c:strCache>
            </c:strRef>
          </c:tx>
          <c:spPr>
            <a:solidFill>
              <a:srgbClr val="959AA4"/>
            </a:solidFill>
            <a:ln>
              <a:noFill/>
            </a:ln>
            <a:effectLst/>
          </c:spPr>
          <c:invertIfNegative val="0"/>
          <c:dPt>
            <c:idx val="18"/>
            <c:invertIfNegative val="0"/>
            <c:bubble3D val="0"/>
            <c:spPr>
              <a:solidFill>
                <a:srgbClr val="959AA4"/>
              </a:solidFill>
              <a:ln>
                <a:noFill/>
              </a:ln>
              <a:effectLst/>
            </c:spPr>
            <c:extLst>
              <c:ext xmlns:c16="http://schemas.microsoft.com/office/drawing/2014/chart" uri="{C3380CC4-5D6E-409C-BE32-E72D297353CC}">
                <c16:uniqueId val="{0000000A-9483-4743-A8D9-A634852BA278}"/>
              </c:ext>
            </c:extLst>
          </c:dPt>
          <c:dPt>
            <c:idx val="19"/>
            <c:invertIfNegative val="0"/>
            <c:bubble3D val="0"/>
            <c:spPr>
              <a:solidFill>
                <a:srgbClr val="959AA4"/>
              </a:solidFill>
              <a:ln>
                <a:noFill/>
              </a:ln>
              <a:effectLst/>
            </c:spPr>
            <c:extLst>
              <c:ext xmlns:c16="http://schemas.microsoft.com/office/drawing/2014/chart" uri="{C3380CC4-5D6E-409C-BE32-E72D297353CC}">
                <c16:uniqueId val="{0000000B-5310-E04D-BDE4-4413E490E600}"/>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E0C-AC49-AEF4-7841EC5C02BA}"/>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CFD-0C48-917C-39147FBB9C8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CFD-0C48-917C-39147FBB9C8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CFD-0C48-917C-39147FBB9C8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CFD-0C48-917C-39147FBB9C8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CFD-0C48-917C-39147FBB9C8D}"/>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CFD-0C48-917C-39147FBB9C8D}"/>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CFD-0C48-917C-39147FBB9C8D}"/>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CFD-0C48-917C-39147FBB9C8D}"/>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CFD-0C48-917C-39147FBB9C8D}"/>
                </c:ext>
              </c:extLst>
            </c:dLbl>
            <c:dLbl>
              <c:idx val="10"/>
              <c:layout>
                <c:manualLayout>
                  <c:x val="6.7632850241545722E-2"/>
                  <c:y val="8.8565821422184315E-17"/>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0CFD-0C48-917C-39147FBB9C8D}"/>
                </c:ext>
              </c:extLst>
            </c:dLbl>
            <c:dLbl>
              <c:idx val="2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E0C-AC49-AEF4-7841EC5C02B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'Exit Trends Charts'!$D$32:$N$32</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'Exit Trends Charts'!$D$34:$N$34</c:f>
              <c:numCache>
                <c:formatCode>#,##0</c:formatCode>
                <c:ptCount val="11"/>
                <c:pt idx="0">
                  <c:v>2528</c:v>
                </c:pt>
                <c:pt idx="1">
                  <c:v>2900</c:v>
                </c:pt>
                <c:pt idx="2">
                  <c:v>2729</c:v>
                </c:pt>
                <c:pt idx="3">
                  <c:v>3997</c:v>
                </c:pt>
                <c:pt idx="4">
                  <c:v>4907</c:v>
                </c:pt>
                <c:pt idx="5">
                  <c:v>4764</c:v>
                </c:pt>
                <c:pt idx="6">
                  <c:v>5969</c:v>
                </c:pt>
                <c:pt idx="7">
                  <c:v>6747</c:v>
                </c:pt>
                <c:pt idx="8">
                  <c:v>7132</c:v>
                </c:pt>
                <c:pt idx="9">
                  <c:v>6819</c:v>
                </c:pt>
                <c:pt idx="10">
                  <c:v>5203</c:v>
                </c:pt>
              </c:numCache>
            </c:numRef>
          </c:val>
          <c:extLst>
            <c:ext xmlns:c16="http://schemas.microsoft.com/office/drawing/2014/chart" uri="{C3380CC4-5D6E-409C-BE32-E72D297353CC}">
              <c16:uniqueId val="{0000000F-DFD5-C74A-9DCF-1EB7409A63D9}"/>
            </c:ext>
          </c:extLst>
        </c:ser>
        <c:ser>
          <c:idx val="0"/>
          <c:order val="1"/>
          <c:tx>
            <c:strRef>
              <c:f>'Exit Trends Charts'!$C$33</c:f>
              <c:strCache>
                <c:ptCount val="1"/>
                <c:pt idx="0">
                  <c:v>IPO</c:v>
                </c:pt>
              </c:strCache>
            </c:strRef>
          </c:tx>
          <c:spPr>
            <a:solidFill>
              <a:srgbClr val="0B1E47"/>
            </a:solidFill>
            <a:ln w="15875">
              <a:noFill/>
            </a:ln>
            <a:effectLst/>
          </c:spPr>
          <c:invertIfNegative val="0"/>
          <c:dPt>
            <c:idx val="10"/>
            <c:invertIfNegative val="0"/>
            <c:bubble3D val="0"/>
            <c:spPr>
              <a:solidFill>
                <a:srgbClr val="731170"/>
              </a:solidFill>
              <a:ln w="15875">
                <a:noFill/>
              </a:ln>
              <a:effectLst/>
            </c:spPr>
            <c:extLst>
              <c:ext xmlns:c16="http://schemas.microsoft.com/office/drawing/2014/chart" uri="{C3380CC4-5D6E-409C-BE32-E72D297353CC}">
                <c16:uniqueId val="{00000033-0CFD-0C48-917C-39147FBB9C8D}"/>
              </c:ext>
            </c:extLst>
          </c:dPt>
          <c:dPt>
            <c:idx val="16"/>
            <c:invertIfNegative val="0"/>
            <c:bubble3D val="0"/>
            <c:spPr>
              <a:solidFill>
                <a:srgbClr val="0B1E47"/>
              </a:solidFill>
              <a:ln w="15875">
                <a:noFill/>
              </a:ln>
              <a:effectLst/>
            </c:spPr>
            <c:extLst>
              <c:ext xmlns:c16="http://schemas.microsoft.com/office/drawing/2014/chart" uri="{C3380CC4-5D6E-409C-BE32-E72D297353CC}">
                <c16:uniqueId val="{00000003-DFD5-C74A-9DCF-1EB7409A63D9}"/>
              </c:ext>
            </c:extLst>
          </c:dPt>
          <c:dPt>
            <c:idx val="18"/>
            <c:invertIfNegative val="0"/>
            <c:bubble3D val="0"/>
            <c:spPr>
              <a:solidFill>
                <a:srgbClr val="0B1E47"/>
              </a:solidFill>
              <a:ln w="15875">
                <a:noFill/>
              </a:ln>
              <a:effectLst/>
            </c:spPr>
            <c:extLst>
              <c:ext xmlns:c16="http://schemas.microsoft.com/office/drawing/2014/chart" uri="{C3380CC4-5D6E-409C-BE32-E72D297353CC}">
                <c16:uniqueId val="{00000009-9483-4743-A8D9-A634852BA278}"/>
              </c:ext>
            </c:extLst>
          </c:dPt>
          <c:dPt>
            <c:idx val="19"/>
            <c:invertIfNegative val="0"/>
            <c:bubble3D val="0"/>
            <c:spPr>
              <a:solidFill>
                <a:srgbClr val="0B1E47"/>
              </a:solidFill>
              <a:ln w="15875">
                <a:noFill/>
              </a:ln>
              <a:effectLst/>
            </c:spPr>
            <c:extLst>
              <c:ext xmlns:c16="http://schemas.microsoft.com/office/drawing/2014/chart" uri="{C3380CC4-5D6E-409C-BE32-E72D297353CC}">
                <c16:uniqueId val="{0000000A-5310-E04D-BDE4-4413E490E600}"/>
              </c:ext>
            </c:extLst>
          </c:dPt>
          <c:dLbls>
            <c:dLbl>
              <c:idx val="0"/>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E0C-AC49-AEF4-7841EC5C02BA}"/>
                </c:ext>
              </c:extLst>
            </c:dLbl>
            <c:dLbl>
              <c:idx val="1"/>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CFD-0C48-917C-39147FBB9C8D}"/>
                </c:ext>
              </c:extLst>
            </c:dLbl>
            <c:dLbl>
              <c:idx val="2"/>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CFD-0C48-917C-39147FBB9C8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CFD-0C48-917C-39147FBB9C8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CFD-0C48-917C-39147FBB9C8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0CFD-0C48-917C-39147FBB9C8D}"/>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0CFD-0C48-917C-39147FBB9C8D}"/>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0CFD-0C48-917C-39147FBB9C8D}"/>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0CFD-0C48-917C-39147FBB9C8D}"/>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0CFD-0C48-917C-39147FBB9C8D}"/>
                </c:ext>
              </c:extLst>
            </c:dLbl>
            <c:dLbl>
              <c:idx val="10"/>
              <c:layout>
                <c:manualLayout>
                  <c:x val="6.0386473429951688E-2"/>
                  <c:y val="-8.8565821422184315E-17"/>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0CFD-0C48-917C-39147FBB9C8D}"/>
                </c:ext>
              </c:extLst>
            </c:dLbl>
            <c:dLbl>
              <c:idx val="2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E0C-AC49-AEF4-7841EC5C02B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'Exit Trends Charts'!$D$32:$N$32</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'Exit Trends Charts'!$D$33:$N$33</c:f>
              <c:numCache>
                <c:formatCode>#,##0</c:formatCode>
                <c:ptCount val="11"/>
                <c:pt idx="0">
                  <c:v>210</c:v>
                </c:pt>
                <c:pt idx="1">
                  <c:v>187</c:v>
                </c:pt>
                <c:pt idx="2">
                  <c:v>224</c:v>
                </c:pt>
                <c:pt idx="3">
                  <c:v>454</c:v>
                </c:pt>
                <c:pt idx="4">
                  <c:v>501</c:v>
                </c:pt>
                <c:pt idx="5">
                  <c:v>529</c:v>
                </c:pt>
                <c:pt idx="6">
                  <c:v>662</c:v>
                </c:pt>
                <c:pt idx="7">
                  <c:v>575</c:v>
                </c:pt>
                <c:pt idx="8">
                  <c:v>511</c:v>
                </c:pt>
                <c:pt idx="9">
                  <c:v>672</c:v>
                </c:pt>
                <c:pt idx="10">
                  <c:v>503</c:v>
                </c:pt>
              </c:numCache>
            </c:numRef>
          </c:val>
          <c:extLst>
            <c:ext xmlns:c16="http://schemas.microsoft.com/office/drawing/2014/chart" uri="{C3380CC4-5D6E-409C-BE32-E72D297353CC}">
              <c16:uniqueId val="{0000000E-DFD5-C74A-9DCF-1EB7409A63D9}"/>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Charts'!$C$73</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12-A088-B242-957A-7E501E570F8E}"/>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14-A088-B242-957A-7E501E570F8E}"/>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16-A088-B242-957A-7E501E570F8E}"/>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18-A088-B242-957A-7E501E570F8E}"/>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88-B242-957A-7E501E570F8E}"/>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Charts'!$D$70:$X$71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Charts'!$D$73:$X$73</c:f>
              <c:numCache>
                <c:formatCode>#,##0</c:formatCode>
                <c:ptCount val="21"/>
                <c:pt idx="0">
                  <c:v>1149</c:v>
                </c:pt>
                <c:pt idx="1">
                  <c:v>1221</c:v>
                </c:pt>
                <c:pt idx="2">
                  <c:v>1210</c:v>
                </c:pt>
                <c:pt idx="3">
                  <c:v>1521</c:v>
                </c:pt>
                <c:pt idx="4">
                  <c:v>1437</c:v>
                </c:pt>
                <c:pt idx="5">
                  <c:v>1489</c:v>
                </c:pt>
                <c:pt idx="6">
                  <c:v>1522</c:v>
                </c:pt>
                <c:pt idx="7">
                  <c:v>1585</c:v>
                </c:pt>
                <c:pt idx="8">
                  <c:v>1696</c:v>
                </c:pt>
                <c:pt idx="9">
                  <c:v>1656</c:v>
                </c:pt>
                <c:pt idx="10">
                  <c:v>1810</c:v>
                </c:pt>
                <c:pt idx="11">
                  <c:v>1881</c:v>
                </c:pt>
                <c:pt idx="12">
                  <c:v>1695</c:v>
                </c:pt>
                <c:pt idx="13">
                  <c:v>1714</c:v>
                </c:pt>
                <c:pt idx="14">
                  <c:v>1843</c:v>
                </c:pt>
                <c:pt idx="15">
                  <c:v>1593</c:v>
                </c:pt>
                <c:pt idx="16">
                  <c:v>1269</c:v>
                </c:pt>
                <c:pt idx="17">
                  <c:v>1700</c:v>
                </c:pt>
                <c:pt idx="18">
                  <c:v>2256</c:v>
                </c:pt>
                <c:pt idx="19">
                  <c:v>2589</c:v>
                </c:pt>
                <c:pt idx="20">
                  <c:v>2613</c:v>
                </c:pt>
              </c:numCache>
            </c:numRef>
          </c:val>
          <c:extLst>
            <c:ext xmlns:c16="http://schemas.microsoft.com/office/drawing/2014/chart" uri="{C3380CC4-5D6E-409C-BE32-E72D297353CC}">
              <c16:uniqueId val="{00000024-A088-B242-957A-7E501E570F8E}"/>
            </c:ext>
          </c:extLst>
        </c:ser>
        <c:ser>
          <c:idx val="1"/>
          <c:order val="1"/>
          <c:tx>
            <c:strRef>
              <c:f>'Exit Trends Charts'!$C$72</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1-A088-B242-957A-7E501E570F8E}"/>
              </c:ext>
            </c:extLst>
          </c:dPt>
          <c:dPt>
            <c:idx val="19"/>
            <c:invertIfNegative val="0"/>
            <c:bubble3D val="0"/>
            <c:spPr>
              <a:solidFill>
                <a:srgbClr val="0B1E47"/>
              </a:solidFill>
              <a:ln>
                <a:noFill/>
              </a:ln>
              <a:effectLst/>
            </c:spPr>
            <c:extLst>
              <c:ext xmlns:c16="http://schemas.microsoft.com/office/drawing/2014/chart" uri="{C3380CC4-5D6E-409C-BE32-E72D297353CC}">
                <c16:uniqueId val="{00000003-A088-B242-957A-7E501E570F8E}"/>
              </c:ext>
            </c:extLst>
          </c:dPt>
          <c:dPt>
            <c:idx val="20"/>
            <c:invertIfNegative val="0"/>
            <c:bubble3D val="0"/>
            <c:spPr>
              <a:solidFill>
                <a:srgbClr val="731170"/>
              </a:solidFill>
              <a:ln>
                <a:noFill/>
              </a:ln>
              <a:effectLst/>
            </c:spPr>
            <c:extLst>
              <c:ext xmlns:c16="http://schemas.microsoft.com/office/drawing/2014/chart" uri="{C3380CC4-5D6E-409C-BE32-E72D297353CC}">
                <c16:uniqueId val="{0000000F-A088-B242-957A-7E501E570F8E}"/>
              </c:ext>
            </c:extLst>
          </c:dPt>
          <c:dLbls>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88-B242-957A-7E501E570F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Charts'!$D$70:$X$71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Charts'!$D$72:$X$72</c:f>
              <c:numCache>
                <c:formatCode>#,##0</c:formatCode>
                <c:ptCount val="21"/>
                <c:pt idx="0">
                  <c:v>114</c:v>
                </c:pt>
                <c:pt idx="1">
                  <c:v>133</c:v>
                </c:pt>
                <c:pt idx="2">
                  <c:v>175</c:v>
                </c:pt>
                <c:pt idx="3">
                  <c:v>131</c:v>
                </c:pt>
                <c:pt idx="4">
                  <c:v>171</c:v>
                </c:pt>
                <c:pt idx="5">
                  <c:v>160</c:v>
                </c:pt>
                <c:pt idx="6">
                  <c:v>200</c:v>
                </c:pt>
                <c:pt idx="7">
                  <c:v>115</c:v>
                </c:pt>
                <c:pt idx="8">
                  <c:v>160</c:v>
                </c:pt>
                <c:pt idx="9">
                  <c:v>154</c:v>
                </c:pt>
                <c:pt idx="10">
                  <c:v>146</c:v>
                </c:pt>
                <c:pt idx="11">
                  <c:v>106</c:v>
                </c:pt>
                <c:pt idx="12">
                  <c:v>128</c:v>
                </c:pt>
                <c:pt idx="13">
                  <c:v>118</c:v>
                </c:pt>
                <c:pt idx="14">
                  <c:v>159</c:v>
                </c:pt>
                <c:pt idx="15">
                  <c:v>98</c:v>
                </c:pt>
                <c:pt idx="16">
                  <c:v>118</c:v>
                </c:pt>
                <c:pt idx="17">
                  <c:v>224</c:v>
                </c:pt>
                <c:pt idx="18">
                  <c:v>232</c:v>
                </c:pt>
                <c:pt idx="19">
                  <c:v>223</c:v>
                </c:pt>
                <c:pt idx="20">
                  <c:v>280</c:v>
                </c:pt>
              </c:numCache>
            </c:numRef>
          </c:val>
          <c:extLst>
            <c:ext xmlns:c16="http://schemas.microsoft.com/office/drawing/2014/chart" uri="{C3380CC4-5D6E-409C-BE32-E72D297353CC}">
              <c16:uniqueId val="{00000010-A088-B242-957A-7E501E570F8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Charts'!$C$192</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12-A088-B242-957A-7E501E570F8E}"/>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14-A088-B242-957A-7E501E570F8E}"/>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16-A088-B242-957A-7E501E570F8E}"/>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18-A088-B242-957A-7E501E570F8E}"/>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88-B242-957A-7E501E570F8E}"/>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Charts'!$D$189:$X$190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Charts'!$D$192:$X$192</c:f>
              <c:numCache>
                <c:formatCode>#,##0</c:formatCode>
                <c:ptCount val="21"/>
                <c:pt idx="0">
                  <c:v>613</c:v>
                </c:pt>
                <c:pt idx="1">
                  <c:v>591</c:v>
                </c:pt>
                <c:pt idx="2">
                  <c:v>607</c:v>
                </c:pt>
                <c:pt idx="3">
                  <c:v>778</c:v>
                </c:pt>
                <c:pt idx="4">
                  <c:v>673</c:v>
                </c:pt>
                <c:pt idx="5">
                  <c:v>724</c:v>
                </c:pt>
                <c:pt idx="6">
                  <c:v>735</c:v>
                </c:pt>
                <c:pt idx="7">
                  <c:v>772</c:v>
                </c:pt>
                <c:pt idx="8">
                  <c:v>742</c:v>
                </c:pt>
                <c:pt idx="9">
                  <c:v>752</c:v>
                </c:pt>
                <c:pt idx="10">
                  <c:v>828</c:v>
                </c:pt>
                <c:pt idx="11">
                  <c:v>837</c:v>
                </c:pt>
                <c:pt idx="12">
                  <c:v>775</c:v>
                </c:pt>
                <c:pt idx="13">
                  <c:v>790</c:v>
                </c:pt>
                <c:pt idx="14">
                  <c:v>817</c:v>
                </c:pt>
                <c:pt idx="15">
                  <c:v>756</c:v>
                </c:pt>
                <c:pt idx="16">
                  <c:v>534</c:v>
                </c:pt>
                <c:pt idx="17">
                  <c:v>708</c:v>
                </c:pt>
                <c:pt idx="18">
                  <c:v>926</c:v>
                </c:pt>
                <c:pt idx="19">
                  <c:v>1133</c:v>
                </c:pt>
                <c:pt idx="20">
                  <c:v>1083</c:v>
                </c:pt>
              </c:numCache>
            </c:numRef>
          </c:val>
          <c:extLst>
            <c:ext xmlns:c16="http://schemas.microsoft.com/office/drawing/2014/chart" uri="{C3380CC4-5D6E-409C-BE32-E72D297353CC}">
              <c16:uniqueId val="{00000024-A088-B242-957A-7E501E570F8E}"/>
            </c:ext>
          </c:extLst>
        </c:ser>
        <c:ser>
          <c:idx val="1"/>
          <c:order val="1"/>
          <c:tx>
            <c:strRef>
              <c:f>'Exit Trends Charts'!$C$191</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1-A088-B242-957A-7E501E570F8E}"/>
              </c:ext>
            </c:extLst>
          </c:dPt>
          <c:dPt>
            <c:idx val="19"/>
            <c:invertIfNegative val="0"/>
            <c:bubble3D val="0"/>
            <c:spPr>
              <a:solidFill>
                <a:srgbClr val="0B1E47"/>
              </a:solidFill>
              <a:ln>
                <a:noFill/>
              </a:ln>
              <a:effectLst/>
            </c:spPr>
            <c:extLst>
              <c:ext xmlns:c16="http://schemas.microsoft.com/office/drawing/2014/chart" uri="{C3380CC4-5D6E-409C-BE32-E72D297353CC}">
                <c16:uniqueId val="{00000003-A088-B242-957A-7E501E570F8E}"/>
              </c:ext>
            </c:extLst>
          </c:dPt>
          <c:dPt>
            <c:idx val="20"/>
            <c:invertIfNegative val="0"/>
            <c:bubble3D val="0"/>
            <c:spPr>
              <a:solidFill>
                <a:srgbClr val="731170"/>
              </a:solidFill>
              <a:ln>
                <a:noFill/>
              </a:ln>
              <a:effectLst/>
            </c:spPr>
            <c:extLst>
              <c:ext xmlns:c16="http://schemas.microsoft.com/office/drawing/2014/chart" uri="{C3380CC4-5D6E-409C-BE32-E72D297353CC}">
                <c16:uniqueId val="{0000000F-A088-B242-957A-7E501E570F8E}"/>
              </c:ext>
            </c:extLst>
          </c:dPt>
          <c:dLbls>
            <c:dLbl>
              <c:idx val="0"/>
              <c:layout>
                <c:manualLayout>
                  <c:x val="0"/>
                  <c:y val="-2.65700533626333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B86-024A-AF8A-D0B7AC9FD89A}"/>
                </c:ext>
              </c:extLst>
            </c:dLbl>
            <c:dLbl>
              <c:idx val="1"/>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B86-024A-AF8A-D0B7AC9FD89A}"/>
                </c:ext>
              </c:extLst>
            </c:dLbl>
            <c:dLbl>
              <c:idx val="2"/>
              <c:layout>
                <c:manualLayout>
                  <c:x val="0"/>
                  <c:y val="-2.415459396603036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B86-024A-AF8A-D0B7AC9FD89A}"/>
                </c:ext>
              </c:extLst>
            </c:dLbl>
            <c:dLbl>
              <c:idx val="3"/>
              <c:layout>
                <c:manualLayout>
                  <c:x val="0"/>
                  <c:y val="-2.415459396603022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B86-024A-AF8A-D0B7AC9FD89A}"/>
                </c:ext>
              </c:extLst>
            </c:dLbl>
            <c:dLbl>
              <c:idx val="4"/>
              <c:layout>
                <c:manualLayout>
                  <c:x val="-2.2141451144382595E-17"/>
                  <c:y val="-2.657005336263329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B86-024A-AF8A-D0B7AC9FD89A}"/>
                </c:ext>
              </c:extLst>
            </c:dLbl>
            <c:dLbl>
              <c:idx val="5"/>
              <c:layout>
                <c:manualLayout>
                  <c:x val="0"/>
                  <c:y val="-2.415459396603022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B86-024A-AF8A-D0B7AC9FD89A}"/>
                </c:ext>
              </c:extLst>
            </c:dLbl>
            <c:dLbl>
              <c:idx val="7"/>
              <c:layout>
                <c:manualLayout>
                  <c:x val="0"/>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B86-024A-AF8A-D0B7AC9FD89A}"/>
                </c:ext>
              </c:extLst>
            </c:dLbl>
            <c:dLbl>
              <c:idx val="11"/>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5-6B86-024A-AF8A-D0B7AC9FD89A}"/>
                </c:ext>
              </c:extLst>
            </c:dLbl>
            <c:dLbl>
              <c:idx val="13"/>
              <c:layout>
                <c:manualLayout>
                  <c:x val="-8.856580457753038E-17"/>
                  <c:y val="-2.657005336263334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6-6B86-024A-AF8A-D0B7AC9FD89A}"/>
                </c:ext>
              </c:extLst>
            </c:dLbl>
            <c:dLbl>
              <c:idx val="14"/>
              <c:layout>
                <c:manualLayout>
                  <c:x val="0"/>
                  <c:y val="-2.89855127592363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4-6B86-024A-AF8A-D0B7AC9FD89A}"/>
                </c:ext>
              </c:extLst>
            </c:dLbl>
            <c:dLbl>
              <c:idx val="15"/>
              <c:layout>
                <c:manualLayout>
                  <c:x val="0"/>
                  <c:y val="-2.41545939660303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7-6B86-024A-AF8A-D0B7AC9FD89A}"/>
                </c:ext>
              </c:extLst>
            </c:dLbl>
            <c:dLbl>
              <c:idx val="16"/>
              <c:layout>
                <c:manualLayout>
                  <c:x val="-8.856580457753038E-17"/>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8-6B86-024A-AF8A-D0B7AC9FD89A}"/>
                </c:ext>
              </c:extLst>
            </c:dLbl>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88-B242-957A-7E501E570F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Charts'!$D$189:$X$190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Charts'!$D$191:$X$191</c:f>
              <c:numCache>
                <c:formatCode>#,##0</c:formatCode>
                <c:ptCount val="21"/>
                <c:pt idx="0">
                  <c:v>26</c:v>
                </c:pt>
                <c:pt idx="1">
                  <c:v>23</c:v>
                </c:pt>
                <c:pt idx="2">
                  <c:v>24</c:v>
                </c:pt>
                <c:pt idx="3">
                  <c:v>20</c:v>
                </c:pt>
                <c:pt idx="4">
                  <c:v>29</c:v>
                </c:pt>
                <c:pt idx="5">
                  <c:v>24</c:v>
                </c:pt>
                <c:pt idx="6">
                  <c:v>39</c:v>
                </c:pt>
                <c:pt idx="7">
                  <c:v>24</c:v>
                </c:pt>
                <c:pt idx="8">
                  <c:v>43</c:v>
                </c:pt>
                <c:pt idx="9">
                  <c:v>39</c:v>
                </c:pt>
                <c:pt idx="10">
                  <c:v>35</c:v>
                </c:pt>
                <c:pt idx="11">
                  <c:v>33</c:v>
                </c:pt>
                <c:pt idx="12">
                  <c:v>49</c:v>
                </c:pt>
                <c:pt idx="13">
                  <c:v>32</c:v>
                </c:pt>
                <c:pt idx="14">
                  <c:v>30</c:v>
                </c:pt>
                <c:pt idx="15">
                  <c:v>23</c:v>
                </c:pt>
                <c:pt idx="16">
                  <c:v>33</c:v>
                </c:pt>
                <c:pt idx="17">
                  <c:v>54</c:v>
                </c:pt>
                <c:pt idx="18">
                  <c:v>73</c:v>
                </c:pt>
                <c:pt idx="19">
                  <c:v>66</c:v>
                </c:pt>
                <c:pt idx="20">
                  <c:v>88</c:v>
                </c:pt>
              </c:numCache>
            </c:numRef>
          </c:val>
          <c:extLst>
            <c:ext xmlns:c16="http://schemas.microsoft.com/office/drawing/2014/chart" uri="{C3380CC4-5D6E-409C-BE32-E72D297353CC}">
              <c16:uniqueId val="{00000010-A088-B242-957A-7E501E570F8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Charts'!$C$232</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12-A088-B242-957A-7E501E570F8E}"/>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14-A088-B242-957A-7E501E570F8E}"/>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16-A088-B242-957A-7E501E570F8E}"/>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18-A088-B242-957A-7E501E570F8E}"/>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88-B242-957A-7E501E570F8E}"/>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Charts'!$D$229:$X$230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Charts'!$D$232:$X$232</c:f>
              <c:numCache>
                <c:formatCode>0</c:formatCode>
                <c:ptCount val="21"/>
                <c:pt idx="0">
                  <c:v>59</c:v>
                </c:pt>
                <c:pt idx="1">
                  <c:v>42</c:v>
                </c:pt>
                <c:pt idx="2">
                  <c:v>52</c:v>
                </c:pt>
                <c:pt idx="3">
                  <c:v>64</c:v>
                </c:pt>
                <c:pt idx="4">
                  <c:v>57</c:v>
                </c:pt>
                <c:pt idx="5">
                  <c:v>43</c:v>
                </c:pt>
                <c:pt idx="6">
                  <c:v>64</c:v>
                </c:pt>
                <c:pt idx="7">
                  <c:v>84</c:v>
                </c:pt>
                <c:pt idx="8">
                  <c:v>74</c:v>
                </c:pt>
                <c:pt idx="9">
                  <c:v>71</c:v>
                </c:pt>
                <c:pt idx="10">
                  <c:v>88</c:v>
                </c:pt>
                <c:pt idx="11">
                  <c:v>77</c:v>
                </c:pt>
                <c:pt idx="12">
                  <c:v>72</c:v>
                </c:pt>
                <c:pt idx="13">
                  <c:v>75</c:v>
                </c:pt>
                <c:pt idx="14">
                  <c:v>71</c:v>
                </c:pt>
                <c:pt idx="15">
                  <c:v>76</c:v>
                </c:pt>
                <c:pt idx="16">
                  <c:v>52</c:v>
                </c:pt>
                <c:pt idx="17">
                  <c:v>82</c:v>
                </c:pt>
                <c:pt idx="18">
                  <c:v>120</c:v>
                </c:pt>
                <c:pt idx="19">
                  <c:v>128</c:v>
                </c:pt>
                <c:pt idx="20">
                  <c:v>102</c:v>
                </c:pt>
              </c:numCache>
            </c:numRef>
          </c:val>
          <c:extLst>
            <c:ext xmlns:c16="http://schemas.microsoft.com/office/drawing/2014/chart" uri="{C3380CC4-5D6E-409C-BE32-E72D297353CC}">
              <c16:uniqueId val="{00000024-A088-B242-957A-7E501E570F8E}"/>
            </c:ext>
          </c:extLst>
        </c:ser>
        <c:ser>
          <c:idx val="1"/>
          <c:order val="1"/>
          <c:tx>
            <c:strRef>
              <c:f>'Exit Trends Charts'!$C$231</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1-A088-B242-957A-7E501E570F8E}"/>
              </c:ext>
            </c:extLst>
          </c:dPt>
          <c:dPt>
            <c:idx val="19"/>
            <c:invertIfNegative val="0"/>
            <c:bubble3D val="0"/>
            <c:spPr>
              <a:solidFill>
                <a:srgbClr val="0B1E47"/>
              </a:solidFill>
              <a:ln>
                <a:noFill/>
              </a:ln>
              <a:effectLst/>
            </c:spPr>
            <c:extLst>
              <c:ext xmlns:c16="http://schemas.microsoft.com/office/drawing/2014/chart" uri="{C3380CC4-5D6E-409C-BE32-E72D297353CC}">
                <c16:uniqueId val="{00000003-A088-B242-957A-7E501E570F8E}"/>
              </c:ext>
            </c:extLst>
          </c:dPt>
          <c:dPt>
            <c:idx val="20"/>
            <c:invertIfNegative val="0"/>
            <c:bubble3D val="0"/>
            <c:spPr>
              <a:solidFill>
                <a:srgbClr val="731170"/>
              </a:solidFill>
              <a:ln>
                <a:noFill/>
              </a:ln>
              <a:effectLst/>
            </c:spPr>
            <c:extLst>
              <c:ext xmlns:c16="http://schemas.microsoft.com/office/drawing/2014/chart" uri="{C3380CC4-5D6E-409C-BE32-E72D297353CC}">
                <c16:uniqueId val="{0000000F-A088-B242-957A-7E501E570F8E}"/>
              </c:ext>
            </c:extLst>
          </c:dPt>
          <c:dLbls>
            <c:dLbl>
              <c:idx val="0"/>
              <c:delete val="1"/>
              <c:extLst>
                <c:ext xmlns:c15="http://schemas.microsoft.com/office/drawing/2012/chart" uri="{CE6537A1-D6FC-4f65-9D91-7224C49458BB}"/>
                <c:ext xmlns:c16="http://schemas.microsoft.com/office/drawing/2014/chart" uri="{C3380CC4-5D6E-409C-BE32-E72D297353CC}">
                  <c16:uniqueId val="{00000027-CE41-D548-B0D8-B4201F453925}"/>
                </c:ext>
              </c:extLst>
            </c:dLbl>
            <c:dLbl>
              <c:idx val="1"/>
              <c:layout>
                <c:manualLayout>
                  <c:x val="0"/>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CE41-D548-B0D8-B4201F453925}"/>
                </c:ext>
              </c:extLst>
            </c:dLbl>
            <c:dLbl>
              <c:idx val="3"/>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CE41-D548-B0D8-B4201F453925}"/>
                </c:ext>
              </c:extLst>
            </c:dLbl>
            <c:dLbl>
              <c:idx val="12"/>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CE41-D548-B0D8-B4201F453925}"/>
                </c:ext>
              </c:extLst>
            </c:dLbl>
            <c:dLbl>
              <c:idx val="14"/>
              <c:layout>
                <c:manualLayout>
                  <c:x val="-8.856580457753038E-17"/>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CE41-D548-B0D8-B4201F453925}"/>
                </c:ext>
              </c:extLst>
            </c:dLbl>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88-B242-957A-7E501E570F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Charts'!$D$229:$X$230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Charts'!$D$231:$X$231</c:f>
              <c:numCache>
                <c:formatCode>0</c:formatCode>
                <c:ptCount val="21"/>
                <c:pt idx="0">
                  <c:v>0</c:v>
                </c:pt>
                <c:pt idx="1">
                  <c:v>2</c:v>
                </c:pt>
                <c:pt idx="2">
                  <c:v>5</c:v>
                </c:pt>
                <c:pt idx="3">
                  <c:v>3</c:v>
                </c:pt>
                <c:pt idx="4">
                  <c:v>7</c:v>
                </c:pt>
                <c:pt idx="5">
                  <c:v>6</c:v>
                </c:pt>
                <c:pt idx="6">
                  <c:v>10</c:v>
                </c:pt>
                <c:pt idx="7">
                  <c:v>12</c:v>
                </c:pt>
                <c:pt idx="8">
                  <c:v>8</c:v>
                </c:pt>
                <c:pt idx="9">
                  <c:v>6</c:v>
                </c:pt>
                <c:pt idx="10">
                  <c:v>10</c:v>
                </c:pt>
                <c:pt idx="11">
                  <c:v>9</c:v>
                </c:pt>
                <c:pt idx="12">
                  <c:v>3</c:v>
                </c:pt>
                <c:pt idx="13">
                  <c:v>5</c:v>
                </c:pt>
                <c:pt idx="14">
                  <c:v>2</c:v>
                </c:pt>
                <c:pt idx="15">
                  <c:v>6</c:v>
                </c:pt>
                <c:pt idx="16">
                  <c:v>5</c:v>
                </c:pt>
                <c:pt idx="17">
                  <c:v>5</c:v>
                </c:pt>
                <c:pt idx="18">
                  <c:v>11</c:v>
                </c:pt>
                <c:pt idx="19">
                  <c:v>7</c:v>
                </c:pt>
                <c:pt idx="20">
                  <c:v>8</c:v>
                </c:pt>
              </c:numCache>
            </c:numRef>
          </c:val>
          <c:extLst>
            <c:ext xmlns:c16="http://schemas.microsoft.com/office/drawing/2014/chart" uri="{C3380CC4-5D6E-409C-BE32-E72D297353CC}">
              <c16:uniqueId val="{00000010-A088-B242-957A-7E501E570F8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Charts'!$C$272</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12-A088-B242-957A-7E501E570F8E}"/>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14-A088-B242-957A-7E501E570F8E}"/>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16-A088-B242-957A-7E501E570F8E}"/>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18-A088-B242-957A-7E501E570F8E}"/>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88-B242-957A-7E501E570F8E}"/>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Charts'!$D$269:$X$270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Charts'!$D$272:$X$272</c:f>
              <c:numCache>
                <c:formatCode>0</c:formatCode>
                <c:ptCount val="21"/>
                <c:pt idx="0">
                  <c:v>311</c:v>
                </c:pt>
                <c:pt idx="1">
                  <c:v>398</c:v>
                </c:pt>
                <c:pt idx="2">
                  <c:v>359</c:v>
                </c:pt>
                <c:pt idx="3">
                  <c:v>445</c:v>
                </c:pt>
                <c:pt idx="4">
                  <c:v>477</c:v>
                </c:pt>
                <c:pt idx="5">
                  <c:v>464</c:v>
                </c:pt>
                <c:pt idx="6">
                  <c:v>464</c:v>
                </c:pt>
                <c:pt idx="7">
                  <c:v>470</c:v>
                </c:pt>
                <c:pt idx="8">
                  <c:v>569</c:v>
                </c:pt>
                <c:pt idx="9">
                  <c:v>476</c:v>
                </c:pt>
                <c:pt idx="10">
                  <c:v>583</c:v>
                </c:pt>
                <c:pt idx="11">
                  <c:v>630</c:v>
                </c:pt>
                <c:pt idx="12">
                  <c:v>585</c:v>
                </c:pt>
                <c:pt idx="13">
                  <c:v>535</c:v>
                </c:pt>
                <c:pt idx="14">
                  <c:v>618</c:v>
                </c:pt>
                <c:pt idx="15">
                  <c:v>509</c:v>
                </c:pt>
                <c:pt idx="16">
                  <c:v>471</c:v>
                </c:pt>
                <c:pt idx="17">
                  <c:v>580</c:v>
                </c:pt>
                <c:pt idx="18">
                  <c:v>806</c:v>
                </c:pt>
                <c:pt idx="19">
                  <c:v>875</c:v>
                </c:pt>
                <c:pt idx="20">
                  <c:v>925</c:v>
                </c:pt>
              </c:numCache>
            </c:numRef>
          </c:val>
          <c:extLst>
            <c:ext xmlns:c16="http://schemas.microsoft.com/office/drawing/2014/chart" uri="{C3380CC4-5D6E-409C-BE32-E72D297353CC}">
              <c16:uniqueId val="{00000024-A088-B242-957A-7E501E570F8E}"/>
            </c:ext>
          </c:extLst>
        </c:ser>
        <c:ser>
          <c:idx val="1"/>
          <c:order val="1"/>
          <c:tx>
            <c:strRef>
              <c:f>'Exit Trends Charts'!$C$271</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1-A088-B242-957A-7E501E570F8E}"/>
              </c:ext>
            </c:extLst>
          </c:dPt>
          <c:dPt>
            <c:idx val="19"/>
            <c:invertIfNegative val="0"/>
            <c:bubble3D val="0"/>
            <c:spPr>
              <a:solidFill>
                <a:srgbClr val="0B1E47"/>
              </a:solidFill>
              <a:ln>
                <a:noFill/>
              </a:ln>
              <a:effectLst/>
            </c:spPr>
            <c:extLst>
              <c:ext xmlns:c16="http://schemas.microsoft.com/office/drawing/2014/chart" uri="{C3380CC4-5D6E-409C-BE32-E72D297353CC}">
                <c16:uniqueId val="{00000003-A088-B242-957A-7E501E570F8E}"/>
              </c:ext>
            </c:extLst>
          </c:dPt>
          <c:dPt>
            <c:idx val="20"/>
            <c:invertIfNegative val="0"/>
            <c:bubble3D val="0"/>
            <c:spPr>
              <a:solidFill>
                <a:srgbClr val="731170"/>
              </a:solidFill>
              <a:ln>
                <a:noFill/>
              </a:ln>
              <a:effectLst/>
            </c:spPr>
            <c:extLst>
              <c:ext xmlns:c16="http://schemas.microsoft.com/office/drawing/2014/chart" uri="{C3380CC4-5D6E-409C-BE32-E72D297353CC}">
                <c16:uniqueId val="{0000000F-A088-B242-957A-7E501E570F8E}"/>
              </c:ext>
            </c:extLst>
          </c:dPt>
          <c:dLbls>
            <c:dLbl>
              <c:idx val="0"/>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EC5-EC43-8B59-A9DB64F96B36}"/>
                </c:ext>
              </c:extLst>
            </c:dLbl>
            <c:dLbl>
              <c:idx val="1"/>
              <c:layout>
                <c:manualLayout>
                  <c:x val="0"/>
                  <c:y val="-2.657005336263338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EC5-EC43-8B59-A9DB64F96B36}"/>
                </c:ext>
              </c:extLst>
            </c:dLbl>
            <c:dLbl>
              <c:idx val="5"/>
              <c:layout>
                <c:manualLayout>
                  <c:x val="0"/>
                  <c:y val="-2.898551275923641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EC5-EC43-8B59-A9DB64F96B36}"/>
                </c:ext>
              </c:extLst>
            </c:dLbl>
            <c:dLbl>
              <c:idx val="9"/>
              <c:layout>
                <c:manualLayout>
                  <c:x val="-8.856580457753038E-17"/>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EC5-EC43-8B59-A9DB64F96B36}"/>
                </c:ext>
              </c:extLst>
            </c:dLbl>
            <c:dLbl>
              <c:idx val="11"/>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EC5-EC43-8B59-A9DB64F96B36}"/>
                </c:ext>
              </c:extLst>
            </c:dLbl>
            <c:dLbl>
              <c:idx val="12"/>
              <c:layout>
                <c:manualLayout>
                  <c:x val="0"/>
                  <c:y val="-2.657005336263334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EC5-EC43-8B59-A9DB64F96B36}"/>
                </c:ext>
              </c:extLst>
            </c:dLbl>
            <c:dLbl>
              <c:idx val="13"/>
              <c:layout>
                <c:manualLayout>
                  <c:x val="-8.856580457753038E-17"/>
                  <c:y val="-2.17391345694272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EC5-EC43-8B59-A9DB64F96B36}"/>
                </c:ext>
              </c:extLst>
            </c:dLbl>
            <c:dLbl>
              <c:idx val="14"/>
              <c:layout>
                <c:manualLayout>
                  <c:x val="0"/>
                  <c:y val="-2.41545939660303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EC5-EC43-8B59-A9DB64F96B36}"/>
                </c:ext>
              </c:extLst>
            </c:dLbl>
            <c:dLbl>
              <c:idx val="15"/>
              <c:layout>
                <c:manualLayout>
                  <c:x val="-8.856580457753038E-17"/>
                  <c:y val="-2.4154593966030317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EC5-EC43-8B59-A9DB64F96B36}"/>
                </c:ext>
              </c:extLst>
            </c:dLbl>
            <c:dLbl>
              <c:idx val="16"/>
              <c:layout>
                <c:manualLayout>
                  <c:x val="-8.856580457753038E-17"/>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EC5-EC43-8B59-A9DB64F96B36}"/>
                </c:ext>
              </c:extLst>
            </c:dLbl>
            <c:dLbl>
              <c:idx val="17"/>
              <c:layout>
                <c:manualLayout>
                  <c:x val="-1.7713160915506076E-16"/>
                  <c:y val="-2.6570053362633343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EC5-EC43-8B59-A9DB64F96B36}"/>
                </c:ext>
              </c:extLst>
            </c:dLbl>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88-B242-957A-7E501E570F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Charts'!$D$269:$X$270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Charts'!$D$271:$X$271</c:f>
              <c:numCache>
                <c:formatCode>0</c:formatCode>
                <c:ptCount val="21"/>
                <c:pt idx="0">
                  <c:v>21</c:v>
                </c:pt>
                <c:pt idx="1">
                  <c:v>18</c:v>
                </c:pt>
                <c:pt idx="2">
                  <c:v>27</c:v>
                </c:pt>
                <c:pt idx="3">
                  <c:v>27</c:v>
                </c:pt>
                <c:pt idx="4">
                  <c:v>46</c:v>
                </c:pt>
                <c:pt idx="5">
                  <c:v>22</c:v>
                </c:pt>
                <c:pt idx="6">
                  <c:v>37</c:v>
                </c:pt>
                <c:pt idx="7">
                  <c:v>24</c:v>
                </c:pt>
                <c:pt idx="8">
                  <c:v>49</c:v>
                </c:pt>
                <c:pt idx="9">
                  <c:v>20</c:v>
                </c:pt>
                <c:pt idx="10">
                  <c:v>32</c:v>
                </c:pt>
                <c:pt idx="11">
                  <c:v>16</c:v>
                </c:pt>
                <c:pt idx="12">
                  <c:v>16</c:v>
                </c:pt>
                <c:pt idx="13">
                  <c:v>11</c:v>
                </c:pt>
                <c:pt idx="14">
                  <c:v>14</c:v>
                </c:pt>
                <c:pt idx="15">
                  <c:v>9</c:v>
                </c:pt>
                <c:pt idx="16">
                  <c:v>16</c:v>
                </c:pt>
                <c:pt idx="17">
                  <c:v>23</c:v>
                </c:pt>
                <c:pt idx="18">
                  <c:v>37</c:v>
                </c:pt>
                <c:pt idx="19">
                  <c:v>35</c:v>
                </c:pt>
                <c:pt idx="20">
                  <c:v>57</c:v>
                </c:pt>
              </c:numCache>
            </c:numRef>
          </c:val>
          <c:extLst>
            <c:ext xmlns:c16="http://schemas.microsoft.com/office/drawing/2014/chart" uri="{C3380CC4-5D6E-409C-BE32-E72D297353CC}">
              <c16:uniqueId val="{00000010-A088-B242-957A-7E501E570F8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Charts'!$C$312</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01-CFA7-0745-AE57-061614F3DAC8}"/>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03-CFA7-0745-AE57-061614F3DAC8}"/>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05-CFA7-0745-AE57-061614F3DAC8}"/>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07-CFA7-0745-AE57-061614F3DAC8}"/>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FA7-0745-AE57-061614F3DAC8}"/>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Charts'!$D$309:$X$310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Charts'!$D$312:$X$312</c:f>
              <c:numCache>
                <c:formatCode>0</c:formatCode>
                <c:ptCount val="21"/>
                <c:pt idx="0">
                  <c:v>121</c:v>
                </c:pt>
                <c:pt idx="1">
                  <c:v>135</c:v>
                </c:pt>
                <c:pt idx="2">
                  <c:v>123</c:v>
                </c:pt>
                <c:pt idx="3">
                  <c:v>161</c:v>
                </c:pt>
                <c:pt idx="4">
                  <c:v>152</c:v>
                </c:pt>
                <c:pt idx="5">
                  <c:v>161</c:v>
                </c:pt>
                <c:pt idx="6">
                  <c:v>152</c:v>
                </c:pt>
                <c:pt idx="7">
                  <c:v>159</c:v>
                </c:pt>
                <c:pt idx="8">
                  <c:v>195</c:v>
                </c:pt>
                <c:pt idx="9">
                  <c:v>241</c:v>
                </c:pt>
                <c:pt idx="10">
                  <c:v>183</c:v>
                </c:pt>
                <c:pt idx="11">
                  <c:v>202</c:v>
                </c:pt>
                <c:pt idx="12">
                  <c:v>158</c:v>
                </c:pt>
                <c:pt idx="13">
                  <c:v>182</c:v>
                </c:pt>
                <c:pt idx="14">
                  <c:v>177</c:v>
                </c:pt>
                <c:pt idx="15">
                  <c:v>142</c:v>
                </c:pt>
                <c:pt idx="16">
                  <c:v>119</c:v>
                </c:pt>
                <c:pt idx="17">
                  <c:v>183</c:v>
                </c:pt>
                <c:pt idx="18">
                  <c:v>192</c:v>
                </c:pt>
                <c:pt idx="19">
                  <c:v>220</c:v>
                </c:pt>
                <c:pt idx="20">
                  <c:v>217</c:v>
                </c:pt>
              </c:numCache>
            </c:numRef>
          </c:val>
          <c:extLst>
            <c:ext xmlns:c16="http://schemas.microsoft.com/office/drawing/2014/chart" uri="{C3380CC4-5D6E-409C-BE32-E72D297353CC}">
              <c16:uniqueId val="{00000009-CFA7-0745-AE57-061614F3DAC8}"/>
            </c:ext>
          </c:extLst>
        </c:ser>
        <c:ser>
          <c:idx val="1"/>
          <c:order val="1"/>
          <c:tx>
            <c:strRef>
              <c:f>'Exit Trends Charts'!$C$311</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B-CFA7-0745-AE57-061614F3DAC8}"/>
              </c:ext>
            </c:extLst>
          </c:dPt>
          <c:dPt>
            <c:idx val="19"/>
            <c:invertIfNegative val="0"/>
            <c:bubble3D val="0"/>
            <c:spPr>
              <a:solidFill>
                <a:srgbClr val="0B1E47"/>
              </a:solidFill>
              <a:ln>
                <a:noFill/>
              </a:ln>
              <a:effectLst/>
            </c:spPr>
            <c:extLst>
              <c:ext xmlns:c16="http://schemas.microsoft.com/office/drawing/2014/chart" uri="{C3380CC4-5D6E-409C-BE32-E72D297353CC}">
                <c16:uniqueId val="{0000000D-CFA7-0745-AE57-061614F3DAC8}"/>
              </c:ext>
            </c:extLst>
          </c:dPt>
          <c:dPt>
            <c:idx val="20"/>
            <c:invertIfNegative val="0"/>
            <c:bubble3D val="0"/>
            <c:spPr>
              <a:solidFill>
                <a:srgbClr val="731170"/>
              </a:solidFill>
              <a:ln>
                <a:noFill/>
              </a:ln>
              <a:effectLst/>
            </c:spPr>
            <c:extLst>
              <c:ext xmlns:c16="http://schemas.microsoft.com/office/drawing/2014/chart" uri="{C3380CC4-5D6E-409C-BE32-E72D297353CC}">
                <c16:uniqueId val="{0000000F-CFA7-0745-AE57-061614F3DAC8}"/>
              </c:ext>
            </c:extLst>
          </c:dPt>
          <c:dLbls>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FA7-0745-AE57-061614F3DAC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Charts'!$D$309:$X$310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Charts'!$D$311:$X$311</c:f>
              <c:numCache>
                <c:formatCode>0</c:formatCode>
                <c:ptCount val="21"/>
                <c:pt idx="0">
                  <c:v>56</c:v>
                </c:pt>
                <c:pt idx="1">
                  <c:v>85</c:v>
                </c:pt>
                <c:pt idx="2">
                  <c:v>113</c:v>
                </c:pt>
                <c:pt idx="3">
                  <c:v>77</c:v>
                </c:pt>
                <c:pt idx="4">
                  <c:v>83</c:v>
                </c:pt>
                <c:pt idx="5">
                  <c:v>101</c:v>
                </c:pt>
                <c:pt idx="6">
                  <c:v>110</c:v>
                </c:pt>
                <c:pt idx="7">
                  <c:v>49</c:v>
                </c:pt>
                <c:pt idx="8">
                  <c:v>49</c:v>
                </c:pt>
                <c:pt idx="9">
                  <c:v>82</c:v>
                </c:pt>
                <c:pt idx="10">
                  <c:v>63</c:v>
                </c:pt>
                <c:pt idx="11">
                  <c:v>46</c:v>
                </c:pt>
                <c:pt idx="12">
                  <c:v>52</c:v>
                </c:pt>
                <c:pt idx="13">
                  <c:v>69</c:v>
                </c:pt>
                <c:pt idx="14">
                  <c:v>107</c:v>
                </c:pt>
                <c:pt idx="15">
                  <c:v>53</c:v>
                </c:pt>
                <c:pt idx="16">
                  <c:v>60</c:v>
                </c:pt>
                <c:pt idx="17">
                  <c:v>136</c:v>
                </c:pt>
                <c:pt idx="18">
                  <c:v>106</c:v>
                </c:pt>
                <c:pt idx="19">
                  <c:v>111</c:v>
                </c:pt>
                <c:pt idx="20">
                  <c:v>117</c:v>
                </c:pt>
              </c:numCache>
            </c:numRef>
          </c:val>
          <c:extLst>
            <c:ext xmlns:c16="http://schemas.microsoft.com/office/drawing/2014/chart" uri="{C3380CC4-5D6E-409C-BE32-E72D297353CC}">
              <c16:uniqueId val="{00000010-CFA7-0745-AE57-061614F3DAC8}"/>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Charts'!$C$352</c:f>
              <c:strCache>
                <c:ptCount val="1"/>
                <c:pt idx="0">
                  <c:v>M&amp;A</c:v>
                </c:pt>
              </c:strCache>
            </c:strRef>
          </c:tx>
          <c:spPr>
            <a:solidFill>
              <a:srgbClr val="959AA4"/>
            </a:solidFill>
            <a:ln w="15875">
              <a:noFill/>
            </a:ln>
            <a:effectLst/>
          </c:spPr>
          <c:invertIfNegative val="0"/>
          <c:dPt>
            <c:idx val="10"/>
            <c:invertIfNegative val="0"/>
            <c:bubble3D val="0"/>
            <c:spPr>
              <a:solidFill>
                <a:srgbClr val="959AA4"/>
              </a:solidFill>
              <a:ln w="15875">
                <a:noFill/>
              </a:ln>
              <a:effectLst/>
            </c:spPr>
            <c:extLst>
              <c:ext xmlns:c16="http://schemas.microsoft.com/office/drawing/2014/chart" uri="{C3380CC4-5D6E-409C-BE32-E72D297353CC}">
                <c16:uniqueId val="{00000012-A088-B242-957A-7E501E570F8E}"/>
              </c:ext>
            </c:extLst>
          </c:dPt>
          <c:dPt>
            <c:idx val="16"/>
            <c:invertIfNegative val="0"/>
            <c:bubble3D val="0"/>
            <c:spPr>
              <a:solidFill>
                <a:srgbClr val="959AA4"/>
              </a:solidFill>
              <a:ln w="15875">
                <a:noFill/>
              </a:ln>
              <a:effectLst/>
            </c:spPr>
            <c:extLst>
              <c:ext xmlns:c16="http://schemas.microsoft.com/office/drawing/2014/chart" uri="{C3380CC4-5D6E-409C-BE32-E72D297353CC}">
                <c16:uniqueId val="{00000014-A088-B242-957A-7E501E570F8E}"/>
              </c:ext>
            </c:extLst>
          </c:dPt>
          <c:dPt>
            <c:idx val="18"/>
            <c:invertIfNegative val="0"/>
            <c:bubble3D val="0"/>
            <c:spPr>
              <a:solidFill>
                <a:srgbClr val="959AA4"/>
              </a:solidFill>
              <a:ln w="15875">
                <a:noFill/>
              </a:ln>
              <a:effectLst/>
            </c:spPr>
            <c:extLst>
              <c:ext xmlns:c16="http://schemas.microsoft.com/office/drawing/2014/chart" uri="{C3380CC4-5D6E-409C-BE32-E72D297353CC}">
                <c16:uniqueId val="{00000016-A088-B242-957A-7E501E570F8E}"/>
              </c:ext>
            </c:extLst>
          </c:dPt>
          <c:dPt>
            <c:idx val="19"/>
            <c:invertIfNegative val="0"/>
            <c:bubble3D val="0"/>
            <c:spPr>
              <a:solidFill>
                <a:srgbClr val="959AA4"/>
              </a:solidFill>
              <a:ln w="15875">
                <a:noFill/>
              </a:ln>
              <a:effectLst/>
            </c:spPr>
            <c:extLst>
              <c:ext xmlns:c16="http://schemas.microsoft.com/office/drawing/2014/chart" uri="{C3380CC4-5D6E-409C-BE32-E72D297353CC}">
                <c16:uniqueId val="{00000018-A088-B242-957A-7E501E570F8E}"/>
              </c:ext>
            </c:extLst>
          </c:dPt>
          <c:dLbls>
            <c:dLbl>
              <c:idx val="20"/>
              <c:layout>
                <c:manualLayout>
                  <c:x val="5.5555555555555552E-2"/>
                  <c:y val="0"/>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088-B242-957A-7E501E570F8E}"/>
                </c:ext>
              </c:extLst>
            </c:dLbl>
            <c:numFmt formatCode="#,##0" sourceLinked="0"/>
            <c:spPr>
              <a:solidFill>
                <a:srgbClr val="959AA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Charts'!$D$349:$X$350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Charts'!$D$352:$X$352</c:f>
              <c:numCache>
                <c:formatCode>0</c:formatCode>
                <c:ptCount val="21"/>
                <c:pt idx="0">
                  <c:v>12</c:v>
                </c:pt>
                <c:pt idx="1">
                  <c:v>16</c:v>
                </c:pt>
                <c:pt idx="2">
                  <c:v>33</c:v>
                </c:pt>
                <c:pt idx="3">
                  <c:v>28</c:v>
                </c:pt>
                <c:pt idx="4">
                  <c:v>39</c:v>
                </c:pt>
                <c:pt idx="5">
                  <c:v>41</c:v>
                </c:pt>
                <c:pt idx="6">
                  <c:v>43</c:v>
                </c:pt>
                <c:pt idx="7">
                  <c:v>46</c:v>
                </c:pt>
                <c:pt idx="8">
                  <c:v>43</c:v>
                </c:pt>
                <c:pt idx="9">
                  <c:v>55</c:v>
                </c:pt>
                <c:pt idx="10">
                  <c:v>69</c:v>
                </c:pt>
                <c:pt idx="11">
                  <c:v>68</c:v>
                </c:pt>
                <c:pt idx="12">
                  <c:v>56</c:v>
                </c:pt>
                <c:pt idx="13">
                  <c:v>61</c:v>
                </c:pt>
                <c:pt idx="14">
                  <c:v>62</c:v>
                </c:pt>
                <c:pt idx="15">
                  <c:v>49</c:v>
                </c:pt>
                <c:pt idx="16">
                  <c:v>53</c:v>
                </c:pt>
                <c:pt idx="17">
                  <c:v>80</c:v>
                </c:pt>
                <c:pt idx="18">
                  <c:v>116</c:v>
                </c:pt>
                <c:pt idx="19">
                  <c:v>83</c:v>
                </c:pt>
                <c:pt idx="20">
                  <c:v>108</c:v>
                </c:pt>
              </c:numCache>
            </c:numRef>
          </c:val>
          <c:extLst>
            <c:ext xmlns:c16="http://schemas.microsoft.com/office/drawing/2014/chart" uri="{C3380CC4-5D6E-409C-BE32-E72D297353CC}">
              <c16:uniqueId val="{00000024-A088-B242-957A-7E501E570F8E}"/>
            </c:ext>
          </c:extLst>
        </c:ser>
        <c:ser>
          <c:idx val="1"/>
          <c:order val="1"/>
          <c:tx>
            <c:strRef>
              <c:f>'Exit Trends Charts'!$C$351</c:f>
              <c:strCache>
                <c:ptCount val="1"/>
                <c:pt idx="0">
                  <c:v>IPO</c:v>
                </c:pt>
              </c:strCache>
            </c:strRef>
          </c:tx>
          <c:spPr>
            <a:solidFill>
              <a:srgbClr val="0B1E47"/>
            </a:solidFill>
            <a:ln>
              <a:noFill/>
            </a:ln>
            <a:effectLst/>
          </c:spPr>
          <c:invertIfNegative val="0"/>
          <c:dPt>
            <c:idx val="18"/>
            <c:invertIfNegative val="0"/>
            <c:bubble3D val="0"/>
            <c:spPr>
              <a:solidFill>
                <a:srgbClr val="0B1E47"/>
              </a:solidFill>
              <a:ln>
                <a:noFill/>
              </a:ln>
              <a:effectLst/>
            </c:spPr>
            <c:extLst>
              <c:ext xmlns:c16="http://schemas.microsoft.com/office/drawing/2014/chart" uri="{C3380CC4-5D6E-409C-BE32-E72D297353CC}">
                <c16:uniqueId val="{00000001-A088-B242-957A-7E501E570F8E}"/>
              </c:ext>
            </c:extLst>
          </c:dPt>
          <c:dPt>
            <c:idx val="19"/>
            <c:invertIfNegative val="0"/>
            <c:bubble3D val="0"/>
            <c:spPr>
              <a:solidFill>
                <a:srgbClr val="0B1E47"/>
              </a:solidFill>
              <a:ln>
                <a:noFill/>
              </a:ln>
              <a:effectLst/>
            </c:spPr>
            <c:extLst>
              <c:ext xmlns:c16="http://schemas.microsoft.com/office/drawing/2014/chart" uri="{C3380CC4-5D6E-409C-BE32-E72D297353CC}">
                <c16:uniqueId val="{00000003-A088-B242-957A-7E501E570F8E}"/>
              </c:ext>
            </c:extLst>
          </c:dPt>
          <c:dPt>
            <c:idx val="20"/>
            <c:invertIfNegative val="0"/>
            <c:bubble3D val="0"/>
            <c:spPr>
              <a:solidFill>
                <a:srgbClr val="731170"/>
              </a:solidFill>
              <a:ln>
                <a:noFill/>
              </a:ln>
              <a:effectLst/>
            </c:spPr>
            <c:extLst>
              <c:ext xmlns:c16="http://schemas.microsoft.com/office/drawing/2014/chart" uri="{C3380CC4-5D6E-409C-BE32-E72D297353CC}">
                <c16:uniqueId val="{0000000F-A088-B242-957A-7E501E570F8E}"/>
              </c:ext>
            </c:extLst>
          </c:dPt>
          <c:dLbls>
            <c:dLbl>
              <c:idx val="0"/>
              <c:layout>
                <c:manualLayout>
                  <c:x val="-2.7676813930478244E-18"/>
                  <c:y val="-2.173913456942733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0DB7-B247-ACC8-7615503A23B7}"/>
                </c:ext>
              </c:extLst>
            </c:dLbl>
            <c:dLbl>
              <c:idx val="1"/>
              <c:delete val="1"/>
              <c:extLst>
                <c:ext xmlns:c15="http://schemas.microsoft.com/office/drawing/2012/chart" uri="{CE6537A1-D6FC-4f65-9D91-7224C49458BB}"/>
                <c:ext xmlns:c16="http://schemas.microsoft.com/office/drawing/2014/chart" uri="{C3380CC4-5D6E-409C-BE32-E72D297353CC}">
                  <c16:uniqueId val="{00000034-0DB7-B247-ACC8-7615503A23B7}"/>
                </c:ext>
              </c:extLst>
            </c:dLbl>
            <c:dLbl>
              <c:idx val="2"/>
              <c:layout>
                <c:manualLayout>
                  <c:x val="0"/>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0DB7-B247-ACC8-7615503A23B7}"/>
                </c:ext>
              </c:extLst>
            </c:dLbl>
            <c:dLbl>
              <c:idx val="3"/>
              <c:layout>
                <c:manualLayout>
                  <c:x val="0"/>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0DB7-B247-ACC8-7615503A23B7}"/>
                </c:ext>
              </c:extLst>
            </c:dLbl>
            <c:dLbl>
              <c:idx val="4"/>
              <c:layout>
                <c:manualLayout>
                  <c:x val="-2.2141451144382595E-17"/>
                  <c:y val="-1.932367517282430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0DB7-B247-ACC8-7615503A23B7}"/>
                </c:ext>
              </c:extLst>
            </c:dLbl>
            <c:dLbl>
              <c:idx val="5"/>
              <c:layout>
                <c:manualLayout>
                  <c:x val="-4.428290228876519E-17"/>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0DB7-B247-ACC8-7615503A23B7}"/>
                </c:ext>
              </c:extLst>
            </c:dLbl>
            <c:dLbl>
              <c:idx val="6"/>
              <c:layout>
                <c:manualLayout>
                  <c:x val="-4.428290228876519E-17"/>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0DB7-B247-ACC8-7615503A23B7}"/>
                </c:ext>
              </c:extLst>
            </c:dLbl>
            <c:dLbl>
              <c:idx val="7"/>
              <c:layout>
                <c:manualLayout>
                  <c:x val="-4.428290228876519E-17"/>
                  <c:y val="-1.9323675172824219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0DB7-B247-ACC8-7615503A23B7}"/>
                </c:ext>
              </c:extLst>
            </c:dLbl>
            <c:dLbl>
              <c:idx val="9"/>
              <c:layout>
                <c:manualLayout>
                  <c:x val="-8.856580457753038E-17"/>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0DB7-B247-ACC8-7615503A23B7}"/>
                </c:ext>
              </c:extLst>
            </c:dLbl>
            <c:dLbl>
              <c:idx val="10"/>
              <c:layout>
                <c:manualLayout>
                  <c:x val="0"/>
                  <c:y val="-2.657005336263329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0DB7-B247-ACC8-7615503A23B7}"/>
                </c:ext>
              </c:extLst>
            </c:dLbl>
            <c:dLbl>
              <c:idx val="11"/>
              <c:delete val="1"/>
              <c:extLst>
                <c:ext xmlns:c15="http://schemas.microsoft.com/office/drawing/2012/chart" uri="{CE6537A1-D6FC-4f65-9D91-7224C49458BB}"/>
                <c:ext xmlns:c16="http://schemas.microsoft.com/office/drawing/2014/chart" uri="{C3380CC4-5D6E-409C-BE32-E72D297353CC}">
                  <c16:uniqueId val="{00000033-0DB7-B247-ACC8-7615503A23B7}"/>
                </c:ext>
              </c:extLst>
            </c:dLbl>
            <c:dLbl>
              <c:idx val="13"/>
              <c:delete val="1"/>
              <c:extLst>
                <c:ext xmlns:c15="http://schemas.microsoft.com/office/drawing/2012/chart" uri="{CE6537A1-D6FC-4f65-9D91-7224C49458BB}"/>
                <c:ext xmlns:c16="http://schemas.microsoft.com/office/drawing/2014/chart" uri="{C3380CC4-5D6E-409C-BE32-E72D297353CC}">
                  <c16:uniqueId val="{00000032-0DB7-B247-ACC8-7615503A23B7}"/>
                </c:ext>
              </c:extLst>
            </c:dLbl>
            <c:dLbl>
              <c:idx val="14"/>
              <c:layout>
                <c:manualLayout>
                  <c:x val="-8.856580457753038E-17"/>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0DB7-B247-ACC8-7615503A23B7}"/>
                </c:ext>
              </c:extLst>
            </c:dLbl>
            <c:dLbl>
              <c:idx val="15"/>
              <c:layout>
                <c:manualLayout>
                  <c:x val="-8.856580457753038E-17"/>
                  <c:y val="-2.415459396603036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0DB7-B247-ACC8-7615503A23B7}"/>
                </c:ext>
              </c:extLst>
            </c:dLbl>
            <c:dLbl>
              <c:idx val="16"/>
              <c:layout>
                <c:manualLayout>
                  <c:x val="-8.856580457753038E-17"/>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0DB7-B247-ACC8-7615503A23B7}"/>
                </c:ext>
              </c:extLst>
            </c:dLbl>
            <c:dLbl>
              <c:idx val="17"/>
              <c:layout>
                <c:manualLayout>
                  <c:x val="0"/>
                  <c:y val="-2.4154593966030272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0DB7-B247-ACC8-7615503A23B7}"/>
                </c:ext>
              </c:extLst>
            </c:dLbl>
            <c:dLbl>
              <c:idx val="18"/>
              <c:delete val="1"/>
              <c:extLst>
                <c:ext xmlns:c15="http://schemas.microsoft.com/office/drawing/2012/chart" uri="{CE6537A1-D6FC-4f65-9D91-7224C49458BB}"/>
                <c:ext xmlns:c16="http://schemas.microsoft.com/office/drawing/2014/chart" uri="{C3380CC4-5D6E-409C-BE32-E72D297353CC}">
                  <c16:uniqueId val="{00000001-A088-B242-957A-7E501E570F8E}"/>
                </c:ext>
              </c:extLst>
            </c:dLbl>
            <c:dLbl>
              <c:idx val="19"/>
              <c:layout>
                <c:manualLayout>
                  <c:x val="0"/>
                  <c:y val="-2.17391345694272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088-B242-957A-7E501E570F8E}"/>
                </c:ext>
              </c:extLst>
            </c:dLbl>
            <c:dLbl>
              <c:idx val="20"/>
              <c:layout>
                <c:manualLayout>
                  <c:x val="4.5893719806763288E-2"/>
                  <c:y val="0"/>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088-B242-957A-7E501E570F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Charts'!$D$349:$X$350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Charts'!$D$351:$X$351</c:f>
              <c:numCache>
                <c:formatCode>0</c:formatCode>
                <c:ptCount val="21"/>
                <c:pt idx="0">
                  <c:v>1</c:v>
                </c:pt>
                <c:pt idx="1">
                  <c:v>0</c:v>
                </c:pt>
                <c:pt idx="2">
                  <c:v>1</c:v>
                </c:pt>
                <c:pt idx="3">
                  <c:v>1</c:v>
                </c:pt>
                <c:pt idx="4">
                  <c:v>1</c:v>
                </c:pt>
                <c:pt idx="5">
                  <c:v>3</c:v>
                </c:pt>
                <c:pt idx="6">
                  <c:v>1</c:v>
                </c:pt>
                <c:pt idx="7">
                  <c:v>1</c:v>
                </c:pt>
                <c:pt idx="8">
                  <c:v>4</c:v>
                </c:pt>
                <c:pt idx="9">
                  <c:v>2</c:v>
                </c:pt>
                <c:pt idx="10">
                  <c:v>2</c:v>
                </c:pt>
                <c:pt idx="11">
                  <c:v>0</c:v>
                </c:pt>
                <c:pt idx="12">
                  <c:v>4</c:v>
                </c:pt>
                <c:pt idx="13">
                  <c:v>0</c:v>
                </c:pt>
                <c:pt idx="14">
                  <c:v>1</c:v>
                </c:pt>
                <c:pt idx="15">
                  <c:v>2</c:v>
                </c:pt>
                <c:pt idx="16">
                  <c:v>1</c:v>
                </c:pt>
                <c:pt idx="17">
                  <c:v>2</c:v>
                </c:pt>
                <c:pt idx="18">
                  <c:v>0</c:v>
                </c:pt>
                <c:pt idx="19">
                  <c:v>1</c:v>
                </c:pt>
                <c:pt idx="20">
                  <c:v>4</c:v>
                </c:pt>
              </c:numCache>
            </c:numRef>
          </c:val>
          <c:extLst>
            <c:ext xmlns:c16="http://schemas.microsoft.com/office/drawing/2014/chart" uri="{C3380CC4-5D6E-409C-BE32-E72D297353CC}">
              <c16:uniqueId val="{00000010-A088-B242-957A-7E501E570F8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0"/>
          <c:order val="0"/>
          <c:tx>
            <c:strRef>
              <c:f>'Exit Trends Charts'!$C$111</c:f>
              <c:strCache>
                <c:ptCount val="1"/>
                <c:pt idx="0">
                  <c:v>US</c:v>
                </c:pt>
              </c:strCache>
            </c:strRef>
          </c:tx>
          <c:spPr>
            <a:solidFill>
              <a:srgbClr val="4B5676"/>
            </a:solidFill>
            <a:ln w="15875">
              <a:noFill/>
            </a:ln>
            <a:effectLst/>
          </c:spPr>
          <c:invertIfNegative val="0"/>
          <c:dPt>
            <c:idx val="10"/>
            <c:invertIfNegative val="0"/>
            <c:bubble3D val="0"/>
            <c:spPr>
              <a:solidFill>
                <a:srgbClr val="4B5676"/>
              </a:solidFill>
              <a:ln w="15875">
                <a:noFill/>
              </a:ln>
              <a:effectLst/>
            </c:spPr>
            <c:extLst>
              <c:ext xmlns:c16="http://schemas.microsoft.com/office/drawing/2014/chart" uri="{C3380CC4-5D6E-409C-BE32-E72D297353CC}">
                <c16:uniqueId val="{00000001-6BA0-4533-9342-26886C0B91A4}"/>
              </c:ext>
            </c:extLst>
          </c:dPt>
          <c:dPt>
            <c:idx val="16"/>
            <c:invertIfNegative val="0"/>
            <c:bubble3D val="0"/>
            <c:spPr>
              <a:solidFill>
                <a:srgbClr val="4B5676"/>
              </a:solidFill>
              <a:ln w="15875">
                <a:noFill/>
              </a:ln>
              <a:effectLst/>
            </c:spPr>
            <c:extLst>
              <c:ext xmlns:c16="http://schemas.microsoft.com/office/drawing/2014/chart" uri="{C3380CC4-5D6E-409C-BE32-E72D297353CC}">
                <c16:uniqueId val="{00000003-6BA0-4533-9342-26886C0B91A4}"/>
              </c:ext>
            </c:extLst>
          </c:dPt>
          <c:dPt>
            <c:idx val="18"/>
            <c:invertIfNegative val="0"/>
            <c:bubble3D val="0"/>
            <c:spPr>
              <a:solidFill>
                <a:srgbClr val="4B5676"/>
              </a:solidFill>
              <a:ln w="15875">
                <a:noFill/>
              </a:ln>
              <a:effectLst/>
            </c:spPr>
            <c:extLst>
              <c:ext xmlns:c16="http://schemas.microsoft.com/office/drawing/2014/chart" uri="{C3380CC4-5D6E-409C-BE32-E72D297353CC}">
                <c16:uniqueId val="{00000005-6BA0-4533-9342-26886C0B91A4}"/>
              </c:ext>
            </c:extLst>
          </c:dPt>
          <c:dPt>
            <c:idx val="19"/>
            <c:invertIfNegative val="0"/>
            <c:bubble3D val="0"/>
            <c:spPr>
              <a:solidFill>
                <a:srgbClr val="4B5676"/>
              </a:solidFill>
              <a:ln w="15875">
                <a:noFill/>
              </a:ln>
              <a:effectLst/>
            </c:spPr>
            <c:extLst>
              <c:ext xmlns:c16="http://schemas.microsoft.com/office/drawing/2014/chart" uri="{C3380CC4-5D6E-409C-BE32-E72D297353CC}">
                <c16:uniqueId val="{00000007-6BA0-4533-9342-26886C0B91A4}"/>
              </c:ext>
            </c:extLst>
          </c:dPt>
          <c:dPt>
            <c:idx val="20"/>
            <c:invertIfNegative val="0"/>
            <c:bubble3D val="0"/>
            <c:spPr>
              <a:solidFill>
                <a:srgbClr val="731170"/>
              </a:solidFill>
              <a:ln w="15875">
                <a:noFill/>
              </a:ln>
              <a:effectLst/>
            </c:spPr>
            <c:extLst>
              <c:ext xmlns:c16="http://schemas.microsoft.com/office/drawing/2014/chart" uri="{C3380CC4-5D6E-409C-BE32-E72D297353CC}">
                <c16:uniqueId val="{00000008-6BA0-4533-9342-26886C0B91A4}"/>
              </c:ext>
            </c:extLst>
          </c:dPt>
          <c:dLbls>
            <c:dLbl>
              <c:idx val="20"/>
              <c:layout>
                <c:manualLayout>
                  <c:x val="4.975983649933928E-2"/>
                  <c:y val="-9.2210502833127339E-17"/>
                </c:manualLayout>
              </c:layout>
              <c:numFmt formatCode="#,##0\ &quot;US&quot;" sourceLinked="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BA0-4533-9342-26886C0B91A4}"/>
                </c:ext>
              </c:extLst>
            </c:dLbl>
            <c:numFmt formatCode="#,##0" sourceLinked="0"/>
            <c:spPr>
              <a:solidFill>
                <a:srgbClr val="4B5676"/>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Charts'!$D$111:$X$111</c:f>
              <c:numCache>
                <c:formatCode>#,##0</c:formatCode>
                <c:ptCount val="21"/>
                <c:pt idx="0">
                  <c:v>639</c:v>
                </c:pt>
                <c:pt idx="1">
                  <c:v>614</c:v>
                </c:pt>
                <c:pt idx="2">
                  <c:v>631</c:v>
                </c:pt>
                <c:pt idx="3">
                  <c:v>798</c:v>
                </c:pt>
                <c:pt idx="4">
                  <c:v>702</c:v>
                </c:pt>
                <c:pt idx="5">
                  <c:v>748</c:v>
                </c:pt>
                <c:pt idx="6">
                  <c:v>774</c:v>
                </c:pt>
                <c:pt idx="7">
                  <c:v>796</c:v>
                </c:pt>
                <c:pt idx="8">
                  <c:v>785</c:v>
                </c:pt>
                <c:pt idx="9">
                  <c:v>791</c:v>
                </c:pt>
                <c:pt idx="10">
                  <c:v>863</c:v>
                </c:pt>
                <c:pt idx="11">
                  <c:v>870</c:v>
                </c:pt>
                <c:pt idx="12">
                  <c:v>824</c:v>
                </c:pt>
                <c:pt idx="13">
                  <c:v>822</c:v>
                </c:pt>
                <c:pt idx="14">
                  <c:v>847</c:v>
                </c:pt>
                <c:pt idx="15">
                  <c:v>779</c:v>
                </c:pt>
                <c:pt idx="16">
                  <c:v>567</c:v>
                </c:pt>
                <c:pt idx="17">
                  <c:v>762</c:v>
                </c:pt>
                <c:pt idx="18">
                  <c:v>999</c:v>
                </c:pt>
                <c:pt idx="19">
                  <c:v>1199</c:v>
                </c:pt>
                <c:pt idx="20">
                  <c:v>1171</c:v>
                </c:pt>
              </c:numCache>
            </c:numRef>
          </c:val>
          <c:extLst>
            <c:ext xmlns:c16="http://schemas.microsoft.com/office/drawing/2014/chart" uri="{C3380CC4-5D6E-409C-BE32-E72D297353CC}">
              <c16:uniqueId val="{00000009-6BA0-4533-9342-26886C0B91A4}"/>
            </c:ext>
          </c:extLst>
        </c:ser>
        <c:ser>
          <c:idx val="2"/>
          <c:order val="1"/>
          <c:tx>
            <c:strRef>
              <c:f>'Exit Trends Charts'!$C$113</c:f>
              <c:strCache>
                <c:ptCount val="1"/>
                <c:pt idx="0">
                  <c:v>Europe</c:v>
                </c:pt>
              </c:strCache>
            </c:strRef>
          </c:tx>
          <c:spPr>
            <a:solidFill>
              <a:srgbClr val="586590"/>
            </a:solidFill>
            <a:ln>
              <a:noFill/>
            </a:ln>
            <a:effectLst/>
          </c:spPr>
          <c:invertIfNegative val="0"/>
          <c:dPt>
            <c:idx val="20"/>
            <c:invertIfNegative val="0"/>
            <c:bubble3D val="0"/>
            <c:spPr>
              <a:solidFill>
                <a:srgbClr val="C294C5"/>
              </a:solidFill>
              <a:ln>
                <a:noFill/>
              </a:ln>
              <a:effectLst/>
            </c:spPr>
            <c:extLst>
              <c:ext xmlns:c16="http://schemas.microsoft.com/office/drawing/2014/chart" uri="{C3380CC4-5D6E-409C-BE32-E72D297353CC}">
                <c16:uniqueId val="{00000015-6BA0-4533-9342-26886C0B91A4}"/>
              </c:ext>
            </c:extLst>
          </c:dPt>
          <c:dLbls>
            <c:dLbl>
              <c:idx val="20"/>
              <c:layout>
                <c:manualLayout>
                  <c:x val="5.7957596214629668E-2"/>
                  <c:y val="0"/>
                </c:manualLayout>
              </c:layout>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C294C5"/>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BA0-4533-9342-26886C0B91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Charts'!$D$113:$X$113</c:f>
              <c:numCache>
                <c:formatCode>#,##0</c:formatCode>
                <c:ptCount val="21"/>
                <c:pt idx="0">
                  <c:v>332</c:v>
                </c:pt>
                <c:pt idx="1">
                  <c:v>416</c:v>
                </c:pt>
                <c:pt idx="2">
                  <c:v>386</c:v>
                </c:pt>
                <c:pt idx="3">
                  <c:v>472</c:v>
                </c:pt>
                <c:pt idx="4">
                  <c:v>523</c:v>
                </c:pt>
                <c:pt idx="5">
                  <c:v>486</c:v>
                </c:pt>
                <c:pt idx="6">
                  <c:v>501</c:v>
                </c:pt>
                <c:pt idx="7">
                  <c:v>494</c:v>
                </c:pt>
                <c:pt idx="8">
                  <c:v>618</c:v>
                </c:pt>
                <c:pt idx="9">
                  <c:v>496</c:v>
                </c:pt>
                <c:pt idx="10">
                  <c:v>615</c:v>
                </c:pt>
                <c:pt idx="11">
                  <c:v>646</c:v>
                </c:pt>
                <c:pt idx="12">
                  <c:v>602</c:v>
                </c:pt>
                <c:pt idx="13">
                  <c:v>546</c:v>
                </c:pt>
                <c:pt idx="14">
                  <c:v>632</c:v>
                </c:pt>
                <c:pt idx="15">
                  <c:v>518</c:v>
                </c:pt>
                <c:pt idx="16">
                  <c:v>487</c:v>
                </c:pt>
                <c:pt idx="17">
                  <c:v>603</c:v>
                </c:pt>
                <c:pt idx="18">
                  <c:v>843</c:v>
                </c:pt>
                <c:pt idx="19">
                  <c:v>910</c:v>
                </c:pt>
                <c:pt idx="20">
                  <c:v>982</c:v>
                </c:pt>
              </c:numCache>
            </c:numRef>
          </c:val>
          <c:extLst>
            <c:ext xmlns:c16="http://schemas.microsoft.com/office/drawing/2014/chart" uri="{C3380CC4-5D6E-409C-BE32-E72D297353CC}">
              <c16:uniqueId val="{00000012-6BA0-4533-9342-26886C0B91A4}"/>
            </c:ext>
          </c:extLst>
        </c:ser>
        <c:ser>
          <c:idx val="3"/>
          <c:order val="2"/>
          <c:tx>
            <c:strRef>
              <c:f>'Exit Trends Charts'!$C$114</c:f>
              <c:strCache>
                <c:ptCount val="1"/>
                <c:pt idx="0">
                  <c:v>Asia</c:v>
                </c:pt>
              </c:strCache>
            </c:strRef>
          </c:tx>
          <c:spPr>
            <a:solidFill>
              <a:srgbClr val="A6AAB5"/>
            </a:solidFill>
            <a:ln>
              <a:noFill/>
            </a:ln>
            <a:effectLst/>
          </c:spPr>
          <c:invertIfNegative val="0"/>
          <c:dPt>
            <c:idx val="20"/>
            <c:invertIfNegative val="0"/>
            <c:bubble3D val="0"/>
            <c:spPr>
              <a:solidFill>
                <a:srgbClr val="828DAE"/>
              </a:solidFill>
              <a:ln>
                <a:noFill/>
              </a:ln>
              <a:effectLst/>
            </c:spPr>
            <c:extLst>
              <c:ext xmlns:c16="http://schemas.microsoft.com/office/drawing/2014/chart" uri="{C3380CC4-5D6E-409C-BE32-E72D297353CC}">
                <c16:uniqueId val="{00000016-6BA0-4533-9342-26886C0B91A4}"/>
              </c:ext>
            </c:extLst>
          </c:dPt>
          <c:dLbls>
            <c:dLbl>
              <c:idx val="20"/>
              <c:layout>
                <c:manualLayout>
                  <c:x val="5.1002684668874108E-2"/>
                  <c:y val="0"/>
                </c:manualLayout>
              </c:layout>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28DAE"/>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BA0-4533-9342-26886C0B91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Charts'!$D$114:$X$114</c:f>
              <c:numCache>
                <c:formatCode>#,##0</c:formatCode>
                <c:ptCount val="21"/>
                <c:pt idx="0">
                  <c:v>177</c:v>
                </c:pt>
                <c:pt idx="1">
                  <c:v>220</c:v>
                </c:pt>
                <c:pt idx="2">
                  <c:v>236</c:v>
                </c:pt>
                <c:pt idx="3">
                  <c:v>238</c:v>
                </c:pt>
                <c:pt idx="4">
                  <c:v>235</c:v>
                </c:pt>
                <c:pt idx="5">
                  <c:v>262</c:v>
                </c:pt>
                <c:pt idx="6">
                  <c:v>262</c:v>
                </c:pt>
                <c:pt idx="7">
                  <c:v>208</c:v>
                </c:pt>
                <c:pt idx="8">
                  <c:v>244</c:v>
                </c:pt>
                <c:pt idx="9">
                  <c:v>323</c:v>
                </c:pt>
                <c:pt idx="10">
                  <c:v>246</c:v>
                </c:pt>
                <c:pt idx="11">
                  <c:v>248</c:v>
                </c:pt>
                <c:pt idx="12">
                  <c:v>210</c:v>
                </c:pt>
                <c:pt idx="13">
                  <c:v>251</c:v>
                </c:pt>
                <c:pt idx="14">
                  <c:v>284</c:v>
                </c:pt>
                <c:pt idx="15">
                  <c:v>195</c:v>
                </c:pt>
                <c:pt idx="16">
                  <c:v>179</c:v>
                </c:pt>
                <c:pt idx="17">
                  <c:v>319</c:v>
                </c:pt>
                <c:pt idx="18">
                  <c:v>298</c:v>
                </c:pt>
                <c:pt idx="19">
                  <c:v>331</c:v>
                </c:pt>
                <c:pt idx="20">
                  <c:v>334</c:v>
                </c:pt>
              </c:numCache>
            </c:numRef>
          </c:val>
          <c:extLst>
            <c:ext xmlns:c16="http://schemas.microsoft.com/office/drawing/2014/chart" uri="{C3380CC4-5D6E-409C-BE32-E72D297353CC}">
              <c16:uniqueId val="{00000013-6BA0-4533-9342-26886C0B91A4}"/>
            </c:ext>
          </c:extLst>
        </c:ser>
        <c:ser>
          <c:idx val="1"/>
          <c:order val="3"/>
          <c:tx>
            <c:strRef>
              <c:f>'Exit Trends Charts'!$C$112</c:f>
              <c:strCache>
                <c:ptCount val="1"/>
                <c:pt idx="0">
                  <c:v>Canada</c:v>
                </c:pt>
              </c:strCache>
            </c:strRef>
          </c:tx>
          <c:spPr>
            <a:solidFill>
              <a:srgbClr val="6C768D"/>
            </a:solidFill>
            <a:ln>
              <a:noFill/>
            </a:ln>
            <a:effectLst/>
          </c:spPr>
          <c:invertIfNegative val="0"/>
          <c:dPt>
            <c:idx val="18"/>
            <c:invertIfNegative val="0"/>
            <c:bubble3D val="0"/>
            <c:spPr>
              <a:solidFill>
                <a:srgbClr val="6C768D"/>
              </a:solidFill>
              <a:ln>
                <a:noFill/>
              </a:ln>
              <a:effectLst/>
            </c:spPr>
            <c:extLst>
              <c:ext xmlns:c16="http://schemas.microsoft.com/office/drawing/2014/chart" uri="{C3380CC4-5D6E-409C-BE32-E72D297353CC}">
                <c16:uniqueId val="{0000000B-6BA0-4533-9342-26886C0B91A4}"/>
              </c:ext>
            </c:extLst>
          </c:dPt>
          <c:dPt>
            <c:idx val="19"/>
            <c:invertIfNegative val="0"/>
            <c:bubble3D val="0"/>
            <c:spPr>
              <a:solidFill>
                <a:srgbClr val="6C768D"/>
              </a:solidFill>
              <a:ln>
                <a:noFill/>
              </a:ln>
              <a:effectLst/>
            </c:spPr>
            <c:extLst>
              <c:ext xmlns:c16="http://schemas.microsoft.com/office/drawing/2014/chart" uri="{C3380CC4-5D6E-409C-BE32-E72D297353CC}">
                <c16:uniqueId val="{0000000D-6BA0-4533-9342-26886C0B91A4}"/>
              </c:ext>
            </c:extLst>
          </c:dPt>
          <c:dPt>
            <c:idx val="20"/>
            <c:invertIfNegative val="0"/>
            <c:bubble3D val="0"/>
            <c:spPr>
              <a:solidFill>
                <a:srgbClr val="AB3D9E"/>
              </a:solidFill>
              <a:ln>
                <a:noFill/>
              </a:ln>
              <a:effectLst/>
            </c:spPr>
            <c:extLst>
              <c:ext xmlns:c16="http://schemas.microsoft.com/office/drawing/2014/chart" uri="{C3380CC4-5D6E-409C-BE32-E72D297353CC}">
                <c16:uniqueId val="{0000000F-6BA0-4533-9342-26886C0B91A4}"/>
              </c:ext>
            </c:extLst>
          </c:dPt>
          <c:dLbls>
            <c:dLbl>
              <c:idx val="20"/>
              <c:layout>
                <c:manualLayout>
                  <c:x val="5.9835696147398851E-2"/>
                  <c:y val="0"/>
                </c:manualLayout>
              </c:layout>
              <c:numFmt formatCode="#,##0\ &quot;Canada&quot;" sourceLinked="0"/>
              <c:spPr>
                <a:solidFill>
                  <a:sysClr val="window" lastClr="FFFFFF"/>
                </a:solid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AB3D9E"/>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BA0-4533-9342-26886C0B91A4}"/>
                </c:ext>
              </c:extLst>
            </c:dLbl>
            <c:numFmt formatCode="#,##0" sourceLinked="0"/>
            <c:spPr>
              <a:solidFill>
                <a:srgbClr val="6C768D"/>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Charts'!$D$112:$X$112</c:f>
              <c:numCache>
                <c:formatCode>#,##0</c:formatCode>
                <c:ptCount val="21"/>
                <c:pt idx="0">
                  <c:v>59</c:v>
                </c:pt>
                <c:pt idx="1">
                  <c:v>44</c:v>
                </c:pt>
                <c:pt idx="2">
                  <c:v>57</c:v>
                </c:pt>
                <c:pt idx="3">
                  <c:v>67</c:v>
                </c:pt>
                <c:pt idx="4">
                  <c:v>64</c:v>
                </c:pt>
                <c:pt idx="5">
                  <c:v>49</c:v>
                </c:pt>
                <c:pt idx="6">
                  <c:v>74</c:v>
                </c:pt>
                <c:pt idx="7">
                  <c:v>96</c:v>
                </c:pt>
                <c:pt idx="8">
                  <c:v>82</c:v>
                </c:pt>
                <c:pt idx="9">
                  <c:v>77</c:v>
                </c:pt>
                <c:pt idx="10">
                  <c:v>98</c:v>
                </c:pt>
                <c:pt idx="11">
                  <c:v>86</c:v>
                </c:pt>
                <c:pt idx="12">
                  <c:v>75</c:v>
                </c:pt>
                <c:pt idx="13">
                  <c:v>80</c:v>
                </c:pt>
                <c:pt idx="14">
                  <c:v>73</c:v>
                </c:pt>
                <c:pt idx="15">
                  <c:v>82</c:v>
                </c:pt>
                <c:pt idx="16">
                  <c:v>57</c:v>
                </c:pt>
                <c:pt idx="17">
                  <c:v>87</c:v>
                </c:pt>
                <c:pt idx="18">
                  <c:v>131</c:v>
                </c:pt>
                <c:pt idx="19">
                  <c:v>135</c:v>
                </c:pt>
                <c:pt idx="20">
                  <c:v>110</c:v>
                </c:pt>
              </c:numCache>
            </c:numRef>
          </c:val>
          <c:extLst>
            <c:ext xmlns:c16="http://schemas.microsoft.com/office/drawing/2014/chart" uri="{C3380CC4-5D6E-409C-BE32-E72D297353CC}">
              <c16:uniqueId val="{00000010-6BA0-4533-9342-26886C0B91A4}"/>
            </c:ext>
          </c:extLst>
        </c:ser>
        <c:ser>
          <c:idx val="4"/>
          <c:order val="4"/>
          <c:tx>
            <c:strRef>
              <c:f>'Exit Trends Charts'!$C$115</c:f>
              <c:strCache>
                <c:ptCount val="1"/>
                <c:pt idx="0">
                  <c:v>LatAm</c:v>
                </c:pt>
              </c:strCache>
            </c:strRef>
          </c:tx>
          <c:spPr>
            <a:solidFill>
              <a:srgbClr val="495476"/>
            </a:solidFill>
            <a:ln>
              <a:noFill/>
            </a:ln>
            <a:effectLst/>
          </c:spPr>
          <c:invertIfNegative val="0"/>
          <c:dPt>
            <c:idx val="20"/>
            <c:invertIfNegative val="0"/>
            <c:bubble3D val="0"/>
            <c:spPr>
              <a:solidFill>
                <a:srgbClr val="0B1E47"/>
              </a:solidFill>
              <a:ln>
                <a:noFill/>
              </a:ln>
              <a:effectLst/>
            </c:spPr>
            <c:extLst>
              <c:ext xmlns:c16="http://schemas.microsoft.com/office/drawing/2014/chart" uri="{C3380CC4-5D6E-409C-BE32-E72D297353CC}">
                <c16:uniqueId val="{00000017-6BA0-4533-9342-26886C0B91A4}"/>
              </c:ext>
            </c:extLst>
          </c:dPt>
          <c:dLbls>
            <c:dLbl>
              <c:idx val="0"/>
              <c:layout>
                <c:manualLayout>
                  <c:x val="0"/>
                  <c:y val="-1.98793075583240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707-415C-9555-2BA974A16373}"/>
                </c:ext>
              </c:extLst>
            </c:dLbl>
            <c:dLbl>
              <c:idx val="1"/>
              <c:layout>
                <c:manualLayout>
                  <c:x val="0"/>
                  <c:y val="-1.98793075583240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707-415C-9555-2BA974A16373}"/>
                </c:ext>
              </c:extLst>
            </c:dLbl>
            <c:dLbl>
              <c:idx val="2"/>
              <c:layout>
                <c:manualLayout>
                  <c:x val="-2.1265064987264527E-17"/>
                  <c:y val="-2.2364221003114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707-415C-9555-2BA974A16373}"/>
                </c:ext>
              </c:extLst>
            </c:dLbl>
            <c:dLbl>
              <c:idx val="3"/>
              <c:layout>
                <c:manualLayout>
                  <c:x val="0"/>
                  <c:y val="-2.2364221003114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707-415C-9555-2BA974A16373}"/>
                </c:ext>
              </c:extLst>
            </c:dLbl>
            <c:dLbl>
              <c:idx val="4"/>
              <c:layout>
                <c:manualLayout>
                  <c:x val="0"/>
                  <c:y val="-2.2364221003114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707-415C-9555-2BA974A16373}"/>
                </c:ext>
              </c:extLst>
            </c:dLbl>
            <c:dLbl>
              <c:idx val="5"/>
              <c:layout>
                <c:manualLayout>
                  <c:x val="0"/>
                  <c:y val="-2.48491344479051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707-415C-9555-2BA974A16373}"/>
                </c:ext>
              </c:extLst>
            </c:dLbl>
            <c:dLbl>
              <c:idx val="6"/>
              <c:layout>
                <c:manualLayout>
                  <c:x val="0"/>
                  <c:y val="-2.2364221003114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707-415C-9555-2BA974A16373}"/>
                </c:ext>
              </c:extLst>
            </c:dLbl>
            <c:dLbl>
              <c:idx val="7"/>
              <c:layout>
                <c:manualLayout>
                  <c:x val="-4.2530129974529055E-17"/>
                  <c:y val="-2.2364221003114554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707-415C-9555-2BA974A16373}"/>
                </c:ext>
              </c:extLst>
            </c:dLbl>
            <c:dLbl>
              <c:idx val="8"/>
              <c:layout>
                <c:manualLayout>
                  <c:x val="0"/>
                  <c:y val="-2.236422100311460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707-415C-9555-2BA974A16373}"/>
                </c:ext>
              </c:extLst>
            </c:dLbl>
            <c:dLbl>
              <c:idx val="9"/>
              <c:layout>
                <c:manualLayout>
                  <c:x val="0"/>
                  <c:y val="-2.48491344479051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707-415C-9555-2BA974A16373}"/>
                </c:ext>
              </c:extLst>
            </c:dLbl>
            <c:dLbl>
              <c:idx val="10"/>
              <c:layout>
                <c:manualLayout>
                  <c:x val="0"/>
                  <c:y val="-2.73340478926955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707-415C-9555-2BA974A16373}"/>
                </c:ext>
              </c:extLst>
            </c:dLbl>
            <c:dLbl>
              <c:idx val="11"/>
              <c:layout>
                <c:manualLayout>
                  <c:x val="0"/>
                  <c:y val="-2.73340478926955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707-415C-9555-2BA974A16373}"/>
                </c:ext>
              </c:extLst>
            </c:dLbl>
            <c:dLbl>
              <c:idx val="12"/>
              <c:layout>
                <c:manualLayout>
                  <c:x val="-8.506025994905811E-17"/>
                  <c:y val="-2.484913444790501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707-415C-9555-2BA974A16373}"/>
                </c:ext>
              </c:extLst>
            </c:dLbl>
            <c:dLbl>
              <c:idx val="13"/>
              <c:layout>
                <c:manualLayout>
                  <c:x val="-8.506025994905811E-17"/>
                  <c:y val="-2.48491344479051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707-415C-9555-2BA974A16373}"/>
                </c:ext>
              </c:extLst>
            </c:dLbl>
            <c:dLbl>
              <c:idx val="14"/>
              <c:layout>
                <c:manualLayout>
                  <c:x val="-8.506025994905811E-17"/>
                  <c:y val="-2.484913444790510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707-415C-9555-2BA974A16373}"/>
                </c:ext>
              </c:extLst>
            </c:dLbl>
            <c:dLbl>
              <c:idx val="15"/>
              <c:layout>
                <c:manualLayout>
                  <c:x val="-8.506025994905811E-17"/>
                  <c:y val="-2.48491344479050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707-415C-9555-2BA974A16373}"/>
                </c:ext>
              </c:extLst>
            </c:dLbl>
            <c:dLbl>
              <c:idx val="16"/>
              <c:layout>
                <c:manualLayout>
                  <c:x val="8.506025994905811E-17"/>
                  <c:y val="-2.4849134447905062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707-415C-9555-2BA974A16373}"/>
                </c:ext>
              </c:extLst>
            </c:dLbl>
            <c:dLbl>
              <c:idx val="17"/>
              <c:layout>
                <c:manualLayout>
                  <c:x val="0"/>
                  <c:y val="-3.281094832384942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707-415C-9555-2BA974A16373}"/>
                </c:ext>
              </c:extLst>
            </c:dLbl>
            <c:dLbl>
              <c:idx val="18"/>
              <c:layout>
                <c:manualLayout>
                  <c:x val="0"/>
                  <c:y val="-3.7727622227738213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707-415C-9555-2BA974A16373}"/>
                </c:ext>
              </c:extLst>
            </c:dLbl>
            <c:dLbl>
              <c:idx val="19"/>
              <c:layout>
                <c:manualLayout>
                  <c:x val="-1.6940157105380185E-16"/>
                  <c:y val="-3.270164474069910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707-415C-9555-2BA974A16373}"/>
                </c:ext>
              </c:extLst>
            </c:dLbl>
            <c:dLbl>
              <c:idx val="20"/>
              <c:layout>
                <c:manualLayout>
                  <c:x val="5.679844429033707E-2"/>
                  <c:y val="-2.5413957003006661E-3"/>
                </c:manualLayout>
              </c:layout>
              <c:numFmt formatCode="#,##0\ &quot;LatA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BA0-4533-9342-26886C0B91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'Exit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'Exit Trends Charts'!$D$115:$X$115</c:f>
              <c:numCache>
                <c:formatCode>#,##0</c:formatCode>
                <c:ptCount val="21"/>
                <c:pt idx="0">
                  <c:v>13</c:v>
                </c:pt>
                <c:pt idx="1">
                  <c:v>16</c:v>
                </c:pt>
                <c:pt idx="2">
                  <c:v>34</c:v>
                </c:pt>
                <c:pt idx="3">
                  <c:v>29</c:v>
                </c:pt>
                <c:pt idx="4">
                  <c:v>40</c:v>
                </c:pt>
                <c:pt idx="5">
                  <c:v>44</c:v>
                </c:pt>
                <c:pt idx="6">
                  <c:v>43</c:v>
                </c:pt>
                <c:pt idx="7">
                  <c:v>47</c:v>
                </c:pt>
                <c:pt idx="8">
                  <c:v>47</c:v>
                </c:pt>
                <c:pt idx="9">
                  <c:v>56</c:v>
                </c:pt>
                <c:pt idx="10">
                  <c:v>70</c:v>
                </c:pt>
                <c:pt idx="11">
                  <c:v>68</c:v>
                </c:pt>
                <c:pt idx="12">
                  <c:v>59</c:v>
                </c:pt>
                <c:pt idx="13">
                  <c:v>61</c:v>
                </c:pt>
                <c:pt idx="14">
                  <c:v>63</c:v>
                </c:pt>
                <c:pt idx="15">
                  <c:v>51</c:v>
                </c:pt>
                <c:pt idx="16">
                  <c:v>54</c:v>
                </c:pt>
                <c:pt idx="17">
                  <c:v>82</c:v>
                </c:pt>
                <c:pt idx="18">
                  <c:v>116</c:v>
                </c:pt>
                <c:pt idx="19">
                  <c:v>83</c:v>
                </c:pt>
                <c:pt idx="20">
                  <c:v>110</c:v>
                </c:pt>
              </c:numCache>
            </c:numRef>
          </c:val>
          <c:extLst>
            <c:ext xmlns:c16="http://schemas.microsoft.com/office/drawing/2014/chart" uri="{C3380CC4-5D6E-409C-BE32-E72D297353CC}">
              <c16:uniqueId val="{00000014-6BA0-4533-9342-26886C0B91A4}"/>
            </c:ext>
          </c:extLst>
        </c:ser>
        <c:dLbls>
          <c:showLegendKey val="0"/>
          <c:showVal val="0"/>
          <c:showCatName val="0"/>
          <c:showSerName val="0"/>
          <c:showPercent val="0"/>
          <c:showBubbleSize val="0"/>
        </c:dLbls>
        <c:gapWidth val="4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23724484092592E-2"/>
          <c:y val="2.9590298279526438E-2"/>
          <c:w val="0.83092780536197353"/>
          <c:h val="0.83456333234628399"/>
        </c:manualLayout>
      </c:layout>
      <c:barChart>
        <c:barDir val="col"/>
        <c:grouping val="stacked"/>
        <c:varyColors val="0"/>
        <c:ser>
          <c:idx val="1"/>
          <c:order val="0"/>
          <c:tx>
            <c:strRef>
              <c:f>'Insights Charts'!$C$390</c:f>
              <c:strCache>
                <c:ptCount val="1"/>
                <c:pt idx="0">
                  <c:v>M&amp;A</c:v>
                </c:pt>
              </c:strCache>
            </c:strRef>
          </c:tx>
          <c:spPr>
            <a:solidFill>
              <a:srgbClr val="6C768D"/>
            </a:solidFill>
            <a:ln>
              <a:noFill/>
            </a:ln>
            <a:effectLst/>
          </c:spPr>
          <c:invertIfNegative val="0"/>
          <c:dPt>
            <c:idx val="16"/>
            <c:invertIfNegative val="0"/>
            <c:bubble3D val="0"/>
            <c:spPr>
              <a:solidFill>
                <a:srgbClr val="0B1E47"/>
              </a:solidFill>
              <a:ln>
                <a:noFill/>
              </a:ln>
              <a:effectLst/>
            </c:spPr>
            <c:extLst>
              <c:ext xmlns:c16="http://schemas.microsoft.com/office/drawing/2014/chart" uri="{C3380CC4-5D6E-409C-BE32-E72D297353CC}">
                <c16:uniqueId val="{00000006-A770-40A8-A142-0489C263BD6E}"/>
              </c:ext>
            </c:extLst>
          </c:dPt>
          <c:dPt>
            <c:idx val="20"/>
            <c:invertIfNegative val="0"/>
            <c:bubble3D val="0"/>
            <c:spPr>
              <a:solidFill>
                <a:srgbClr val="731170"/>
              </a:solidFill>
              <a:ln>
                <a:noFill/>
              </a:ln>
              <a:effectLst/>
            </c:spPr>
            <c:extLst>
              <c:ext xmlns:c16="http://schemas.microsoft.com/office/drawing/2014/chart" uri="{C3380CC4-5D6E-409C-BE32-E72D297353CC}">
                <c16:uniqueId val="{00000008-A770-40A8-A142-0489C263BD6E}"/>
              </c:ext>
            </c:extLst>
          </c:dPt>
          <c:dLbls>
            <c:dLbl>
              <c:idx val="16"/>
              <c:spPr>
                <a:solidFill>
                  <a:srgbClr val="0B1E47"/>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6-A770-40A8-A142-0489C263BD6E}"/>
                </c:ext>
              </c:extLst>
            </c:dLbl>
            <c:dLbl>
              <c:idx val="20"/>
              <c:layout>
                <c:manualLayout>
                  <c:x val="6.5182710875853755E-2"/>
                  <c:y val="1.3146073367174584E-2"/>
                </c:manualLayout>
              </c:layout>
              <c:numFmt formatCode="#,##0\ &quot;M&amp;A&quot;" sourceLinked="0"/>
              <c:spPr>
                <a:noFill/>
                <a:ln>
                  <a:noFill/>
                </a:ln>
                <a:effectLst/>
              </c:spPr>
              <c:txPr>
                <a:bodyPr rot="0" spcFirstLastPara="1" vertOverflow="overflow" horzOverflow="overflow" vert="horz" wrap="square" lIns="38100" tIns="19050" rIns="38100" bIns="19050" anchor="ctr" anchorCtr="0">
                  <a:noAutofit/>
                </a:bodyPr>
                <a:lstStyle/>
                <a:p>
                  <a:pPr algn="l">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9.7723930538002546E-2"/>
                      <c:h val="7.2039528224864563E-2"/>
                    </c:manualLayout>
                  </c15:layout>
                </c:ext>
                <c:ext xmlns:c16="http://schemas.microsoft.com/office/drawing/2014/chart" uri="{C3380CC4-5D6E-409C-BE32-E72D297353CC}">
                  <c16:uniqueId val="{00000008-A770-40A8-A142-0489C263BD6E}"/>
                </c:ext>
              </c:extLst>
            </c:dLbl>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rgbClr val="6C768D"/>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Charts'!$D$387:$X$388</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Charts'!$D$390:$X$390</c:f>
              <c:numCache>
                <c:formatCode>#,##0</c:formatCode>
                <c:ptCount val="21"/>
                <c:pt idx="0">
                  <c:v>1149</c:v>
                </c:pt>
                <c:pt idx="1">
                  <c:v>1221</c:v>
                </c:pt>
                <c:pt idx="2">
                  <c:v>1210</c:v>
                </c:pt>
                <c:pt idx="3">
                  <c:v>1521</c:v>
                </c:pt>
                <c:pt idx="4">
                  <c:v>1437</c:v>
                </c:pt>
                <c:pt idx="5">
                  <c:v>1489</c:v>
                </c:pt>
                <c:pt idx="6">
                  <c:v>1522</c:v>
                </c:pt>
                <c:pt idx="7">
                  <c:v>1585</c:v>
                </c:pt>
                <c:pt idx="8">
                  <c:v>1696</c:v>
                </c:pt>
                <c:pt idx="9">
                  <c:v>1656</c:v>
                </c:pt>
                <c:pt idx="10">
                  <c:v>1810</c:v>
                </c:pt>
                <c:pt idx="11">
                  <c:v>1881</c:v>
                </c:pt>
                <c:pt idx="12">
                  <c:v>1695</c:v>
                </c:pt>
                <c:pt idx="13">
                  <c:v>1714</c:v>
                </c:pt>
                <c:pt idx="14">
                  <c:v>1843</c:v>
                </c:pt>
                <c:pt idx="15">
                  <c:v>1593</c:v>
                </c:pt>
                <c:pt idx="16">
                  <c:v>1269</c:v>
                </c:pt>
                <c:pt idx="17">
                  <c:v>1700</c:v>
                </c:pt>
                <c:pt idx="18">
                  <c:v>2256</c:v>
                </c:pt>
                <c:pt idx="19">
                  <c:v>2589</c:v>
                </c:pt>
                <c:pt idx="20">
                  <c:v>2613</c:v>
                </c:pt>
              </c:numCache>
            </c:numRef>
          </c:val>
          <c:extLst>
            <c:ext xmlns:c16="http://schemas.microsoft.com/office/drawing/2014/chart" uri="{C3380CC4-5D6E-409C-BE32-E72D297353CC}">
              <c16:uniqueId val="{00000009-A770-40A8-A142-0489C263BD6E}"/>
            </c:ext>
          </c:extLst>
        </c:ser>
        <c:ser>
          <c:idx val="0"/>
          <c:order val="1"/>
          <c:tx>
            <c:strRef>
              <c:f>'Insights Charts'!$C$389</c:f>
              <c:strCache>
                <c:ptCount val="1"/>
                <c:pt idx="0">
                  <c:v>IPO</c:v>
                </c:pt>
              </c:strCache>
            </c:strRef>
          </c:tx>
          <c:spPr>
            <a:solidFill>
              <a:srgbClr val="A6AAB5"/>
            </a:solidFill>
            <a:ln>
              <a:noFill/>
            </a:ln>
            <a:effectLst/>
          </c:spPr>
          <c:invertIfNegative val="0"/>
          <c:dPt>
            <c:idx val="16"/>
            <c:invertIfNegative val="0"/>
            <c:bubble3D val="0"/>
            <c:spPr>
              <a:solidFill>
                <a:srgbClr val="C294C5"/>
              </a:solidFill>
              <a:ln>
                <a:noFill/>
              </a:ln>
              <a:effectLst/>
            </c:spPr>
            <c:extLst>
              <c:ext xmlns:c16="http://schemas.microsoft.com/office/drawing/2014/chart" uri="{C3380CC4-5D6E-409C-BE32-E72D297353CC}">
                <c16:uniqueId val="{00000001-A770-40A8-A142-0489C263BD6E}"/>
              </c:ext>
            </c:extLst>
          </c:dPt>
          <c:dPt>
            <c:idx val="20"/>
            <c:invertIfNegative val="0"/>
            <c:bubble3D val="0"/>
            <c:spPr>
              <a:solidFill>
                <a:srgbClr val="C294C5"/>
              </a:solidFill>
              <a:ln>
                <a:noFill/>
              </a:ln>
              <a:effectLst/>
            </c:spPr>
            <c:extLst>
              <c:ext xmlns:c16="http://schemas.microsoft.com/office/drawing/2014/chart" uri="{C3380CC4-5D6E-409C-BE32-E72D297353CC}">
                <c16:uniqueId val="{00000003-A770-40A8-A142-0489C263BD6E}"/>
              </c:ext>
            </c:extLst>
          </c:dPt>
          <c:dLbls>
            <c:dLbl>
              <c:idx val="16"/>
              <c:spPr>
                <a:solidFill>
                  <a:srgbClr val="7399AC"/>
                </a:solid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1-A770-40A8-A142-0489C263BD6E}"/>
                </c:ext>
              </c:extLst>
            </c:dLbl>
            <c:dLbl>
              <c:idx val="20"/>
              <c:layout>
                <c:manualLayout>
                  <c:x val="4.2399618830273773E-2"/>
                  <c:y val="-9.5890080135695123E-5"/>
                </c:manualLayout>
              </c:layout>
              <c:numFmt formatCode="#,##0\ &quot;IPO&quot;" sourceLinked="0"/>
              <c:spPr>
                <a:noFill/>
                <a:ln>
                  <a:noFill/>
                </a:ln>
                <a:effectLst/>
              </c:spPr>
              <c:txPr>
                <a:bodyPr rot="0" spcFirstLastPara="1" vertOverflow="overflow" horzOverflow="overflow" vert="horz" wrap="square" lIns="38100" tIns="19050" rIns="38100" bIns="19050" anchor="ctr" anchorCtr="0">
                  <a:noAutofit/>
                </a:bodyPr>
                <a:lstStyle/>
                <a:p>
                  <a:pPr algn="ctr">
                    <a:defRPr sz="1200" b="0" i="0" u="none" strike="noStrike" kern="1200" baseline="0">
                      <a:solidFill>
                        <a:srgbClr val="C294C5"/>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5.4254521925500308E-2"/>
                      <c:h val="6.1522867986681835E-2"/>
                    </c:manualLayout>
                  </c15:layout>
                </c:ext>
                <c:ext xmlns:c16="http://schemas.microsoft.com/office/drawing/2014/chart" uri="{C3380CC4-5D6E-409C-BE32-E72D297353CC}">
                  <c16:uniqueId val="{00000003-A770-40A8-A142-0489C263BD6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Charts'!$D$387:$X$388</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Charts'!$D$389:$X$389</c:f>
              <c:numCache>
                <c:formatCode>#,##0</c:formatCode>
                <c:ptCount val="21"/>
                <c:pt idx="0">
                  <c:v>114</c:v>
                </c:pt>
                <c:pt idx="1">
                  <c:v>133</c:v>
                </c:pt>
                <c:pt idx="2">
                  <c:v>175</c:v>
                </c:pt>
                <c:pt idx="3">
                  <c:v>131</c:v>
                </c:pt>
                <c:pt idx="4">
                  <c:v>171</c:v>
                </c:pt>
                <c:pt idx="5">
                  <c:v>160</c:v>
                </c:pt>
                <c:pt idx="6">
                  <c:v>200</c:v>
                </c:pt>
                <c:pt idx="7">
                  <c:v>115</c:v>
                </c:pt>
                <c:pt idx="8">
                  <c:v>160</c:v>
                </c:pt>
                <c:pt idx="9">
                  <c:v>154</c:v>
                </c:pt>
                <c:pt idx="10">
                  <c:v>146</c:v>
                </c:pt>
                <c:pt idx="11">
                  <c:v>106</c:v>
                </c:pt>
                <c:pt idx="12">
                  <c:v>128</c:v>
                </c:pt>
                <c:pt idx="13">
                  <c:v>118</c:v>
                </c:pt>
                <c:pt idx="14">
                  <c:v>159</c:v>
                </c:pt>
                <c:pt idx="15">
                  <c:v>98</c:v>
                </c:pt>
                <c:pt idx="16">
                  <c:v>118</c:v>
                </c:pt>
                <c:pt idx="17">
                  <c:v>224</c:v>
                </c:pt>
                <c:pt idx="18">
                  <c:v>232</c:v>
                </c:pt>
                <c:pt idx="19">
                  <c:v>223</c:v>
                </c:pt>
                <c:pt idx="20">
                  <c:v>280</c:v>
                </c:pt>
              </c:numCache>
            </c:numRef>
          </c:val>
          <c:extLst>
            <c:ext xmlns:c16="http://schemas.microsoft.com/office/drawing/2014/chart" uri="{C3380CC4-5D6E-409C-BE32-E72D297353CC}">
              <c16:uniqueId val="{00000004-A770-40A8-A142-0489C263BD6E}"/>
            </c:ext>
          </c:extLst>
        </c:ser>
        <c:dLbls>
          <c:showLegendKey val="0"/>
          <c:showVal val="0"/>
          <c:showCatName val="0"/>
          <c:showSerName val="0"/>
          <c:showPercent val="0"/>
          <c:showBubbleSize val="0"/>
        </c:dLbls>
        <c:gapWidth val="50"/>
        <c:overlap val="10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3000"/>
          <c:min val="0"/>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1.2077294685990338E-3"/>
          <c:y val="1.4922210810605196E-2"/>
          <c:w val="0.90942028985507251"/>
          <c:h val="0.87003822891703775"/>
        </c:manualLayout>
      </c:layout>
      <c:barChart>
        <c:barDir val="col"/>
        <c:grouping val="stacked"/>
        <c:varyColors val="0"/>
        <c:ser>
          <c:idx val="1"/>
          <c:order val="0"/>
          <c:tx>
            <c:strRef>
              <c:f>'Exit Trends Charts'!$C$152</c:f>
              <c:strCache>
                <c:ptCount val="1"/>
                <c:pt idx="0">
                  <c:v>M&amp;A</c:v>
                </c:pt>
              </c:strCache>
            </c:strRef>
          </c:tx>
          <c:spPr>
            <a:solidFill>
              <a:srgbClr val="959AA4"/>
            </a:solidFill>
            <a:ln>
              <a:noFill/>
            </a:ln>
            <a:effectLst/>
          </c:spPr>
          <c:invertIfNegative val="0"/>
          <c:dPt>
            <c:idx val="18"/>
            <c:invertIfNegative val="0"/>
            <c:bubble3D val="0"/>
            <c:spPr>
              <a:solidFill>
                <a:srgbClr val="959AA4"/>
              </a:solidFill>
              <a:ln>
                <a:noFill/>
              </a:ln>
              <a:effectLst/>
            </c:spPr>
            <c:extLst>
              <c:ext xmlns:c16="http://schemas.microsoft.com/office/drawing/2014/chart" uri="{C3380CC4-5D6E-409C-BE32-E72D297353CC}">
                <c16:uniqueId val="{00000001-46AF-B14B-8BC6-9F7D490D0435}"/>
              </c:ext>
            </c:extLst>
          </c:dPt>
          <c:dPt>
            <c:idx val="19"/>
            <c:invertIfNegative val="0"/>
            <c:bubble3D val="0"/>
            <c:spPr>
              <a:solidFill>
                <a:srgbClr val="959AA4"/>
              </a:solidFill>
              <a:ln>
                <a:noFill/>
              </a:ln>
              <a:effectLst/>
            </c:spPr>
            <c:extLst>
              <c:ext xmlns:c16="http://schemas.microsoft.com/office/drawing/2014/chart" uri="{C3380CC4-5D6E-409C-BE32-E72D297353CC}">
                <c16:uniqueId val="{00000003-46AF-B14B-8BC6-9F7D490D0435}"/>
              </c:ext>
            </c:extLst>
          </c:dPt>
          <c:dLbls>
            <c:dLbl>
              <c:idx val="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6AF-B14B-8BC6-9F7D490D0435}"/>
                </c:ext>
              </c:extLst>
            </c:dLbl>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6AF-B14B-8BC6-9F7D490D0435}"/>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6AF-B14B-8BC6-9F7D490D0435}"/>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6AF-B14B-8BC6-9F7D490D0435}"/>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6AF-B14B-8BC6-9F7D490D0435}"/>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6AF-B14B-8BC6-9F7D490D0435}"/>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6AF-B14B-8BC6-9F7D490D0435}"/>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6AF-B14B-8BC6-9F7D490D0435}"/>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6AF-B14B-8BC6-9F7D490D0435}"/>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6AF-B14B-8BC6-9F7D490D0435}"/>
                </c:ext>
              </c:extLst>
            </c:dLbl>
            <c:dLbl>
              <c:idx val="10"/>
              <c:layout>
                <c:manualLayout>
                  <c:x val="6.7632850241545722E-2"/>
                  <c:y val="8.8565821422184315E-17"/>
                </c:manualLayout>
              </c:layout>
              <c:numFmt formatCode="#,##0\ &quot;M&amp;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6AF-B14B-8BC6-9F7D490D0435}"/>
                </c:ext>
              </c:extLst>
            </c:dLbl>
            <c:dLbl>
              <c:idx val="2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6AF-B14B-8BC6-9F7D490D043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'Exit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'Exit Trends Charts'!$D$152:$N$152</c:f>
              <c:numCache>
                <c:formatCode>#,##0</c:formatCode>
                <c:ptCount val="11"/>
                <c:pt idx="0">
                  <c:v>1609</c:v>
                </c:pt>
                <c:pt idx="1">
                  <c:v>1860</c:v>
                </c:pt>
                <c:pt idx="2">
                  <c:v>1694</c:v>
                </c:pt>
                <c:pt idx="3">
                  <c:v>2361</c:v>
                </c:pt>
                <c:pt idx="4">
                  <c:v>2714</c:v>
                </c:pt>
                <c:pt idx="5">
                  <c:v>2485</c:v>
                </c:pt>
                <c:pt idx="6">
                  <c:v>2910</c:v>
                </c:pt>
                <c:pt idx="7">
                  <c:v>3098</c:v>
                </c:pt>
                <c:pt idx="8">
                  <c:v>3221</c:v>
                </c:pt>
                <c:pt idx="9">
                  <c:v>2933</c:v>
                </c:pt>
                <c:pt idx="10">
                  <c:v>2320</c:v>
                </c:pt>
              </c:numCache>
            </c:numRef>
          </c:val>
          <c:extLst>
            <c:ext xmlns:c16="http://schemas.microsoft.com/office/drawing/2014/chart" uri="{C3380CC4-5D6E-409C-BE32-E72D297353CC}">
              <c16:uniqueId val="{00000010-46AF-B14B-8BC6-9F7D490D0435}"/>
            </c:ext>
          </c:extLst>
        </c:ser>
        <c:ser>
          <c:idx val="0"/>
          <c:order val="1"/>
          <c:tx>
            <c:strRef>
              <c:f>'Exit Trends Charts'!$C$151</c:f>
              <c:strCache>
                <c:ptCount val="1"/>
                <c:pt idx="0">
                  <c:v>IPO</c:v>
                </c:pt>
              </c:strCache>
            </c:strRef>
          </c:tx>
          <c:spPr>
            <a:solidFill>
              <a:srgbClr val="0B1E47"/>
            </a:solidFill>
            <a:ln w="15875">
              <a:noFill/>
            </a:ln>
            <a:effectLst/>
          </c:spPr>
          <c:invertIfNegative val="0"/>
          <c:dPt>
            <c:idx val="10"/>
            <c:invertIfNegative val="0"/>
            <c:bubble3D val="0"/>
            <c:spPr>
              <a:solidFill>
                <a:srgbClr val="731170"/>
              </a:solidFill>
              <a:ln w="15875">
                <a:noFill/>
              </a:ln>
              <a:effectLst/>
            </c:spPr>
            <c:extLst>
              <c:ext xmlns:c16="http://schemas.microsoft.com/office/drawing/2014/chart" uri="{C3380CC4-5D6E-409C-BE32-E72D297353CC}">
                <c16:uniqueId val="{00000012-46AF-B14B-8BC6-9F7D490D0435}"/>
              </c:ext>
            </c:extLst>
          </c:dPt>
          <c:dPt>
            <c:idx val="16"/>
            <c:invertIfNegative val="0"/>
            <c:bubble3D val="0"/>
            <c:spPr>
              <a:solidFill>
                <a:srgbClr val="0B1E47"/>
              </a:solidFill>
              <a:ln w="15875">
                <a:noFill/>
              </a:ln>
              <a:effectLst/>
            </c:spPr>
            <c:extLst>
              <c:ext xmlns:c16="http://schemas.microsoft.com/office/drawing/2014/chart" uri="{C3380CC4-5D6E-409C-BE32-E72D297353CC}">
                <c16:uniqueId val="{00000014-46AF-B14B-8BC6-9F7D490D0435}"/>
              </c:ext>
            </c:extLst>
          </c:dPt>
          <c:dPt>
            <c:idx val="18"/>
            <c:invertIfNegative val="0"/>
            <c:bubble3D val="0"/>
            <c:spPr>
              <a:solidFill>
                <a:srgbClr val="0B1E47"/>
              </a:solidFill>
              <a:ln w="15875">
                <a:noFill/>
              </a:ln>
              <a:effectLst/>
            </c:spPr>
            <c:extLst>
              <c:ext xmlns:c16="http://schemas.microsoft.com/office/drawing/2014/chart" uri="{C3380CC4-5D6E-409C-BE32-E72D297353CC}">
                <c16:uniqueId val="{00000016-46AF-B14B-8BC6-9F7D490D0435}"/>
              </c:ext>
            </c:extLst>
          </c:dPt>
          <c:dPt>
            <c:idx val="19"/>
            <c:invertIfNegative val="0"/>
            <c:bubble3D val="0"/>
            <c:spPr>
              <a:solidFill>
                <a:srgbClr val="0B1E47"/>
              </a:solidFill>
              <a:ln w="15875">
                <a:noFill/>
              </a:ln>
              <a:effectLst/>
            </c:spPr>
            <c:extLst>
              <c:ext xmlns:c16="http://schemas.microsoft.com/office/drawing/2014/chart" uri="{C3380CC4-5D6E-409C-BE32-E72D297353CC}">
                <c16:uniqueId val="{00000018-46AF-B14B-8BC6-9F7D490D0435}"/>
              </c:ext>
            </c:extLst>
          </c:dPt>
          <c:dLbls>
            <c:dLbl>
              <c:idx val="0"/>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6AF-B14B-8BC6-9F7D490D0435}"/>
                </c:ext>
              </c:extLst>
            </c:dLbl>
            <c:dLbl>
              <c:idx val="1"/>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6AF-B14B-8BC6-9F7D490D0435}"/>
                </c:ext>
              </c:extLst>
            </c:dLbl>
            <c:dLbl>
              <c:idx val="2"/>
              <c:layout>
                <c:manualLayout>
                  <c:x val="0"/>
                  <c:y val="-2.8985512759236328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6AF-B14B-8BC6-9F7D490D0435}"/>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6AF-B14B-8BC6-9F7D490D0435}"/>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6AF-B14B-8BC6-9F7D490D0435}"/>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6AF-B14B-8BC6-9F7D490D0435}"/>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6AF-B14B-8BC6-9F7D490D0435}"/>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6AF-B14B-8BC6-9F7D490D0435}"/>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6AF-B14B-8BC6-9F7D490D0435}"/>
                </c:ext>
              </c:extLst>
            </c:dLbl>
            <c:dLbl>
              <c:idx val="9"/>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6AF-B14B-8BC6-9F7D490D0435}"/>
                </c:ext>
              </c:extLst>
            </c:dLbl>
            <c:dLbl>
              <c:idx val="10"/>
              <c:layout>
                <c:manualLayout>
                  <c:x val="6.0386473429951688E-2"/>
                  <c:y val="-8.8565821422184315E-17"/>
                </c:manualLayout>
              </c:layout>
              <c:numFmt formatCode="#,##0\ &quot;IPO&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6AF-B14B-8BC6-9F7D490D0435}"/>
                </c:ext>
              </c:extLst>
            </c:dLbl>
            <c:dLbl>
              <c:idx val="20"/>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6AF-B14B-8BC6-9F7D490D043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'Exit Trends Charts'!$D$150:$N$150</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'Exit Trends Charts'!$D$151:$N$151</c:f>
              <c:numCache>
                <c:formatCode>#,##0</c:formatCode>
                <c:ptCount val="11"/>
                <c:pt idx="0">
                  <c:v>65</c:v>
                </c:pt>
                <c:pt idx="1">
                  <c:v>78</c:v>
                </c:pt>
                <c:pt idx="2">
                  <c:v>121</c:v>
                </c:pt>
                <c:pt idx="3">
                  <c:v>176</c:v>
                </c:pt>
                <c:pt idx="4">
                  <c:v>118</c:v>
                </c:pt>
                <c:pt idx="5">
                  <c:v>87</c:v>
                </c:pt>
                <c:pt idx="6">
                  <c:v>112</c:v>
                </c:pt>
                <c:pt idx="7">
                  <c:v>141</c:v>
                </c:pt>
                <c:pt idx="8">
                  <c:v>144</c:v>
                </c:pt>
                <c:pt idx="9">
                  <c:v>183</c:v>
                </c:pt>
                <c:pt idx="10">
                  <c:v>154</c:v>
                </c:pt>
              </c:numCache>
            </c:numRef>
          </c:val>
          <c:extLst>
            <c:ext xmlns:c16="http://schemas.microsoft.com/office/drawing/2014/chart" uri="{C3380CC4-5D6E-409C-BE32-E72D297353CC}">
              <c16:uniqueId val="{00000024-46AF-B14B-8BC6-9F7D490D0435}"/>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General"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'Sector Spotlight Charts'!$C$36</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4F67-3549-80A3-8E76F6C7EB33}"/>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4F67-3549-80A3-8E76F6C7EB33}"/>
              </c:ext>
            </c:extLst>
          </c:dPt>
          <c:dPt>
            <c:idx val="20"/>
            <c:invertIfNegative val="0"/>
            <c:bubble3D val="0"/>
            <c:spPr>
              <a:solidFill>
                <a:srgbClr val="731170"/>
              </a:solidFill>
              <a:ln>
                <a:noFill/>
              </a:ln>
              <a:effectLst/>
            </c:spPr>
            <c:extLst>
              <c:ext xmlns:c16="http://schemas.microsoft.com/office/drawing/2014/chart" uri="{C3380CC4-5D6E-409C-BE32-E72D297353CC}">
                <c16:uniqueId val="{00000005-4F67-3549-80A3-8E76F6C7EB33}"/>
              </c:ext>
            </c:extLst>
          </c:dPt>
          <c:dLbls>
            <c:dLbl>
              <c:idx val="19"/>
              <c:layout>
                <c:manualLayout>
                  <c:x val="0"/>
                  <c:y val="-2.886079657174113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F67-3549-80A3-8E76F6C7EB33}"/>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4F67-3549-80A3-8E76F6C7EB3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Charts'!$D$36:$X$36</c:f>
              <c:numCache>
                <c:formatCode>"$"#.0,"B"</c:formatCode>
                <c:ptCount val="21"/>
                <c:pt idx="0">
                  <c:v>5470</c:v>
                </c:pt>
                <c:pt idx="1">
                  <c:v>5356</c:v>
                </c:pt>
                <c:pt idx="2">
                  <c:v>3462</c:v>
                </c:pt>
                <c:pt idx="3">
                  <c:v>4818</c:v>
                </c:pt>
                <c:pt idx="4">
                  <c:v>7354</c:v>
                </c:pt>
                <c:pt idx="5">
                  <c:v>8555</c:v>
                </c:pt>
                <c:pt idx="6">
                  <c:v>6620</c:v>
                </c:pt>
                <c:pt idx="7">
                  <c:v>8770</c:v>
                </c:pt>
                <c:pt idx="8">
                  <c:v>9565</c:v>
                </c:pt>
                <c:pt idx="9">
                  <c:v>9687</c:v>
                </c:pt>
                <c:pt idx="10">
                  <c:v>9743</c:v>
                </c:pt>
                <c:pt idx="11">
                  <c:v>11832</c:v>
                </c:pt>
                <c:pt idx="12">
                  <c:v>9982</c:v>
                </c:pt>
                <c:pt idx="13">
                  <c:v>12503</c:v>
                </c:pt>
                <c:pt idx="14">
                  <c:v>11027</c:v>
                </c:pt>
                <c:pt idx="15">
                  <c:v>12545</c:v>
                </c:pt>
                <c:pt idx="16">
                  <c:v>11643</c:v>
                </c:pt>
                <c:pt idx="17">
                  <c:v>11701</c:v>
                </c:pt>
                <c:pt idx="18">
                  <c:v>12755</c:v>
                </c:pt>
                <c:pt idx="19">
                  <c:v>24977</c:v>
                </c:pt>
                <c:pt idx="20">
                  <c:v>33693</c:v>
                </c:pt>
              </c:numCache>
            </c:numRef>
          </c:val>
          <c:extLst>
            <c:ext xmlns:c16="http://schemas.microsoft.com/office/drawing/2014/chart" uri="{C3380CC4-5D6E-409C-BE32-E72D297353CC}">
              <c16:uniqueId val="{00000006-4F67-3549-80A3-8E76F6C7EB33}"/>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'Sector Spotlight Charts'!$C$35</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F67-3549-80A3-8E76F6C7EB33}"/>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F67-3549-80A3-8E76F6C7EB33}"/>
                </c:ext>
              </c:extLst>
            </c:dLbl>
            <c:dLbl>
              <c:idx val="2"/>
              <c:layout>
                <c:manualLayout>
                  <c:x val="-1.7732804717005286E-2"/>
                  <c:y val="-5.9308080181099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F67-3549-80A3-8E76F6C7EB33}"/>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F67-3549-80A3-8E76F6C7EB33}"/>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F67-3549-80A3-8E76F6C7EB3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F67-3549-80A3-8E76F6C7EB33}"/>
                </c:ext>
              </c:extLst>
            </c:dLbl>
            <c:dLbl>
              <c:idx val="6"/>
              <c:layout>
                <c:manualLayout>
                  <c:x val="-1.7732804717005307E-2"/>
                  <c:y val="-5.68369101735539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F67-3549-80A3-8E76F6C7EB33}"/>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F67-3549-80A3-8E76F6C7EB3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F67-3549-80A3-8E76F6C7EB33}"/>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F67-3549-80A3-8E76F6C7EB33}"/>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F67-3549-80A3-8E76F6C7EB33}"/>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F67-3549-80A3-8E76F6C7EB33}"/>
                </c:ext>
              </c:extLst>
            </c:dLbl>
            <c:dLbl>
              <c:idx val="12"/>
              <c:layout>
                <c:manualLayout>
                  <c:x val="-1.7732804717005269E-2"/>
                  <c:y val="-4.448106013582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F67-3549-80A3-8E76F6C7EB33}"/>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F67-3549-80A3-8E76F6C7EB33}"/>
                </c:ext>
              </c:extLst>
            </c:dLbl>
            <c:dLbl>
              <c:idx val="14"/>
              <c:layout>
                <c:manualLayout>
                  <c:x val="-1.7732804717005269E-2"/>
                  <c:y val="-4.6952230143370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F67-3549-80A3-8E76F6C7EB33}"/>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4F67-3549-80A3-8E76F6C7EB33}"/>
                </c:ext>
              </c:extLst>
            </c:dLbl>
            <c:dLbl>
              <c:idx val="16"/>
              <c:layout>
                <c:manualLayout>
                  <c:x val="-1.7732804717005269E-2"/>
                  <c:y val="-4.69522301433706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F67-3549-80A3-8E76F6C7EB33}"/>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F67-3549-80A3-8E76F6C7EB33}"/>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F67-3549-80A3-8E76F6C7EB33}"/>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F67-3549-80A3-8E76F6C7EB33}"/>
                </c:ext>
              </c:extLst>
            </c:dLbl>
            <c:dLbl>
              <c:idx val="20"/>
              <c:layout>
                <c:manualLayout>
                  <c:x val="8.3313816907719124E-3"/>
                  <c:y val="-2.2652130056497331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F67-3549-80A3-8E76F6C7EB33}"/>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F67-3549-80A3-8E76F6C7EB3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Charts'!$D$35:$X$35</c:f>
              <c:numCache>
                <c:formatCode>General</c:formatCode>
                <c:ptCount val="21"/>
                <c:pt idx="0">
                  <c:v>541</c:v>
                </c:pt>
                <c:pt idx="1">
                  <c:v>534</c:v>
                </c:pt>
                <c:pt idx="2">
                  <c:v>537</c:v>
                </c:pt>
                <c:pt idx="3">
                  <c:v>710</c:v>
                </c:pt>
                <c:pt idx="4">
                  <c:v>684</c:v>
                </c:pt>
                <c:pt idx="5">
                  <c:v>713</c:v>
                </c:pt>
                <c:pt idx="6">
                  <c:v>686</c:v>
                </c:pt>
                <c:pt idx="7">
                  <c:v>857</c:v>
                </c:pt>
                <c:pt idx="8">
                  <c:v>848</c:v>
                </c:pt>
                <c:pt idx="9">
                  <c:v>873</c:v>
                </c:pt>
                <c:pt idx="10">
                  <c:v>810</c:v>
                </c:pt>
                <c:pt idx="11">
                  <c:v>901</c:v>
                </c:pt>
                <c:pt idx="12">
                  <c:v>792</c:v>
                </c:pt>
                <c:pt idx="13">
                  <c:v>875</c:v>
                </c:pt>
                <c:pt idx="14">
                  <c:v>767</c:v>
                </c:pt>
                <c:pt idx="15">
                  <c:v>775</c:v>
                </c:pt>
                <c:pt idx="16">
                  <c:v>641</c:v>
                </c:pt>
                <c:pt idx="17">
                  <c:v>651</c:v>
                </c:pt>
                <c:pt idx="18">
                  <c:v>729</c:v>
                </c:pt>
                <c:pt idx="19">
                  <c:v>836</c:v>
                </c:pt>
                <c:pt idx="20">
                  <c:v>815</c:v>
                </c:pt>
              </c:numCache>
            </c:numRef>
          </c:val>
          <c:smooth val="0"/>
          <c:extLst>
            <c:ext xmlns:c16="http://schemas.microsoft.com/office/drawing/2014/chart" uri="{C3380CC4-5D6E-409C-BE32-E72D297353CC}">
              <c16:uniqueId val="{0000001D-4F67-3549-80A3-8E76F6C7EB33}"/>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'Sector Spotlight Charts'!$C$75</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0EE6-0744-AABC-EB4A5285EC59}"/>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0EE6-0744-AABC-EB4A5285EC59}"/>
              </c:ext>
            </c:extLst>
          </c:dPt>
          <c:dPt>
            <c:idx val="20"/>
            <c:invertIfNegative val="0"/>
            <c:bubble3D val="0"/>
            <c:spPr>
              <a:solidFill>
                <a:srgbClr val="731170"/>
              </a:solidFill>
              <a:ln>
                <a:noFill/>
              </a:ln>
              <a:effectLst/>
            </c:spPr>
            <c:extLst>
              <c:ext xmlns:c16="http://schemas.microsoft.com/office/drawing/2014/chart" uri="{C3380CC4-5D6E-409C-BE32-E72D297353CC}">
                <c16:uniqueId val="{00000005-0EE6-0744-AABC-EB4A5285EC59}"/>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EE6-0744-AABC-EB4A5285EC5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Charts'!$D$75:$X$75</c:f>
              <c:numCache>
                <c:formatCode>"$"#.0,"B"</c:formatCode>
                <c:ptCount val="21"/>
                <c:pt idx="0">
                  <c:v>2064</c:v>
                </c:pt>
                <c:pt idx="1">
                  <c:v>2710</c:v>
                </c:pt>
                <c:pt idx="2">
                  <c:v>2855</c:v>
                </c:pt>
                <c:pt idx="3">
                  <c:v>5549</c:v>
                </c:pt>
                <c:pt idx="4">
                  <c:v>3559</c:v>
                </c:pt>
                <c:pt idx="5">
                  <c:v>6255</c:v>
                </c:pt>
                <c:pt idx="6">
                  <c:v>7124</c:v>
                </c:pt>
                <c:pt idx="7">
                  <c:v>5073</c:v>
                </c:pt>
                <c:pt idx="8">
                  <c:v>5753</c:v>
                </c:pt>
                <c:pt idx="9">
                  <c:v>5854</c:v>
                </c:pt>
                <c:pt idx="10">
                  <c:v>5870</c:v>
                </c:pt>
                <c:pt idx="11">
                  <c:v>5289</c:v>
                </c:pt>
                <c:pt idx="12">
                  <c:v>4514</c:v>
                </c:pt>
                <c:pt idx="13">
                  <c:v>5605</c:v>
                </c:pt>
                <c:pt idx="14">
                  <c:v>6770</c:v>
                </c:pt>
                <c:pt idx="15">
                  <c:v>2918</c:v>
                </c:pt>
                <c:pt idx="16">
                  <c:v>3459</c:v>
                </c:pt>
                <c:pt idx="17">
                  <c:v>6617</c:v>
                </c:pt>
                <c:pt idx="18">
                  <c:v>7653</c:v>
                </c:pt>
                <c:pt idx="19">
                  <c:v>12856</c:v>
                </c:pt>
                <c:pt idx="20">
                  <c:v>16290</c:v>
                </c:pt>
              </c:numCache>
            </c:numRef>
          </c:val>
          <c:extLst>
            <c:ext xmlns:c16="http://schemas.microsoft.com/office/drawing/2014/chart" uri="{C3380CC4-5D6E-409C-BE32-E72D297353CC}">
              <c16:uniqueId val="{00000006-0EE6-0744-AABC-EB4A5285EC59}"/>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'Sector Spotlight Charts'!$C$74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EE6-0744-AABC-EB4A5285EC59}"/>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EE6-0744-AABC-EB4A5285EC59}"/>
                </c:ext>
              </c:extLst>
            </c:dLbl>
            <c:dLbl>
              <c:idx val="2"/>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2.6155072417550721E-2"/>
                      <c:h val="4.6620626588563183E-2"/>
                    </c:manualLayout>
                  </c15:layout>
                </c:ext>
                <c:ext xmlns:c16="http://schemas.microsoft.com/office/drawing/2014/chart" uri="{C3380CC4-5D6E-409C-BE32-E72D297353CC}">
                  <c16:uniqueId val="{00000009-0EE6-0744-AABC-EB4A5285EC59}"/>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EE6-0744-AABC-EB4A5285EC59}"/>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EE6-0744-AABC-EB4A5285EC59}"/>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EE6-0744-AABC-EB4A5285EC59}"/>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EE6-0744-AABC-EB4A5285EC59}"/>
                </c:ext>
              </c:extLst>
            </c:dLbl>
            <c:dLbl>
              <c:idx val="7"/>
              <c:layout>
                <c:manualLayout>
                  <c:x val="-1.7732804717005269E-2"/>
                  <c:y val="-5.9308080181099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EE6-0744-AABC-EB4A5285EC59}"/>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EE6-0744-AABC-EB4A5285EC59}"/>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EE6-0744-AABC-EB4A5285EC59}"/>
                </c:ext>
              </c:extLst>
            </c:dLbl>
            <c:dLbl>
              <c:idx val="10"/>
              <c:layout>
                <c:manualLayout>
                  <c:x val="-1.7732804717005269E-2"/>
                  <c:y val="-7.16639302188289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EE6-0744-AABC-EB4A5285EC59}"/>
                </c:ext>
              </c:extLst>
            </c:dLbl>
            <c:dLbl>
              <c:idx val="11"/>
              <c:layout>
                <c:manualLayout>
                  <c:x val="-1.7732804717005269E-2"/>
                  <c:y val="-5.9308080181099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EE6-0744-AABC-EB4A5285EC59}"/>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EE6-0744-AABC-EB4A5285EC59}"/>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EE6-0744-AABC-EB4A5285EC59}"/>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EE6-0744-AABC-EB4A5285EC59}"/>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EE6-0744-AABC-EB4A5285EC59}"/>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EE6-0744-AABC-EB4A5285EC59}"/>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EE6-0744-AABC-EB4A5285EC59}"/>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EE6-0744-AABC-EB4A5285EC59}"/>
                </c:ext>
              </c:extLst>
            </c:dLbl>
            <c:dLbl>
              <c:idx val="19"/>
              <c:numFmt formatCode="#,##0" sourceLinked="0"/>
              <c:spPr>
                <a:noFill/>
                <a:ln>
                  <a:noFill/>
                </a:ln>
                <a:effectLst/>
              </c:spPr>
              <c:txPr>
                <a:bodyPr rot="0" spcFirstLastPara="1" vertOverflow="ellipsis" vert="horz" wrap="square" lIns="38100" tIns="19050" rIns="38100" bIns="19050" anchor="ctr" anchorCtr="1">
                  <a:no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manualLayout>
                      <c:w val="2.6068813890736574E-2"/>
                      <c:h val="5.5861197121049054E-2"/>
                    </c:manualLayout>
                  </c15:layout>
                </c:ext>
                <c:ext xmlns:c16="http://schemas.microsoft.com/office/drawing/2014/chart" uri="{C3380CC4-5D6E-409C-BE32-E72D297353CC}">
                  <c16:uniqueId val="{0000001A-0EE6-0744-AABC-EB4A5285EC59}"/>
                </c:ext>
              </c:extLst>
            </c:dLbl>
            <c:dLbl>
              <c:idx val="20"/>
              <c:layout>
                <c:manualLayout>
                  <c:x val="6.5531729115948564E-3"/>
                  <c:y val="1.9769360060366598E-3"/>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EE6-0744-AABC-EB4A5285EC59}"/>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EE6-0744-AABC-EB4A5285EC5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Charts'!$D$74:$X$74</c:f>
              <c:numCache>
                <c:formatCode>General</c:formatCode>
                <c:ptCount val="21"/>
                <c:pt idx="0">
                  <c:v>266</c:v>
                </c:pt>
                <c:pt idx="1">
                  <c:v>253</c:v>
                </c:pt>
                <c:pt idx="2">
                  <c:v>238</c:v>
                </c:pt>
                <c:pt idx="3">
                  <c:v>294</c:v>
                </c:pt>
                <c:pt idx="4">
                  <c:v>318</c:v>
                </c:pt>
                <c:pt idx="5">
                  <c:v>336</c:v>
                </c:pt>
                <c:pt idx="6">
                  <c:v>345</c:v>
                </c:pt>
                <c:pt idx="7">
                  <c:v>335</c:v>
                </c:pt>
                <c:pt idx="8">
                  <c:v>392</c:v>
                </c:pt>
                <c:pt idx="9">
                  <c:v>364</c:v>
                </c:pt>
                <c:pt idx="10">
                  <c:v>281</c:v>
                </c:pt>
                <c:pt idx="11">
                  <c:v>275</c:v>
                </c:pt>
                <c:pt idx="12">
                  <c:v>343</c:v>
                </c:pt>
                <c:pt idx="13">
                  <c:v>337</c:v>
                </c:pt>
                <c:pt idx="14">
                  <c:v>346</c:v>
                </c:pt>
                <c:pt idx="15">
                  <c:v>309</c:v>
                </c:pt>
                <c:pt idx="16">
                  <c:v>298</c:v>
                </c:pt>
                <c:pt idx="17">
                  <c:v>337</c:v>
                </c:pt>
                <c:pt idx="18">
                  <c:v>364</c:v>
                </c:pt>
                <c:pt idx="19">
                  <c:v>362</c:v>
                </c:pt>
                <c:pt idx="20">
                  <c:v>401</c:v>
                </c:pt>
              </c:numCache>
            </c:numRef>
          </c:val>
          <c:smooth val="0"/>
          <c:extLst>
            <c:ext xmlns:c16="http://schemas.microsoft.com/office/drawing/2014/chart" uri="{C3380CC4-5D6E-409C-BE32-E72D297353CC}">
              <c16:uniqueId val="{0000001D-0EE6-0744-AABC-EB4A5285EC59}"/>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'Sector Spotlight Charts'!$C$114</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0C81-C84A-B098-CC160BFAB4C0}"/>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0C81-C84A-B098-CC160BFAB4C0}"/>
              </c:ext>
            </c:extLst>
          </c:dPt>
          <c:dPt>
            <c:idx val="20"/>
            <c:invertIfNegative val="0"/>
            <c:bubble3D val="0"/>
            <c:spPr>
              <a:solidFill>
                <a:srgbClr val="731170"/>
              </a:solidFill>
              <a:ln>
                <a:noFill/>
              </a:ln>
              <a:effectLst/>
            </c:spPr>
            <c:extLst>
              <c:ext xmlns:c16="http://schemas.microsoft.com/office/drawing/2014/chart" uri="{C3380CC4-5D6E-409C-BE32-E72D297353CC}">
                <c16:uniqueId val="{00000005-0C81-C84A-B098-CC160BFAB4C0}"/>
              </c:ext>
            </c:extLst>
          </c:dPt>
          <c:dLbls>
            <c:dLbl>
              <c:idx val="18"/>
              <c:layout>
                <c:manualLayout>
                  <c:x val="0"/>
                  <c:y val="1.235585003772907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0C81-C84A-B098-CC160BFAB4C0}"/>
                </c:ext>
              </c:extLst>
            </c:dLbl>
            <c:dLbl>
              <c:idx val="19"/>
              <c:layout>
                <c:manualLayout>
                  <c:x val="1.041419225708872E-3"/>
                  <c:y val="-5.3002925624665497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0C81-C84A-B098-CC160BFAB4C0}"/>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C81-C84A-B098-CC160BFAB4C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Charts'!$D$111:$X$112</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Charts'!$D$114:$X$114</c:f>
              <c:numCache>
                <c:formatCode>"$"#.0,"B"</c:formatCode>
                <c:ptCount val="21"/>
                <c:pt idx="0">
                  <c:v>2480</c:v>
                </c:pt>
                <c:pt idx="1">
                  <c:v>2521</c:v>
                </c:pt>
                <c:pt idx="2">
                  <c:v>2314</c:v>
                </c:pt>
                <c:pt idx="3">
                  <c:v>3250</c:v>
                </c:pt>
                <c:pt idx="4">
                  <c:v>3778</c:v>
                </c:pt>
                <c:pt idx="5">
                  <c:v>3165</c:v>
                </c:pt>
                <c:pt idx="6">
                  <c:v>3977</c:v>
                </c:pt>
                <c:pt idx="7">
                  <c:v>3951</c:v>
                </c:pt>
                <c:pt idx="8">
                  <c:v>6164</c:v>
                </c:pt>
                <c:pt idx="9">
                  <c:v>7442</c:v>
                </c:pt>
                <c:pt idx="10">
                  <c:v>3663</c:v>
                </c:pt>
                <c:pt idx="11">
                  <c:v>4113</c:v>
                </c:pt>
                <c:pt idx="12">
                  <c:v>5150</c:v>
                </c:pt>
                <c:pt idx="13">
                  <c:v>4168</c:v>
                </c:pt>
                <c:pt idx="14">
                  <c:v>5055</c:v>
                </c:pt>
                <c:pt idx="15">
                  <c:v>5783</c:v>
                </c:pt>
                <c:pt idx="16">
                  <c:v>5550</c:v>
                </c:pt>
                <c:pt idx="17">
                  <c:v>8214</c:v>
                </c:pt>
                <c:pt idx="18">
                  <c:v>9225</c:v>
                </c:pt>
                <c:pt idx="19">
                  <c:v>10719</c:v>
                </c:pt>
                <c:pt idx="20">
                  <c:v>13987</c:v>
                </c:pt>
              </c:numCache>
            </c:numRef>
          </c:val>
          <c:extLst>
            <c:ext xmlns:c16="http://schemas.microsoft.com/office/drawing/2014/chart" uri="{C3380CC4-5D6E-409C-BE32-E72D297353CC}">
              <c16:uniqueId val="{00000006-0C81-C84A-B098-CC160BFAB4C0}"/>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'Sector Spotlight Charts'!$C$113</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C81-C84A-B098-CC160BFAB4C0}"/>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C81-C84A-B098-CC160BFAB4C0}"/>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C81-C84A-B098-CC160BFAB4C0}"/>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C81-C84A-B098-CC160BFAB4C0}"/>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C81-C84A-B098-CC160BFAB4C0}"/>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C81-C84A-B098-CC160BFAB4C0}"/>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C81-C84A-B098-CC160BFAB4C0}"/>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C81-C84A-B098-CC160BFAB4C0}"/>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C81-C84A-B098-CC160BFAB4C0}"/>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C81-C84A-B098-CC160BFAB4C0}"/>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C81-C84A-B098-CC160BFAB4C0}"/>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C81-C84A-B098-CC160BFAB4C0}"/>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C81-C84A-B098-CC160BFAB4C0}"/>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C81-C84A-B098-CC160BFAB4C0}"/>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C81-C84A-B098-CC160BFAB4C0}"/>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C81-C84A-B098-CC160BFAB4C0}"/>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C81-C84A-B098-CC160BFAB4C0}"/>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C81-C84A-B098-CC160BFAB4C0}"/>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C81-C84A-B098-CC160BFAB4C0}"/>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C81-C84A-B098-CC160BFAB4C0}"/>
                </c:ext>
              </c:extLst>
            </c:dLbl>
            <c:dLbl>
              <c:idx val="20"/>
              <c:layout>
                <c:manualLayout>
                  <c:x val="5.5117502002483667E-3"/>
                  <c:y val="-2.9654040090549669E-3"/>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C81-C84A-B098-CC160BFAB4C0}"/>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C81-C84A-B098-CC160BFAB4C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'Sector Spotlight Charts'!$D$111:$X$112</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Charts'!$D$113:$X$113</c:f>
              <c:numCache>
                <c:formatCode>General</c:formatCode>
                <c:ptCount val="21"/>
                <c:pt idx="0">
                  <c:v>387</c:v>
                </c:pt>
                <c:pt idx="1">
                  <c:v>410</c:v>
                </c:pt>
                <c:pt idx="2">
                  <c:v>426</c:v>
                </c:pt>
                <c:pt idx="3">
                  <c:v>460</c:v>
                </c:pt>
                <c:pt idx="4">
                  <c:v>458</c:v>
                </c:pt>
                <c:pt idx="5">
                  <c:v>514</c:v>
                </c:pt>
                <c:pt idx="6">
                  <c:v>458</c:v>
                </c:pt>
                <c:pt idx="7">
                  <c:v>521</c:v>
                </c:pt>
                <c:pt idx="8">
                  <c:v>591</c:v>
                </c:pt>
                <c:pt idx="9">
                  <c:v>524</c:v>
                </c:pt>
                <c:pt idx="10">
                  <c:v>456</c:v>
                </c:pt>
                <c:pt idx="11">
                  <c:v>528</c:v>
                </c:pt>
                <c:pt idx="12">
                  <c:v>550</c:v>
                </c:pt>
                <c:pt idx="13">
                  <c:v>522</c:v>
                </c:pt>
                <c:pt idx="14">
                  <c:v>531</c:v>
                </c:pt>
                <c:pt idx="15">
                  <c:v>519</c:v>
                </c:pt>
                <c:pt idx="16">
                  <c:v>546</c:v>
                </c:pt>
                <c:pt idx="17">
                  <c:v>612</c:v>
                </c:pt>
                <c:pt idx="18">
                  <c:v>522</c:v>
                </c:pt>
                <c:pt idx="19">
                  <c:v>569</c:v>
                </c:pt>
                <c:pt idx="20">
                  <c:v>625</c:v>
                </c:pt>
              </c:numCache>
            </c:numRef>
          </c:val>
          <c:smooth val="0"/>
          <c:extLst>
            <c:ext xmlns:c16="http://schemas.microsoft.com/office/drawing/2014/chart" uri="{C3380CC4-5D6E-409C-BE32-E72D297353CC}">
              <c16:uniqueId val="{0000001D-0C81-C84A-B098-CC160BFAB4C0}"/>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'Sector Spotlight Charts'!$C$153</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F63C-AA43-A31F-4112E62C39D4}"/>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F63C-AA43-A31F-4112E62C39D4}"/>
              </c:ext>
            </c:extLst>
          </c:dPt>
          <c:dPt>
            <c:idx val="20"/>
            <c:invertIfNegative val="0"/>
            <c:bubble3D val="0"/>
            <c:spPr>
              <a:solidFill>
                <a:srgbClr val="731170"/>
              </a:solidFill>
              <a:ln>
                <a:noFill/>
              </a:ln>
              <a:effectLst/>
            </c:spPr>
            <c:extLst>
              <c:ext xmlns:c16="http://schemas.microsoft.com/office/drawing/2014/chart" uri="{C3380CC4-5D6E-409C-BE32-E72D297353CC}">
                <c16:uniqueId val="{00000005-F63C-AA43-A31F-4112E62C39D4}"/>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F63C-AA43-A31F-4112E62C39D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Charts'!$D$153:$X$153</c:f>
              <c:numCache>
                <c:formatCode>"$"#.0,"B"</c:formatCode>
                <c:ptCount val="21"/>
                <c:pt idx="0">
                  <c:v>1152</c:v>
                </c:pt>
                <c:pt idx="1">
                  <c:v>1298</c:v>
                </c:pt>
                <c:pt idx="2">
                  <c:v>546</c:v>
                </c:pt>
                <c:pt idx="3">
                  <c:v>1140</c:v>
                </c:pt>
                <c:pt idx="4">
                  <c:v>1849</c:v>
                </c:pt>
                <c:pt idx="5">
                  <c:v>1903</c:v>
                </c:pt>
                <c:pt idx="6">
                  <c:v>1537</c:v>
                </c:pt>
                <c:pt idx="7">
                  <c:v>1196</c:v>
                </c:pt>
                <c:pt idx="8">
                  <c:v>2850</c:v>
                </c:pt>
                <c:pt idx="9">
                  <c:v>1544</c:v>
                </c:pt>
                <c:pt idx="10">
                  <c:v>2250</c:v>
                </c:pt>
                <c:pt idx="11">
                  <c:v>2472</c:v>
                </c:pt>
                <c:pt idx="12">
                  <c:v>3291</c:v>
                </c:pt>
                <c:pt idx="13">
                  <c:v>2285</c:v>
                </c:pt>
                <c:pt idx="14">
                  <c:v>1995</c:v>
                </c:pt>
                <c:pt idx="15">
                  <c:v>2561</c:v>
                </c:pt>
                <c:pt idx="16">
                  <c:v>2599</c:v>
                </c:pt>
                <c:pt idx="17">
                  <c:v>2283</c:v>
                </c:pt>
                <c:pt idx="18">
                  <c:v>3711</c:v>
                </c:pt>
                <c:pt idx="19">
                  <c:v>5766</c:v>
                </c:pt>
                <c:pt idx="20">
                  <c:v>6735</c:v>
                </c:pt>
              </c:numCache>
            </c:numRef>
          </c:val>
          <c:extLst>
            <c:ext xmlns:c16="http://schemas.microsoft.com/office/drawing/2014/chart" uri="{C3380CC4-5D6E-409C-BE32-E72D297353CC}">
              <c16:uniqueId val="{00000006-F63C-AA43-A31F-4112E62C39D4}"/>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'Sector Spotlight Charts'!$C$152</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63C-AA43-A31F-4112E62C39D4}"/>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63C-AA43-A31F-4112E62C39D4}"/>
                </c:ext>
              </c:extLst>
            </c:dLbl>
            <c:dLbl>
              <c:idx val="2"/>
              <c:layout>
                <c:manualLayout>
                  <c:x val="-1.7732804717005286E-2"/>
                  <c:y val="-7.16639302188289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63C-AA43-A31F-4112E62C39D4}"/>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63C-AA43-A31F-4112E62C39D4}"/>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63C-AA43-A31F-4112E62C39D4}"/>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63C-AA43-A31F-4112E62C39D4}"/>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63C-AA43-A31F-4112E62C39D4}"/>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63C-AA43-A31F-4112E62C39D4}"/>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63C-AA43-A31F-4112E62C39D4}"/>
                </c:ext>
              </c:extLst>
            </c:dLbl>
            <c:dLbl>
              <c:idx val="9"/>
              <c:layout>
                <c:manualLayout>
                  <c:x val="-1.7732804717005269E-2"/>
                  <c:y val="-4.448106013582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63C-AA43-A31F-4112E62C39D4}"/>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63C-AA43-A31F-4112E62C39D4}"/>
                </c:ext>
              </c:extLst>
            </c:dLbl>
            <c:dLbl>
              <c:idx val="11"/>
              <c:layout>
                <c:manualLayout>
                  <c:x val="-1.7732804717005269E-2"/>
                  <c:y val="-5.18945701584623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63C-AA43-A31F-4112E62C39D4}"/>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63C-AA43-A31F-4112E62C39D4}"/>
                </c:ext>
              </c:extLst>
            </c:dLbl>
            <c:dLbl>
              <c:idx val="13"/>
              <c:layout>
                <c:manualLayout>
                  <c:x val="-1.7732804717005345E-2"/>
                  <c:y val="-6.4250420196191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63C-AA43-A31F-4112E62C39D4}"/>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63C-AA43-A31F-4112E62C39D4}"/>
                </c:ext>
              </c:extLst>
            </c:dLbl>
            <c:dLbl>
              <c:idx val="15"/>
              <c:layout>
                <c:manualLayout>
                  <c:x val="-1.7732804717005345E-2"/>
                  <c:y val="-7.66062702339205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63C-AA43-A31F-4112E62C39D4}"/>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63C-AA43-A31F-4112E62C39D4}"/>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63C-AA43-A31F-4112E62C39D4}"/>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63C-AA43-A31F-4112E62C39D4}"/>
                </c:ext>
              </c:extLst>
            </c:dLbl>
            <c:dLbl>
              <c:idx val="19"/>
              <c:layout>
                <c:manualLayout>
                  <c:x val="-1.7732804717005269E-2"/>
                  <c:y val="-6.672159020373731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63C-AA43-A31F-4112E62C39D4}"/>
                </c:ext>
              </c:extLst>
            </c:dLbl>
            <c:dLbl>
              <c:idx val="20"/>
              <c:layout>
                <c:manualLayout>
                  <c:x val="8.3313816907719124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63C-AA43-A31F-4112E62C39D4}"/>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63C-AA43-A31F-4112E62C39D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Charts'!$D$152:$X$152</c:f>
              <c:numCache>
                <c:formatCode>General</c:formatCode>
                <c:ptCount val="21"/>
                <c:pt idx="0">
                  <c:v>141</c:v>
                </c:pt>
                <c:pt idx="1">
                  <c:v>157</c:v>
                </c:pt>
                <c:pt idx="2">
                  <c:v>114</c:v>
                </c:pt>
                <c:pt idx="3">
                  <c:v>172</c:v>
                </c:pt>
                <c:pt idx="4">
                  <c:v>171</c:v>
                </c:pt>
                <c:pt idx="5">
                  <c:v>173</c:v>
                </c:pt>
                <c:pt idx="6">
                  <c:v>166</c:v>
                </c:pt>
                <c:pt idx="7">
                  <c:v>190</c:v>
                </c:pt>
                <c:pt idx="8">
                  <c:v>206</c:v>
                </c:pt>
                <c:pt idx="9">
                  <c:v>178</c:v>
                </c:pt>
                <c:pt idx="10">
                  <c:v>177</c:v>
                </c:pt>
                <c:pt idx="11">
                  <c:v>188</c:v>
                </c:pt>
                <c:pt idx="12">
                  <c:v>222</c:v>
                </c:pt>
                <c:pt idx="13">
                  <c:v>178</c:v>
                </c:pt>
                <c:pt idx="14">
                  <c:v>202</c:v>
                </c:pt>
                <c:pt idx="15">
                  <c:v>140</c:v>
                </c:pt>
                <c:pt idx="16">
                  <c:v>162</c:v>
                </c:pt>
                <c:pt idx="17">
                  <c:v>179</c:v>
                </c:pt>
                <c:pt idx="18">
                  <c:v>175</c:v>
                </c:pt>
                <c:pt idx="19">
                  <c:v>167</c:v>
                </c:pt>
                <c:pt idx="20">
                  <c:v>214</c:v>
                </c:pt>
              </c:numCache>
            </c:numRef>
          </c:val>
          <c:smooth val="0"/>
          <c:extLst>
            <c:ext xmlns:c16="http://schemas.microsoft.com/office/drawing/2014/chart" uri="{C3380CC4-5D6E-409C-BE32-E72D297353CC}">
              <c16:uniqueId val="{0000001D-F63C-AA43-A31F-4112E62C39D4}"/>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1880635572900572E-2"/>
          <c:y val="2.2168535351157148E-2"/>
          <c:w val="0.81927907913830311"/>
          <c:h val="0.86514829362533963"/>
        </c:manualLayout>
      </c:layout>
      <c:barChart>
        <c:barDir val="col"/>
        <c:grouping val="clustered"/>
        <c:varyColors val="0"/>
        <c:ser>
          <c:idx val="1"/>
          <c:order val="1"/>
          <c:tx>
            <c:strRef>
              <c:f>'Sector Spotlight Charts'!$C$192</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3CB8-EC4D-9CC5-291492843417}"/>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3CB8-EC4D-9CC5-291492843417}"/>
              </c:ext>
            </c:extLst>
          </c:dPt>
          <c:dPt>
            <c:idx val="20"/>
            <c:invertIfNegative val="0"/>
            <c:bubble3D val="0"/>
            <c:spPr>
              <a:solidFill>
                <a:srgbClr val="731170"/>
              </a:solidFill>
              <a:ln>
                <a:noFill/>
              </a:ln>
              <a:effectLst/>
            </c:spPr>
            <c:extLst>
              <c:ext xmlns:c16="http://schemas.microsoft.com/office/drawing/2014/chart" uri="{C3380CC4-5D6E-409C-BE32-E72D297353CC}">
                <c16:uniqueId val="{00000005-3CB8-EC4D-9CC5-291492843417}"/>
              </c:ext>
            </c:extLst>
          </c:dPt>
          <c:dLbls>
            <c:dLbl>
              <c:idx val="19"/>
              <c:layout>
                <c:manualLayout>
                  <c:x val="-4.5300961575332017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F24-42C2-89FE-6D6002AF5F16}"/>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3CB8-EC4D-9CC5-29149284341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Charts'!$D$189:$X$190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Charts'!$D$192:$X$192</c:f>
              <c:numCache>
                <c:formatCode>"$"#.0,"B"</c:formatCode>
                <c:ptCount val="21"/>
                <c:pt idx="0">
                  <c:v>2377</c:v>
                </c:pt>
                <c:pt idx="1">
                  <c:v>1811</c:v>
                </c:pt>
                <c:pt idx="2">
                  <c:v>1941</c:v>
                </c:pt>
                <c:pt idx="3">
                  <c:v>2788</c:v>
                </c:pt>
                <c:pt idx="4">
                  <c:v>4631</c:v>
                </c:pt>
                <c:pt idx="5">
                  <c:v>5971</c:v>
                </c:pt>
                <c:pt idx="6">
                  <c:v>5095</c:v>
                </c:pt>
                <c:pt idx="7">
                  <c:v>4041</c:v>
                </c:pt>
                <c:pt idx="8">
                  <c:v>6800</c:v>
                </c:pt>
                <c:pt idx="9">
                  <c:v>6457</c:v>
                </c:pt>
                <c:pt idx="10">
                  <c:v>8525</c:v>
                </c:pt>
                <c:pt idx="11">
                  <c:v>6111</c:v>
                </c:pt>
                <c:pt idx="12">
                  <c:v>7764</c:v>
                </c:pt>
                <c:pt idx="13">
                  <c:v>9063</c:v>
                </c:pt>
                <c:pt idx="14">
                  <c:v>6383</c:v>
                </c:pt>
                <c:pt idx="15">
                  <c:v>6231</c:v>
                </c:pt>
                <c:pt idx="16">
                  <c:v>6772</c:v>
                </c:pt>
                <c:pt idx="17">
                  <c:v>7658</c:v>
                </c:pt>
                <c:pt idx="18">
                  <c:v>10705</c:v>
                </c:pt>
                <c:pt idx="19">
                  <c:v>15479</c:v>
                </c:pt>
                <c:pt idx="20">
                  <c:v>15381</c:v>
                </c:pt>
              </c:numCache>
            </c:numRef>
          </c:val>
          <c:extLst>
            <c:ext xmlns:c16="http://schemas.microsoft.com/office/drawing/2014/chart" uri="{C3380CC4-5D6E-409C-BE32-E72D297353CC}">
              <c16:uniqueId val="{00000006-3CB8-EC4D-9CC5-291492843417}"/>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'Sector Spotlight Charts'!$C$191</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B8-EC4D-9CC5-291492843417}"/>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CB8-EC4D-9CC5-291492843417}"/>
                </c:ext>
              </c:extLst>
            </c:dLbl>
            <c:dLbl>
              <c:idx val="2"/>
              <c:layout>
                <c:manualLayout>
                  <c:x val="-1.7732804717005286E-2"/>
                  <c:y val="-6.1779250188645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CB8-EC4D-9CC5-291492843417}"/>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B8-EC4D-9CC5-291492843417}"/>
                </c:ext>
              </c:extLst>
            </c:dLbl>
            <c:dLbl>
              <c:idx val="4"/>
              <c:layout>
                <c:manualLayout>
                  <c:x val="-1.7732804717005307E-2"/>
                  <c:y val="-5.9308080181099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CB8-EC4D-9CC5-29149284341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CB8-EC4D-9CC5-29149284341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CB8-EC4D-9CC5-291492843417}"/>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CB8-EC4D-9CC5-291492843417}"/>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CB8-EC4D-9CC5-29149284341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CB8-EC4D-9CC5-291492843417}"/>
                </c:ext>
              </c:extLst>
            </c:dLbl>
            <c:dLbl>
              <c:idx val="10"/>
              <c:layout>
                <c:manualLayout>
                  <c:x val="-1.7732804717005269E-2"/>
                  <c:y val="-5.68369101735539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CB8-EC4D-9CC5-291492843417}"/>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CB8-EC4D-9CC5-291492843417}"/>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CB8-EC4D-9CC5-291492843417}"/>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CB8-EC4D-9CC5-291492843417}"/>
                </c:ext>
              </c:extLst>
            </c:dLbl>
            <c:dLbl>
              <c:idx val="14"/>
              <c:layout>
                <c:manualLayout>
                  <c:x val="-1.7732804717005193E-2"/>
                  <c:y val="-5.436574016600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CB8-EC4D-9CC5-291492843417}"/>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CB8-EC4D-9CC5-291492843417}"/>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CB8-EC4D-9CC5-291492843417}"/>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CB8-EC4D-9CC5-291492843417}"/>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CB8-EC4D-9CC5-291492843417}"/>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CB8-EC4D-9CC5-291492843417}"/>
                </c:ext>
              </c:extLst>
            </c:dLbl>
            <c:dLbl>
              <c:idx val="20"/>
              <c:layout>
                <c:manualLayout>
                  <c:x val="7.2899589794254236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CB8-EC4D-9CC5-291492843417}"/>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CB8-EC4D-9CC5-29149284341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'Sector Spotlight Charts'!$D$189:$X$190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'Sector Spotlight Charts'!$D$191:$X$191</c:f>
              <c:numCache>
                <c:formatCode>General</c:formatCode>
                <c:ptCount val="21"/>
                <c:pt idx="0">
                  <c:v>303</c:v>
                </c:pt>
                <c:pt idx="1">
                  <c:v>314</c:v>
                </c:pt>
                <c:pt idx="2">
                  <c:v>349</c:v>
                </c:pt>
                <c:pt idx="3">
                  <c:v>490</c:v>
                </c:pt>
                <c:pt idx="4">
                  <c:v>426</c:v>
                </c:pt>
                <c:pt idx="5">
                  <c:v>542</c:v>
                </c:pt>
                <c:pt idx="6">
                  <c:v>506</c:v>
                </c:pt>
                <c:pt idx="7">
                  <c:v>559</c:v>
                </c:pt>
                <c:pt idx="8">
                  <c:v>619</c:v>
                </c:pt>
                <c:pt idx="9">
                  <c:v>577</c:v>
                </c:pt>
                <c:pt idx="10">
                  <c:v>500</c:v>
                </c:pt>
                <c:pt idx="11">
                  <c:v>613</c:v>
                </c:pt>
                <c:pt idx="12">
                  <c:v>638</c:v>
                </c:pt>
                <c:pt idx="13">
                  <c:v>714</c:v>
                </c:pt>
                <c:pt idx="14">
                  <c:v>600</c:v>
                </c:pt>
                <c:pt idx="15">
                  <c:v>549</c:v>
                </c:pt>
                <c:pt idx="16">
                  <c:v>527</c:v>
                </c:pt>
                <c:pt idx="17">
                  <c:v>598</c:v>
                </c:pt>
                <c:pt idx="18">
                  <c:v>619</c:v>
                </c:pt>
                <c:pt idx="19">
                  <c:v>616</c:v>
                </c:pt>
                <c:pt idx="20">
                  <c:v>390</c:v>
                </c:pt>
              </c:numCache>
            </c:numRef>
          </c:val>
          <c:smooth val="0"/>
          <c:extLst>
            <c:ext xmlns:c16="http://schemas.microsoft.com/office/drawing/2014/chart" uri="{C3380CC4-5D6E-409C-BE32-E72D297353CC}">
              <c16:uniqueId val="{0000001D-3CB8-EC4D-9CC5-291492843417}"/>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1"/>
          <c:tx>
            <c:strRef>
              <c:f>'US Trends Charts'!$C$33</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a:noFill/>
              </a:ln>
              <a:effectLst/>
            </c:spPr>
            <c:extLst>
              <c:ext xmlns:c16="http://schemas.microsoft.com/office/drawing/2014/chart" uri="{C3380CC4-5D6E-409C-BE32-E72D297353CC}">
                <c16:uniqueId val="{00000001-7E62-C74A-AB7E-0376302CB402}"/>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E62-C74A-AB7E-0376302CB402}"/>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E62-C74A-AB7E-0376302CB402}"/>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E62-C74A-AB7E-0376302CB402}"/>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E62-C74A-AB7E-0376302CB402}"/>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E62-C74A-AB7E-0376302CB402}"/>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62-C74A-AB7E-0376302CB402}"/>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62-C74A-AB7E-0376302CB402}"/>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62-C74A-AB7E-0376302CB402}"/>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62-C74A-AB7E-0376302CB402}"/>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62-C74A-AB7E-0376302CB402}"/>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E62-C74A-AB7E-0376302CB402}"/>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C-7E62-C74A-AB7E-0376302CB40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Trends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'US Trends Charts'!$D$33:$N$33</c:f>
              <c:numCache>
                <c:formatCode>"$"#.0,"B"</c:formatCode>
                <c:ptCount val="11"/>
                <c:pt idx="0">
                  <c:v>41553</c:v>
                </c:pt>
                <c:pt idx="1">
                  <c:v>37693</c:v>
                </c:pt>
                <c:pt idx="2">
                  <c:v>42322</c:v>
                </c:pt>
                <c:pt idx="3">
                  <c:v>68688</c:v>
                </c:pt>
                <c:pt idx="4">
                  <c:v>86822</c:v>
                </c:pt>
                <c:pt idx="5">
                  <c:v>74640</c:v>
                </c:pt>
                <c:pt idx="6">
                  <c:v>99117</c:v>
                </c:pt>
                <c:pt idx="7">
                  <c:v>133448</c:v>
                </c:pt>
                <c:pt idx="8">
                  <c:v>128392</c:v>
                </c:pt>
                <c:pt idx="9">
                  <c:v>149273</c:v>
                </c:pt>
                <c:pt idx="10">
                  <c:v>138912</c:v>
                </c:pt>
              </c:numCache>
            </c:numRef>
          </c:val>
          <c:extLst>
            <c:ext xmlns:c16="http://schemas.microsoft.com/office/drawing/2014/chart" uri="{C3380CC4-5D6E-409C-BE32-E72D297353CC}">
              <c16:uniqueId val="{0000000D-7E62-C74A-AB7E-0376302CB402}"/>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'US Trends Charts'!$C$32</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F-7E62-C74A-AB7E-0376302CB402}"/>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1-7E62-C74A-AB7E-0376302CB402}"/>
              </c:ext>
            </c:extLst>
          </c:dPt>
          <c:dLbls>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62-C74A-AB7E-0376302CB402}"/>
                </c:ext>
              </c:extLst>
            </c:dLbl>
            <c:dLbl>
              <c:idx val="10"/>
              <c:layout>
                <c:manualLayout>
                  <c:x val="2.6310132882519589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62-C74A-AB7E-0376302CB402}"/>
                </c:ext>
              </c:extLst>
            </c:dLbl>
            <c:dLbl>
              <c:idx val="11"/>
              <c:delete val="1"/>
              <c:extLst>
                <c:ext xmlns:c15="http://schemas.microsoft.com/office/drawing/2012/chart" uri="{CE6537A1-D6FC-4f65-9D91-7224C49458BB}"/>
                <c:ext xmlns:c16="http://schemas.microsoft.com/office/drawing/2014/chart" uri="{C3380CC4-5D6E-409C-BE32-E72D297353CC}">
                  <c16:uniqueId val="{00000013-7E62-C74A-AB7E-0376302CB402}"/>
                </c:ext>
              </c:extLst>
            </c:dLbl>
            <c:dLbl>
              <c:idx val="12"/>
              <c:delete val="1"/>
              <c:extLst>
                <c:ext xmlns:c15="http://schemas.microsoft.com/office/drawing/2012/chart" uri="{CE6537A1-D6FC-4f65-9D91-7224C49458BB}"/>
                <c:ext xmlns:c16="http://schemas.microsoft.com/office/drawing/2014/chart" uri="{C3380CC4-5D6E-409C-BE32-E72D297353CC}">
                  <c16:uniqueId val="{00000014-7E62-C74A-AB7E-0376302CB402}"/>
                </c:ext>
              </c:extLst>
            </c:dLbl>
            <c:dLbl>
              <c:idx val="13"/>
              <c:delete val="1"/>
              <c:extLst>
                <c:ext xmlns:c15="http://schemas.microsoft.com/office/drawing/2012/chart" uri="{CE6537A1-D6FC-4f65-9D91-7224C49458BB}"/>
                <c:ext xmlns:c16="http://schemas.microsoft.com/office/drawing/2014/chart" uri="{C3380CC4-5D6E-409C-BE32-E72D297353CC}">
                  <c16:uniqueId val="{00000015-7E62-C74A-AB7E-0376302CB402}"/>
                </c:ext>
              </c:extLst>
            </c:dLbl>
            <c:dLbl>
              <c:idx val="14"/>
              <c:delete val="1"/>
              <c:extLst>
                <c:ext xmlns:c15="http://schemas.microsoft.com/office/drawing/2012/chart" uri="{CE6537A1-D6FC-4f65-9D91-7224C49458BB}"/>
                <c:ext xmlns:c16="http://schemas.microsoft.com/office/drawing/2014/chart" uri="{C3380CC4-5D6E-409C-BE32-E72D297353CC}">
                  <c16:uniqueId val="{00000016-7E62-C74A-AB7E-0376302CB402}"/>
                </c:ext>
              </c:extLst>
            </c:dLbl>
            <c:dLbl>
              <c:idx val="15"/>
              <c:delete val="1"/>
              <c:extLst>
                <c:ext xmlns:c15="http://schemas.microsoft.com/office/drawing/2012/chart" uri="{CE6537A1-D6FC-4f65-9D91-7224C49458BB}"/>
                <c:ext xmlns:c16="http://schemas.microsoft.com/office/drawing/2014/chart" uri="{C3380CC4-5D6E-409C-BE32-E72D297353CC}">
                  <c16:uniqueId val="{00000017-7E62-C74A-AB7E-0376302CB402}"/>
                </c:ext>
              </c:extLst>
            </c:dLbl>
            <c:dLbl>
              <c:idx val="16"/>
              <c:delete val="1"/>
              <c:extLst>
                <c:ext xmlns:c15="http://schemas.microsoft.com/office/drawing/2012/chart" uri="{CE6537A1-D6FC-4f65-9D91-7224C49458BB}"/>
                <c:ext xmlns:c16="http://schemas.microsoft.com/office/drawing/2014/chart" uri="{C3380CC4-5D6E-409C-BE32-E72D297353CC}">
                  <c16:uniqueId val="{00000018-7E62-C74A-AB7E-0376302CB40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'US Trends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'US Trends Charts'!$D$32:$N$32</c:f>
              <c:numCache>
                <c:formatCode>General</c:formatCode>
                <c:ptCount val="11"/>
                <c:pt idx="0">
                  <c:v>6322</c:v>
                </c:pt>
                <c:pt idx="1">
                  <c:v>7324</c:v>
                </c:pt>
                <c:pt idx="2">
                  <c:v>8358</c:v>
                </c:pt>
                <c:pt idx="3">
                  <c:v>9919</c:v>
                </c:pt>
                <c:pt idx="4">
                  <c:v>10175</c:v>
                </c:pt>
                <c:pt idx="5">
                  <c:v>9690</c:v>
                </c:pt>
                <c:pt idx="6">
                  <c:v>10517</c:v>
                </c:pt>
                <c:pt idx="7">
                  <c:v>10965</c:v>
                </c:pt>
                <c:pt idx="8">
                  <c:v>10603</c:v>
                </c:pt>
                <c:pt idx="9">
                  <c:v>9734</c:v>
                </c:pt>
                <c:pt idx="10">
                  <c:v>5531</c:v>
                </c:pt>
              </c:numCache>
            </c:numRef>
          </c:val>
          <c:smooth val="0"/>
          <c:extLst>
            <c:ext xmlns:c16="http://schemas.microsoft.com/office/drawing/2014/chart" uri="{C3380CC4-5D6E-409C-BE32-E72D297353CC}">
              <c16:uniqueId val="{00000019-7E62-C74A-AB7E-0376302CB402}"/>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'US Trends Charts'!$C$72</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04CD-0149-B51B-C9809AD477A6}"/>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04CD-0149-B51B-C9809AD477A6}"/>
              </c:ext>
            </c:extLst>
          </c:dPt>
          <c:dPt>
            <c:idx val="20"/>
            <c:invertIfNegative val="0"/>
            <c:bubble3D val="0"/>
            <c:spPr>
              <a:solidFill>
                <a:srgbClr val="731170"/>
              </a:solidFill>
              <a:ln>
                <a:noFill/>
              </a:ln>
              <a:effectLst/>
            </c:spPr>
            <c:extLst>
              <c:ext xmlns:c16="http://schemas.microsoft.com/office/drawing/2014/chart" uri="{C3380CC4-5D6E-409C-BE32-E72D297353CC}">
                <c16:uniqueId val="{00000005-04CD-0149-B51B-C9809AD477A6}"/>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4CD-0149-B51B-C9809AD477A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Charts'!$D$72:$X$72</c:f>
              <c:numCache>
                <c:formatCode>"$"#.0,"B"</c:formatCode>
                <c:ptCount val="21"/>
                <c:pt idx="0">
                  <c:v>17346</c:v>
                </c:pt>
                <c:pt idx="1">
                  <c:v>20724</c:v>
                </c:pt>
                <c:pt idx="2">
                  <c:v>17392</c:v>
                </c:pt>
                <c:pt idx="3">
                  <c:v>20182</c:v>
                </c:pt>
                <c:pt idx="4">
                  <c:v>29692</c:v>
                </c:pt>
                <c:pt idx="5">
                  <c:v>25095</c:v>
                </c:pt>
                <c:pt idx="6">
                  <c:v>24148</c:v>
                </c:pt>
                <c:pt idx="7">
                  <c:v>26311</c:v>
                </c:pt>
                <c:pt idx="8">
                  <c:v>28446</c:v>
                </c:pt>
                <c:pt idx="9">
                  <c:v>34896</c:v>
                </c:pt>
                <c:pt idx="10">
                  <c:v>43795</c:v>
                </c:pt>
                <c:pt idx="11">
                  <c:v>33823</c:v>
                </c:pt>
                <c:pt idx="12">
                  <c:v>33838</c:v>
                </c:pt>
                <c:pt idx="13">
                  <c:v>32995</c:v>
                </c:pt>
                <c:pt idx="14">
                  <c:v>27736</c:v>
                </c:pt>
                <c:pt idx="15">
                  <c:v>32261</c:v>
                </c:pt>
                <c:pt idx="16">
                  <c:v>30987</c:v>
                </c:pt>
                <c:pt idx="17">
                  <c:v>39043</c:v>
                </c:pt>
                <c:pt idx="18">
                  <c:v>46982</c:v>
                </c:pt>
                <c:pt idx="19">
                  <c:v>68487</c:v>
                </c:pt>
                <c:pt idx="20">
                  <c:v>70425</c:v>
                </c:pt>
              </c:numCache>
            </c:numRef>
          </c:val>
          <c:extLst>
            <c:ext xmlns:c16="http://schemas.microsoft.com/office/drawing/2014/chart" uri="{C3380CC4-5D6E-409C-BE32-E72D297353CC}">
              <c16:uniqueId val="{00000006-04CD-0149-B51B-C9809AD477A6}"/>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'US Trends Charts'!$C$71</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CD-0149-B51B-C9809AD477A6}"/>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CD-0149-B51B-C9809AD477A6}"/>
                </c:ext>
              </c:extLst>
            </c:dLbl>
            <c:dLbl>
              <c:idx val="2"/>
              <c:layout>
                <c:manualLayout>
                  <c:x val="-2.2007135519498733E-2"/>
                  <c:y val="-4.77251093825686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CD-0149-B51B-C9809AD477A6}"/>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CD-0149-B51B-C9809AD477A6}"/>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CD-0149-B51B-C9809AD477A6}"/>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4CD-0149-B51B-C9809AD477A6}"/>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4CD-0149-B51B-C9809AD477A6}"/>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4CD-0149-B51B-C9809AD477A6}"/>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4CD-0149-B51B-C9809AD477A6}"/>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4CD-0149-B51B-C9809AD477A6}"/>
                </c:ext>
              </c:extLst>
            </c:dLbl>
            <c:dLbl>
              <c:idx val="10"/>
              <c:layout>
                <c:manualLayout>
                  <c:x val="-2.2007135519498712E-2"/>
                  <c:y val="-4.295259844431176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4CD-0149-B51B-C9809AD477A6}"/>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4CD-0149-B51B-C9809AD477A6}"/>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4CD-0149-B51B-C9809AD477A6}"/>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4CD-0149-B51B-C9809AD477A6}"/>
                </c:ext>
              </c:extLst>
            </c:dLbl>
            <c:dLbl>
              <c:idx val="14"/>
              <c:layout>
                <c:manualLayout>
                  <c:x val="-2.1836010199710511E-2"/>
                  <c:y val="-5.9308080181099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4CD-0149-B51B-C9809AD477A6}"/>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4CD-0149-B51B-C9809AD477A6}"/>
                </c:ext>
              </c:extLst>
            </c:dLbl>
            <c:dLbl>
              <c:idx val="16"/>
              <c:layout>
                <c:manualLayout>
                  <c:x val="-2.2007135519498712E-2"/>
                  <c:y val="-4.53388539134402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4CD-0149-B51B-C9809AD477A6}"/>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4CD-0149-B51B-C9809AD477A6}"/>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4CD-0149-B51B-C9809AD477A6}"/>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4CD-0149-B51B-C9809AD477A6}"/>
                </c:ext>
              </c:extLst>
            </c:dLbl>
            <c:dLbl>
              <c:idx val="20"/>
              <c:layout>
                <c:manualLayout>
                  <c:x val="1.0186086340761215E-2"/>
                  <c:y val="-2.374171149641704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4CD-0149-B51B-C9809AD477A6}"/>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CD-0149-B51B-C9809AD477A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Charts'!$D$71:$X$71</c:f>
              <c:numCache>
                <c:formatCode>General</c:formatCode>
                <c:ptCount val="21"/>
                <c:pt idx="0">
                  <c:v>2402</c:v>
                </c:pt>
                <c:pt idx="1">
                  <c:v>2442</c:v>
                </c:pt>
                <c:pt idx="2">
                  <c:v>2181</c:v>
                </c:pt>
                <c:pt idx="3">
                  <c:v>2662</c:v>
                </c:pt>
                <c:pt idx="4">
                  <c:v>2602</c:v>
                </c:pt>
                <c:pt idx="5">
                  <c:v>2707</c:v>
                </c:pt>
                <c:pt idx="6">
                  <c:v>2546</c:v>
                </c:pt>
                <c:pt idx="7">
                  <c:v>2734</c:v>
                </c:pt>
                <c:pt idx="8">
                  <c:v>2893</c:v>
                </c:pt>
                <c:pt idx="9">
                  <c:v>2791</c:v>
                </c:pt>
                <c:pt idx="10">
                  <c:v>2547</c:v>
                </c:pt>
                <c:pt idx="11">
                  <c:v>2690</c:v>
                </c:pt>
                <c:pt idx="12">
                  <c:v>2773</c:v>
                </c:pt>
                <c:pt idx="13">
                  <c:v>2794</c:v>
                </c:pt>
                <c:pt idx="14">
                  <c:v>2346</c:v>
                </c:pt>
                <c:pt idx="15">
                  <c:v>2469</c:v>
                </c:pt>
                <c:pt idx="16">
                  <c:v>2262</c:v>
                </c:pt>
                <c:pt idx="17">
                  <c:v>2498</c:v>
                </c:pt>
                <c:pt idx="18">
                  <c:v>2505</c:v>
                </c:pt>
                <c:pt idx="19">
                  <c:v>2816</c:v>
                </c:pt>
                <c:pt idx="20">
                  <c:v>2715</c:v>
                </c:pt>
              </c:numCache>
            </c:numRef>
          </c:val>
          <c:smooth val="0"/>
          <c:extLst>
            <c:ext xmlns:c16="http://schemas.microsoft.com/office/drawing/2014/chart" uri="{C3380CC4-5D6E-409C-BE32-E72D297353CC}">
              <c16:uniqueId val="{0000001D-04CD-0149-B51B-C9809AD477A6}"/>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'US Trends Charts'!$C$111</c:f>
              <c:strCache>
                <c:ptCount val="1"/>
                <c:pt idx="0">
                  <c:v>CVC Participation</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1480-4E44-82F2-67DD15AED913}"/>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1480-4E44-82F2-67DD15AED913}"/>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1480-4E44-82F2-67DD15AED913}"/>
              </c:ext>
            </c:extLst>
          </c:dPt>
          <c:dLbls>
            <c:dLbl>
              <c:idx val="20"/>
              <c:layout>
                <c:manualLayout>
                  <c:x val="6.8374772463750691E-2"/>
                  <c:y val="9.6956590698787234E-8"/>
                </c:manualLayout>
              </c:layout>
              <c:numFmt formatCode="0%\ &quot;CVC participation&quot;" sourceLinked="0"/>
              <c:spPr>
                <a:noFill/>
                <a:ln>
                  <a:noFill/>
                </a:ln>
                <a:effectLst/>
              </c:spPr>
              <c:txPr>
                <a:bodyPr rot="0" spcFirstLastPara="1" vertOverflow="overflow" horzOverflow="overflow" vert="horz" wrap="square" lIns="38100" tIns="19050" rIns="38100" bIns="19050" anchor="ctr" anchorCtr="0">
                  <a:noAutofit/>
                </a:bodyPr>
                <a:lstStyle/>
                <a:p>
                  <a:pPr algn="l">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017266862851046"/>
                      <c:h val="9.2753633596396143E-2"/>
                    </c:manualLayout>
                  </c15:layout>
                </c:ext>
                <c:ext xmlns:c16="http://schemas.microsoft.com/office/drawing/2014/chart" uri="{C3380CC4-5D6E-409C-BE32-E72D297353CC}">
                  <c16:uniqueId val="{00000006-1480-4E44-82F2-67DD15AED91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Charts'!$D$111:$X$111</c:f>
              <c:numCache>
                <c:formatCode>0%</c:formatCode>
                <c:ptCount val="21"/>
                <c:pt idx="0">
                  <c:v>0.16069941715237301</c:v>
                </c:pt>
                <c:pt idx="1">
                  <c:v>0.1678951678951679</c:v>
                </c:pt>
                <c:pt idx="2">
                  <c:v>0.15864282439248051</c:v>
                </c:pt>
                <c:pt idx="3">
                  <c:v>0.14688204357625845</c:v>
                </c:pt>
                <c:pt idx="4">
                  <c:v>0.16218293620292082</c:v>
                </c:pt>
                <c:pt idx="5">
                  <c:v>0.1570003694126339</c:v>
                </c:pt>
                <c:pt idx="6">
                  <c:v>0.16300078554595443</c:v>
                </c:pt>
                <c:pt idx="7">
                  <c:v>0.16825164594001463</c:v>
                </c:pt>
                <c:pt idx="8">
                  <c:v>0.17490494296577946</c:v>
                </c:pt>
                <c:pt idx="9">
                  <c:v>0.16983160157649588</c:v>
                </c:pt>
                <c:pt idx="10">
                  <c:v>0.18531605810757754</c:v>
                </c:pt>
                <c:pt idx="11">
                  <c:v>0.1895910780669145</c:v>
                </c:pt>
                <c:pt idx="12">
                  <c:v>0.18860439956725569</c:v>
                </c:pt>
                <c:pt idx="13">
                  <c:v>0.16535433070866143</c:v>
                </c:pt>
                <c:pt idx="14">
                  <c:v>0.18115942028985507</c:v>
                </c:pt>
                <c:pt idx="15">
                  <c:v>0.17334953422438235</c:v>
                </c:pt>
                <c:pt idx="16">
                  <c:v>0.19451812555260831</c:v>
                </c:pt>
                <c:pt idx="17">
                  <c:v>0.18414731785428343</c:v>
                </c:pt>
                <c:pt idx="18">
                  <c:v>0.18762475049900199</c:v>
                </c:pt>
                <c:pt idx="19">
                  <c:v>0.21803977272727273</c:v>
                </c:pt>
                <c:pt idx="20">
                  <c:v>0.23793738489871086</c:v>
                </c:pt>
              </c:numCache>
            </c:numRef>
          </c:val>
          <c:extLst>
            <c:ext xmlns:c16="http://schemas.microsoft.com/office/drawing/2014/chart" uri="{C3380CC4-5D6E-409C-BE32-E72D297353CC}">
              <c16:uniqueId val="{00000007-1480-4E44-82F2-67DD15AED913}"/>
            </c:ext>
          </c:extLst>
        </c:ser>
        <c:ser>
          <c:idx val="1"/>
          <c:order val="1"/>
          <c:tx>
            <c:strRef>
              <c:f>'US Trends Charts'!$C$112</c:f>
              <c:strCache>
                <c:ptCount val="1"/>
                <c:pt idx="0">
                  <c:v>Other</c:v>
                </c:pt>
              </c:strCache>
            </c:strRef>
          </c:tx>
          <c:spPr>
            <a:solidFill>
              <a:srgbClr val="959AA4"/>
            </a:solidFill>
            <a:ln>
              <a:noFill/>
            </a:ln>
            <a:effectLst/>
          </c:spPr>
          <c:invertIfNegative val="0"/>
          <c:dPt>
            <c:idx val="17"/>
            <c:invertIfNegative val="0"/>
            <c:bubble3D val="0"/>
            <c:spPr>
              <a:solidFill>
                <a:srgbClr val="959AA4"/>
              </a:solidFill>
              <a:ln>
                <a:noFill/>
              </a:ln>
              <a:effectLst/>
            </c:spPr>
            <c:extLst>
              <c:ext xmlns:c16="http://schemas.microsoft.com/office/drawing/2014/chart" uri="{C3380CC4-5D6E-409C-BE32-E72D297353CC}">
                <c16:uniqueId val="{00000009-1480-4E44-82F2-67DD15AED913}"/>
              </c:ext>
            </c:extLst>
          </c:dPt>
          <c:dPt>
            <c:idx val="18"/>
            <c:invertIfNegative val="0"/>
            <c:bubble3D val="0"/>
            <c:spPr>
              <a:solidFill>
                <a:srgbClr val="959AA4"/>
              </a:solidFill>
              <a:ln>
                <a:noFill/>
              </a:ln>
              <a:effectLst/>
            </c:spPr>
            <c:extLst>
              <c:ext xmlns:c16="http://schemas.microsoft.com/office/drawing/2014/chart" uri="{C3380CC4-5D6E-409C-BE32-E72D297353CC}">
                <c16:uniqueId val="{0000000B-1480-4E44-82F2-67DD15AED913}"/>
              </c:ext>
            </c:extLst>
          </c:dPt>
          <c:dLbls>
            <c:dLbl>
              <c:idx val="20"/>
              <c:layout>
                <c:manualLayout>
                  <c:x val="5.8621856828450412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480-4E44-82F2-67DD15AED91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Charts'!$D$112:$X$112</c:f>
              <c:numCache>
                <c:formatCode>0%</c:formatCode>
                <c:ptCount val="21"/>
                <c:pt idx="0">
                  <c:v>0.83930058284762699</c:v>
                </c:pt>
                <c:pt idx="1">
                  <c:v>0.8321048321048321</c:v>
                </c:pt>
                <c:pt idx="2">
                  <c:v>0.84135717560751955</c:v>
                </c:pt>
                <c:pt idx="3">
                  <c:v>0.85311795642374155</c:v>
                </c:pt>
                <c:pt idx="4">
                  <c:v>0.83781706379707921</c:v>
                </c:pt>
                <c:pt idx="5">
                  <c:v>0.84299963058736616</c:v>
                </c:pt>
                <c:pt idx="6">
                  <c:v>0.83699921445404557</c:v>
                </c:pt>
                <c:pt idx="7">
                  <c:v>0.83174835405998537</c:v>
                </c:pt>
                <c:pt idx="8">
                  <c:v>0.82509505703422059</c:v>
                </c:pt>
                <c:pt idx="9">
                  <c:v>0.83016839842350409</c:v>
                </c:pt>
                <c:pt idx="10">
                  <c:v>0.81468394189242244</c:v>
                </c:pt>
                <c:pt idx="11">
                  <c:v>0.81040892193308545</c:v>
                </c:pt>
                <c:pt idx="12">
                  <c:v>0.81139560043274428</c:v>
                </c:pt>
                <c:pt idx="13">
                  <c:v>0.83464566929133854</c:v>
                </c:pt>
                <c:pt idx="14">
                  <c:v>0.8188405797101449</c:v>
                </c:pt>
                <c:pt idx="15">
                  <c:v>0.82665046577561763</c:v>
                </c:pt>
                <c:pt idx="16">
                  <c:v>0.80548187444739172</c:v>
                </c:pt>
                <c:pt idx="17">
                  <c:v>0.8158526821457166</c:v>
                </c:pt>
                <c:pt idx="18">
                  <c:v>0.81237524950099804</c:v>
                </c:pt>
                <c:pt idx="19">
                  <c:v>0.78196022727272729</c:v>
                </c:pt>
                <c:pt idx="20">
                  <c:v>0.76206261510128914</c:v>
                </c:pt>
              </c:numCache>
            </c:numRef>
          </c:val>
          <c:extLst>
            <c:ext xmlns:c16="http://schemas.microsoft.com/office/drawing/2014/chart" uri="{C3380CC4-5D6E-409C-BE32-E72D297353CC}">
              <c16:uniqueId val="{0000000D-1480-4E44-82F2-67DD15AED913}"/>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77293830477072722"/>
          <c:h val="0.83380634485906657"/>
        </c:manualLayout>
      </c:layout>
      <c:barChart>
        <c:barDir val="col"/>
        <c:grouping val="percentStacked"/>
        <c:varyColors val="0"/>
        <c:ser>
          <c:idx val="0"/>
          <c:order val="0"/>
          <c:tx>
            <c:strRef>
              <c:f>'US Trends Charts'!$C$152</c:f>
              <c:strCache>
                <c:ptCount val="1"/>
                <c:pt idx="0">
                  <c:v>United Kingdom</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554A-9B4A-9699-2D6FD864A0CB}"/>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554A-9B4A-9699-2D6FD864A0CB}"/>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554A-9B4A-9699-2D6FD864A0CB}"/>
              </c:ext>
            </c:extLst>
          </c:dPt>
          <c:dLbls>
            <c:dLbl>
              <c:idx val="20"/>
              <c:layout>
                <c:manualLayout>
                  <c:x val="7.5015888082172161E-2"/>
                  <c:y val="0"/>
                </c:manualLayout>
              </c:layout>
              <c:numFmt formatCode="0%\ &quot;United Kingdom&quot;" sourceLinked="0"/>
              <c:spPr>
                <a:noFill/>
                <a:ln>
                  <a:noFill/>
                </a:ln>
                <a:effectLst/>
              </c:spPr>
              <c:txPr>
                <a:bodyPr rot="0" spcFirstLastPara="1" vertOverflow="overflow" horzOverflow="overflow" vert="horz" wrap="square" lIns="38100" tIns="19050" rIns="38100" bIns="19050" anchor="ctr" anchorCtr="0">
                  <a:spAutoFit/>
                </a:bodyPr>
                <a:lstStyle/>
                <a:p>
                  <a:pPr algn="l">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4A-9B4A-9699-2D6FD864A0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Charts'!$D$152:$X$152</c:f>
              <c:numCache>
                <c:formatCode>0%</c:formatCode>
                <c:ptCount val="21"/>
                <c:pt idx="0">
                  <c:v>0.32539682539682541</c:v>
                </c:pt>
                <c:pt idx="1">
                  <c:v>0.27007299270072993</c:v>
                </c:pt>
                <c:pt idx="2">
                  <c:v>0.29629629629629628</c:v>
                </c:pt>
                <c:pt idx="3">
                  <c:v>0.31893687707641194</c:v>
                </c:pt>
                <c:pt idx="4">
                  <c:v>0.27831715210355989</c:v>
                </c:pt>
                <c:pt idx="5">
                  <c:v>0.23606557377049181</c:v>
                </c:pt>
                <c:pt idx="6">
                  <c:v>0.3217993079584775</c:v>
                </c:pt>
                <c:pt idx="7">
                  <c:v>0.30952380952380953</c:v>
                </c:pt>
                <c:pt idx="8">
                  <c:v>0.22959183673469388</c:v>
                </c:pt>
                <c:pt idx="9">
                  <c:v>0.28654970760233917</c:v>
                </c:pt>
                <c:pt idx="10">
                  <c:v>0.28463476070528965</c:v>
                </c:pt>
                <c:pt idx="11">
                  <c:v>0.31034482758620691</c:v>
                </c:pt>
                <c:pt idx="12">
                  <c:v>0.31652661064425769</c:v>
                </c:pt>
                <c:pt idx="13">
                  <c:v>0.29090909090909089</c:v>
                </c:pt>
                <c:pt idx="14">
                  <c:v>0.35185185185185186</c:v>
                </c:pt>
                <c:pt idx="15">
                  <c:v>0.33870967741935482</c:v>
                </c:pt>
                <c:pt idx="16">
                  <c:v>0.35812672176308541</c:v>
                </c:pt>
                <c:pt idx="17">
                  <c:v>0.34986945169712796</c:v>
                </c:pt>
                <c:pt idx="18">
                  <c:v>0.36384439359267734</c:v>
                </c:pt>
                <c:pt idx="19">
                  <c:v>0.35587188612099646</c:v>
                </c:pt>
                <c:pt idx="20">
                  <c:v>0.33650793650793653</c:v>
                </c:pt>
              </c:numCache>
            </c:numRef>
          </c:val>
          <c:extLst>
            <c:ext xmlns:c16="http://schemas.microsoft.com/office/drawing/2014/chart" uri="{C3380CC4-5D6E-409C-BE32-E72D297353CC}">
              <c16:uniqueId val="{00000007-554A-9B4A-9699-2D6FD864A0CB}"/>
            </c:ext>
          </c:extLst>
        </c:ser>
        <c:ser>
          <c:idx val="1"/>
          <c:order val="1"/>
          <c:tx>
            <c:strRef>
              <c:f>'US Trends Charts'!$C$153</c:f>
              <c:strCache>
                <c:ptCount val="1"/>
                <c:pt idx="0">
                  <c:v>Canada</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554A-9B4A-9699-2D6FD864A0CB}"/>
              </c:ext>
            </c:extLst>
          </c:dPt>
          <c:dPt>
            <c:idx val="18"/>
            <c:invertIfNegative val="0"/>
            <c:bubble3D val="0"/>
            <c:spPr>
              <a:solidFill>
                <a:srgbClr val="0B1E49"/>
              </a:solidFill>
              <a:ln>
                <a:noFill/>
              </a:ln>
              <a:effectLst/>
            </c:spPr>
            <c:extLst>
              <c:ext xmlns:c16="http://schemas.microsoft.com/office/drawing/2014/chart" uri="{C3380CC4-5D6E-409C-BE32-E72D297353CC}">
                <c16:uniqueId val="{0000000B-554A-9B4A-9699-2D6FD864A0CB}"/>
              </c:ext>
            </c:extLst>
          </c:dPt>
          <c:dLbls>
            <c:dLbl>
              <c:idx val="20"/>
              <c:layout>
                <c:manualLayout>
                  <c:x val="4.5346022228153281E-2"/>
                  <c:y val="0"/>
                </c:manualLayout>
              </c:layout>
              <c:numFmt formatCode="0%\ &quot;China&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4A-9B4A-9699-2D6FD864A0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Charts'!$D$153:$X$153</c:f>
              <c:numCache>
                <c:formatCode>0%</c:formatCode>
                <c:ptCount val="21"/>
                <c:pt idx="0">
                  <c:v>0.11507936507936507</c:v>
                </c:pt>
                <c:pt idx="1">
                  <c:v>8.7591240875912413E-2</c:v>
                </c:pt>
                <c:pt idx="2">
                  <c:v>0.1440329218106996</c:v>
                </c:pt>
                <c:pt idx="3">
                  <c:v>6.9767441860465115E-2</c:v>
                </c:pt>
                <c:pt idx="4">
                  <c:v>0.14886731391585761</c:v>
                </c:pt>
                <c:pt idx="5">
                  <c:v>0.13442622950819672</c:v>
                </c:pt>
                <c:pt idx="6">
                  <c:v>0.1245674740484429</c:v>
                </c:pt>
                <c:pt idx="7">
                  <c:v>0.11011904761904762</c:v>
                </c:pt>
                <c:pt idx="8">
                  <c:v>0.14795918367346939</c:v>
                </c:pt>
                <c:pt idx="9">
                  <c:v>9.0643274853801165E-2</c:v>
                </c:pt>
                <c:pt idx="10">
                  <c:v>0.14609571788413098</c:v>
                </c:pt>
                <c:pt idx="11">
                  <c:v>0.12852664576802508</c:v>
                </c:pt>
                <c:pt idx="12">
                  <c:v>0.13445378151260504</c:v>
                </c:pt>
                <c:pt idx="13">
                  <c:v>0.15757575757575756</c:v>
                </c:pt>
                <c:pt idx="14">
                  <c:v>0.12037037037037036</c:v>
                </c:pt>
                <c:pt idx="15">
                  <c:v>0.13870967741935483</c:v>
                </c:pt>
                <c:pt idx="16">
                  <c:v>0.15426997245179064</c:v>
                </c:pt>
                <c:pt idx="17">
                  <c:v>0.13315926892950392</c:v>
                </c:pt>
                <c:pt idx="18">
                  <c:v>0.12814645308924486</c:v>
                </c:pt>
                <c:pt idx="19">
                  <c:v>0.16014234875444841</c:v>
                </c:pt>
                <c:pt idx="20">
                  <c:v>0.18253968253968253</c:v>
                </c:pt>
              </c:numCache>
            </c:numRef>
          </c:val>
          <c:extLst>
            <c:ext xmlns:c16="http://schemas.microsoft.com/office/drawing/2014/chart" uri="{C3380CC4-5D6E-409C-BE32-E72D297353CC}">
              <c16:uniqueId val="{0000000D-554A-9B4A-9699-2D6FD864A0CB}"/>
            </c:ext>
          </c:extLst>
        </c:ser>
        <c:ser>
          <c:idx val="2"/>
          <c:order val="2"/>
          <c:tx>
            <c:strRef>
              <c:f>'US Trends Charts'!$C$154</c:f>
              <c:strCache>
                <c:ptCount val="1"/>
                <c:pt idx="0">
                  <c:v>China</c:v>
                </c:pt>
              </c:strCache>
            </c:strRef>
          </c:tx>
          <c:spPr>
            <a:solidFill>
              <a:srgbClr val="4B587A"/>
            </a:solidFill>
            <a:ln>
              <a:noFill/>
            </a:ln>
            <a:effectLst/>
          </c:spPr>
          <c:invertIfNegative val="0"/>
          <c:dLbls>
            <c:dLbl>
              <c:idx val="20"/>
              <c:layout>
                <c:manualLayout>
                  <c:x val="7.9710144927536225E-2"/>
                  <c:y val="0"/>
                </c:manualLayout>
              </c:layout>
              <c:numFmt formatCode="0%\ &quot;Canada&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13420898474647192"/>
                      <c:h val="7.6811594202898556E-2"/>
                    </c:manualLayout>
                  </c15:layout>
                </c:ext>
                <c:ext xmlns:c16="http://schemas.microsoft.com/office/drawing/2014/chart" uri="{C3380CC4-5D6E-409C-BE32-E72D297353CC}">
                  <c16:uniqueId val="{0000000E-554A-9B4A-9699-2D6FD864A0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Charts'!$D$154:$X$154</c:f>
              <c:numCache>
                <c:formatCode>0%</c:formatCode>
                <c:ptCount val="21"/>
                <c:pt idx="0">
                  <c:v>0.28174603174603174</c:v>
                </c:pt>
                <c:pt idx="1">
                  <c:v>0.33576642335766421</c:v>
                </c:pt>
                <c:pt idx="2">
                  <c:v>0.32098765432098764</c:v>
                </c:pt>
                <c:pt idx="3">
                  <c:v>0.32890365448504982</c:v>
                </c:pt>
                <c:pt idx="4">
                  <c:v>0.27184466019417475</c:v>
                </c:pt>
                <c:pt idx="5">
                  <c:v>0.29508196721311475</c:v>
                </c:pt>
                <c:pt idx="6">
                  <c:v>0.30449826989619377</c:v>
                </c:pt>
                <c:pt idx="7">
                  <c:v>0.33630952380952384</c:v>
                </c:pt>
                <c:pt idx="8">
                  <c:v>0.35204081632653061</c:v>
                </c:pt>
                <c:pt idx="9">
                  <c:v>0.30994152046783624</c:v>
                </c:pt>
                <c:pt idx="10">
                  <c:v>0.25692695214105793</c:v>
                </c:pt>
                <c:pt idx="11">
                  <c:v>0.2413793103448276</c:v>
                </c:pt>
                <c:pt idx="12">
                  <c:v>0.18487394957983194</c:v>
                </c:pt>
                <c:pt idx="13">
                  <c:v>0.26363636363636361</c:v>
                </c:pt>
                <c:pt idx="14">
                  <c:v>0.14506172839506173</c:v>
                </c:pt>
                <c:pt idx="15">
                  <c:v>0.22580645161290322</c:v>
                </c:pt>
                <c:pt idx="16">
                  <c:v>0.20110192837465565</c:v>
                </c:pt>
                <c:pt idx="17">
                  <c:v>0.27415143603133157</c:v>
                </c:pt>
                <c:pt idx="18">
                  <c:v>0.27231121281464532</c:v>
                </c:pt>
                <c:pt idx="19">
                  <c:v>0.19395017793594305</c:v>
                </c:pt>
                <c:pt idx="20">
                  <c:v>0.18253968253968253</c:v>
                </c:pt>
              </c:numCache>
            </c:numRef>
          </c:val>
          <c:extLst>
            <c:ext xmlns:c16="http://schemas.microsoft.com/office/drawing/2014/chart" uri="{C3380CC4-5D6E-409C-BE32-E72D297353CC}">
              <c16:uniqueId val="{0000000F-554A-9B4A-9699-2D6FD864A0CB}"/>
            </c:ext>
          </c:extLst>
        </c:ser>
        <c:ser>
          <c:idx val="3"/>
          <c:order val="3"/>
          <c:tx>
            <c:strRef>
              <c:f>'US Trends Charts'!$C$155</c:f>
              <c:strCache>
                <c:ptCount val="1"/>
                <c:pt idx="0">
                  <c:v>Japan</c:v>
                </c:pt>
              </c:strCache>
            </c:strRef>
          </c:tx>
          <c:spPr>
            <a:solidFill>
              <a:srgbClr val="A6AAB5"/>
            </a:solidFill>
            <a:ln>
              <a:noFill/>
            </a:ln>
            <a:effectLst/>
          </c:spPr>
          <c:invertIfNegative val="0"/>
          <c:dLbls>
            <c:dLbl>
              <c:idx val="20"/>
              <c:layout>
                <c:manualLayout>
                  <c:x val="4.7629518468503225E-2"/>
                  <c:y val="-4.428290228876519E-17"/>
                </c:manualLayout>
              </c:layout>
              <c:numFmt formatCode="0%\ &quot;Japan&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4A-9B4A-9699-2D6FD864A0C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Charts'!$D$155:$X$155</c:f>
              <c:numCache>
                <c:formatCode>0%</c:formatCode>
                <c:ptCount val="21"/>
                <c:pt idx="0">
                  <c:v>0.13492063492063491</c:v>
                </c:pt>
                <c:pt idx="1">
                  <c:v>0.14233576642335766</c:v>
                </c:pt>
                <c:pt idx="2">
                  <c:v>0.15637860082304528</c:v>
                </c:pt>
                <c:pt idx="3">
                  <c:v>0.16611295681063123</c:v>
                </c:pt>
                <c:pt idx="4">
                  <c:v>0.13915857605177995</c:v>
                </c:pt>
                <c:pt idx="5">
                  <c:v>0.18032786885245902</c:v>
                </c:pt>
                <c:pt idx="6">
                  <c:v>0.16262975778546712</c:v>
                </c:pt>
                <c:pt idx="7">
                  <c:v>0.13392857142857142</c:v>
                </c:pt>
                <c:pt idx="8">
                  <c:v>0.11734693877551021</c:v>
                </c:pt>
                <c:pt idx="9">
                  <c:v>0.195906432748538</c:v>
                </c:pt>
                <c:pt idx="10">
                  <c:v>0.19395465994962216</c:v>
                </c:pt>
                <c:pt idx="11">
                  <c:v>0.17554858934169279</c:v>
                </c:pt>
                <c:pt idx="12">
                  <c:v>0.22128851540616246</c:v>
                </c:pt>
                <c:pt idx="13">
                  <c:v>0.18484848484848485</c:v>
                </c:pt>
                <c:pt idx="14">
                  <c:v>0.16975308641975309</c:v>
                </c:pt>
                <c:pt idx="15">
                  <c:v>0.16129032258064516</c:v>
                </c:pt>
                <c:pt idx="16">
                  <c:v>0.15151515151515152</c:v>
                </c:pt>
                <c:pt idx="17">
                  <c:v>0.10704960835509138</c:v>
                </c:pt>
                <c:pt idx="18">
                  <c:v>0.12356979405034325</c:v>
                </c:pt>
                <c:pt idx="19">
                  <c:v>0.12277580071174377</c:v>
                </c:pt>
                <c:pt idx="20">
                  <c:v>0.15396825396825398</c:v>
                </c:pt>
              </c:numCache>
            </c:numRef>
          </c:val>
          <c:extLst>
            <c:ext xmlns:c16="http://schemas.microsoft.com/office/drawing/2014/chart" uri="{C3380CC4-5D6E-409C-BE32-E72D297353CC}">
              <c16:uniqueId val="{00000011-554A-9B4A-9699-2D6FD864A0CB}"/>
            </c:ext>
          </c:extLst>
        </c:ser>
        <c:ser>
          <c:idx val="4"/>
          <c:order val="4"/>
          <c:tx>
            <c:strRef>
              <c:f>'US Trends Charts'!$C$156</c:f>
              <c:strCache>
                <c:ptCount val="1"/>
                <c:pt idx="0">
                  <c:v>Israel</c:v>
                </c:pt>
              </c:strCache>
            </c:strRef>
          </c:tx>
          <c:spPr>
            <a:solidFill>
              <a:srgbClr val="7399AC"/>
            </a:solidFill>
            <a:ln>
              <a:noFill/>
            </a:ln>
            <a:effectLst/>
          </c:spPr>
          <c:invertIfNegative val="0"/>
          <c:dLbls>
            <c:dLbl>
              <c:idx val="20"/>
              <c:layout>
                <c:manualLayout>
                  <c:x val="5.6763285024154592E-2"/>
                  <c:y val="0"/>
                </c:manualLayout>
              </c:layout>
              <c:numFmt formatCode="0%\ &quot;Israel&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7399AC"/>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8.9728308417969499E-2"/>
                      <c:h val="7.6811594202898556E-2"/>
                    </c:manualLayout>
                  </c15:layout>
                </c:ext>
                <c:ext xmlns:c16="http://schemas.microsoft.com/office/drawing/2014/chart" uri="{C3380CC4-5D6E-409C-BE32-E72D297353CC}">
                  <c16:uniqueId val="{00000012-554A-9B4A-9699-2D6FD864A0C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'US Trends Charts'!$D$150:$X$151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'US Trends Charts'!$D$156:$X$156</c:f>
              <c:numCache>
                <c:formatCode>0%</c:formatCode>
                <c:ptCount val="21"/>
                <c:pt idx="0">
                  <c:v>0.14285714285714285</c:v>
                </c:pt>
                <c:pt idx="1">
                  <c:v>0.16423357664233576</c:v>
                </c:pt>
                <c:pt idx="2">
                  <c:v>8.2304526748971193E-2</c:v>
                </c:pt>
                <c:pt idx="3">
                  <c:v>0.11627906976744186</c:v>
                </c:pt>
                <c:pt idx="4">
                  <c:v>0.16181229773462782</c:v>
                </c:pt>
                <c:pt idx="5">
                  <c:v>0.1540983606557377</c:v>
                </c:pt>
                <c:pt idx="6">
                  <c:v>8.6505190311418678E-2</c:v>
                </c:pt>
                <c:pt idx="7">
                  <c:v>0.11011904761904762</c:v>
                </c:pt>
                <c:pt idx="8">
                  <c:v>0.15306122448979592</c:v>
                </c:pt>
                <c:pt idx="9">
                  <c:v>0.11695906432748537</c:v>
                </c:pt>
                <c:pt idx="10">
                  <c:v>0.11838790931989925</c:v>
                </c:pt>
                <c:pt idx="11">
                  <c:v>0.14420062695924765</c:v>
                </c:pt>
                <c:pt idx="12">
                  <c:v>0.14285714285714285</c:v>
                </c:pt>
                <c:pt idx="13">
                  <c:v>0.10303030303030303</c:v>
                </c:pt>
                <c:pt idx="14">
                  <c:v>0.21296296296296297</c:v>
                </c:pt>
                <c:pt idx="15">
                  <c:v>0.13548387096774195</c:v>
                </c:pt>
                <c:pt idx="16">
                  <c:v>0.13498622589531681</c:v>
                </c:pt>
                <c:pt idx="17">
                  <c:v>0.13577023498694518</c:v>
                </c:pt>
                <c:pt idx="18">
                  <c:v>0.11212814645308924</c:v>
                </c:pt>
                <c:pt idx="19">
                  <c:v>0.16725978647686832</c:v>
                </c:pt>
                <c:pt idx="20">
                  <c:v>0.14444444444444443</c:v>
                </c:pt>
              </c:numCache>
            </c:numRef>
          </c:val>
          <c:extLst>
            <c:ext xmlns:c16="http://schemas.microsoft.com/office/drawing/2014/chart" uri="{C3380CC4-5D6E-409C-BE32-E72D297353CC}">
              <c16:uniqueId val="{00000013-554A-9B4A-9699-2D6FD864A0CB}"/>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'Insights Charts'!$C$37</c:f>
              <c:strCache>
                <c:ptCount val="1"/>
                <c:pt idx="0">
                  <c:v>Unicorn births</c:v>
                </c:pt>
              </c:strCache>
            </c:strRef>
          </c:tx>
          <c:spPr>
            <a:ln w="28575" cap="rnd">
              <a:solidFill>
                <a:srgbClr val="A7AAB4"/>
              </a:solidFill>
              <a:round/>
            </a:ln>
            <a:effectLst/>
          </c:spPr>
          <c:marker>
            <c:symbol val="none"/>
          </c:marker>
          <c:dPt>
            <c:idx val="6"/>
            <c:marker>
              <c:symbol val="none"/>
            </c:marker>
            <c:bubble3D val="0"/>
            <c:spPr>
              <a:ln w="28575" cap="rnd">
                <a:solidFill>
                  <a:srgbClr val="A7AAB4"/>
                </a:solidFill>
                <a:round/>
              </a:ln>
              <a:effectLst/>
            </c:spPr>
            <c:extLst>
              <c:ext xmlns:c16="http://schemas.microsoft.com/office/drawing/2014/chart" uri="{C3380CC4-5D6E-409C-BE32-E72D297353CC}">
                <c16:uniqueId val="{00000007-92AD-47A0-B035-E99CEFBD0F1B}"/>
              </c:ext>
            </c:extLst>
          </c:dPt>
          <c:dPt>
            <c:idx val="9"/>
            <c:marker>
              <c:symbol val="none"/>
            </c:marker>
            <c:bubble3D val="0"/>
            <c:spPr>
              <a:ln w="28575" cap="rnd">
                <a:solidFill>
                  <a:srgbClr val="A7AAB4"/>
                </a:solidFill>
                <a:round/>
              </a:ln>
              <a:effectLst/>
            </c:spPr>
            <c:extLst>
              <c:ext xmlns:c16="http://schemas.microsoft.com/office/drawing/2014/chart" uri="{C3380CC4-5D6E-409C-BE32-E72D297353CC}">
                <c16:uniqueId val="{00000001-92AD-47A0-B035-E99CEFBD0F1B}"/>
              </c:ext>
            </c:extLst>
          </c:dPt>
          <c:dPt>
            <c:idx val="10"/>
            <c:marker>
              <c:symbol val="none"/>
            </c:marker>
            <c:bubble3D val="0"/>
            <c:spPr>
              <a:ln w="28575" cap="rnd">
                <a:solidFill>
                  <a:srgbClr val="A7AAB4"/>
                </a:solidFill>
                <a:round/>
              </a:ln>
              <a:effectLst/>
            </c:spPr>
            <c:extLst>
              <c:ext xmlns:c16="http://schemas.microsoft.com/office/drawing/2014/chart" uri="{C3380CC4-5D6E-409C-BE32-E72D297353CC}">
                <c16:uniqueId val="{00000003-92AD-47A0-B035-E99CEFBD0F1B}"/>
              </c:ext>
            </c:extLst>
          </c:dPt>
          <c:dPt>
            <c:idx val="17"/>
            <c:marker>
              <c:symbol val="none"/>
            </c:marker>
            <c:bubble3D val="0"/>
            <c:spPr>
              <a:ln w="28575" cap="rnd">
                <a:solidFill>
                  <a:srgbClr val="731170"/>
                </a:solidFill>
                <a:round/>
              </a:ln>
              <a:effectLst/>
            </c:spPr>
            <c:extLst>
              <c:ext xmlns:c16="http://schemas.microsoft.com/office/drawing/2014/chart" uri="{C3380CC4-5D6E-409C-BE32-E72D297353CC}">
                <c16:uniqueId val="{0000000A-101B-4841-9CCE-4253CD7EA155}"/>
              </c:ext>
            </c:extLst>
          </c:dPt>
          <c:dPt>
            <c:idx val="18"/>
            <c:marker>
              <c:symbol val="none"/>
            </c:marker>
            <c:bubble3D val="0"/>
            <c:spPr>
              <a:ln w="28575" cap="rnd">
                <a:solidFill>
                  <a:srgbClr val="731170"/>
                </a:solidFill>
                <a:round/>
              </a:ln>
              <a:effectLst/>
            </c:spPr>
            <c:extLst>
              <c:ext xmlns:c16="http://schemas.microsoft.com/office/drawing/2014/chart" uri="{C3380CC4-5D6E-409C-BE32-E72D297353CC}">
                <c16:uniqueId val="{0000000B-101B-4841-9CCE-4253CD7EA155}"/>
              </c:ext>
            </c:extLst>
          </c:dPt>
          <c:dPt>
            <c:idx val="19"/>
            <c:marker>
              <c:symbol val="none"/>
            </c:marker>
            <c:bubble3D val="0"/>
            <c:spPr>
              <a:ln w="28575" cap="rnd">
                <a:solidFill>
                  <a:srgbClr val="731170"/>
                </a:solidFill>
                <a:round/>
              </a:ln>
              <a:effectLst/>
            </c:spPr>
            <c:extLst>
              <c:ext xmlns:c16="http://schemas.microsoft.com/office/drawing/2014/chart" uri="{C3380CC4-5D6E-409C-BE32-E72D297353CC}">
                <c16:uniqueId val="{0000000C-101B-4841-9CCE-4253CD7EA155}"/>
              </c:ext>
            </c:extLst>
          </c:dPt>
          <c:dPt>
            <c:idx val="20"/>
            <c:marker>
              <c:symbol val="none"/>
            </c:marker>
            <c:bubble3D val="0"/>
            <c:spPr>
              <a:ln w="28575" cap="rnd">
                <a:solidFill>
                  <a:srgbClr val="731170"/>
                </a:solidFill>
                <a:round/>
              </a:ln>
              <a:effectLst/>
            </c:spPr>
            <c:extLst>
              <c:ext xmlns:c16="http://schemas.microsoft.com/office/drawing/2014/chart" uri="{C3380CC4-5D6E-409C-BE32-E72D297353CC}">
                <c16:uniqueId val="{0000000E-101B-4841-9CCE-4253CD7EA155}"/>
              </c:ext>
            </c:extLst>
          </c:dPt>
          <c:dLbls>
            <c:dLbl>
              <c:idx val="16"/>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9-101B-4841-9CCE-4253CD7EA155}"/>
                </c:ext>
              </c:extLst>
            </c:dLbl>
            <c:dLbl>
              <c:idx val="18"/>
              <c:layout>
                <c:manualLayout>
                  <c:x val="-3.5810440172820507E-2"/>
                  <c:y val="-3.4652441884748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01B-4841-9CCE-4253CD7EA155}"/>
                </c:ext>
              </c:extLst>
            </c:dLbl>
            <c:dLbl>
              <c:idx val="19"/>
              <c:layout>
                <c:manualLayout>
                  <c:x val="-3.9697846247813202E-2"/>
                  <c:y val="-2.93212969794027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01B-4841-9CCE-4253CD7EA155}"/>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E-101B-4841-9CCE-4253CD7EA155}"/>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7AAB4"/>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'Insights Charts'!$D$35:$X$36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Charts'!$D$37:$X$37</c:f>
              <c:numCache>
                <c:formatCode>General</c:formatCode>
                <c:ptCount val="21"/>
                <c:pt idx="0">
                  <c:v>14</c:v>
                </c:pt>
                <c:pt idx="1">
                  <c:v>13</c:v>
                </c:pt>
                <c:pt idx="2">
                  <c:v>10</c:v>
                </c:pt>
                <c:pt idx="3">
                  <c:v>13</c:v>
                </c:pt>
                <c:pt idx="4">
                  <c:v>23</c:v>
                </c:pt>
                <c:pt idx="5">
                  <c:v>20</c:v>
                </c:pt>
                <c:pt idx="6">
                  <c:v>29</c:v>
                </c:pt>
                <c:pt idx="7">
                  <c:v>26</c:v>
                </c:pt>
                <c:pt idx="8">
                  <c:v>34</c:v>
                </c:pt>
                <c:pt idx="9">
                  <c:v>51</c:v>
                </c:pt>
                <c:pt idx="10">
                  <c:v>46</c:v>
                </c:pt>
                <c:pt idx="11">
                  <c:v>37</c:v>
                </c:pt>
                <c:pt idx="12">
                  <c:v>44</c:v>
                </c:pt>
                <c:pt idx="13">
                  <c:v>38</c:v>
                </c:pt>
                <c:pt idx="14">
                  <c:v>31</c:v>
                </c:pt>
                <c:pt idx="15">
                  <c:v>21</c:v>
                </c:pt>
                <c:pt idx="16">
                  <c:v>23</c:v>
                </c:pt>
                <c:pt idx="17">
                  <c:v>37</c:v>
                </c:pt>
                <c:pt idx="18">
                  <c:v>47</c:v>
                </c:pt>
                <c:pt idx="19">
                  <c:v>113</c:v>
                </c:pt>
                <c:pt idx="20">
                  <c:v>136</c:v>
                </c:pt>
              </c:numCache>
            </c:numRef>
          </c:val>
          <c:smooth val="0"/>
          <c:extLst>
            <c:ext xmlns:c16="http://schemas.microsoft.com/office/drawing/2014/chart" uri="{C3380CC4-5D6E-409C-BE32-E72D297353CC}">
              <c16:uniqueId val="{00000004-92AD-47A0-B035-E99CEFBD0F1B}"/>
            </c:ext>
          </c:extLst>
        </c:ser>
        <c:dLbls>
          <c:showLegendKey val="0"/>
          <c:showVal val="0"/>
          <c:showCatName val="0"/>
          <c:showSerName val="0"/>
          <c:showPercent val="0"/>
          <c:showBubbleSize val="0"/>
        </c:dLbls>
        <c:smooth val="0"/>
        <c:axId val="251897215"/>
        <c:axId val="251898463"/>
      </c:line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in val="5"/>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dk2" tx2="lt2" accent1="accent1" accent2="accent2" accent3="accent3" accent4="accent4" accent5="accent5" accent6="accent6" hlink="hlink" folHlink="folHlink"/>
  <c:chart>
    <c:autoTitleDeleted val="1"/>
    <c:plotArea>
      <c:layout>
        <c:manualLayout>
          <c:layoutTarget val="inner"/>
          <c:xMode val="edge"/>
          <c:yMode val="edge"/>
          <c:x val="5.3031305869375024E-2"/>
          <c:y val="3.3158686507761319E-2"/>
          <c:w val="0.83222792803073531"/>
          <c:h val="0.88111103673944491"/>
        </c:manualLayout>
      </c:layout>
      <c:lineChart>
        <c:grouping val="standard"/>
        <c:varyColors val="0"/>
        <c:ser>
          <c:idx val="1"/>
          <c:order val="0"/>
          <c:tx>
            <c:strRef>
              <c:f>'Valuations Charts'!$C$33</c:f>
              <c:strCache>
                <c:ptCount val="1"/>
                <c:pt idx="0">
                  <c:v>Seed / Angel</c:v>
                </c:pt>
              </c:strCache>
            </c:strRef>
          </c:tx>
          <c:spPr>
            <a:ln w="28575" cap="rnd">
              <a:solidFill>
                <a:srgbClr val="731170"/>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6-B394-48AC-B22D-7ABFE34D12C5}"/>
                </c:ext>
              </c:extLst>
            </c:dLbl>
            <c:dLbl>
              <c:idx val="2"/>
              <c:delete val="1"/>
              <c:extLst>
                <c:ext xmlns:c15="http://schemas.microsoft.com/office/drawing/2012/chart" uri="{CE6537A1-D6FC-4f65-9D91-7224C49458BB}"/>
                <c:ext xmlns:c16="http://schemas.microsoft.com/office/drawing/2014/chart" uri="{C3380CC4-5D6E-409C-BE32-E72D297353CC}">
                  <c16:uniqueId val="{00000005-B394-48AC-B22D-7ABFE34D12C5}"/>
                </c:ext>
              </c:extLst>
            </c:dLbl>
            <c:dLbl>
              <c:idx val="3"/>
              <c:delete val="1"/>
              <c:extLst>
                <c:ext xmlns:c15="http://schemas.microsoft.com/office/drawing/2012/chart" uri="{CE6537A1-D6FC-4f65-9D91-7224C49458BB}"/>
                <c:ext xmlns:c16="http://schemas.microsoft.com/office/drawing/2014/chart" uri="{C3380CC4-5D6E-409C-BE32-E72D297353CC}">
                  <c16:uniqueId val="{00000004-B394-48AC-B22D-7ABFE34D12C5}"/>
                </c:ext>
              </c:extLst>
            </c:dLbl>
            <c:dLbl>
              <c:idx val="4"/>
              <c:delete val="1"/>
              <c:extLst>
                <c:ext xmlns:c15="http://schemas.microsoft.com/office/drawing/2012/chart" uri="{CE6537A1-D6FC-4f65-9D91-7224C49458BB}"/>
                <c:ext xmlns:c16="http://schemas.microsoft.com/office/drawing/2014/chart" uri="{C3380CC4-5D6E-409C-BE32-E72D297353CC}">
                  <c16:uniqueId val="{00000003-B394-48AC-B22D-7ABFE34D12C5}"/>
                </c:ext>
              </c:extLst>
            </c:dLbl>
            <c:dLbl>
              <c:idx val="6"/>
              <c:layout>
                <c:manualLayout>
                  <c:x val="-9.7000643108723759E-17"/>
                  <c:y val="5.0505050505048653E-3"/>
                </c:manualLayout>
              </c:layout>
              <c:numFmt formatCode="&quot;$&quot;#,##0&quot;M Seed / Angel&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1E-4BB4-9802-7D4958BBBE9D}"/>
                </c:ext>
              </c:extLst>
            </c:dLbl>
            <c:dLbl>
              <c:idx val="10"/>
              <c:numFmt formatCode="#,##0\ &quot;U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6D4-4697-ACC5-6F9FE3D73B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Charts'!$D$33:$J$33</c:f>
              <c:numCache>
                <c:formatCode>"$"#"M"</c:formatCode>
                <c:ptCount val="7"/>
                <c:pt idx="0">
                  <c:v>9</c:v>
                </c:pt>
                <c:pt idx="1">
                  <c:v>9</c:v>
                </c:pt>
                <c:pt idx="2">
                  <c:v>10</c:v>
                </c:pt>
                <c:pt idx="3">
                  <c:v>10</c:v>
                </c:pt>
                <c:pt idx="4">
                  <c:v>12</c:v>
                </c:pt>
                <c:pt idx="5">
                  <c:v>10</c:v>
                </c:pt>
                <c:pt idx="6">
                  <c:v>12</c:v>
                </c:pt>
              </c:numCache>
            </c:numRef>
          </c:val>
          <c:smooth val="0"/>
          <c:extLst>
            <c:ext xmlns:c16="http://schemas.microsoft.com/office/drawing/2014/chart" uri="{C3380CC4-5D6E-409C-BE32-E72D297353CC}">
              <c16:uniqueId val="{00000001-06D4-4697-ACC5-6F9FE3D73B37}"/>
            </c:ext>
          </c:extLst>
        </c:ser>
        <c:ser>
          <c:idx val="2"/>
          <c:order val="1"/>
          <c:tx>
            <c:strRef>
              <c:f>'Valuations Charts'!$C$34</c:f>
              <c:strCache>
                <c:ptCount val="1"/>
                <c:pt idx="0">
                  <c:v>Series A</c:v>
                </c:pt>
              </c:strCache>
            </c:strRef>
          </c:tx>
          <c:spPr>
            <a:ln w="28575" cap="rnd">
              <a:solidFill>
                <a:srgbClr val="0B1E47"/>
              </a:solidFill>
              <a:round/>
            </a:ln>
            <a:effectLst/>
          </c:spPr>
          <c:marker>
            <c:symbol val="none"/>
          </c:marker>
          <c:dLbls>
            <c:dLbl>
              <c:idx val="0"/>
              <c:layout>
                <c:manualLayout>
                  <c:x val="-2.3997609903975092E-2"/>
                  <c:y val="-3.46327218409441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6D4-4697-ACC5-6F9FE3D73B37}"/>
                </c:ext>
              </c:extLst>
            </c:dLbl>
            <c:dLbl>
              <c:idx val="1"/>
              <c:delete val="1"/>
              <c:extLst>
                <c:ext xmlns:c15="http://schemas.microsoft.com/office/drawing/2012/chart" uri="{CE6537A1-D6FC-4f65-9D91-7224C49458BB}"/>
                <c:ext xmlns:c16="http://schemas.microsoft.com/office/drawing/2014/chart" uri="{C3380CC4-5D6E-409C-BE32-E72D297353CC}">
                  <c16:uniqueId val="{00000003-06D4-4697-ACC5-6F9FE3D73B37}"/>
                </c:ext>
              </c:extLst>
            </c:dLbl>
            <c:dLbl>
              <c:idx val="2"/>
              <c:delete val="1"/>
              <c:extLst>
                <c:ext xmlns:c15="http://schemas.microsoft.com/office/drawing/2012/chart" uri="{CE6537A1-D6FC-4f65-9D91-7224C49458BB}"/>
                <c:ext xmlns:c16="http://schemas.microsoft.com/office/drawing/2014/chart" uri="{C3380CC4-5D6E-409C-BE32-E72D297353CC}">
                  <c16:uniqueId val="{00000004-06D4-4697-ACC5-6F9FE3D73B37}"/>
                </c:ext>
              </c:extLst>
            </c:dLbl>
            <c:dLbl>
              <c:idx val="3"/>
              <c:delete val="1"/>
              <c:extLst>
                <c:ext xmlns:c15="http://schemas.microsoft.com/office/drawing/2012/chart" uri="{CE6537A1-D6FC-4f65-9D91-7224C49458BB}"/>
                <c:ext xmlns:c16="http://schemas.microsoft.com/office/drawing/2014/chart" uri="{C3380CC4-5D6E-409C-BE32-E72D297353CC}">
                  <c16:uniqueId val="{00000001-B394-48AC-B22D-7ABFE34D12C5}"/>
                </c:ext>
              </c:extLst>
            </c:dLbl>
            <c:dLbl>
              <c:idx val="4"/>
              <c:delete val="1"/>
              <c:extLst>
                <c:ext xmlns:c15="http://schemas.microsoft.com/office/drawing/2012/chart" uri="{CE6537A1-D6FC-4f65-9D91-7224C49458BB}"/>
                <c:ext xmlns:c16="http://schemas.microsoft.com/office/drawing/2014/chart" uri="{C3380CC4-5D6E-409C-BE32-E72D297353CC}">
                  <c16:uniqueId val="{00000002-B394-48AC-B22D-7ABFE34D12C5}"/>
                </c:ext>
              </c:extLst>
            </c:dLbl>
            <c:dLbl>
              <c:idx val="6"/>
              <c:layout>
                <c:manualLayout>
                  <c:x val="-9.7000643108723759E-17"/>
                  <c:y val="-1.2471963731806252E-2"/>
                </c:manualLayout>
              </c:layout>
              <c:numFmt formatCode="&quot;$&quot;#,##0&quot;M Series 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6D4-4697-ACC5-6F9FE3D73B37}"/>
                </c:ext>
              </c:extLst>
            </c:dLbl>
            <c:dLbl>
              <c:idx val="7"/>
              <c:layout>
                <c:manualLayout>
                  <c:x val="-2.7430579329757693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6D4-4697-ACC5-6F9FE3D73B37}"/>
                </c:ext>
              </c:extLst>
            </c:dLbl>
            <c:dLbl>
              <c:idx val="9"/>
              <c:layout>
                <c:manualLayout>
                  <c:x val="-2.3997584541062978E-2"/>
                  <c:y val="-2.6190476190476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6D4-4697-ACC5-6F9FE3D73B37}"/>
                </c:ext>
              </c:extLst>
            </c:dLbl>
            <c:dLbl>
              <c:idx val="10"/>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6D4-4697-ACC5-6F9FE3D73B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Charts'!$D$34:$J$34</c:f>
              <c:numCache>
                <c:formatCode>"$"#"M"</c:formatCode>
                <c:ptCount val="7"/>
                <c:pt idx="0">
                  <c:v>25</c:v>
                </c:pt>
                <c:pt idx="1">
                  <c:v>26</c:v>
                </c:pt>
                <c:pt idx="2">
                  <c:v>30</c:v>
                </c:pt>
                <c:pt idx="3">
                  <c:v>37</c:v>
                </c:pt>
                <c:pt idx="4">
                  <c:v>39</c:v>
                </c:pt>
                <c:pt idx="5">
                  <c:v>33</c:v>
                </c:pt>
                <c:pt idx="6">
                  <c:v>42</c:v>
                </c:pt>
              </c:numCache>
            </c:numRef>
          </c:val>
          <c:smooth val="0"/>
          <c:extLst>
            <c:ext xmlns:c16="http://schemas.microsoft.com/office/drawing/2014/chart" uri="{C3380CC4-5D6E-409C-BE32-E72D297353CC}">
              <c16:uniqueId val="{00000009-06D4-4697-ACC5-6F9FE3D73B37}"/>
            </c:ext>
          </c:extLst>
        </c:ser>
        <c:ser>
          <c:idx val="0"/>
          <c:order val="2"/>
          <c:tx>
            <c:strRef>
              <c:f>'Valuations Charts'!$C$35</c:f>
              <c:strCache>
                <c:ptCount val="1"/>
                <c:pt idx="0">
                  <c:v>Series B</c:v>
                </c:pt>
              </c:strCache>
            </c:strRef>
          </c:tx>
          <c:spPr>
            <a:ln w="28575" cap="rnd">
              <a:solidFill>
                <a:srgbClr val="495476"/>
              </a:solidFill>
              <a:round/>
            </a:ln>
            <a:effectLst/>
          </c:spPr>
          <c:marker>
            <c:symbol val="none"/>
          </c:marker>
          <c:dLbls>
            <c:dLbl>
              <c:idx val="0"/>
              <c:layout>
                <c:manualLayout>
                  <c:x val="-2.6619684685152242E-2"/>
                  <c:y val="-2.30847111957213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394-48AC-B22D-7ABFE34D12C5}"/>
                </c:ext>
              </c:extLst>
            </c:dLbl>
            <c:dLbl>
              <c:idx val="1"/>
              <c:delete val="1"/>
              <c:extLst>
                <c:ext xmlns:c15="http://schemas.microsoft.com/office/drawing/2012/chart" uri="{CE6537A1-D6FC-4f65-9D91-7224C49458BB}"/>
                <c:ext xmlns:c16="http://schemas.microsoft.com/office/drawing/2014/chart" uri="{C3380CC4-5D6E-409C-BE32-E72D297353CC}">
                  <c16:uniqueId val="{0000000A-B394-48AC-B22D-7ABFE34D12C5}"/>
                </c:ext>
              </c:extLst>
            </c:dLbl>
            <c:dLbl>
              <c:idx val="2"/>
              <c:delete val="1"/>
              <c:extLst>
                <c:ext xmlns:c15="http://schemas.microsoft.com/office/drawing/2012/chart" uri="{CE6537A1-D6FC-4f65-9D91-7224C49458BB}"/>
                <c:ext xmlns:c16="http://schemas.microsoft.com/office/drawing/2014/chart" uri="{C3380CC4-5D6E-409C-BE32-E72D297353CC}">
                  <c16:uniqueId val="{00000009-B394-48AC-B22D-7ABFE34D12C5}"/>
                </c:ext>
              </c:extLst>
            </c:dLbl>
            <c:dLbl>
              <c:idx val="3"/>
              <c:delete val="1"/>
              <c:extLst>
                <c:ext xmlns:c15="http://schemas.microsoft.com/office/drawing/2012/chart" uri="{CE6537A1-D6FC-4f65-9D91-7224C49458BB}"/>
                <c:ext xmlns:c16="http://schemas.microsoft.com/office/drawing/2014/chart" uri="{C3380CC4-5D6E-409C-BE32-E72D297353CC}">
                  <c16:uniqueId val="{00000008-B394-48AC-B22D-7ABFE34D12C5}"/>
                </c:ext>
              </c:extLst>
            </c:dLbl>
            <c:dLbl>
              <c:idx val="4"/>
              <c:delete val="1"/>
              <c:extLst>
                <c:ext xmlns:c15="http://schemas.microsoft.com/office/drawing/2012/chart" uri="{CE6537A1-D6FC-4f65-9D91-7224C49458BB}"/>
                <c:ext xmlns:c16="http://schemas.microsoft.com/office/drawing/2014/chart" uri="{C3380CC4-5D6E-409C-BE32-E72D297353CC}">
                  <c16:uniqueId val="{00000007-B394-48AC-B22D-7ABFE34D12C5}"/>
                </c:ext>
              </c:extLst>
            </c:dLbl>
            <c:dLbl>
              <c:idx val="6"/>
              <c:layout>
                <c:manualLayout>
                  <c:x val="-9.7000643108723759E-17"/>
                  <c:y val="-1.5151515151515244E-2"/>
                </c:manualLayout>
              </c:layout>
              <c:numFmt formatCode="&quot;$&quot;#,##0&quot;M Series 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1E-4BB4-9802-7D4958BBBE9D}"/>
                </c:ext>
              </c:extLst>
            </c:dLbl>
            <c:dLbl>
              <c:idx val="10"/>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6D4-4697-ACC5-6F9FE3D73B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Charts'!$D$35:$J$35</c:f>
              <c:numCache>
                <c:formatCode>"$"#"M"</c:formatCode>
                <c:ptCount val="7"/>
                <c:pt idx="0">
                  <c:v>64</c:v>
                </c:pt>
                <c:pt idx="1">
                  <c:v>59</c:v>
                </c:pt>
                <c:pt idx="2">
                  <c:v>71</c:v>
                </c:pt>
                <c:pt idx="3">
                  <c:v>84</c:v>
                </c:pt>
                <c:pt idx="4">
                  <c:v>100</c:v>
                </c:pt>
                <c:pt idx="5">
                  <c:v>100</c:v>
                </c:pt>
                <c:pt idx="6">
                  <c:v>124</c:v>
                </c:pt>
              </c:numCache>
            </c:numRef>
          </c:val>
          <c:smooth val="0"/>
          <c:extLst>
            <c:ext xmlns:c16="http://schemas.microsoft.com/office/drawing/2014/chart" uri="{C3380CC4-5D6E-409C-BE32-E72D297353CC}">
              <c16:uniqueId val="{0000000B-06D4-4697-ACC5-6F9FE3D73B37}"/>
            </c:ext>
          </c:extLst>
        </c:ser>
        <c:ser>
          <c:idx val="3"/>
          <c:order val="3"/>
          <c:tx>
            <c:strRef>
              <c:f>'Valuations Charts'!$C$36</c:f>
              <c:strCache>
                <c:ptCount val="1"/>
                <c:pt idx="0">
                  <c:v>Series C</c:v>
                </c:pt>
              </c:strCache>
            </c:strRef>
          </c:tx>
          <c:spPr>
            <a:ln w="28575" cap="rnd">
              <a:solidFill>
                <a:srgbClr val="818DB2"/>
              </a:solidFill>
              <a:round/>
            </a:ln>
            <a:effectLst/>
          </c:spPr>
          <c:marker>
            <c:symbol val="none"/>
          </c:marker>
          <c:dLbls>
            <c:dLbl>
              <c:idx val="0"/>
              <c:layout>
                <c:manualLayout>
                  <c:x val="-3.0154692326056571E-2"/>
                  <c:y val="-2.0519743285085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394-48AC-B22D-7ABFE34D12C5}"/>
                </c:ext>
              </c:extLst>
            </c:dLbl>
            <c:dLbl>
              <c:idx val="1"/>
              <c:delete val="1"/>
              <c:extLst>
                <c:ext xmlns:c15="http://schemas.microsoft.com/office/drawing/2012/chart" uri="{CE6537A1-D6FC-4f65-9D91-7224C49458BB}"/>
                <c:ext xmlns:c16="http://schemas.microsoft.com/office/drawing/2014/chart" uri="{C3380CC4-5D6E-409C-BE32-E72D297353CC}">
                  <c16:uniqueId val="{0000000B-B394-48AC-B22D-7ABFE34D12C5}"/>
                </c:ext>
              </c:extLst>
            </c:dLbl>
            <c:dLbl>
              <c:idx val="2"/>
              <c:delete val="1"/>
              <c:extLst>
                <c:ext xmlns:c15="http://schemas.microsoft.com/office/drawing/2012/chart" uri="{CE6537A1-D6FC-4f65-9D91-7224C49458BB}"/>
                <c:ext xmlns:c16="http://schemas.microsoft.com/office/drawing/2014/chart" uri="{C3380CC4-5D6E-409C-BE32-E72D297353CC}">
                  <c16:uniqueId val="{0000000C-B394-48AC-B22D-7ABFE34D12C5}"/>
                </c:ext>
              </c:extLst>
            </c:dLbl>
            <c:dLbl>
              <c:idx val="3"/>
              <c:delete val="1"/>
              <c:extLst>
                <c:ext xmlns:c15="http://schemas.microsoft.com/office/drawing/2012/chart" uri="{CE6537A1-D6FC-4f65-9D91-7224C49458BB}"/>
                <c:ext xmlns:c16="http://schemas.microsoft.com/office/drawing/2014/chart" uri="{C3380CC4-5D6E-409C-BE32-E72D297353CC}">
                  <c16:uniqueId val="{0000000D-B394-48AC-B22D-7ABFE34D12C5}"/>
                </c:ext>
              </c:extLst>
            </c:dLbl>
            <c:dLbl>
              <c:idx val="4"/>
              <c:delete val="1"/>
              <c:extLst>
                <c:ext xmlns:c15="http://schemas.microsoft.com/office/drawing/2012/chart" uri="{CE6537A1-D6FC-4f65-9D91-7224C49458BB}"/>
                <c:ext xmlns:c16="http://schemas.microsoft.com/office/drawing/2014/chart" uri="{C3380CC4-5D6E-409C-BE32-E72D297353CC}">
                  <c16:uniqueId val="{0000000E-B394-48AC-B22D-7ABFE34D12C5}"/>
                </c:ext>
              </c:extLst>
            </c:dLbl>
            <c:dLbl>
              <c:idx val="5"/>
              <c:layout>
                <c:manualLayout>
                  <c:x val="-3.0154692326056571E-2"/>
                  <c:y val="-3.07796149276285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394-48AC-B22D-7ABFE34D12C5}"/>
                </c:ext>
              </c:extLst>
            </c:dLbl>
            <c:dLbl>
              <c:idx val="6"/>
              <c:numFmt formatCode="&quot;$&quot;#,##0&quot;M Series C&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18EB2"/>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6D4-4697-ACC5-6F9FE3D73B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18EB2"/>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Charts'!$D$36:$J$36</c:f>
              <c:numCache>
                <c:formatCode>"$"#"M"</c:formatCode>
                <c:ptCount val="7"/>
                <c:pt idx="0">
                  <c:v>105</c:v>
                </c:pt>
                <c:pt idx="1">
                  <c:v>115</c:v>
                </c:pt>
                <c:pt idx="2">
                  <c:v>128</c:v>
                </c:pt>
                <c:pt idx="3">
                  <c:v>168</c:v>
                </c:pt>
                <c:pt idx="4">
                  <c:v>171</c:v>
                </c:pt>
                <c:pt idx="5">
                  <c:v>230</c:v>
                </c:pt>
                <c:pt idx="6">
                  <c:v>258</c:v>
                </c:pt>
              </c:numCache>
            </c:numRef>
          </c:val>
          <c:smooth val="0"/>
          <c:extLst>
            <c:ext xmlns:c16="http://schemas.microsoft.com/office/drawing/2014/chart" uri="{C3380CC4-5D6E-409C-BE32-E72D297353CC}">
              <c16:uniqueId val="{00000017-06D4-4697-ACC5-6F9FE3D73B37}"/>
            </c:ext>
          </c:extLst>
        </c:ser>
        <c:ser>
          <c:idx val="4"/>
          <c:order val="4"/>
          <c:tx>
            <c:strRef>
              <c:f>'Valuations Charts'!$C$37</c:f>
              <c:strCache>
                <c:ptCount val="1"/>
                <c:pt idx="0">
                  <c:v>Series D</c:v>
                </c:pt>
              </c:strCache>
            </c:strRef>
          </c:tx>
          <c:spPr>
            <a:ln w="28575" cap="rnd">
              <a:solidFill>
                <a:srgbClr val="586590"/>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2-B394-48AC-B22D-7ABFE34D12C5}"/>
                </c:ext>
              </c:extLst>
            </c:dLbl>
            <c:dLbl>
              <c:idx val="2"/>
              <c:delete val="1"/>
              <c:extLst>
                <c:ext xmlns:c15="http://schemas.microsoft.com/office/drawing/2012/chart" uri="{CE6537A1-D6FC-4f65-9D91-7224C49458BB}"/>
                <c:ext xmlns:c16="http://schemas.microsoft.com/office/drawing/2014/chart" uri="{C3380CC4-5D6E-409C-BE32-E72D297353CC}">
                  <c16:uniqueId val="{00000011-B394-48AC-B22D-7ABFE34D12C5}"/>
                </c:ext>
              </c:extLst>
            </c:dLbl>
            <c:dLbl>
              <c:idx val="3"/>
              <c:delete val="1"/>
              <c:extLst>
                <c:ext xmlns:c15="http://schemas.microsoft.com/office/drawing/2012/chart" uri="{CE6537A1-D6FC-4f65-9D91-7224C49458BB}"/>
                <c:ext xmlns:c16="http://schemas.microsoft.com/office/drawing/2014/chart" uri="{C3380CC4-5D6E-409C-BE32-E72D297353CC}">
                  <c16:uniqueId val="{00000010-B394-48AC-B22D-7ABFE34D12C5}"/>
                </c:ext>
              </c:extLst>
            </c:dLbl>
            <c:dLbl>
              <c:idx val="4"/>
              <c:delete val="1"/>
              <c:extLst>
                <c:ext xmlns:c15="http://schemas.microsoft.com/office/drawing/2012/chart" uri="{CE6537A1-D6FC-4f65-9D91-7224C49458BB}"/>
                <c:ext xmlns:c16="http://schemas.microsoft.com/office/drawing/2014/chart" uri="{C3380CC4-5D6E-409C-BE32-E72D297353CC}">
                  <c16:uniqueId val="{0000000F-B394-48AC-B22D-7ABFE34D12C5}"/>
                </c:ext>
              </c:extLst>
            </c:dLbl>
            <c:dLbl>
              <c:idx val="5"/>
              <c:layout>
                <c:manualLayout>
                  <c:x val="-3.0668100776507026E-2"/>
                  <c:y val="-3.290449897391185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444-43CD-965C-48239F40BFB1}"/>
                </c:ext>
              </c:extLst>
            </c:dLbl>
            <c:dLbl>
              <c:idx val="6"/>
              <c:numFmt formatCode="&quot;$&quot;#,##0&quot;M Series D&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06D4-4697-ACC5-6F9FE3D73B3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Charts'!$D$37:$J$37</c:f>
              <c:numCache>
                <c:formatCode>"$"#"M"</c:formatCode>
                <c:ptCount val="7"/>
                <c:pt idx="0">
                  <c:v>158</c:v>
                </c:pt>
                <c:pt idx="1">
                  <c:v>155</c:v>
                </c:pt>
                <c:pt idx="2">
                  <c:v>218</c:v>
                </c:pt>
                <c:pt idx="3">
                  <c:v>273</c:v>
                </c:pt>
                <c:pt idx="4">
                  <c:v>272</c:v>
                </c:pt>
                <c:pt idx="5">
                  <c:v>424</c:v>
                </c:pt>
                <c:pt idx="6">
                  <c:v>485</c:v>
                </c:pt>
              </c:numCache>
            </c:numRef>
          </c:val>
          <c:smooth val="0"/>
          <c:extLst>
            <c:ext xmlns:c16="http://schemas.microsoft.com/office/drawing/2014/chart" uri="{C3380CC4-5D6E-409C-BE32-E72D297353CC}">
              <c16:uniqueId val="{00000023-06D4-4697-ACC5-6F9FE3D73B37}"/>
            </c:ext>
          </c:extLst>
        </c:ser>
        <c:ser>
          <c:idx val="5"/>
          <c:order val="5"/>
          <c:tx>
            <c:strRef>
              <c:f>'Valuations Charts'!$C$38</c:f>
              <c:strCache>
                <c:ptCount val="1"/>
                <c:pt idx="0">
                  <c:v>Series E+</c:v>
                </c:pt>
              </c:strCache>
            </c:strRef>
          </c:tx>
          <c:spPr>
            <a:ln w="28575" cap="rnd">
              <a:solidFill>
                <a:srgbClr val="7399AC"/>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13-B394-48AC-B22D-7ABFE34D12C5}"/>
                </c:ext>
              </c:extLst>
            </c:dLbl>
            <c:dLbl>
              <c:idx val="2"/>
              <c:delete val="1"/>
              <c:extLst>
                <c:ext xmlns:c15="http://schemas.microsoft.com/office/drawing/2012/chart" uri="{CE6537A1-D6FC-4f65-9D91-7224C49458BB}"/>
                <c:ext xmlns:c16="http://schemas.microsoft.com/office/drawing/2014/chart" uri="{C3380CC4-5D6E-409C-BE32-E72D297353CC}">
                  <c16:uniqueId val="{00000014-B394-48AC-B22D-7ABFE34D12C5}"/>
                </c:ext>
              </c:extLst>
            </c:dLbl>
            <c:dLbl>
              <c:idx val="3"/>
              <c:delete val="1"/>
              <c:extLst>
                <c:ext xmlns:c15="http://schemas.microsoft.com/office/drawing/2012/chart" uri="{CE6537A1-D6FC-4f65-9D91-7224C49458BB}"/>
                <c:ext xmlns:c16="http://schemas.microsoft.com/office/drawing/2014/chart" uri="{C3380CC4-5D6E-409C-BE32-E72D297353CC}">
                  <c16:uniqueId val="{00000001-E67D-421A-A05B-ECE803EB87E3}"/>
                </c:ext>
              </c:extLst>
            </c:dLbl>
            <c:dLbl>
              <c:idx val="4"/>
              <c:delete val="1"/>
              <c:extLst>
                <c:ext xmlns:c15="http://schemas.microsoft.com/office/drawing/2012/chart" uri="{CE6537A1-D6FC-4f65-9D91-7224C49458BB}"/>
                <c:ext xmlns:c16="http://schemas.microsoft.com/office/drawing/2014/chart" uri="{C3380CC4-5D6E-409C-BE32-E72D297353CC}">
                  <c16:uniqueId val="{00000002-2444-43CD-965C-48239F40BFB1}"/>
                </c:ext>
              </c:extLst>
            </c:dLbl>
            <c:dLbl>
              <c:idx val="5"/>
              <c:layout>
                <c:manualLayout>
                  <c:x val="-3.3516611285726347E-2"/>
                  <c:y val="-3.2828364411139711E-2"/>
                </c:manualLayout>
              </c:layout>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444-43CD-965C-48239F40BFB1}"/>
                </c:ext>
              </c:extLst>
            </c:dLbl>
            <c:dLbl>
              <c:idx val="6"/>
              <c:numFmt formatCode="&quot;$&quot;#,##0&quot;M Series E+&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1E-4BB4-9802-7D4958BBBE9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'Valuations Charts'!$D$32:$J$32</c:f>
              <c:strCache>
                <c:ptCount val="7"/>
                <c:pt idx="0">
                  <c:v>2015</c:v>
                </c:pt>
                <c:pt idx="1">
                  <c:v>2016</c:v>
                </c:pt>
                <c:pt idx="2">
                  <c:v>2017</c:v>
                </c:pt>
                <c:pt idx="3">
                  <c:v>2018</c:v>
                </c:pt>
                <c:pt idx="4">
                  <c:v>2019</c:v>
                </c:pt>
                <c:pt idx="5">
                  <c:v>2020</c:v>
                </c:pt>
                <c:pt idx="6">
                  <c:v>2021 YTD</c:v>
                </c:pt>
              </c:strCache>
            </c:strRef>
          </c:cat>
          <c:val>
            <c:numRef>
              <c:f>'Valuations Charts'!$D$38:$J$38</c:f>
              <c:numCache>
                <c:formatCode>"$"#"M"</c:formatCode>
                <c:ptCount val="7"/>
                <c:pt idx="0">
                  <c:v>298</c:v>
                </c:pt>
                <c:pt idx="1">
                  <c:v>229</c:v>
                </c:pt>
                <c:pt idx="2">
                  <c:v>342</c:v>
                </c:pt>
                <c:pt idx="3">
                  <c:v>415</c:v>
                </c:pt>
                <c:pt idx="4">
                  <c:v>760</c:v>
                </c:pt>
                <c:pt idx="5">
                  <c:v>1200</c:v>
                </c:pt>
                <c:pt idx="6">
                  <c:v>1544</c:v>
                </c:pt>
              </c:numCache>
            </c:numRef>
          </c:val>
          <c:smooth val="0"/>
          <c:extLst>
            <c:ext xmlns:c16="http://schemas.microsoft.com/office/drawing/2014/chart" uri="{C3380CC4-5D6E-409C-BE32-E72D297353CC}">
              <c16:uniqueId val="{00000026-06D4-4697-ACC5-6F9FE3D73B37}"/>
            </c:ext>
          </c:extLst>
        </c:ser>
        <c:dLbls>
          <c:dLblPos val="ctr"/>
          <c:showLegendKey val="0"/>
          <c:showVal val="1"/>
          <c:showCatName val="0"/>
          <c:showSerName val="0"/>
          <c:showPercent val="0"/>
          <c:showBubbleSize val="0"/>
        </c:dLbls>
        <c:smooth val="0"/>
        <c:axId val="655528912"/>
        <c:axId val="660854832"/>
      </c:lineChart>
      <c:catAx>
        <c:axId val="655528912"/>
        <c:scaling>
          <c:orientation val="minMax"/>
        </c:scaling>
        <c:delete val="0"/>
        <c:axPos val="b"/>
        <c:numFmt formatCode="General" sourceLinked="1"/>
        <c:majorTickMark val="none"/>
        <c:minorTickMark val="none"/>
        <c:tickLblPos val="nextTo"/>
        <c:spPr>
          <a:noFill/>
          <a:ln w="9525" cap="flat" cmpd="sng" algn="ctr">
            <a:solidFill>
              <a:srgbClr val="0B1E49"/>
            </a:solidFill>
            <a:round/>
          </a:ln>
          <a:effectLst/>
        </c:spPr>
        <c:txPr>
          <a:bodyPr rot="-60000000" spcFirstLastPara="1" vertOverflow="ellipsis" vert="horz" wrap="square" anchor="ctr" anchorCtr="1"/>
          <a:lstStyle/>
          <a:p>
            <a:pPr>
              <a:defRPr sz="1197" b="0" i="0" u="none" strike="noStrike" kern="1200" baseline="0">
                <a:solidFill>
                  <a:srgbClr val="0B1E49"/>
                </a:solidFill>
                <a:latin typeface="Roboto Medium" panose="02000000000000000000" pitchFamily="2" charset="0"/>
                <a:ea typeface="Roboto Medium" panose="02000000000000000000" pitchFamily="2" charset="0"/>
                <a:cs typeface="+mn-cs"/>
              </a:defRPr>
            </a:pPr>
            <a:endParaRPr lang="en-US"/>
          </a:p>
        </c:txPr>
        <c:crossAx val="660854832"/>
        <c:crosses val="autoZero"/>
        <c:auto val="1"/>
        <c:lblAlgn val="ctr"/>
        <c:lblOffset val="100"/>
        <c:noMultiLvlLbl val="0"/>
      </c:catAx>
      <c:valAx>
        <c:axId val="660854832"/>
        <c:scaling>
          <c:logBase val="10"/>
          <c:orientation val="minMax"/>
        </c:scaling>
        <c:delete val="0"/>
        <c:axPos val="l"/>
        <c:majorGridlines>
          <c:spPr>
            <a:ln w="9525" cap="flat" cmpd="sng" algn="ctr">
              <a:noFill/>
              <a:round/>
            </a:ln>
            <a:effectLst/>
          </c:spPr>
        </c:majorGridlines>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noFill/>
                <a:latin typeface="Roboto Medium" panose="02000000000000000000" pitchFamily="2" charset="0"/>
                <a:ea typeface="Roboto Medium" panose="02000000000000000000" pitchFamily="2" charset="0"/>
                <a:cs typeface="+mn-cs"/>
              </a:defRPr>
            </a:pPr>
            <a:endParaRPr lang="en-US"/>
          </a:p>
        </c:txPr>
        <c:crossAx val="65552891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dk2" tx2="lt2" accent1="accent1" accent2="accent2" accent3="accent3" accent4="accent4" accent5="accent5" accent6="accent6" hlink="hlink" folHlink="folHlink"/>
  <c:chart>
    <c:autoTitleDeleted val="1"/>
    <c:plotArea>
      <c:layout>
        <c:manualLayout>
          <c:layoutTarget val="inner"/>
          <c:xMode val="edge"/>
          <c:yMode val="edge"/>
          <c:x val="5.9729075115685121E-2"/>
          <c:y val="3.5682313485229031E-2"/>
          <c:w val="0.83222792803073531"/>
          <c:h val="0.88111103673944491"/>
        </c:manualLayout>
      </c:layout>
      <c:lineChart>
        <c:grouping val="standard"/>
        <c:varyColors val="0"/>
        <c:ser>
          <c:idx val="1"/>
          <c:order val="0"/>
          <c:tx>
            <c:strRef>
              <c:f>'Valuations Charts'!$C$73</c:f>
              <c:strCache>
                <c:ptCount val="1"/>
                <c:pt idx="0">
                  <c:v>Seed / Angel</c:v>
                </c:pt>
              </c:strCache>
            </c:strRef>
          </c:tx>
          <c:spPr>
            <a:ln w="28575" cap="rnd">
              <a:solidFill>
                <a:srgbClr val="731170"/>
              </a:solidFill>
              <a:round/>
            </a:ln>
            <a:effectLst/>
          </c:spPr>
          <c:marker>
            <c:symbol val="none"/>
          </c:marker>
          <c:dLbls>
            <c:dLbl>
              <c:idx val="0"/>
              <c:layout>
                <c:manualLayout>
                  <c:x val="-3.0363411668842315E-2"/>
                  <c:y val="-2.80504993121087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D5B-4E14-94A6-72350BCCB3E7}"/>
                </c:ext>
              </c:extLst>
            </c:dLbl>
            <c:dLbl>
              <c:idx val="1"/>
              <c:delete val="1"/>
              <c:extLst>
                <c:ext xmlns:c15="http://schemas.microsoft.com/office/drawing/2012/chart" uri="{CE6537A1-D6FC-4f65-9D91-7224C49458BB}"/>
                <c:ext xmlns:c16="http://schemas.microsoft.com/office/drawing/2014/chart" uri="{C3380CC4-5D6E-409C-BE32-E72D297353CC}">
                  <c16:uniqueId val="{00000012-0D5B-4E14-94A6-72350BCCB3E7}"/>
                </c:ext>
              </c:extLst>
            </c:dLbl>
            <c:dLbl>
              <c:idx val="2"/>
              <c:delete val="1"/>
              <c:extLst>
                <c:ext xmlns:c15="http://schemas.microsoft.com/office/drawing/2012/chart" uri="{CE6537A1-D6FC-4f65-9D91-7224C49458BB}"/>
                <c:ext xmlns:c16="http://schemas.microsoft.com/office/drawing/2014/chart" uri="{C3380CC4-5D6E-409C-BE32-E72D297353CC}">
                  <c16:uniqueId val="{00000013-0D5B-4E14-94A6-72350BCCB3E7}"/>
                </c:ext>
              </c:extLst>
            </c:dLbl>
            <c:dLbl>
              <c:idx val="3"/>
              <c:delete val="1"/>
              <c:extLst>
                <c:ext xmlns:c15="http://schemas.microsoft.com/office/drawing/2012/chart" uri="{CE6537A1-D6FC-4f65-9D91-7224C49458BB}"/>
                <c:ext xmlns:c16="http://schemas.microsoft.com/office/drawing/2014/chart" uri="{C3380CC4-5D6E-409C-BE32-E72D297353CC}">
                  <c16:uniqueId val="{00000014-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15-0D5B-4E14-94A6-72350BCCB3E7}"/>
                </c:ext>
              </c:extLst>
            </c:dLbl>
            <c:dLbl>
              <c:idx val="5"/>
              <c:layout>
                <c:manualLayout>
                  <c:x val="-2.663098743463679E-2"/>
                  <c:y val="-3.06442139810595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D5B-4E14-94A6-72350BCCB3E7}"/>
                </c:ext>
              </c:extLst>
            </c:dLbl>
            <c:dLbl>
              <c:idx val="6"/>
              <c:layout>
                <c:manualLayout>
                  <c:x val="-9.7000643108723759E-17"/>
                  <c:y val="5.0505050505048653E-3"/>
                </c:manualLayout>
              </c:layout>
              <c:numFmt formatCode="&quot;$&quot;#,##0&quot;M Seed / Angel&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6D3-4FAE-BF71-F363D4139B88}"/>
                </c:ext>
              </c:extLst>
            </c:dLbl>
            <c:dLbl>
              <c:idx val="10"/>
              <c:numFmt formatCode="#,##0\ &quot;U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Charts'!$D$73:$J$73</c:f>
              <c:numCache>
                <c:formatCode>"$"#"M"</c:formatCode>
                <c:ptCount val="7"/>
                <c:pt idx="0">
                  <c:v>13</c:v>
                </c:pt>
                <c:pt idx="1">
                  <c:v>13</c:v>
                </c:pt>
                <c:pt idx="2">
                  <c:v>13</c:v>
                </c:pt>
                <c:pt idx="3">
                  <c:v>15</c:v>
                </c:pt>
                <c:pt idx="4">
                  <c:v>19</c:v>
                </c:pt>
                <c:pt idx="5">
                  <c:v>15</c:v>
                </c:pt>
                <c:pt idx="6">
                  <c:v>20</c:v>
                </c:pt>
              </c:numCache>
            </c:numRef>
          </c:val>
          <c:smooth val="0"/>
          <c:extLst>
            <c:ext xmlns:c16="http://schemas.microsoft.com/office/drawing/2014/chart" uri="{C3380CC4-5D6E-409C-BE32-E72D297353CC}">
              <c16:uniqueId val="{00000002-A6D3-4FAE-BF71-F363D4139B88}"/>
            </c:ext>
          </c:extLst>
        </c:ser>
        <c:ser>
          <c:idx val="2"/>
          <c:order val="1"/>
          <c:tx>
            <c:strRef>
              <c:f>'Valuations Charts'!$C$74</c:f>
              <c:strCache>
                <c:ptCount val="1"/>
                <c:pt idx="0">
                  <c:v>Series A</c:v>
                </c:pt>
              </c:strCache>
            </c:strRef>
          </c:tx>
          <c:spPr>
            <a:ln w="28575" cap="rnd">
              <a:solidFill>
                <a:srgbClr val="0B1E47"/>
              </a:solidFill>
              <a:round/>
            </a:ln>
            <a:effectLst/>
          </c:spPr>
          <c:marker>
            <c:symbol val="none"/>
          </c:marker>
          <c:dLbls>
            <c:dLbl>
              <c:idx val="0"/>
              <c:layout>
                <c:manualLayout>
                  <c:x val="-3.0218367748835816E-2"/>
                  <c:y val="-2.93906252879568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6D3-4FAE-BF71-F363D4139B88}"/>
                </c:ext>
              </c:extLst>
            </c:dLbl>
            <c:dLbl>
              <c:idx val="1"/>
              <c:delete val="1"/>
              <c:extLst>
                <c:ext xmlns:c15="http://schemas.microsoft.com/office/drawing/2012/chart" uri="{CE6537A1-D6FC-4f65-9D91-7224C49458BB}"/>
                <c:ext xmlns:c16="http://schemas.microsoft.com/office/drawing/2014/chart" uri="{C3380CC4-5D6E-409C-BE32-E72D297353CC}">
                  <c16:uniqueId val="{00000004-A6D3-4FAE-BF71-F363D4139B88}"/>
                </c:ext>
              </c:extLst>
            </c:dLbl>
            <c:dLbl>
              <c:idx val="2"/>
              <c:delete val="1"/>
              <c:extLst>
                <c:ext xmlns:c15="http://schemas.microsoft.com/office/drawing/2012/chart" uri="{CE6537A1-D6FC-4f65-9D91-7224C49458BB}"/>
                <c:ext xmlns:c16="http://schemas.microsoft.com/office/drawing/2014/chart" uri="{C3380CC4-5D6E-409C-BE32-E72D297353CC}">
                  <c16:uniqueId val="{00000005-A6D3-4FAE-BF71-F363D4139B88}"/>
                </c:ext>
              </c:extLst>
            </c:dLbl>
            <c:dLbl>
              <c:idx val="3"/>
              <c:delete val="1"/>
              <c:extLst>
                <c:ext xmlns:c15="http://schemas.microsoft.com/office/drawing/2012/chart" uri="{CE6537A1-D6FC-4f65-9D91-7224C49458BB}"/>
                <c:ext xmlns:c16="http://schemas.microsoft.com/office/drawing/2014/chart" uri="{C3380CC4-5D6E-409C-BE32-E72D297353CC}">
                  <c16:uniqueId val="{00000011-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10-0D5B-4E14-94A6-72350BCCB3E7}"/>
                </c:ext>
              </c:extLst>
            </c:dLbl>
            <c:dLbl>
              <c:idx val="6"/>
              <c:layout>
                <c:manualLayout>
                  <c:x val="-9.7000643108723759E-17"/>
                  <c:y val="-1.2471963731806252E-2"/>
                </c:manualLayout>
              </c:layout>
              <c:numFmt formatCode="&quot;$&quot;#,##0&quot;M Series 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6D3-4FAE-BF71-F363D4139B88}"/>
                </c:ext>
              </c:extLst>
            </c:dLbl>
            <c:dLbl>
              <c:idx val="7"/>
              <c:layout>
                <c:manualLayout>
                  <c:x val="-2.7430579329757693E-2"/>
                  <c:y val="-1.666666666666666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6D3-4FAE-BF71-F363D4139B88}"/>
                </c:ext>
              </c:extLst>
            </c:dLbl>
            <c:dLbl>
              <c:idx val="9"/>
              <c:layout>
                <c:manualLayout>
                  <c:x val="-2.3997584541062978E-2"/>
                  <c:y val="-2.6190476190476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6D3-4FAE-BF71-F363D4139B88}"/>
                </c:ext>
              </c:extLst>
            </c:dLbl>
            <c:dLbl>
              <c:idx val="10"/>
              <c:numFmt formatCode="#,##0\ &quot;Asia&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Charts'!$D$74:$J$74</c:f>
              <c:numCache>
                <c:formatCode>"$"#"M"</c:formatCode>
                <c:ptCount val="7"/>
                <c:pt idx="0">
                  <c:v>37</c:v>
                </c:pt>
                <c:pt idx="1">
                  <c:v>41</c:v>
                </c:pt>
                <c:pt idx="2">
                  <c:v>50</c:v>
                </c:pt>
                <c:pt idx="3">
                  <c:v>71</c:v>
                </c:pt>
                <c:pt idx="4">
                  <c:v>71</c:v>
                </c:pt>
                <c:pt idx="5">
                  <c:v>53</c:v>
                </c:pt>
                <c:pt idx="6">
                  <c:v>77</c:v>
                </c:pt>
              </c:numCache>
            </c:numRef>
          </c:val>
          <c:smooth val="0"/>
          <c:extLst>
            <c:ext xmlns:c16="http://schemas.microsoft.com/office/drawing/2014/chart" uri="{C3380CC4-5D6E-409C-BE32-E72D297353CC}">
              <c16:uniqueId val="{0000000A-A6D3-4FAE-BF71-F363D4139B88}"/>
            </c:ext>
          </c:extLst>
        </c:ser>
        <c:ser>
          <c:idx val="0"/>
          <c:order val="2"/>
          <c:tx>
            <c:strRef>
              <c:f>'Valuations Charts'!$C$75</c:f>
              <c:strCache>
                <c:ptCount val="1"/>
                <c:pt idx="0">
                  <c:v>Series B</c:v>
                </c:pt>
              </c:strCache>
            </c:strRef>
          </c:tx>
          <c:spPr>
            <a:ln w="28575" cap="rnd">
              <a:solidFill>
                <a:srgbClr val="495476"/>
              </a:solidFill>
              <a:round/>
            </a:ln>
            <a:effectLst/>
          </c:spPr>
          <c:marker>
            <c:symbol val="none"/>
          </c:marker>
          <c:dLbls>
            <c:dLbl>
              <c:idx val="0"/>
              <c:layout>
                <c:manualLayout>
                  <c:x val="-3.0261114432577573E-2"/>
                  <c:y val="-2.54403585848590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E22-413F-B597-0BC71AB290B2}"/>
                </c:ext>
              </c:extLst>
            </c:dLbl>
            <c:dLbl>
              <c:idx val="1"/>
              <c:delete val="1"/>
              <c:extLst>
                <c:ext xmlns:c15="http://schemas.microsoft.com/office/drawing/2012/chart" uri="{CE6537A1-D6FC-4f65-9D91-7224C49458BB}"/>
                <c:ext xmlns:c16="http://schemas.microsoft.com/office/drawing/2014/chart" uri="{C3380CC4-5D6E-409C-BE32-E72D297353CC}">
                  <c16:uniqueId val="{0000000C-0D5B-4E14-94A6-72350BCCB3E7}"/>
                </c:ext>
              </c:extLst>
            </c:dLbl>
            <c:dLbl>
              <c:idx val="2"/>
              <c:delete val="1"/>
              <c:extLst>
                <c:ext xmlns:c15="http://schemas.microsoft.com/office/drawing/2012/chart" uri="{CE6537A1-D6FC-4f65-9D91-7224C49458BB}"/>
                <c:ext xmlns:c16="http://schemas.microsoft.com/office/drawing/2014/chart" uri="{C3380CC4-5D6E-409C-BE32-E72D297353CC}">
                  <c16:uniqueId val="{0000000D-0D5B-4E14-94A6-72350BCCB3E7}"/>
                </c:ext>
              </c:extLst>
            </c:dLbl>
            <c:dLbl>
              <c:idx val="3"/>
              <c:delete val="1"/>
              <c:extLst>
                <c:ext xmlns:c15="http://schemas.microsoft.com/office/drawing/2012/chart" uri="{CE6537A1-D6FC-4f65-9D91-7224C49458BB}"/>
                <c:ext xmlns:c16="http://schemas.microsoft.com/office/drawing/2014/chart" uri="{C3380CC4-5D6E-409C-BE32-E72D297353CC}">
                  <c16:uniqueId val="{0000000E-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0F-0D5B-4E14-94A6-72350BCCB3E7}"/>
                </c:ext>
              </c:extLst>
            </c:dLbl>
            <c:dLbl>
              <c:idx val="6"/>
              <c:layout>
                <c:manualLayout>
                  <c:x val="-9.7000643108723759E-17"/>
                  <c:y val="-1.5151515151515244E-2"/>
                </c:manualLayout>
              </c:layout>
              <c:numFmt formatCode="&quot;$&quot;#,##0&quot;M Series 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6D3-4FAE-BF71-F363D4139B88}"/>
                </c:ext>
              </c:extLst>
            </c:dLbl>
            <c:dLbl>
              <c:idx val="10"/>
              <c:numFmt formatCode="#,##0\ &quot;Europ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495476"/>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Charts'!$D$75:$J$75</c:f>
              <c:numCache>
                <c:formatCode>"$"#"M"</c:formatCode>
                <c:ptCount val="7"/>
                <c:pt idx="0">
                  <c:v>116</c:v>
                </c:pt>
                <c:pt idx="1">
                  <c:v>90</c:v>
                </c:pt>
                <c:pt idx="2">
                  <c:v>104</c:v>
                </c:pt>
                <c:pt idx="3">
                  <c:v>126</c:v>
                </c:pt>
                <c:pt idx="4">
                  <c:v>182</c:v>
                </c:pt>
                <c:pt idx="5">
                  <c:v>167</c:v>
                </c:pt>
                <c:pt idx="6">
                  <c:v>219</c:v>
                </c:pt>
              </c:numCache>
            </c:numRef>
          </c:val>
          <c:smooth val="0"/>
          <c:extLst>
            <c:ext xmlns:c16="http://schemas.microsoft.com/office/drawing/2014/chart" uri="{C3380CC4-5D6E-409C-BE32-E72D297353CC}">
              <c16:uniqueId val="{0000000D-A6D3-4FAE-BF71-F363D4139B88}"/>
            </c:ext>
          </c:extLst>
        </c:ser>
        <c:ser>
          <c:idx val="3"/>
          <c:order val="3"/>
          <c:tx>
            <c:strRef>
              <c:f>'Valuations Charts'!$C$76</c:f>
              <c:strCache>
                <c:ptCount val="1"/>
                <c:pt idx="0">
                  <c:v>Series C</c:v>
                </c:pt>
              </c:strCache>
            </c:strRef>
          </c:tx>
          <c:spPr>
            <a:ln w="28575" cap="rnd">
              <a:solidFill>
                <a:srgbClr val="818DB2"/>
              </a:solidFill>
              <a:round/>
            </a:ln>
            <a:effectLst/>
          </c:spPr>
          <c:marker>
            <c:symbol val="none"/>
          </c:marker>
          <c:dLbls>
            <c:dLbl>
              <c:idx val="0"/>
              <c:layout>
                <c:manualLayout>
                  <c:x val="-3.0261114432577573E-2"/>
                  <c:y val="-2.289632272637316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E22-413F-B597-0BC71AB290B2}"/>
                </c:ext>
              </c:extLst>
            </c:dLbl>
            <c:dLbl>
              <c:idx val="1"/>
              <c:delete val="1"/>
              <c:extLst>
                <c:ext xmlns:c15="http://schemas.microsoft.com/office/drawing/2012/chart" uri="{CE6537A1-D6FC-4f65-9D91-7224C49458BB}"/>
                <c:ext xmlns:c16="http://schemas.microsoft.com/office/drawing/2014/chart" uri="{C3380CC4-5D6E-409C-BE32-E72D297353CC}">
                  <c16:uniqueId val="{0000000B-0D5B-4E14-94A6-72350BCCB3E7}"/>
                </c:ext>
              </c:extLst>
            </c:dLbl>
            <c:dLbl>
              <c:idx val="2"/>
              <c:delete val="1"/>
              <c:extLst>
                <c:ext xmlns:c15="http://schemas.microsoft.com/office/drawing/2012/chart" uri="{CE6537A1-D6FC-4f65-9D91-7224C49458BB}"/>
                <c:ext xmlns:c16="http://schemas.microsoft.com/office/drawing/2014/chart" uri="{C3380CC4-5D6E-409C-BE32-E72D297353CC}">
                  <c16:uniqueId val="{0000000A-0D5B-4E14-94A6-72350BCCB3E7}"/>
                </c:ext>
              </c:extLst>
            </c:dLbl>
            <c:dLbl>
              <c:idx val="3"/>
              <c:delete val="1"/>
              <c:extLst>
                <c:ext xmlns:c15="http://schemas.microsoft.com/office/drawing/2012/chart" uri="{CE6537A1-D6FC-4f65-9D91-7224C49458BB}"/>
                <c:ext xmlns:c16="http://schemas.microsoft.com/office/drawing/2014/chart" uri="{C3380CC4-5D6E-409C-BE32-E72D297353CC}">
                  <c16:uniqueId val="{00000009-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08-0D5B-4E14-94A6-72350BCCB3E7}"/>
                </c:ext>
              </c:extLst>
            </c:dLbl>
            <c:dLbl>
              <c:idx val="5"/>
              <c:layout>
                <c:manualLayout>
                  <c:x val="-3.0167464801299747E-2"/>
                  <c:y val="-1.79570871230119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D5B-4E14-94A6-72350BCCB3E7}"/>
                </c:ext>
              </c:extLst>
            </c:dLbl>
            <c:dLbl>
              <c:idx val="6"/>
              <c:numFmt formatCode="&quot;$&quot;#,##0&quot;M Series C&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818EB2"/>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18EB2"/>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Charts'!$D$76:$J$76</c:f>
              <c:numCache>
                <c:formatCode>"$"#"M"</c:formatCode>
                <c:ptCount val="7"/>
                <c:pt idx="0">
                  <c:v>192</c:v>
                </c:pt>
                <c:pt idx="1">
                  <c:v>187</c:v>
                </c:pt>
                <c:pt idx="2">
                  <c:v>205</c:v>
                </c:pt>
                <c:pt idx="3">
                  <c:v>280</c:v>
                </c:pt>
                <c:pt idx="4">
                  <c:v>287</c:v>
                </c:pt>
                <c:pt idx="5">
                  <c:v>467</c:v>
                </c:pt>
                <c:pt idx="6">
                  <c:v>530</c:v>
                </c:pt>
              </c:numCache>
            </c:numRef>
          </c:val>
          <c:smooth val="0"/>
          <c:extLst>
            <c:ext xmlns:c16="http://schemas.microsoft.com/office/drawing/2014/chart" uri="{C3380CC4-5D6E-409C-BE32-E72D297353CC}">
              <c16:uniqueId val="{0000000F-A6D3-4FAE-BF71-F363D4139B88}"/>
            </c:ext>
          </c:extLst>
        </c:ser>
        <c:ser>
          <c:idx val="4"/>
          <c:order val="4"/>
          <c:tx>
            <c:strRef>
              <c:f>'Valuations Charts'!$C$77</c:f>
              <c:strCache>
                <c:ptCount val="1"/>
                <c:pt idx="0">
                  <c:v>Series D</c:v>
                </c:pt>
              </c:strCache>
            </c:strRef>
          </c:tx>
          <c:spPr>
            <a:ln w="28575" cap="rnd">
              <a:solidFill>
                <a:srgbClr val="586590"/>
              </a:solidFill>
              <a:round/>
            </a:ln>
            <a:effectLst/>
          </c:spPr>
          <c:marker>
            <c:symbol val="none"/>
          </c:marker>
          <c:dLbls>
            <c:dLbl>
              <c:idx val="1"/>
              <c:delete val="1"/>
              <c:extLst>
                <c:ext xmlns:c15="http://schemas.microsoft.com/office/drawing/2012/chart" uri="{CE6537A1-D6FC-4f65-9D91-7224C49458BB}"/>
                <c:ext xmlns:c16="http://schemas.microsoft.com/office/drawing/2014/chart" uri="{C3380CC4-5D6E-409C-BE32-E72D297353CC}">
                  <c16:uniqueId val="{00000007-0D5B-4E14-94A6-72350BCCB3E7}"/>
                </c:ext>
              </c:extLst>
            </c:dLbl>
            <c:dLbl>
              <c:idx val="2"/>
              <c:delete val="1"/>
              <c:extLst>
                <c:ext xmlns:c15="http://schemas.microsoft.com/office/drawing/2012/chart" uri="{CE6537A1-D6FC-4f65-9D91-7224C49458BB}"/>
                <c:ext xmlns:c16="http://schemas.microsoft.com/office/drawing/2014/chart" uri="{C3380CC4-5D6E-409C-BE32-E72D297353CC}">
                  <c16:uniqueId val="{00000006-0D5B-4E14-94A6-72350BCCB3E7}"/>
                </c:ext>
              </c:extLst>
            </c:dLbl>
            <c:dLbl>
              <c:idx val="3"/>
              <c:delete val="1"/>
              <c:extLst>
                <c:ext xmlns:c15="http://schemas.microsoft.com/office/drawing/2012/chart" uri="{CE6537A1-D6FC-4f65-9D91-7224C49458BB}"/>
                <c:ext xmlns:c16="http://schemas.microsoft.com/office/drawing/2014/chart" uri="{C3380CC4-5D6E-409C-BE32-E72D297353CC}">
                  <c16:uniqueId val="{00000005-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04-0D5B-4E14-94A6-72350BCCB3E7}"/>
                </c:ext>
              </c:extLst>
            </c:dLbl>
            <c:dLbl>
              <c:idx val="5"/>
              <c:layout>
                <c:manualLayout>
                  <c:x val="-3.0632371837580774E-2"/>
                  <c:y val="-3.275696565030764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6D3-4FAE-BF71-F363D4139B88}"/>
                </c:ext>
              </c:extLst>
            </c:dLbl>
            <c:dLbl>
              <c:idx val="6"/>
              <c:numFmt formatCode="&quot;$&quot;#,##0&quot;M Series D&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586590"/>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Charts'!$D$77:$J$77</c:f>
              <c:numCache>
                <c:formatCode>"$"#"M"</c:formatCode>
                <c:ptCount val="7"/>
                <c:pt idx="0">
                  <c:v>306</c:v>
                </c:pt>
                <c:pt idx="1">
                  <c:v>347</c:v>
                </c:pt>
                <c:pt idx="2">
                  <c:v>473</c:v>
                </c:pt>
                <c:pt idx="3">
                  <c:v>515</c:v>
                </c:pt>
                <c:pt idx="4">
                  <c:v>606</c:v>
                </c:pt>
                <c:pt idx="5">
                  <c:v>692</c:v>
                </c:pt>
                <c:pt idx="6">
                  <c:v>803</c:v>
                </c:pt>
              </c:numCache>
            </c:numRef>
          </c:val>
          <c:smooth val="0"/>
          <c:extLst>
            <c:ext xmlns:c16="http://schemas.microsoft.com/office/drawing/2014/chart" uri="{C3380CC4-5D6E-409C-BE32-E72D297353CC}">
              <c16:uniqueId val="{00000012-A6D3-4FAE-BF71-F363D4139B88}"/>
            </c:ext>
          </c:extLst>
        </c:ser>
        <c:ser>
          <c:idx val="5"/>
          <c:order val="5"/>
          <c:tx>
            <c:strRef>
              <c:f>'Valuations Charts'!$C$78</c:f>
              <c:strCache>
                <c:ptCount val="1"/>
                <c:pt idx="0">
                  <c:v>Series E+</c:v>
                </c:pt>
              </c:strCache>
            </c:strRef>
          </c:tx>
          <c:spPr>
            <a:ln w="28575" cap="rnd">
              <a:solidFill>
                <a:srgbClr val="7399AC"/>
              </a:solidFill>
              <a:round/>
            </a:ln>
            <a:effectLst/>
          </c:spPr>
          <c:marker>
            <c:symbol val="none"/>
          </c:marker>
          <c:dLbls>
            <c:dLbl>
              <c:idx val="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3E22-413F-B597-0BC71AB290B2}"/>
                </c:ext>
              </c:extLst>
            </c:dLbl>
            <c:dLbl>
              <c:idx val="1"/>
              <c:delete val="1"/>
              <c:extLst>
                <c:ext xmlns:c15="http://schemas.microsoft.com/office/drawing/2012/chart" uri="{CE6537A1-D6FC-4f65-9D91-7224C49458BB}"/>
                <c:ext xmlns:c16="http://schemas.microsoft.com/office/drawing/2014/chart" uri="{C3380CC4-5D6E-409C-BE32-E72D297353CC}">
                  <c16:uniqueId val="{00000001-0D5B-4E14-94A6-72350BCCB3E7}"/>
                </c:ext>
              </c:extLst>
            </c:dLbl>
            <c:dLbl>
              <c:idx val="2"/>
              <c:delete val="1"/>
              <c:extLst>
                <c:ext xmlns:c15="http://schemas.microsoft.com/office/drawing/2012/chart" uri="{CE6537A1-D6FC-4f65-9D91-7224C49458BB}"/>
                <c:ext xmlns:c16="http://schemas.microsoft.com/office/drawing/2014/chart" uri="{C3380CC4-5D6E-409C-BE32-E72D297353CC}">
                  <c16:uniqueId val="{00000002-0D5B-4E14-94A6-72350BCCB3E7}"/>
                </c:ext>
              </c:extLst>
            </c:dLbl>
            <c:dLbl>
              <c:idx val="3"/>
              <c:delete val="1"/>
              <c:extLst>
                <c:ext xmlns:c15="http://schemas.microsoft.com/office/drawing/2012/chart" uri="{CE6537A1-D6FC-4f65-9D91-7224C49458BB}"/>
                <c:ext xmlns:c16="http://schemas.microsoft.com/office/drawing/2014/chart" uri="{C3380CC4-5D6E-409C-BE32-E72D297353CC}">
                  <c16:uniqueId val="{00000003-0D5B-4E14-94A6-72350BCCB3E7}"/>
                </c:ext>
              </c:extLst>
            </c:dLbl>
            <c:dLbl>
              <c:idx val="4"/>
              <c:delete val="1"/>
              <c:extLst>
                <c:ext xmlns:c15="http://schemas.microsoft.com/office/drawing/2012/chart" uri="{CE6537A1-D6FC-4f65-9D91-7224C49458BB}"/>
                <c:ext xmlns:c16="http://schemas.microsoft.com/office/drawing/2014/chart" uri="{C3380CC4-5D6E-409C-BE32-E72D297353CC}">
                  <c16:uniqueId val="{00000013-A6D3-4FAE-BF71-F363D4139B88}"/>
                </c:ext>
              </c:extLst>
            </c:dLbl>
            <c:dLbl>
              <c:idx val="5"/>
              <c:layout>
                <c:manualLayout>
                  <c:x val="-3.6039286855601115E-2"/>
                  <c:y val="-3.0237168243701807E-2"/>
                </c:manualLayout>
              </c:layout>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6D3-4FAE-BF71-F363D4139B88}"/>
                </c:ext>
              </c:extLst>
            </c:dLbl>
            <c:dLbl>
              <c:idx val="6"/>
              <c:numFmt formatCode="&quot;$&quot;#,##0&quot;M Series E+&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6D3-4FAE-BF71-F363D4139B8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7399AC"/>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'Valuations Charts'!$D$72:$J$72</c:f>
              <c:numCache>
                <c:formatCode>General</c:formatCode>
                <c:ptCount val="7"/>
                <c:pt idx="0">
                  <c:v>2015</c:v>
                </c:pt>
                <c:pt idx="1">
                  <c:v>2016</c:v>
                </c:pt>
                <c:pt idx="2">
                  <c:v>2017</c:v>
                </c:pt>
                <c:pt idx="3">
                  <c:v>2018</c:v>
                </c:pt>
                <c:pt idx="4">
                  <c:v>2019</c:v>
                </c:pt>
                <c:pt idx="5">
                  <c:v>2020</c:v>
                </c:pt>
                <c:pt idx="6">
                  <c:v>2021</c:v>
                </c:pt>
              </c:numCache>
            </c:numRef>
          </c:cat>
          <c:val>
            <c:numRef>
              <c:f>'Valuations Charts'!$D$78:$J$78</c:f>
              <c:numCache>
                <c:formatCode>"$"#"M"</c:formatCode>
                <c:ptCount val="7"/>
                <c:pt idx="0">
                  <c:v>2035</c:v>
                </c:pt>
                <c:pt idx="1">
                  <c:v>1255</c:v>
                </c:pt>
                <c:pt idx="2">
                  <c:v>2042</c:v>
                </c:pt>
                <c:pt idx="3">
                  <c:v>2127</c:v>
                </c:pt>
                <c:pt idx="4">
                  <c:v>2299</c:v>
                </c:pt>
                <c:pt idx="5">
                  <c:v>3225</c:v>
                </c:pt>
                <c:pt idx="6">
                  <c:v>3912</c:v>
                </c:pt>
              </c:numCache>
            </c:numRef>
          </c:val>
          <c:smooth val="0"/>
          <c:extLst>
            <c:ext xmlns:c16="http://schemas.microsoft.com/office/drawing/2014/chart" uri="{C3380CC4-5D6E-409C-BE32-E72D297353CC}">
              <c16:uniqueId val="{00000016-A6D3-4FAE-BF71-F363D4139B88}"/>
            </c:ext>
          </c:extLst>
        </c:ser>
        <c:dLbls>
          <c:dLblPos val="ctr"/>
          <c:showLegendKey val="0"/>
          <c:showVal val="1"/>
          <c:showCatName val="0"/>
          <c:showSerName val="0"/>
          <c:showPercent val="0"/>
          <c:showBubbleSize val="0"/>
        </c:dLbls>
        <c:smooth val="0"/>
        <c:axId val="655528912"/>
        <c:axId val="660854832"/>
      </c:lineChart>
      <c:catAx>
        <c:axId val="655528912"/>
        <c:scaling>
          <c:orientation val="minMax"/>
        </c:scaling>
        <c:delete val="0"/>
        <c:axPos val="b"/>
        <c:numFmt formatCode="General" sourceLinked="1"/>
        <c:majorTickMark val="none"/>
        <c:minorTickMark val="none"/>
        <c:tickLblPos val="nextTo"/>
        <c:spPr>
          <a:noFill/>
          <a:ln w="9525" cap="flat" cmpd="sng" algn="ctr">
            <a:solidFill>
              <a:srgbClr val="0B1E49"/>
            </a:solidFill>
            <a:round/>
          </a:ln>
          <a:effectLst/>
        </c:spPr>
        <c:txPr>
          <a:bodyPr rot="-60000000" spcFirstLastPara="1" vertOverflow="ellipsis" vert="horz" wrap="square" anchor="ctr" anchorCtr="1"/>
          <a:lstStyle/>
          <a:p>
            <a:pPr>
              <a:defRPr sz="1197" b="0" i="0" u="none" strike="noStrike" kern="1200" baseline="0">
                <a:solidFill>
                  <a:srgbClr val="0B1E49"/>
                </a:solidFill>
                <a:latin typeface="Roboto Medium" panose="02000000000000000000" pitchFamily="2" charset="0"/>
                <a:ea typeface="Roboto Medium" panose="02000000000000000000" pitchFamily="2" charset="0"/>
                <a:cs typeface="+mn-cs"/>
              </a:defRPr>
            </a:pPr>
            <a:endParaRPr lang="en-US"/>
          </a:p>
        </c:txPr>
        <c:crossAx val="660854832"/>
        <c:crosses val="autoZero"/>
        <c:auto val="1"/>
        <c:lblAlgn val="ctr"/>
        <c:lblOffset val="100"/>
        <c:noMultiLvlLbl val="0"/>
      </c:catAx>
      <c:valAx>
        <c:axId val="660854832"/>
        <c:scaling>
          <c:logBase val="10"/>
          <c:orientation val="minMax"/>
        </c:scaling>
        <c:delete val="0"/>
        <c:axPos val="l"/>
        <c:majorGridlines>
          <c:spPr>
            <a:ln w="9525" cap="flat" cmpd="sng" algn="ctr">
              <a:noFill/>
              <a:round/>
            </a:ln>
            <a:effectLst/>
          </c:spPr>
        </c:majorGridlines>
        <c:numFmt formatCode="&quot;$&quot;#&quot;M&quot;"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noFill/>
                <a:latin typeface="Roboto Medium" panose="02000000000000000000" pitchFamily="2" charset="0"/>
                <a:ea typeface="Roboto Medium" panose="02000000000000000000" pitchFamily="2" charset="0"/>
                <a:cs typeface="+mn-cs"/>
              </a:defRPr>
            </a:pPr>
            <a:endParaRPr lang="en-US"/>
          </a:p>
        </c:txPr>
        <c:crossAx val="655528912"/>
        <c:crosses val="autoZero"/>
        <c:crossBetween val="between"/>
      </c:valAx>
      <c:spPr>
        <a:noFill/>
        <a:ln>
          <a:noFill/>
        </a:ln>
        <a:effectLst/>
      </c:spPr>
    </c:plotArea>
    <c:plotVisOnly val="1"/>
    <c:dispBlanksAs val="gap"/>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West Charts'!$C$35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5981-6149-9384-F1E96BB0D550}"/>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5981-6149-9384-F1E96BB0D550}"/>
              </c:ext>
            </c:extLst>
          </c:dPt>
          <c:dPt>
            <c:idx val="20"/>
            <c:invertIfNegative val="0"/>
            <c:bubble3D val="0"/>
            <c:spPr>
              <a:solidFill>
                <a:srgbClr val="731170"/>
              </a:solidFill>
              <a:ln>
                <a:noFill/>
              </a:ln>
              <a:effectLst/>
            </c:spPr>
            <c:extLst>
              <c:ext xmlns:c16="http://schemas.microsoft.com/office/drawing/2014/chart" uri="{C3380CC4-5D6E-409C-BE32-E72D297353CC}">
                <c16:uniqueId val="{00000005-5981-6149-9384-F1E96BB0D550}"/>
              </c:ext>
            </c:extLst>
          </c:dPt>
          <c:dLbls>
            <c:dLbl>
              <c:idx val="20"/>
              <c:layout>
                <c:manualLayout>
                  <c:x val="5.1819293800135675E-3"/>
                  <c:y val="0"/>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981-6149-9384-F1E96BB0D55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Charts'!$D$35:$X$35</c:f>
              <c:numCache>
                <c:formatCode>"$"#.0,"B"</c:formatCode>
                <c:ptCount val="21"/>
                <c:pt idx="0">
                  <c:v>6249</c:v>
                </c:pt>
                <c:pt idx="1">
                  <c:v>7622</c:v>
                </c:pt>
                <c:pt idx="2">
                  <c:v>4536</c:v>
                </c:pt>
                <c:pt idx="3">
                  <c:v>7540</c:v>
                </c:pt>
                <c:pt idx="4">
                  <c:v>15986</c:v>
                </c:pt>
                <c:pt idx="5">
                  <c:v>7294</c:v>
                </c:pt>
                <c:pt idx="6">
                  <c:v>9098</c:v>
                </c:pt>
                <c:pt idx="7">
                  <c:v>11482</c:v>
                </c:pt>
                <c:pt idx="8">
                  <c:v>10635</c:v>
                </c:pt>
                <c:pt idx="9">
                  <c:v>15030</c:v>
                </c:pt>
                <c:pt idx="10">
                  <c:v>26001</c:v>
                </c:pt>
                <c:pt idx="11">
                  <c:v>12724</c:v>
                </c:pt>
                <c:pt idx="12">
                  <c:v>13733</c:v>
                </c:pt>
                <c:pt idx="13">
                  <c:v>12996</c:v>
                </c:pt>
                <c:pt idx="14">
                  <c:v>10187</c:v>
                </c:pt>
                <c:pt idx="15">
                  <c:v>13312</c:v>
                </c:pt>
                <c:pt idx="16">
                  <c:v>12341</c:v>
                </c:pt>
                <c:pt idx="17">
                  <c:v>13457</c:v>
                </c:pt>
                <c:pt idx="18">
                  <c:v>13911</c:v>
                </c:pt>
                <c:pt idx="19">
                  <c:v>25194</c:v>
                </c:pt>
                <c:pt idx="20">
                  <c:v>23706</c:v>
                </c:pt>
              </c:numCache>
            </c:numRef>
          </c:val>
          <c:extLst>
            <c:ext xmlns:c16="http://schemas.microsoft.com/office/drawing/2014/chart" uri="{C3380CC4-5D6E-409C-BE32-E72D297353CC}">
              <c16:uniqueId val="{00000006-5981-6149-9384-F1E96BB0D550}"/>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West Charts'!$C$34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981-6149-9384-F1E96BB0D550}"/>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981-6149-9384-F1E96BB0D550}"/>
                </c:ext>
              </c:extLst>
            </c:dLbl>
            <c:dLbl>
              <c:idx val="2"/>
              <c:layout>
                <c:manualLayout>
                  <c:x val="-1.7647121707526539E-2"/>
                  <c:y val="-7.29927007299270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981-6149-9384-F1E96BB0D550}"/>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981-6149-9384-F1E96BB0D550}"/>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981-6149-9384-F1E96BB0D550}"/>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981-6149-9384-F1E96BB0D550}"/>
                </c:ext>
              </c:extLst>
            </c:dLbl>
            <c:dLbl>
              <c:idx val="6"/>
              <c:layout>
                <c:manualLayout>
                  <c:x val="-1.7647121707526484E-2"/>
                  <c:y val="-6.08272506082725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981-6149-9384-F1E96BB0D550}"/>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981-6149-9384-F1E96BB0D550}"/>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981-6149-9384-F1E96BB0D550}"/>
                </c:ext>
              </c:extLst>
            </c:dLbl>
            <c:dLbl>
              <c:idx val="9"/>
              <c:layout>
                <c:manualLayout>
                  <c:x val="-1.7647121707526518E-2"/>
                  <c:y val="-5.3527980535279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981-6149-9384-F1E96BB0D550}"/>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981-6149-9384-F1E96BB0D550}"/>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981-6149-9384-F1E96BB0D550}"/>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981-6149-9384-F1E96BB0D550}"/>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981-6149-9384-F1E96BB0D550}"/>
                </c:ext>
              </c:extLst>
            </c:dLbl>
            <c:dLbl>
              <c:idx val="14"/>
              <c:layout>
                <c:manualLayout>
                  <c:x val="-1.7647121707526445E-2"/>
                  <c:y val="-6.8126520681265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981-6149-9384-F1E96BB0D550}"/>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981-6149-9384-F1E96BB0D550}"/>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981-6149-9384-F1E96BB0D550}"/>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981-6149-9384-F1E96BB0D550}"/>
                </c:ext>
              </c:extLst>
            </c:dLbl>
            <c:dLbl>
              <c:idx val="18"/>
              <c:layout>
                <c:manualLayout>
                  <c:x val="-1.7647121707526518E-2"/>
                  <c:y val="-5.35279805352798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981-6149-9384-F1E96BB0D550}"/>
                </c:ext>
              </c:extLst>
            </c:dLbl>
            <c:dLbl>
              <c:idx val="19"/>
              <c:layout>
                <c:manualLayout>
                  <c:x val="-1.7647121707526518E-2"/>
                  <c:y val="-1.94647201946472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981-6149-9384-F1E96BB0D550}"/>
                </c:ext>
              </c:extLst>
            </c:dLbl>
            <c:dLbl>
              <c:idx val="20"/>
              <c:layout>
                <c:manualLayout>
                  <c:x val="8.2910870080215564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981-6149-9384-F1E96BB0D550}"/>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981-6149-9384-F1E96BB0D55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Charts'!$D$34:$X$34</c:f>
              <c:numCache>
                <c:formatCode>General</c:formatCode>
                <c:ptCount val="21"/>
                <c:pt idx="0">
                  <c:v>601</c:v>
                </c:pt>
                <c:pt idx="1">
                  <c:v>661</c:v>
                </c:pt>
                <c:pt idx="2">
                  <c:v>547</c:v>
                </c:pt>
                <c:pt idx="3">
                  <c:v>711</c:v>
                </c:pt>
                <c:pt idx="4">
                  <c:v>644</c:v>
                </c:pt>
                <c:pt idx="5">
                  <c:v>670</c:v>
                </c:pt>
                <c:pt idx="6">
                  <c:v>610</c:v>
                </c:pt>
                <c:pt idx="7">
                  <c:v>727</c:v>
                </c:pt>
                <c:pt idx="8">
                  <c:v>703</c:v>
                </c:pt>
                <c:pt idx="9">
                  <c:v>622</c:v>
                </c:pt>
                <c:pt idx="10">
                  <c:v>610</c:v>
                </c:pt>
                <c:pt idx="11">
                  <c:v>622</c:v>
                </c:pt>
                <c:pt idx="12">
                  <c:v>648</c:v>
                </c:pt>
                <c:pt idx="13">
                  <c:v>687</c:v>
                </c:pt>
                <c:pt idx="14">
                  <c:v>527</c:v>
                </c:pt>
                <c:pt idx="15">
                  <c:v>604</c:v>
                </c:pt>
                <c:pt idx="16">
                  <c:v>549</c:v>
                </c:pt>
                <c:pt idx="17">
                  <c:v>628</c:v>
                </c:pt>
                <c:pt idx="18">
                  <c:v>580</c:v>
                </c:pt>
                <c:pt idx="19">
                  <c:v>711</c:v>
                </c:pt>
                <c:pt idx="20">
                  <c:v>638</c:v>
                </c:pt>
              </c:numCache>
            </c:numRef>
          </c:val>
          <c:smooth val="0"/>
          <c:extLst>
            <c:ext xmlns:c16="http://schemas.microsoft.com/office/drawing/2014/chart" uri="{C3380CC4-5D6E-409C-BE32-E72D297353CC}">
              <c16:uniqueId val="{0000001D-5981-6149-9384-F1E96BB0D550}"/>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West Charts'!$C$74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1863-874D-B355-2BE34D731536}"/>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1863-874D-B355-2BE34D731536}"/>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1863-874D-B355-2BE34D731536}"/>
              </c:ext>
            </c:extLst>
          </c:dPt>
          <c:dLbls>
            <c:dLbl>
              <c:idx val="20"/>
              <c:layout>
                <c:manualLayout>
                  <c:x val="6.7632850241545889E-2"/>
                  <c:y val="8.856580457753038E-17"/>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863-874D-B355-2BE34D73153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Charts'!$D$74:$X$74</c:f>
              <c:numCache>
                <c:formatCode>0%</c:formatCode>
                <c:ptCount val="21"/>
                <c:pt idx="0">
                  <c:v>0.59</c:v>
                </c:pt>
                <c:pt idx="1">
                  <c:v>0.67</c:v>
                </c:pt>
                <c:pt idx="2">
                  <c:v>0.64</c:v>
                </c:pt>
                <c:pt idx="3">
                  <c:v>0.67</c:v>
                </c:pt>
                <c:pt idx="4">
                  <c:v>0.6</c:v>
                </c:pt>
                <c:pt idx="5">
                  <c:v>0.67</c:v>
                </c:pt>
                <c:pt idx="6">
                  <c:v>0.59</c:v>
                </c:pt>
                <c:pt idx="7">
                  <c:v>0.59</c:v>
                </c:pt>
                <c:pt idx="8">
                  <c:v>0.6</c:v>
                </c:pt>
                <c:pt idx="9">
                  <c:v>0.59</c:v>
                </c:pt>
                <c:pt idx="10">
                  <c:v>0.54</c:v>
                </c:pt>
                <c:pt idx="11">
                  <c:v>0.64</c:v>
                </c:pt>
                <c:pt idx="12">
                  <c:v>0.56999999999999995</c:v>
                </c:pt>
                <c:pt idx="13">
                  <c:v>0.65</c:v>
                </c:pt>
                <c:pt idx="14">
                  <c:v>0.6</c:v>
                </c:pt>
                <c:pt idx="15">
                  <c:v>0.57999999999999996</c:v>
                </c:pt>
                <c:pt idx="16">
                  <c:v>0.54</c:v>
                </c:pt>
                <c:pt idx="17">
                  <c:v>0.6</c:v>
                </c:pt>
                <c:pt idx="18">
                  <c:v>0.56999999999999995</c:v>
                </c:pt>
                <c:pt idx="19">
                  <c:v>0.57999999999999996</c:v>
                </c:pt>
                <c:pt idx="20">
                  <c:v>0.51</c:v>
                </c:pt>
              </c:numCache>
            </c:numRef>
          </c:val>
          <c:extLst>
            <c:ext xmlns:c16="http://schemas.microsoft.com/office/drawing/2014/chart" uri="{C3380CC4-5D6E-409C-BE32-E72D297353CC}">
              <c16:uniqueId val="{00000007-1863-874D-B355-2BE34D731536}"/>
            </c:ext>
          </c:extLst>
        </c:ser>
        <c:ser>
          <c:idx val="1"/>
          <c:order val="1"/>
          <c:tx>
            <c:strRef>
              <c:f>'Metro West Charts'!$C$75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1863-874D-B355-2BE34D731536}"/>
              </c:ext>
            </c:extLst>
          </c:dPt>
          <c:dPt>
            <c:idx val="18"/>
            <c:invertIfNegative val="0"/>
            <c:bubble3D val="0"/>
            <c:spPr>
              <a:solidFill>
                <a:srgbClr val="0B1E49"/>
              </a:solidFill>
              <a:ln>
                <a:noFill/>
              </a:ln>
              <a:effectLst/>
            </c:spPr>
            <c:extLst>
              <c:ext xmlns:c16="http://schemas.microsoft.com/office/drawing/2014/chart" uri="{C3380CC4-5D6E-409C-BE32-E72D297353CC}">
                <c16:uniqueId val="{0000000B-1863-874D-B355-2BE34D731536}"/>
              </c:ext>
            </c:extLst>
          </c:dPt>
          <c:dLbls>
            <c:dLbl>
              <c:idx val="20"/>
              <c:layout>
                <c:manualLayout>
                  <c:x val="6.4009661835748799E-2"/>
                  <c:y val="-4.428290228876519E-17"/>
                </c:manualLayout>
              </c:layout>
              <c:numFmt formatCode="0%\ &quot;Mid 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863-874D-B355-2BE34D73153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Charts'!$D$75:$X$75</c:f>
              <c:numCache>
                <c:formatCode>0%</c:formatCode>
                <c:ptCount val="21"/>
                <c:pt idx="0">
                  <c:v>0.21</c:v>
                </c:pt>
                <c:pt idx="1">
                  <c:v>0.18</c:v>
                </c:pt>
                <c:pt idx="2">
                  <c:v>0.17</c:v>
                </c:pt>
                <c:pt idx="3">
                  <c:v>0.13</c:v>
                </c:pt>
                <c:pt idx="4">
                  <c:v>0.19</c:v>
                </c:pt>
                <c:pt idx="5">
                  <c:v>0.16</c:v>
                </c:pt>
                <c:pt idx="6">
                  <c:v>0.19</c:v>
                </c:pt>
                <c:pt idx="7">
                  <c:v>0.2</c:v>
                </c:pt>
                <c:pt idx="8">
                  <c:v>0.19</c:v>
                </c:pt>
                <c:pt idx="9">
                  <c:v>0.19</c:v>
                </c:pt>
                <c:pt idx="10">
                  <c:v>0.22</c:v>
                </c:pt>
                <c:pt idx="11">
                  <c:v>0.17</c:v>
                </c:pt>
                <c:pt idx="12">
                  <c:v>0.23</c:v>
                </c:pt>
                <c:pt idx="13">
                  <c:v>0.18</c:v>
                </c:pt>
                <c:pt idx="14">
                  <c:v>0.21</c:v>
                </c:pt>
                <c:pt idx="15">
                  <c:v>0.24</c:v>
                </c:pt>
                <c:pt idx="16">
                  <c:v>0.21</c:v>
                </c:pt>
                <c:pt idx="17">
                  <c:v>0.18</c:v>
                </c:pt>
                <c:pt idx="18">
                  <c:v>0.22</c:v>
                </c:pt>
                <c:pt idx="19">
                  <c:v>0.19</c:v>
                </c:pt>
                <c:pt idx="20">
                  <c:v>0.27</c:v>
                </c:pt>
              </c:numCache>
            </c:numRef>
          </c:val>
          <c:extLst>
            <c:ext xmlns:c16="http://schemas.microsoft.com/office/drawing/2014/chart" uri="{C3380CC4-5D6E-409C-BE32-E72D297353CC}">
              <c16:uniqueId val="{0000000D-1863-874D-B355-2BE34D731536}"/>
            </c:ext>
          </c:extLst>
        </c:ser>
        <c:ser>
          <c:idx val="2"/>
          <c:order val="2"/>
          <c:tx>
            <c:strRef>
              <c:f>'Metro West Charts'!$C$76</c:f>
              <c:strCache>
                <c:ptCount val="1"/>
                <c:pt idx="0">
                  <c:v>Late-stage</c:v>
                </c:pt>
              </c:strCache>
            </c:strRef>
          </c:tx>
          <c:spPr>
            <a:solidFill>
              <a:srgbClr val="4B587A"/>
            </a:solidFill>
            <a:ln>
              <a:noFill/>
            </a:ln>
            <a:effectLst/>
          </c:spPr>
          <c:invertIfNegative val="0"/>
          <c:dLbls>
            <c:dLbl>
              <c:idx val="20"/>
              <c:layout>
                <c:manualLayout>
                  <c:x val="6.7632850241545889E-2"/>
                  <c:y val="-2.2141451144382595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863-874D-B355-2BE34D73153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Charts'!$D$76:$X$76</c:f>
              <c:numCache>
                <c:formatCode>0%</c:formatCode>
                <c:ptCount val="21"/>
                <c:pt idx="0">
                  <c:v>0.08</c:v>
                </c:pt>
                <c:pt idx="1">
                  <c:v>0.05</c:v>
                </c:pt>
                <c:pt idx="2">
                  <c:v>0.05</c:v>
                </c:pt>
                <c:pt idx="3">
                  <c:v>0.08</c:v>
                </c:pt>
                <c:pt idx="4">
                  <c:v>0.1</c:v>
                </c:pt>
                <c:pt idx="5">
                  <c:v>0.08</c:v>
                </c:pt>
                <c:pt idx="6">
                  <c:v>0.08</c:v>
                </c:pt>
                <c:pt idx="7">
                  <c:v>0.09</c:v>
                </c:pt>
                <c:pt idx="8">
                  <c:v>0.1</c:v>
                </c:pt>
                <c:pt idx="9">
                  <c:v>0.11</c:v>
                </c:pt>
                <c:pt idx="10">
                  <c:v>0.09</c:v>
                </c:pt>
                <c:pt idx="11">
                  <c:v>0.09</c:v>
                </c:pt>
                <c:pt idx="12">
                  <c:v>0.1</c:v>
                </c:pt>
                <c:pt idx="13">
                  <c:v>0.08</c:v>
                </c:pt>
                <c:pt idx="14">
                  <c:v>0.08</c:v>
                </c:pt>
                <c:pt idx="15">
                  <c:v>0.09</c:v>
                </c:pt>
                <c:pt idx="16">
                  <c:v>0.11</c:v>
                </c:pt>
                <c:pt idx="17">
                  <c:v>0.09</c:v>
                </c:pt>
                <c:pt idx="18">
                  <c:v>0.09</c:v>
                </c:pt>
                <c:pt idx="19">
                  <c:v>0.13</c:v>
                </c:pt>
                <c:pt idx="20">
                  <c:v>0.12</c:v>
                </c:pt>
              </c:numCache>
            </c:numRef>
          </c:val>
          <c:extLst>
            <c:ext xmlns:c16="http://schemas.microsoft.com/office/drawing/2014/chart" uri="{C3380CC4-5D6E-409C-BE32-E72D297353CC}">
              <c16:uniqueId val="{0000000F-1863-874D-B355-2BE34D731536}"/>
            </c:ext>
          </c:extLst>
        </c:ser>
        <c:ser>
          <c:idx val="3"/>
          <c:order val="3"/>
          <c:tx>
            <c:strRef>
              <c:f>'Metro West Charts'!$C$77</c:f>
              <c:strCache>
                <c:ptCount val="1"/>
                <c:pt idx="0">
                  <c:v>Other</c:v>
                </c:pt>
              </c:strCache>
            </c:strRef>
          </c:tx>
          <c:spPr>
            <a:solidFill>
              <a:srgbClr val="A6AAB5"/>
            </a:solidFill>
            <a:ln>
              <a:noFill/>
            </a:ln>
            <a:effectLst/>
          </c:spPr>
          <c:invertIfNegative val="0"/>
          <c:dLbls>
            <c:dLbl>
              <c:idx val="20"/>
              <c:layout>
                <c:manualLayout>
                  <c:x val="4.710144927536232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863-874D-B355-2BE34D73153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Charts'!$D$77:$X$77</c:f>
              <c:numCache>
                <c:formatCode>0%</c:formatCode>
                <c:ptCount val="21"/>
                <c:pt idx="0">
                  <c:v>0.12</c:v>
                </c:pt>
                <c:pt idx="1">
                  <c:v>0.1</c:v>
                </c:pt>
                <c:pt idx="2">
                  <c:v>0.14000000000000001</c:v>
                </c:pt>
                <c:pt idx="3">
                  <c:v>0.13</c:v>
                </c:pt>
                <c:pt idx="4">
                  <c:v>0.12</c:v>
                </c:pt>
                <c:pt idx="5">
                  <c:v>0.09</c:v>
                </c:pt>
                <c:pt idx="6">
                  <c:v>0.14000000000000001</c:v>
                </c:pt>
                <c:pt idx="7">
                  <c:v>0.12</c:v>
                </c:pt>
                <c:pt idx="8">
                  <c:v>0.11</c:v>
                </c:pt>
                <c:pt idx="9">
                  <c:v>0.11</c:v>
                </c:pt>
                <c:pt idx="10">
                  <c:v>0.16</c:v>
                </c:pt>
                <c:pt idx="11">
                  <c:v>0.1</c:v>
                </c:pt>
                <c:pt idx="12">
                  <c:v>0.09</c:v>
                </c:pt>
                <c:pt idx="13">
                  <c:v>0.09</c:v>
                </c:pt>
                <c:pt idx="14">
                  <c:v>0.11</c:v>
                </c:pt>
                <c:pt idx="15">
                  <c:v>0.1</c:v>
                </c:pt>
                <c:pt idx="16">
                  <c:v>0.15</c:v>
                </c:pt>
                <c:pt idx="17">
                  <c:v>0.12</c:v>
                </c:pt>
                <c:pt idx="18">
                  <c:v>0.13</c:v>
                </c:pt>
                <c:pt idx="19">
                  <c:v>0.11</c:v>
                </c:pt>
                <c:pt idx="20">
                  <c:v>0.09</c:v>
                </c:pt>
              </c:numCache>
            </c:numRef>
          </c:val>
          <c:extLst>
            <c:ext xmlns:c16="http://schemas.microsoft.com/office/drawing/2014/chart" uri="{C3380CC4-5D6E-409C-BE32-E72D297353CC}">
              <c16:uniqueId val="{00000011-1863-874D-B355-2BE34D731536}"/>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32567234719E-2"/>
          <c:y val="1.9643283225960387E-2"/>
          <c:w val="0.81927907913830311"/>
          <c:h val="0.86514829362533963"/>
        </c:manualLayout>
      </c:layout>
      <c:barChart>
        <c:barDir val="col"/>
        <c:grouping val="clustered"/>
        <c:varyColors val="0"/>
        <c:ser>
          <c:idx val="1"/>
          <c:order val="1"/>
          <c:tx>
            <c:strRef>
              <c:f>'Metro West Charts'!$C$115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9C55-7A46-9705-AF659161A9AF}"/>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9C55-7A46-9705-AF659161A9AF}"/>
              </c:ext>
            </c:extLst>
          </c:dPt>
          <c:dPt>
            <c:idx val="20"/>
            <c:invertIfNegative val="0"/>
            <c:bubble3D val="0"/>
            <c:spPr>
              <a:solidFill>
                <a:srgbClr val="731170"/>
              </a:solidFill>
              <a:ln>
                <a:noFill/>
              </a:ln>
              <a:effectLst/>
            </c:spPr>
            <c:extLst>
              <c:ext xmlns:c16="http://schemas.microsoft.com/office/drawing/2014/chart" uri="{C3380CC4-5D6E-409C-BE32-E72D297353CC}">
                <c16:uniqueId val="{00000005-9C55-7A46-9705-AF659161A9AF}"/>
              </c:ext>
            </c:extLst>
          </c:dPt>
          <c:dLbls>
            <c:dLbl>
              <c:idx val="17"/>
              <c:layout>
                <c:manualLayout>
                  <c:x val="-1.520015058793646E-16"/>
                  <c:y val="1.2626262626262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C55-7A46-9705-AF659161A9AF}"/>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9C55-7A46-9705-AF659161A9A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Charts'!$D$115:$X$115</c:f>
              <c:numCache>
                <c:formatCode>"$"#.0,"B"</c:formatCode>
                <c:ptCount val="21"/>
                <c:pt idx="0">
                  <c:v>2640</c:v>
                </c:pt>
                <c:pt idx="1">
                  <c:v>1265</c:v>
                </c:pt>
                <c:pt idx="2">
                  <c:v>1089</c:v>
                </c:pt>
                <c:pt idx="3">
                  <c:v>1839</c:v>
                </c:pt>
                <c:pt idx="4">
                  <c:v>1215</c:v>
                </c:pt>
                <c:pt idx="5">
                  <c:v>1723</c:v>
                </c:pt>
                <c:pt idx="6">
                  <c:v>1398</c:v>
                </c:pt>
                <c:pt idx="7">
                  <c:v>2268</c:v>
                </c:pt>
                <c:pt idx="8">
                  <c:v>2152</c:v>
                </c:pt>
                <c:pt idx="9">
                  <c:v>1902</c:v>
                </c:pt>
                <c:pt idx="10">
                  <c:v>2323</c:v>
                </c:pt>
                <c:pt idx="11">
                  <c:v>2649</c:v>
                </c:pt>
                <c:pt idx="12">
                  <c:v>2394</c:v>
                </c:pt>
                <c:pt idx="13">
                  <c:v>2893</c:v>
                </c:pt>
                <c:pt idx="14">
                  <c:v>1933</c:v>
                </c:pt>
                <c:pt idx="15">
                  <c:v>2950</c:v>
                </c:pt>
                <c:pt idx="16">
                  <c:v>1324</c:v>
                </c:pt>
                <c:pt idx="17">
                  <c:v>4151</c:v>
                </c:pt>
                <c:pt idx="18">
                  <c:v>3072</c:v>
                </c:pt>
                <c:pt idx="19">
                  <c:v>3625</c:v>
                </c:pt>
                <c:pt idx="20">
                  <c:v>6006</c:v>
                </c:pt>
              </c:numCache>
            </c:numRef>
          </c:val>
          <c:extLst>
            <c:ext xmlns:c16="http://schemas.microsoft.com/office/drawing/2014/chart" uri="{C3380CC4-5D6E-409C-BE32-E72D297353CC}">
              <c16:uniqueId val="{00000006-9C55-7A46-9705-AF659161A9AF}"/>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West Charts'!$C$114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55-7A46-9705-AF659161A9AF}"/>
                </c:ext>
              </c:extLst>
            </c:dLbl>
            <c:dLbl>
              <c:idx val="1"/>
              <c:layout>
                <c:manualLayout>
                  <c:x val="-1.7647121707526518E-2"/>
                  <c:y val="-6.81818181818182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C55-7A46-9705-AF659161A9AF}"/>
                </c:ext>
              </c:extLst>
            </c:dLbl>
            <c:dLbl>
              <c:idx val="2"/>
              <c:layout>
                <c:manualLayout>
                  <c:x val="-1.7647121707526539E-2"/>
                  <c:y val="-6.8181818181818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C55-7A46-9705-AF659161A9AF}"/>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C55-7A46-9705-AF659161A9AF}"/>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C55-7A46-9705-AF659161A9AF}"/>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C55-7A46-9705-AF659161A9AF}"/>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C55-7A46-9705-AF659161A9AF}"/>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C55-7A46-9705-AF659161A9AF}"/>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9C55-7A46-9705-AF659161A9AF}"/>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C55-7A46-9705-AF659161A9AF}"/>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9C55-7A46-9705-AF659161A9AF}"/>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9C55-7A46-9705-AF659161A9AF}"/>
                </c:ext>
              </c:extLst>
            </c:dLbl>
            <c:dLbl>
              <c:idx val="12"/>
              <c:layout>
                <c:manualLayout>
                  <c:x val="-1.7647121707526518E-2"/>
                  <c:y val="-5.8080808080808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9C55-7A46-9705-AF659161A9AF}"/>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C55-7A46-9705-AF659161A9AF}"/>
                </c:ext>
              </c:extLst>
            </c:dLbl>
            <c:dLbl>
              <c:idx val="14"/>
              <c:layout>
                <c:manualLayout>
                  <c:x val="-1.7647121707526445E-2"/>
                  <c:y val="-5.0505050505050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C55-7A46-9705-AF659161A9AF}"/>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C55-7A46-9705-AF659161A9AF}"/>
                </c:ext>
              </c:extLst>
            </c:dLbl>
            <c:dLbl>
              <c:idx val="16"/>
              <c:layout>
                <c:manualLayout>
                  <c:x val="-1.7647121707526518E-2"/>
                  <c:y val="-6.3131313131313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9C55-7A46-9705-AF659161A9AF}"/>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9C55-7A46-9705-AF659161A9AF}"/>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9C55-7A46-9705-AF659161A9AF}"/>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9C55-7A46-9705-AF659161A9AF}"/>
                </c:ext>
              </c:extLst>
            </c:dLbl>
            <c:dLbl>
              <c:idx val="20"/>
              <c:layout>
                <c:manualLayout>
                  <c:x val="1.0666940424867615E-2"/>
                  <c:y val="2.0202020202019972E-3"/>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9C55-7A46-9705-AF659161A9AF}"/>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9C55-7A46-9705-AF659161A9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Charts'!$D$114:$X$114</c:f>
              <c:numCache>
                <c:formatCode>General</c:formatCode>
                <c:ptCount val="21"/>
                <c:pt idx="0">
                  <c:v>193</c:v>
                </c:pt>
                <c:pt idx="1">
                  <c:v>143</c:v>
                </c:pt>
                <c:pt idx="2">
                  <c:v>130</c:v>
                </c:pt>
                <c:pt idx="3">
                  <c:v>169</c:v>
                </c:pt>
                <c:pt idx="4">
                  <c:v>197</c:v>
                </c:pt>
                <c:pt idx="5">
                  <c:v>204</c:v>
                </c:pt>
                <c:pt idx="6">
                  <c:v>209</c:v>
                </c:pt>
                <c:pt idx="7">
                  <c:v>219</c:v>
                </c:pt>
                <c:pt idx="8">
                  <c:v>215</c:v>
                </c:pt>
                <c:pt idx="9">
                  <c:v>218</c:v>
                </c:pt>
                <c:pt idx="10">
                  <c:v>212</c:v>
                </c:pt>
                <c:pt idx="11">
                  <c:v>183</c:v>
                </c:pt>
                <c:pt idx="12">
                  <c:v>175</c:v>
                </c:pt>
                <c:pt idx="13">
                  <c:v>210</c:v>
                </c:pt>
                <c:pt idx="14">
                  <c:v>175</c:v>
                </c:pt>
                <c:pt idx="15">
                  <c:v>195</c:v>
                </c:pt>
                <c:pt idx="16">
                  <c:v>160</c:v>
                </c:pt>
                <c:pt idx="17">
                  <c:v>207</c:v>
                </c:pt>
                <c:pt idx="18">
                  <c:v>208</c:v>
                </c:pt>
                <c:pt idx="19">
                  <c:v>195</c:v>
                </c:pt>
                <c:pt idx="20">
                  <c:v>216</c:v>
                </c:pt>
              </c:numCache>
            </c:numRef>
          </c:val>
          <c:smooth val="0"/>
          <c:extLst>
            <c:ext xmlns:c16="http://schemas.microsoft.com/office/drawing/2014/chart" uri="{C3380CC4-5D6E-409C-BE32-E72D297353CC}">
              <c16:uniqueId val="{0000001D-9C55-7A46-9705-AF659161A9AF}"/>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West Charts'!$C$154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BA2A-DE41-9400-3530AA709AFB}"/>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BA2A-DE41-9400-3530AA709AFB}"/>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BA2A-DE41-9400-3530AA709AFB}"/>
              </c:ext>
            </c:extLst>
          </c:dPt>
          <c:dLbls>
            <c:dLbl>
              <c:idx val="20"/>
              <c:layout>
                <c:manualLayout>
                  <c:x val="6.7632850241545889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A2A-DE41-9400-3530AA709AF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Charts'!$D$154:$X$154</c:f>
              <c:numCache>
                <c:formatCode>0%</c:formatCode>
                <c:ptCount val="21"/>
                <c:pt idx="0">
                  <c:v>0.5</c:v>
                </c:pt>
                <c:pt idx="1">
                  <c:v>0.64</c:v>
                </c:pt>
                <c:pt idx="2">
                  <c:v>0.54</c:v>
                </c:pt>
                <c:pt idx="3">
                  <c:v>0.56000000000000005</c:v>
                </c:pt>
                <c:pt idx="4">
                  <c:v>0.56000000000000005</c:v>
                </c:pt>
                <c:pt idx="5">
                  <c:v>0.55000000000000004</c:v>
                </c:pt>
                <c:pt idx="6">
                  <c:v>0.51</c:v>
                </c:pt>
                <c:pt idx="7">
                  <c:v>0.51</c:v>
                </c:pt>
                <c:pt idx="8">
                  <c:v>0.57999999999999996</c:v>
                </c:pt>
                <c:pt idx="9">
                  <c:v>0.59</c:v>
                </c:pt>
                <c:pt idx="10">
                  <c:v>0.49</c:v>
                </c:pt>
                <c:pt idx="11">
                  <c:v>0.56999999999999995</c:v>
                </c:pt>
                <c:pt idx="12">
                  <c:v>0.47</c:v>
                </c:pt>
                <c:pt idx="13">
                  <c:v>0.6</c:v>
                </c:pt>
                <c:pt idx="14">
                  <c:v>0.56000000000000005</c:v>
                </c:pt>
                <c:pt idx="15">
                  <c:v>0.53</c:v>
                </c:pt>
                <c:pt idx="16">
                  <c:v>0.54</c:v>
                </c:pt>
                <c:pt idx="17">
                  <c:v>0.6</c:v>
                </c:pt>
                <c:pt idx="18">
                  <c:v>0.47</c:v>
                </c:pt>
                <c:pt idx="19">
                  <c:v>0.61</c:v>
                </c:pt>
                <c:pt idx="20">
                  <c:v>0.56999999999999995</c:v>
                </c:pt>
              </c:numCache>
            </c:numRef>
          </c:val>
          <c:extLst>
            <c:ext xmlns:c16="http://schemas.microsoft.com/office/drawing/2014/chart" uri="{C3380CC4-5D6E-409C-BE32-E72D297353CC}">
              <c16:uniqueId val="{00000007-BA2A-DE41-9400-3530AA709AFB}"/>
            </c:ext>
          </c:extLst>
        </c:ser>
        <c:ser>
          <c:idx val="1"/>
          <c:order val="1"/>
          <c:tx>
            <c:strRef>
              <c:f>'Metro West Charts'!$C$155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BA2A-DE41-9400-3530AA709AFB}"/>
              </c:ext>
            </c:extLst>
          </c:dPt>
          <c:dPt>
            <c:idx val="18"/>
            <c:invertIfNegative val="0"/>
            <c:bubble3D val="0"/>
            <c:spPr>
              <a:solidFill>
                <a:srgbClr val="0B1E49"/>
              </a:solidFill>
              <a:ln>
                <a:noFill/>
              </a:ln>
              <a:effectLst/>
            </c:spPr>
            <c:extLst>
              <c:ext xmlns:c16="http://schemas.microsoft.com/office/drawing/2014/chart" uri="{C3380CC4-5D6E-409C-BE32-E72D297353CC}">
                <c16:uniqueId val="{0000000B-BA2A-DE41-9400-3530AA709AFB}"/>
              </c:ext>
            </c:extLst>
          </c:dPt>
          <c:dLbls>
            <c:dLbl>
              <c:idx val="20"/>
              <c:layout>
                <c:manualLayout>
                  <c:x val="6.5217391304347824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A2A-DE41-9400-3530AA709AF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Charts'!$D$155:$X$155</c:f>
              <c:numCache>
                <c:formatCode>0%</c:formatCode>
                <c:ptCount val="21"/>
                <c:pt idx="0">
                  <c:v>0.09</c:v>
                </c:pt>
                <c:pt idx="1">
                  <c:v>0.08</c:v>
                </c:pt>
                <c:pt idx="2">
                  <c:v>0.15</c:v>
                </c:pt>
                <c:pt idx="3">
                  <c:v>0.14000000000000001</c:v>
                </c:pt>
                <c:pt idx="4">
                  <c:v>0.11</c:v>
                </c:pt>
                <c:pt idx="5">
                  <c:v>0.11</c:v>
                </c:pt>
                <c:pt idx="6">
                  <c:v>0.1</c:v>
                </c:pt>
                <c:pt idx="7">
                  <c:v>0.14000000000000001</c:v>
                </c:pt>
                <c:pt idx="8">
                  <c:v>0.14000000000000001</c:v>
                </c:pt>
                <c:pt idx="9">
                  <c:v>0.11</c:v>
                </c:pt>
                <c:pt idx="10">
                  <c:v>0.14000000000000001</c:v>
                </c:pt>
                <c:pt idx="11">
                  <c:v>0.11</c:v>
                </c:pt>
                <c:pt idx="12">
                  <c:v>0.11</c:v>
                </c:pt>
                <c:pt idx="13">
                  <c:v>0.13</c:v>
                </c:pt>
                <c:pt idx="14">
                  <c:v>0.15</c:v>
                </c:pt>
                <c:pt idx="15">
                  <c:v>0.11</c:v>
                </c:pt>
                <c:pt idx="16">
                  <c:v>0.13</c:v>
                </c:pt>
                <c:pt idx="17">
                  <c:v>0.12</c:v>
                </c:pt>
                <c:pt idx="18">
                  <c:v>0.12</c:v>
                </c:pt>
                <c:pt idx="19">
                  <c:v>0.11</c:v>
                </c:pt>
                <c:pt idx="20">
                  <c:v>0.14000000000000001</c:v>
                </c:pt>
              </c:numCache>
            </c:numRef>
          </c:val>
          <c:extLst>
            <c:ext xmlns:c16="http://schemas.microsoft.com/office/drawing/2014/chart" uri="{C3380CC4-5D6E-409C-BE32-E72D297353CC}">
              <c16:uniqueId val="{0000000D-BA2A-DE41-9400-3530AA709AFB}"/>
            </c:ext>
          </c:extLst>
        </c:ser>
        <c:ser>
          <c:idx val="2"/>
          <c:order val="2"/>
          <c:tx>
            <c:strRef>
              <c:f>'Metro West Charts'!$C$156</c:f>
              <c:strCache>
                <c:ptCount val="1"/>
                <c:pt idx="0">
                  <c:v>Late-stage</c:v>
                </c:pt>
              </c:strCache>
            </c:strRef>
          </c:tx>
          <c:spPr>
            <a:solidFill>
              <a:srgbClr val="4B587A"/>
            </a:solidFill>
            <a:ln>
              <a:noFill/>
            </a:ln>
            <a:effectLst/>
          </c:spPr>
          <c:invertIfNegative val="0"/>
          <c:dLbls>
            <c:dLbl>
              <c:idx val="20"/>
              <c:layout>
                <c:manualLayout>
                  <c:x val="6.6425120772946863E-2"/>
                  <c:y val="-4.428290228876519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A2A-DE41-9400-3530AA709AF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Charts'!$D$156:$X$156</c:f>
              <c:numCache>
                <c:formatCode>0%</c:formatCode>
                <c:ptCount val="21"/>
                <c:pt idx="0">
                  <c:v>7.0000000000000007E-2</c:v>
                </c:pt>
                <c:pt idx="1">
                  <c:v>0.06</c:v>
                </c:pt>
                <c:pt idx="2">
                  <c:v>0.09</c:v>
                </c:pt>
                <c:pt idx="3">
                  <c:v>0.08</c:v>
                </c:pt>
                <c:pt idx="4">
                  <c:v>0.06</c:v>
                </c:pt>
                <c:pt idx="5">
                  <c:v>0.08</c:v>
                </c:pt>
                <c:pt idx="6">
                  <c:v>0.11</c:v>
                </c:pt>
                <c:pt idx="7">
                  <c:v>0.09</c:v>
                </c:pt>
                <c:pt idx="8">
                  <c:v>7.0000000000000007E-2</c:v>
                </c:pt>
                <c:pt idx="9">
                  <c:v>7.0000000000000007E-2</c:v>
                </c:pt>
                <c:pt idx="10">
                  <c:v>0.08</c:v>
                </c:pt>
                <c:pt idx="11">
                  <c:v>0.08</c:v>
                </c:pt>
                <c:pt idx="12">
                  <c:v>0.1</c:v>
                </c:pt>
                <c:pt idx="13">
                  <c:v>0.06</c:v>
                </c:pt>
                <c:pt idx="14">
                  <c:v>0.06</c:v>
                </c:pt>
                <c:pt idx="15">
                  <c:v>0.08</c:v>
                </c:pt>
                <c:pt idx="16">
                  <c:v>7.0000000000000007E-2</c:v>
                </c:pt>
                <c:pt idx="17">
                  <c:v>0.06</c:v>
                </c:pt>
                <c:pt idx="18">
                  <c:v>0.11</c:v>
                </c:pt>
                <c:pt idx="19">
                  <c:v>7.0000000000000007E-2</c:v>
                </c:pt>
                <c:pt idx="20">
                  <c:v>0.1</c:v>
                </c:pt>
              </c:numCache>
            </c:numRef>
          </c:val>
          <c:extLst>
            <c:ext xmlns:c16="http://schemas.microsoft.com/office/drawing/2014/chart" uri="{C3380CC4-5D6E-409C-BE32-E72D297353CC}">
              <c16:uniqueId val="{0000000F-BA2A-DE41-9400-3530AA709AFB}"/>
            </c:ext>
          </c:extLst>
        </c:ser>
        <c:ser>
          <c:idx val="3"/>
          <c:order val="3"/>
          <c:tx>
            <c:strRef>
              <c:f>'Metro West Charts'!$C$157</c:f>
              <c:strCache>
                <c:ptCount val="1"/>
                <c:pt idx="0">
                  <c:v>Other</c:v>
                </c:pt>
              </c:strCache>
            </c:strRef>
          </c:tx>
          <c:spPr>
            <a:solidFill>
              <a:srgbClr val="A6AAB5"/>
            </a:solidFill>
            <a:ln>
              <a:noFill/>
            </a:ln>
            <a:effectLst/>
          </c:spPr>
          <c:invertIfNegative val="0"/>
          <c:dLbls>
            <c:dLbl>
              <c:idx val="20"/>
              <c:layout>
                <c:manualLayout>
                  <c:x val="5.0724637681159424E-2"/>
                  <c:y val="-2.2141451144382595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A2A-DE41-9400-3530AA709AF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Charts'!$D$157:$X$157</c:f>
              <c:numCache>
                <c:formatCode>0%</c:formatCode>
                <c:ptCount val="21"/>
                <c:pt idx="0">
                  <c:v>0.34</c:v>
                </c:pt>
                <c:pt idx="1">
                  <c:v>0.22</c:v>
                </c:pt>
                <c:pt idx="2">
                  <c:v>0.22</c:v>
                </c:pt>
                <c:pt idx="3">
                  <c:v>0.22</c:v>
                </c:pt>
                <c:pt idx="4">
                  <c:v>0.27</c:v>
                </c:pt>
                <c:pt idx="5">
                  <c:v>0.25</c:v>
                </c:pt>
                <c:pt idx="6">
                  <c:v>0.28000000000000003</c:v>
                </c:pt>
                <c:pt idx="7">
                  <c:v>0.26</c:v>
                </c:pt>
                <c:pt idx="8">
                  <c:v>0.21</c:v>
                </c:pt>
                <c:pt idx="9">
                  <c:v>0.24</c:v>
                </c:pt>
                <c:pt idx="10">
                  <c:v>0.28999999999999998</c:v>
                </c:pt>
                <c:pt idx="11">
                  <c:v>0.23</c:v>
                </c:pt>
                <c:pt idx="12">
                  <c:v>0.31</c:v>
                </c:pt>
                <c:pt idx="13">
                  <c:v>0.2</c:v>
                </c:pt>
                <c:pt idx="14">
                  <c:v>0.22</c:v>
                </c:pt>
                <c:pt idx="15">
                  <c:v>0.28000000000000003</c:v>
                </c:pt>
                <c:pt idx="16">
                  <c:v>0.26</c:v>
                </c:pt>
                <c:pt idx="17">
                  <c:v>0.22</c:v>
                </c:pt>
                <c:pt idx="18">
                  <c:v>0.3</c:v>
                </c:pt>
                <c:pt idx="19">
                  <c:v>0.21</c:v>
                </c:pt>
                <c:pt idx="20">
                  <c:v>0.18</c:v>
                </c:pt>
              </c:numCache>
            </c:numRef>
          </c:val>
          <c:extLst>
            <c:ext xmlns:c16="http://schemas.microsoft.com/office/drawing/2014/chart" uri="{C3380CC4-5D6E-409C-BE32-E72D297353CC}">
              <c16:uniqueId val="{00000011-BA2A-DE41-9400-3530AA709AFB}"/>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4979661947248283E-2"/>
          <c:y val="1.964328322596039E-2"/>
          <c:w val="0.81927907913830311"/>
          <c:h val="0.86514829362533963"/>
        </c:manualLayout>
      </c:layout>
      <c:barChart>
        <c:barDir val="col"/>
        <c:grouping val="clustered"/>
        <c:varyColors val="0"/>
        <c:ser>
          <c:idx val="1"/>
          <c:order val="1"/>
          <c:tx>
            <c:strRef>
              <c:f>'Metro West Charts'!$C$195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2780-C640-A589-C69CC7190AC2}"/>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2780-C640-A589-C69CC7190AC2}"/>
              </c:ext>
            </c:extLst>
          </c:dPt>
          <c:dPt>
            <c:idx val="20"/>
            <c:invertIfNegative val="0"/>
            <c:bubble3D val="0"/>
            <c:spPr>
              <a:solidFill>
                <a:srgbClr val="731170"/>
              </a:solidFill>
              <a:ln>
                <a:noFill/>
              </a:ln>
              <a:effectLst/>
            </c:spPr>
            <c:extLst>
              <c:ext xmlns:c16="http://schemas.microsoft.com/office/drawing/2014/chart" uri="{C3380CC4-5D6E-409C-BE32-E72D297353CC}">
                <c16:uniqueId val="{00000005-2780-C640-A589-C69CC7190AC2}"/>
              </c:ext>
            </c:extLst>
          </c:dPt>
          <c:dLbls>
            <c:dLbl>
              <c:idx val="8"/>
              <c:layout>
                <c:manualLayout>
                  <c:x val="4.1455435040107782E-3"/>
                  <c:y val="1.262626262626262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780-C640-A589-C69CC7190AC2}"/>
                </c:ext>
              </c:extLst>
            </c:dLbl>
            <c:dLbl>
              <c:idx val="14"/>
              <c:layout>
                <c:manualLayout>
                  <c:x val="-7.6000752939682302E-17"/>
                  <c:y val="-6.62158991489700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D77-401F-BE05-CCB28BC4D69B}"/>
                </c:ext>
              </c:extLst>
            </c:dLbl>
            <c:dLbl>
              <c:idx val="16"/>
              <c:layout>
                <c:manualLayout>
                  <c:x val="-1.520015058793646E-16"/>
                  <c:y val="-2.525252525252525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6FF-6F4F-8D78-7CF88E38D14C}"/>
                </c:ext>
              </c:extLst>
            </c:dLbl>
            <c:dLbl>
              <c:idx val="17"/>
              <c:layout>
                <c:manualLayout>
                  <c:x val="0"/>
                  <c:y val="-2.550107372942018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780-C640-A589-C69CC7190AC2}"/>
                </c:ext>
              </c:extLst>
            </c:dLbl>
            <c:dLbl>
              <c:idx val="18"/>
              <c:layout>
                <c:manualLayout>
                  <c:x val="-1.520015058793646E-16"/>
                  <c:y val="-3.83760836713592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D77-401F-BE05-CCB28BC4D69B}"/>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2780-C640-A589-C69CC7190AC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Charts'!$D$195:$X$195</c:f>
              <c:numCache>
                <c:formatCode>"$"#"M"</c:formatCode>
                <c:ptCount val="21"/>
                <c:pt idx="0">
                  <c:v>342</c:v>
                </c:pt>
                <c:pt idx="1">
                  <c:v>398</c:v>
                </c:pt>
                <c:pt idx="2">
                  <c:v>424</c:v>
                </c:pt>
                <c:pt idx="3">
                  <c:v>371</c:v>
                </c:pt>
                <c:pt idx="4">
                  <c:v>596</c:v>
                </c:pt>
                <c:pt idx="5">
                  <c:v>786</c:v>
                </c:pt>
                <c:pt idx="6">
                  <c:v>408</c:v>
                </c:pt>
                <c:pt idx="7">
                  <c:v>370</c:v>
                </c:pt>
                <c:pt idx="8">
                  <c:v>1178</c:v>
                </c:pt>
                <c:pt idx="9">
                  <c:v>812</c:v>
                </c:pt>
                <c:pt idx="10">
                  <c:v>545</c:v>
                </c:pt>
                <c:pt idx="11">
                  <c:v>712</c:v>
                </c:pt>
                <c:pt idx="12">
                  <c:v>755</c:v>
                </c:pt>
                <c:pt idx="13">
                  <c:v>724</c:v>
                </c:pt>
                <c:pt idx="14">
                  <c:v>1026</c:v>
                </c:pt>
                <c:pt idx="15">
                  <c:v>454</c:v>
                </c:pt>
                <c:pt idx="16">
                  <c:v>1235</c:v>
                </c:pt>
                <c:pt idx="17">
                  <c:v>1177</c:v>
                </c:pt>
                <c:pt idx="18">
                  <c:v>991</c:v>
                </c:pt>
                <c:pt idx="19">
                  <c:v>1519</c:v>
                </c:pt>
                <c:pt idx="20">
                  <c:v>1574</c:v>
                </c:pt>
              </c:numCache>
            </c:numRef>
          </c:val>
          <c:extLst>
            <c:ext xmlns:c16="http://schemas.microsoft.com/office/drawing/2014/chart" uri="{C3380CC4-5D6E-409C-BE32-E72D297353CC}">
              <c16:uniqueId val="{00000006-2780-C640-A589-C69CC7190AC2}"/>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West Charts'!$C$194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780-C640-A589-C69CC7190AC2}"/>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780-C640-A589-C69CC7190AC2}"/>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780-C640-A589-C69CC7190AC2}"/>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780-C640-A589-C69CC7190AC2}"/>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780-C640-A589-C69CC7190AC2}"/>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780-C640-A589-C69CC7190AC2}"/>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780-C640-A589-C69CC7190AC2}"/>
                </c:ext>
              </c:extLst>
            </c:dLbl>
            <c:dLbl>
              <c:idx val="7"/>
              <c:layout>
                <c:manualLayout>
                  <c:x val="-1.4701174453692034E-2"/>
                  <c:y val="-6.81818181818182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780-C640-A589-C69CC7190AC2}"/>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780-C640-A589-C69CC7190AC2}"/>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780-C640-A589-C69CC7190AC2}"/>
                </c:ext>
              </c:extLst>
            </c:dLbl>
            <c:dLbl>
              <c:idx val="10"/>
              <c:layout>
                <c:manualLayout>
                  <c:x val="-1.4701174453692111E-2"/>
                  <c:y val="-7.3232323232323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780-C640-A589-C69CC7190AC2}"/>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780-C640-A589-C69CC7190AC2}"/>
                </c:ext>
              </c:extLst>
            </c:dLbl>
            <c:dLbl>
              <c:idx val="12"/>
              <c:layout>
                <c:manualLayout>
                  <c:x val="-1.4701174453692111E-2"/>
                  <c:y val="-6.0606060606060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780-C640-A589-C69CC7190AC2}"/>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780-C640-A589-C69CC7190AC2}"/>
                </c:ext>
              </c:extLst>
            </c:dLbl>
            <c:dLbl>
              <c:idx val="14"/>
              <c:layout>
                <c:manualLayout>
                  <c:x val="-1.4701174453692034E-2"/>
                  <c:y val="-6.3131313131313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780-C640-A589-C69CC7190AC2}"/>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780-C640-A589-C69CC7190AC2}"/>
                </c:ext>
              </c:extLst>
            </c:dLbl>
            <c:dLbl>
              <c:idx val="16"/>
              <c:layout>
                <c:manualLayout>
                  <c:x val="-1.4701174453692034E-2"/>
                  <c:y val="-6.06060606060606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780-C640-A589-C69CC7190AC2}"/>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780-C640-A589-C69CC7190AC2}"/>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780-C640-A589-C69CC7190AC2}"/>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780-C640-A589-C69CC7190AC2}"/>
                </c:ext>
              </c:extLst>
            </c:dLbl>
            <c:dLbl>
              <c:idx val="20"/>
              <c:layout>
                <c:manualLayout>
                  <c:x val="7.2547011320188426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780-C640-A589-C69CC7190AC2}"/>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780-C640-A589-C69CC7190A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Charts'!$D$194:$X$194</c:f>
              <c:numCache>
                <c:formatCode>General</c:formatCode>
                <c:ptCount val="21"/>
                <c:pt idx="0">
                  <c:v>63</c:v>
                </c:pt>
                <c:pt idx="1">
                  <c:v>73</c:v>
                </c:pt>
                <c:pt idx="2">
                  <c:v>83</c:v>
                </c:pt>
                <c:pt idx="3">
                  <c:v>84</c:v>
                </c:pt>
                <c:pt idx="4">
                  <c:v>80</c:v>
                </c:pt>
                <c:pt idx="5">
                  <c:v>90</c:v>
                </c:pt>
                <c:pt idx="6">
                  <c:v>82</c:v>
                </c:pt>
                <c:pt idx="7">
                  <c:v>67</c:v>
                </c:pt>
                <c:pt idx="8">
                  <c:v>97</c:v>
                </c:pt>
                <c:pt idx="9">
                  <c:v>84</c:v>
                </c:pt>
                <c:pt idx="10">
                  <c:v>66</c:v>
                </c:pt>
                <c:pt idx="11">
                  <c:v>102</c:v>
                </c:pt>
                <c:pt idx="12">
                  <c:v>79</c:v>
                </c:pt>
                <c:pt idx="13">
                  <c:v>90</c:v>
                </c:pt>
                <c:pt idx="14">
                  <c:v>69</c:v>
                </c:pt>
                <c:pt idx="15">
                  <c:v>74</c:v>
                </c:pt>
                <c:pt idx="16">
                  <c:v>62</c:v>
                </c:pt>
                <c:pt idx="17">
                  <c:v>80</c:v>
                </c:pt>
                <c:pt idx="18">
                  <c:v>68</c:v>
                </c:pt>
                <c:pt idx="19">
                  <c:v>79</c:v>
                </c:pt>
                <c:pt idx="20">
                  <c:v>85</c:v>
                </c:pt>
              </c:numCache>
            </c:numRef>
          </c:val>
          <c:smooth val="0"/>
          <c:extLst>
            <c:ext xmlns:c16="http://schemas.microsoft.com/office/drawing/2014/chart" uri="{C3380CC4-5D6E-409C-BE32-E72D297353CC}">
              <c16:uniqueId val="{0000001D-2780-C640-A589-C69CC7190AC2}"/>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West Charts'!$C$234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61C4-0243-8BDC-E9955D5CF2C2}"/>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61C4-0243-8BDC-E9955D5CF2C2}"/>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61C4-0243-8BDC-E9955D5CF2C2}"/>
              </c:ext>
            </c:extLst>
          </c:dPt>
          <c:dLbls>
            <c:dLbl>
              <c:idx val="20"/>
              <c:layout>
                <c:manualLayout>
                  <c:x val="6.8840579710144928E-2"/>
                  <c:y val="-8.856580457753038E-17"/>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1C4-0243-8BDC-E9955D5CF2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Charts'!$D$234:$X$234</c:f>
              <c:numCache>
                <c:formatCode>0%</c:formatCode>
                <c:ptCount val="21"/>
                <c:pt idx="0">
                  <c:v>0.54</c:v>
                </c:pt>
                <c:pt idx="1">
                  <c:v>0.52</c:v>
                </c:pt>
                <c:pt idx="2">
                  <c:v>0.54</c:v>
                </c:pt>
                <c:pt idx="3">
                  <c:v>0.68</c:v>
                </c:pt>
                <c:pt idx="4">
                  <c:v>0.56000000000000005</c:v>
                </c:pt>
                <c:pt idx="5">
                  <c:v>0.48</c:v>
                </c:pt>
                <c:pt idx="6">
                  <c:v>0.54</c:v>
                </c:pt>
                <c:pt idx="7">
                  <c:v>0.55000000000000004</c:v>
                </c:pt>
                <c:pt idx="8">
                  <c:v>0.54</c:v>
                </c:pt>
                <c:pt idx="9">
                  <c:v>0.56999999999999995</c:v>
                </c:pt>
                <c:pt idx="10">
                  <c:v>0.68</c:v>
                </c:pt>
                <c:pt idx="11">
                  <c:v>0.66</c:v>
                </c:pt>
                <c:pt idx="12">
                  <c:v>0.51</c:v>
                </c:pt>
                <c:pt idx="13">
                  <c:v>0.63</c:v>
                </c:pt>
                <c:pt idx="14">
                  <c:v>0.55000000000000004</c:v>
                </c:pt>
                <c:pt idx="15">
                  <c:v>0.57999999999999996</c:v>
                </c:pt>
                <c:pt idx="16">
                  <c:v>0.53</c:v>
                </c:pt>
                <c:pt idx="17">
                  <c:v>0.54</c:v>
                </c:pt>
                <c:pt idx="18">
                  <c:v>0.51</c:v>
                </c:pt>
                <c:pt idx="19">
                  <c:v>0.53</c:v>
                </c:pt>
                <c:pt idx="20">
                  <c:v>0.52</c:v>
                </c:pt>
              </c:numCache>
            </c:numRef>
          </c:val>
          <c:extLst>
            <c:ext xmlns:c16="http://schemas.microsoft.com/office/drawing/2014/chart" uri="{C3380CC4-5D6E-409C-BE32-E72D297353CC}">
              <c16:uniqueId val="{00000007-61C4-0243-8BDC-E9955D5CF2C2}"/>
            </c:ext>
          </c:extLst>
        </c:ser>
        <c:ser>
          <c:idx val="1"/>
          <c:order val="1"/>
          <c:tx>
            <c:strRef>
              <c:f>'Metro West Charts'!$C$235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61C4-0243-8BDC-E9955D5CF2C2}"/>
              </c:ext>
            </c:extLst>
          </c:dPt>
          <c:dPt>
            <c:idx val="18"/>
            <c:invertIfNegative val="0"/>
            <c:bubble3D val="0"/>
            <c:spPr>
              <a:solidFill>
                <a:srgbClr val="0B1E49"/>
              </a:solidFill>
              <a:ln>
                <a:noFill/>
              </a:ln>
              <a:effectLst/>
            </c:spPr>
            <c:extLst>
              <c:ext xmlns:c16="http://schemas.microsoft.com/office/drawing/2014/chart" uri="{C3380CC4-5D6E-409C-BE32-E72D297353CC}">
                <c16:uniqueId val="{0000000B-61C4-0243-8BDC-E9955D5CF2C2}"/>
              </c:ext>
            </c:extLst>
          </c:dPt>
          <c:dLbls>
            <c:dLbl>
              <c:idx val="20"/>
              <c:layout>
                <c:manualLayout>
                  <c:x val="6.5217391304347824E-2"/>
                  <c:y val="-8.856580457753038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1C4-0243-8BDC-E9955D5CF2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Charts'!$D$235:$X$235</c:f>
              <c:numCache>
                <c:formatCode>0%</c:formatCode>
                <c:ptCount val="21"/>
                <c:pt idx="0">
                  <c:v>0.16</c:v>
                </c:pt>
                <c:pt idx="1">
                  <c:v>0.14000000000000001</c:v>
                </c:pt>
                <c:pt idx="2">
                  <c:v>0.11</c:v>
                </c:pt>
                <c:pt idx="3">
                  <c:v>0.06</c:v>
                </c:pt>
                <c:pt idx="4">
                  <c:v>0.13</c:v>
                </c:pt>
                <c:pt idx="5">
                  <c:v>0.14000000000000001</c:v>
                </c:pt>
                <c:pt idx="6">
                  <c:v>0.06</c:v>
                </c:pt>
                <c:pt idx="7">
                  <c:v>0.1</c:v>
                </c:pt>
                <c:pt idx="8">
                  <c:v>0.09</c:v>
                </c:pt>
                <c:pt idx="9">
                  <c:v>0.18</c:v>
                </c:pt>
                <c:pt idx="10">
                  <c:v>0.08</c:v>
                </c:pt>
                <c:pt idx="11">
                  <c:v>0.11</c:v>
                </c:pt>
                <c:pt idx="12">
                  <c:v>0.19</c:v>
                </c:pt>
                <c:pt idx="13">
                  <c:v>0.1</c:v>
                </c:pt>
                <c:pt idx="14">
                  <c:v>0.17</c:v>
                </c:pt>
                <c:pt idx="15">
                  <c:v>0.12</c:v>
                </c:pt>
                <c:pt idx="16">
                  <c:v>0.15</c:v>
                </c:pt>
                <c:pt idx="17">
                  <c:v>0.15</c:v>
                </c:pt>
                <c:pt idx="18">
                  <c:v>0.18</c:v>
                </c:pt>
                <c:pt idx="19">
                  <c:v>0.19</c:v>
                </c:pt>
                <c:pt idx="20">
                  <c:v>0.18</c:v>
                </c:pt>
              </c:numCache>
            </c:numRef>
          </c:val>
          <c:extLst>
            <c:ext xmlns:c16="http://schemas.microsoft.com/office/drawing/2014/chart" uri="{C3380CC4-5D6E-409C-BE32-E72D297353CC}">
              <c16:uniqueId val="{0000000D-61C4-0243-8BDC-E9955D5CF2C2}"/>
            </c:ext>
          </c:extLst>
        </c:ser>
        <c:ser>
          <c:idx val="2"/>
          <c:order val="2"/>
          <c:tx>
            <c:strRef>
              <c:f>'Metro West Charts'!$C$236</c:f>
              <c:strCache>
                <c:ptCount val="1"/>
                <c:pt idx="0">
                  <c:v>Late-stage</c:v>
                </c:pt>
              </c:strCache>
            </c:strRef>
          </c:tx>
          <c:spPr>
            <a:solidFill>
              <a:srgbClr val="4B587A"/>
            </a:solidFill>
            <a:ln>
              <a:noFill/>
            </a:ln>
            <a:effectLst/>
          </c:spPr>
          <c:invertIfNegative val="0"/>
          <c:dLbls>
            <c:dLbl>
              <c:idx val="20"/>
              <c:layout>
                <c:manualLayout>
                  <c:x val="6.4009661835748799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1C4-0243-8BDC-E9955D5CF2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Charts'!$D$236:$X$236</c:f>
              <c:numCache>
                <c:formatCode>0%</c:formatCode>
                <c:ptCount val="21"/>
                <c:pt idx="0">
                  <c:v>0.05</c:v>
                </c:pt>
                <c:pt idx="1">
                  <c:v>0.03</c:v>
                </c:pt>
                <c:pt idx="2">
                  <c:v>0.04</c:v>
                </c:pt>
                <c:pt idx="3">
                  <c:v>0.04</c:v>
                </c:pt>
                <c:pt idx="4">
                  <c:v>0.08</c:v>
                </c:pt>
                <c:pt idx="5">
                  <c:v>7.0000000000000007E-2</c:v>
                </c:pt>
                <c:pt idx="6">
                  <c:v>0.04</c:v>
                </c:pt>
                <c:pt idx="7">
                  <c:v>7.0000000000000007E-2</c:v>
                </c:pt>
                <c:pt idx="8">
                  <c:v>0.12</c:v>
                </c:pt>
                <c:pt idx="9">
                  <c:v>0.06</c:v>
                </c:pt>
                <c:pt idx="10">
                  <c:v>0.05</c:v>
                </c:pt>
                <c:pt idx="11">
                  <c:v>0.08</c:v>
                </c:pt>
                <c:pt idx="12">
                  <c:v>0.06</c:v>
                </c:pt>
                <c:pt idx="13">
                  <c:v>0.08</c:v>
                </c:pt>
                <c:pt idx="14">
                  <c:v>7.0000000000000007E-2</c:v>
                </c:pt>
                <c:pt idx="15">
                  <c:v>7.0000000000000007E-2</c:v>
                </c:pt>
                <c:pt idx="16">
                  <c:v>0.06</c:v>
                </c:pt>
                <c:pt idx="17">
                  <c:v>0.11</c:v>
                </c:pt>
                <c:pt idx="18">
                  <c:v>7.0000000000000007E-2</c:v>
                </c:pt>
                <c:pt idx="19">
                  <c:v>0.06</c:v>
                </c:pt>
                <c:pt idx="20">
                  <c:v>0.04</c:v>
                </c:pt>
              </c:numCache>
            </c:numRef>
          </c:val>
          <c:extLst>
            <c:ext xmlns:c16="http://schemas.microsoft.com/office/drawing/2014/chart" uri="{C3380CC4-5D6E-409C-BE32-E72D297353CC}">
              <c16:uniqueId val="{0000000F-61C4-0243-8BDC-E9955D5CF2C2}"/>
            </c:ext>
          </c:extLst>
        </c:ser>
        <c:ser>
          <c:idx val="3"/>
          <c:order val="3"/>
          <c:tx>
            <c:strRef>
              <c:f>'Metro West Charts'!$C$237</c:f>
              <c:strCache>
                <c:ptCount val="1"/>
                <c:pt idx="0">
                  <c:v>Other</c:v>
                </c:pt>
              </c:strCache>
            </c:strRef>
          </c:tx>
          <c:spPr>
            <a:solidFill>
              <a:srgbClr val="A6AAB5"/>
            </a:solidFill>
            <a:ln>
              <a:noFill/>
            </a:ln>
            <a:effectLst/>
          </c:spPr>
          <c:invertIfNegative val="0"/>
          <c:dLbls>
            <c:dLbl>
              <c:idx val="20"/>
              <c:layout>
                <c:manualLayout>
                  <c:x val="4.9516908212560384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1C4-0243-8BDC-E9955D5CF2C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West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West Charts'!$D$237:$X$237</c:f>
              <c:numCache>
                <c:formatCode>0%</c:formatCode>
                <c:ptCount val="21"/>
                <c:pt idx="0">
                  <c:v>0.25</c:v>
                </c:pt>
                <c:pt idx="1">
                  <c:v>0.32</c:v>
                </c:pt>
                <c:pt idx="2">
                  <c:v>0.31</c:v>
                </c:pt>
                <c:pt idx="3">
                  <c:v>0.23</c:v>
                </c:pt>
                <c:pt idx="4">
                  <c:v>0.24</c:v>
                </c:pt>
                <c:pt idx="5">
                  <c:v>0.31</c:v>
                </c:pt>
                <c:pt idx="6">
                  <c:v>0.37</c:v>
                </c:pt>
                <c:pt idx="7">
                  <c:v>0.27</c:v>
                </c:pt>
                <c:pt idx="8">
                  <c:v>0.25</c:v>
                </c:pt>
                <c:pt idx="9">
                  <c:v>0.19</c:v>
                </c:pt>
                <c:pt idx="10">
                  <c:v>0.2</c:v>
                </c:pt>
                <c:pt idx="11">
                  <c:v>0.16</c:v>
                </c:pt>
                <c:pt idx="12">
                  <c:v>0.24</c:v>
                </c:pt>
                <c:pt idx="13">
                  <c:v>0.19</c:v>
                </c:pt>
                <c:pt idx="14">
                  <c:v>0.2</c:v>
                </c:pt>
                <c:pt idx="15">
                  <c:v>0.23</c:v>
                </c:pt>
                <c:pt idx="16">
                  <c:v>0.26</c:v>
                </c:pt>
                <c:pt idx="17">
                  <c:v>0.2</c:v>
                </c:pt>
                <c:pt idx="18">
                  <c:v>0.24</c:v>
                </c:pt>
                <c:pt idx="19">
                  <c:v>0.22</c:v>
                </c:pt>
                <c:pt idx="20">
                  <c:v>0.27</c:v>
                </c:pt>
              </c:numCache>
            </c:numRef>
          </c:val>
          <c:extLst>
            <c:ext xmlns:c16="http://schemas.microsoft.com/office/drawing/2014/chart" uri="{C3380CC4-5D6E-409C-BE32-E72D297353CC}">
              <c16:uniqueId val="{00000011-61C4-0243-8BDC-E9955D5CF2C2}"/>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Mid Charts'!$C$35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7E75-3A4F-989D-462F61EDC151}"/>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7E75-3A4F-989D-462F61EDC151}"/>
              </c:ext>
            </c:extLst>
          </c:dPt>
          <c:dPt>
            <c:idx val="20"/>
            <c:invertIfNegative val="0"/>
            <c:bubble3D val="0"/>
            <c:spPr>
              <a:solidFill>
                <a:srgbClr val="731170"/>
              </a:solidFill>
              <a:ln>
                <a:noFill/>
              </a:ln>
              <a:effectLst/>
            </c:spPr>
            <c:extLst>
              <c:ext xmlns:c16="http://schemas.microsoft.com/office/drawing/2014/chart" uri="{C3380CC4-5D6E-409C-BE32-E72D297353CC}">
                <c16:uniqueId val="{00000005-7E75-3A4F-989D-462F61EDC151}"/>
              </c:ext>
            </c:extLst>
          </c:dPt>
          <c:dLbls>
            <c:dLbl>
              <c:idx val="13"/>
              <c:layout>
                <c:manualLayout>
                  <c:x val="-9.3274728840244975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E75-3A4F-989D-462F61EDC151}"/>
                </c:ext>
              </c:extLst>
            </c:dLbl>
            <c:dLbl>
              <c:idx val="14"/>
              <c:layout>
                <c:manualLayout>
                  <c:x val="0"/>
                  <c:y val="1.262626262626257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7E75-3A4F-989D-462F61EDC151}"/>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7E75-3A4F-989D-462F61EDC15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Charts'!$D$35:$X$35</c:f>
              <c:numCache>
                <c:formatCode>"$"#"M"</c:formatCode>
                <c:ptCount val="21"/>
                <c:pt idx="0">
                  <c:v>169</c:v>
                </c:pt>
                <c:pt idx="1">
                  <c:v>288</c:v>
                </c:pt>
                <c:pt idx="2">
                  <c:v>177</c:v>
                </c:pt>
                <c:pt idx="3">
                  <c:v>534</c:v>
                </c:pt>
                <c:pt idx="4">
                  <c:v>294</c:v>
                </c:pt>
                <c:pt idx="5">
                  <c:v>229</c:v>
                </c:pt>
                <c:pt idx="6">
                  <c:v>261</c:v>
                </c:pt>
                <c:pt idx="7">
                  <c:v>400</c:v>
                </c:pt>
                <c:pt idx="8">
                  <c:v>414</c:v>
                </c:pt>
                <c:pt idx="9">
                  <c:v>556</c:v>
                </c:pt>
                <c:pt idx="10">
                  <c:v>377</c:v>
                </c:pt>
                <c:pt idx="11">
                  <c:v>350</c:v>
                </c:pt>
                <c:pt idx="12">
                  <c:v>544</c:v>
                </c:pt>
                <c:pt idx="13">
                  <c:v>888</c:v>
                </c:pt>
                <c:pt idx="14">
                  <c:v>688</c:v>
                </c:pt>
                <c:pt idx="15">
                  <c:v>336</c:v>
                </c:pt>
                <c:pt idx="16">
                  <c:v>927</c:v>
                </c:pt>
                <c:pt idx="17">
                  <c:v>311</c:v>
                </c:pt>
                <c:pt idx="18">
                  <c:v>999</c:v>
                </c:pt>
                <c:pt idx="19">
                  <c:v>972</c:v>
                </c:pt>
                <c:pt idx="20">
                  <c:v>1216</c:v>
                </c:pt>
              </c:numCache>
            </c:numRef>
          </c:val>
          <c:extLst>
            <c:ext xmlns:c16="http://schemas.microsoft.com/office/drawing/2014/chart" uri="{C3380CC4-5D6E-409C-BE32-E72D297353CC}">
              <c16:uniqueId val="{00000006-7E75-3A4F-989D-462F61EDC151}"/>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Mid Charts'!$C$34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E75-3A4F-989D-462F61EDC151}"/>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E75-3A4F-989D-462F61EDC151}"/>
                </c:ext>
              </c:extLst>
            </c:dLbl>
            <c:dLbl>
              <c:idx val="2"/>
              <c:layout>
                <c:manualLayout>
                  <c:x val="-1.4701174453692054E-2"/>
                  <c:y val="-8.3333333333333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E75-3A4F-989D-462F61EDC151}"/>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E75-3A4F-989D-462F61EDC151}"/>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E75-3A4F-989D-462F61EDC151}"/>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E75-3A4F-989D-462F61EDC151}"/>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E75-3A4F-989D-462F61EDC151}"/>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E75-3A4F-989D-462F61EDC151}"/>
                </c:ext>
              </c:extLst>
            </c:dLbl>
            <c:dLbl>
              <c:idx val="8"/>
              <c:layout>
                <c:manualLayout>
                  <c:x val="-1.4701174453692034E-2"/>
                  <c:y val="-5.8080808080808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E75-3A4F-989D-462F61EDC151}"/>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E75-3A4F-989D-462F61EDC151}"/>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E75-3A4F-989D-462F61EDC151}"/>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E75-3A4F-989D-462F61EDC151}"/>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E75-3A4F-989D-462F61EDC151}"/>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E75-3A4F-989D-462F61EDC151}"/>
                </c:ext>
              </c:extLst>
            </c:dLbl>
            <c:dLbl>
              <c:idx val="14"/>
              <c:layout>
                <c:manualLayout>
                  <c:x val="-1.4701174453692034E-2"/>
                  <c:y val="-5.80808080808081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E75-3A4F-989D-462F61EDC151}"/>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E75-3A4F-989D-462F61EDC151}"/>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E75-3A4F-989D-462F61EDC151}"/>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E75-3A4F-989D-462F61EDC151}"/>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E75-3A4F-989D-462F61EDC151}"/>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E75-3A4F-989D-462F61EDC151}"/>
                </c:ext>
              </c:extLst>
            </c:dLbl>
            <c:dLbl>
              <c:idx val="20"/>
              <c:layout>
                <c:manualLayout>
                  <c:x val="7.2547011320188426E-3"/>
                  <c:y val="-4.629576148370906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E75-3A4F-989D-462F61EDC15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E75-3A4F-989D-462F61EDC15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Charts'!$D$34:$X$34</c:f>
              <c:numCache>
                <c:formatCode>General</c:formatCode>
                <c:ptCount val="21"/>
                <c:pt idx="0">
                  <c:v>74</c:v>
                </c:pt>
                <c:pt idx="1">
                  <c:v>76</c:v>
                </c:pt>
                <c:pt idx="2">
                  <c:v>65</c:v>
                </c:pt>
                <c:pt idx="3">
                  <c:v>102</c:v>
                </c:pt>
                <c:pt idx="4">
                  <c:v>91</c:v>
                </c:pt>
                <c:pt idx="5">
                  <c:v>77</c:v>
                </c:pt>
                <c:pt idx="6">
                  <c:v>81</c:v>
                </c:pt>
                <c:pt idx="7">
                  <c:v>81</c:v>
                </c:pt>
                <c:pt idx="8">
                  <c:v>76</c:v>
                </c:pt>
                <c:pt idx="9">
                  <c:v>96</c:v>
                </c:pt>
                <c:pt idx="10">
                  <c:v>83</c:v>
                </c:pt>
                <c:pt idx="11">
                  <c:v>87</c:v>
                </c:pt>
                <c:pt idx="12">
                  <c:v>99</c:v>
                </c:pt>
                <c:pt idx="13">
                  <c:v>91</c:v>
                </c:pt>
                <c:pt idx="14">
                  <c:v>66</c:v>
                </c:pt>
                <c:pt idx="15">
                  <c:v>67</c:v>
                </c:pt>
                <c:pt idx="16">
                  <c:v>62</c:v>
                </c:pt>
                <c:pt idx="17">
                  <c:v>67</c:v>
                </c:pt>
                <c:pt idx="18">
                  <c:v>81</c:v>
                </c:pt>
                <c:pt idx="19">
                  <c:v>62</c:v>
                </c:pt>
                <c:pt idx="20">
                  <c:v>75</c:v>
                </c:pt>
              </c:numCache>
            </c:numRef>
          </c:val>
          <c:smooth val="0"/>
          <c:extLst>
            <c:ext xmlns:c16="http://schemas.microsoft.com/office/drawing/2014/chart" uri="{C3380CC4-5D6E-409C-BE32-E72D297353CC}">
              <c16:uniqueId val="{0000001D-7E75-3A4F-989D-462F61EDC151}"/>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Mid Charts'!$C$74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9464-4146-8B2F-797BCA02BAB4}"/>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9464-4146-8B2F-797BCA02BAB4}"/>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9464-4146-8B2F-797BCA02BAB4}"/>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464-4146-8B2F-797BCA02BA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Charts'!$D$74:$X$74</c:f>
              <c:numCache>
                <c:formatCode>0%</c:formatCode>
                <c:ptCount val="21"/>
                <c:pt idx="0">
                  <c:v>0.54</c:v>
                </c:pt>
                <c:pt idx="1">
                  <c:v>0.56999999999999995</c:v>
                </c:pt>
                <c:pt idx="2">
                  <c:v>0.56999999999999995</c:v>
                </c:pt>
                <c:pt idx="3">
                  <c:v>0.55000000000000004</c:v>
                </c:pt>
                <c:pt idx="4">
                  <c:v>0.52</c:v>
                </c:pt>
                <c:pt idx="5">
                  <c:v>0.51</c:v>
                </c:pt>
                <c:pt idx="6">
                  <c:v>0.52</c:v>
                </c:pt>
                <c:pt idx="7">
                  <c:v>0.6</c:v>
                </c:pt>
                <c:pt idx="8">
                  <c:v>0.56999999999999995</c:v>
                </c:pt>
                <c:pt idx="9">
                  <c:v>0.57999999999999996</c:v>
                </c:pt>
                <c:pt idx="10">
                  <c:v>0.64</c:v>
                </c:pt>
                <c:pt idx="11">
                  <c:v>0.59</c:v>
                </c:pt>
                <c:pt idx="12">
                  <c:v>0.54</c:v>
                </c:pt>
                <c:pt idx="13">
                  <c:v>0.66</c:v>
                </c:pt>
                <c:pt idx="14">
                  <c:v>0.5</c:v>
                </c:pt>
                <c:pt idx="15">
                  <c:v>0.39</c:v>
                </c:pt>
                <c:pt idx="16">
                  <c:v>0.65</c:v>
                </c:pt>
                <c:pt idx="17">
                  <c:v>0.45</c:v>
                </c:pt>
                <c:pt idx="18">
                  <c:v>0.44</c:v>
                </c:pt>
                <c:pt idx="19">
                  <c:v>0.45</c:v>
                </c:pt>
                <c:pt idx="20">
                  <c:v>0.45</c:v>
                </c:pt>
              </c:numCache>
            </c:numRef>
          </c:val>
          <c:extLst>
            <c:ext xmlns:c16="http://schemas.microsoft.com/office/drawing/2014/chart" uri="{C3380CC4-5D6E-409C-BE32-E72D297353CC}">
              <c16:uniqueId val="{00000007-9464-4146-8B2F-797BCA02BAB4}"/>
            </c:ext>
          </c:extLst>
        </c:ser>
        <c:ser>
          <c:idx val="1"/>
          <c:order val="1"/>
          <c:tx>
            <c:strRef>
              <c:f>'Metro Mid Charts'!$C$75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9464-4146-8B2F-797BCA02BAB4}"/>
              </c:ext>
            </c:extLst>
          </c:dPt>
          <c:dPt>
            <c:idx val="18"/>
            <c:invertIfNegative val="0"/>
            <c:bubble3D val="0"/>
            <c:spPr>
              <a:solidFill>
                <a:srgbClr val="0B1E49"/>
              </a:solidFill>
              <a:ln>
                <a:noFill/>
              </a:ln>
              <a:effectLst/>
            </c:spPr>
            <c:extLst>
              <c:ext xmlns:c16="http://schemas.microsoft.com/office/drawing/2014/chart" uri="{C3380CC4-5D6E-409C-BE32-E72D297353CC}">
                <c16:uniqueId val="{0000000B-9464-4146-8B2F-797BCA02BAB4}"/>
              </c:ext>
            </c:extLst>
          </c:dPt>
          <c:dLbls>
            <c:dLbl>
              <c:idx val="20"/>
              <c:layout>
                <c:manualLayout>
                  <c:x val="6.400966183574879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464-4146-8B2F-797BCA02BA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Charts'!$D$75:$X$75</c:f>
              <c:numCache>
                <c:formatCode>0%</c:formatCode>
                <c:ptCount val="21"/>
                <c:pt idx="0">
                  <c:v>7.0000000000000007E-2</c:v>
                </c:pt>
                <c:pt idx="1">
                  <c:v>0.09</c:v>
                </c:pt>
                <c:pt idx="2">
                  <c:v>0.03</c:v>
                </c:pt>
                <c:pt idx="3">
                  <c:v>0.12</c:v>
                </c:pt>
                <c:pt idx="4">
                  <c:v>0.1</c:v>
                </c:pt>
                <c:pt idx="5">
                  <c:v>0.12</c:v>
                </c:pt>
                <c:pt idx="6">
                  <c:v>7.0000000000000007E-2</c:v>
                </c:pt>
                <c:pt idx="7">
                  <c:v>0.14000000000000001</c:v>
                </c:pt>
                <c:pt idx="8">
                  <c:v>0.08</c:v>
                </c:pt>
                <c:pt idx="9">
                  <c:v>0.18</c:v>
                </c:pt>
                <c:pt idx="10">
                  <c:v>0.14000000000000001</c:v>
                </c:pt>
                <c:pt idx="11">
                  <c:v>0.09</c:v>
                </c:pt>
                <c:pt idx="12">
                  <c:v>0.14000000000000001</c:v>
                </c:pt>
                <c:pt idx="13">
                  <c:v>0.12</c:v>
                </c:pt>
                <c:pt idx="14">
                  <c:v>0.12</c:v>
                </c:pt>
                <c:pt idx="15">
                  <c:v>0.12</c:v>
                </c:pt>
                <c:pt idx="16">
                  <c:v>0.11</c:v>
                </c:pt>
                <c:pt idx="17">
                  <c:v>0.15</c:v>
                </c:pt>
                <c:pt idx="18">
                  <c:v>0.19</c:v>
                </c:pt>
                <c:pt idx="19">
                  <c:v>0.21</c:v>
                </c:pt>
                <c:pt idx="20">
                  <c:v>0.19</c:v>
                </c:pt>
              </c:numCache>
            </c:numRef>
          </c:val>
          <c:extLst>
            <c:ext xmlns:c16="http://schemas.microsoft.com/office/drawing/2014/chart" uri="{C3380CC4-5D6E-409C-BE32-E72D297353CC}">
              <c16:uniqueId val="{0000000D-9464-4146-8B2F-797BCA02BAB4}"/>
            </c:ext>
          </c:extLst>
        </c:ser>
        <c:ser>
          <c:idx val="2"/>
          <c:order val="2"/>
          <c:tx>
            <c:strRef>
              <c:f>'Metro Mid Charts'!$C$76</c:f>
              <c:strCache>
                <c:ptCount val="1"/>
                <c:pt idx="0">
                  <c:v>Late-stage</c:v>
                </c:pt>
              </c:strCache>
            </c:strRef>
          </c:tx>
          <c:spPr>
            <a:solidFill>
              <a:srgbClr val="4B587A"/>
            </a:solidFill>
            <a:ln>
              <a:noFill/>
            </a:ln>
            <a:effectLst/>
          </c:spPr>
          <c:invertIfNegative val="0"/>
          <c:dLbls>
            <c:dLbl>
              <c:idx val="20"/>
              <c:layout>
                <c:manualLayout>
                  <c:x val="6.4009661835748799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464-4146-8B2F-797BCA02BA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Charts'!$D$76:$X$76</c:f>
              <c:numCache>
                <c:formatCode>0%</c:formatCode>
                <c:ptCount val="21"/>
                <c:pt idx="0">
                  <c:v>0.04</c:v>
                </c:pt>
                <c:pt idx="1">
                  <c:v>0.09</c:v>
                </c:pt>
                <c:pt idx="2">
                  <c:v>0.08</c:v>
                </c:pt>
                <c:pt idx="3">
                  <c:v>0.09</c:v>
                </c:pt>
                <c:pt idx="4">
                  <c:v>0.1</c:v>
                </c:pt>
                <c:pt idx="5">
                  <c:v>0.05</c:v>
                </c:pt>
                <c:pt idx="6">
                  <c:v>0.06</c:v>
                </c:pt>
                <c:pt idx="7">
                  <c:v>0.06</c:v>
                </c:pt>
                <c:pt idx="8">
                  <c:v>0.11</c:v>
                </c:pt>
                <c:pt idx="9">
                  <c:v>0.08</c:v>
                </c:pt>
                <c:pt idx="10">
                  <c:v>0.04</c:v>
                </c:pt>
                <c:pt idx="11">
                  <c:v>0.03</c:v>
                </c:pt>
                <c:pt idx="12">
                  <c:v>0.09</c:v>
                </c:pt>
                <c:pt idx="13">
                  <c:v>7.0000000000000007E-2</c:v>
                </c:pt>
                <c:pt idx="14">
                  <c:v>0.14000000000000001</c:v>
                </c:pt>
                <c:pt idx="15">
                  <c:v>0.04</c:v>
                </c:pt>
                <c:pt idx="16">
                  <c:v>0.02</c:v>
                </c:pt>
                <c:pt idx="17">
                  <c:v>0.06</c:v>
                </c:pt>
                <c:pt idx="18">
                  <c:v>0.09</c:v>
                </c:pt>
                <c:pt idx="19">
                  <c:v>0.11</c:v>
                </c:pt>
                <c:pt idx="20">
                  <c:v>0.09</c:v>
                </c:pt>
              </c:numCache>
            </c:numRef>
          </c:val>
          <c:extLst>
            <c:ext xmlns:c16="http://schemas.microsoft.com/office/drawing/2014/chart" uri="{C3380CC4-5D6E-409C-BE32-E72D297353CC}">
              <c16:uniqueId val="{0000000F-9464-4146-8B2F-797BCA02BAB4}"/>
            </c:ext>
          </c:extLst>
        </c:ser>
        <c:ser>
          <c:idx val="3"/>
          <c:order val="3"/>
          <c:tx>
            <c:strRef>
              <c:f>'Metro Mid Charts'!$C$77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464-4146-8B2F-797BCA02BA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Charts'!$D$77:$X$77</c:f>
              <c:numCache>
                <c:formatCode>0%</c:formatCode>
                <c:ptCount val="21"/>
                <c:pt idx="0">
                  <c:v>0.35</c:v>
                </c:pt>
                <c:pt idx="1">
                  <c:v>0.25</c:v>
                </c:pt>
                <c:pt idx="2">
                  <c:v>0.32</c:v>
                </c:pt>
                <c:pt idx="3">
                  <c:v>0.25</c:v>
                </c:pt>
                <c:pt idx="4">
                  <c:v>0.28999999999999998</c:v>
                </c:pt>
                <c:pt idx="5">
                  <c:v>0.32</c:v>
                </c:pt>
                <c:pt idx="6">
                  <c:v>0.35</c:v>
                </c:pt>
                <c:pt idx="7">
                  <c:v>0.2</c:v>
                </c:pt>
                <c:pt idx="8">
                  <c:v>0.25</c:v>
                </c:pt>
                <c:pt idx="9">
                  <c:v>0.16</c:v>
                </c:pt>
                <c:pt idx="10">
                  <c:v>0.18</c:v>
                </c:pt>
                <c:pt idx="11">
                  <c:v>0.28999999999999998</c:v>
                </c:pt>
                <c:pt idx="12">
                  <c:v>0.23</c:v>
                </c:pt>
                <c:pt idx="13">
                  <c:v>0.15</c:v>
                </c:pt>
                <c:pt idx="14">
                  <c:v>0.24</c:v>
                </c:pt>
                <c:pt idx="15">
                  <c:v>0.45</c:v>
                </c:pt>
                <c:pt idx="16">
                  <c:v>0.23</c:v>
                </c:pt>
                <c:pt idx="17">
                  <c:v>0.34</c:v>
                </c:pt>
                <c:pt idx="18">
                  <c:v>0.28000000000000003</c:v>
                </c:pt>
                <c:pt idx="19">
                  <c:v>0.23</c:v>
                </c:pt>
                <c:pt idx="20">
                  <c:v>0.27</c:v>
                </c:pt>
              </c:numCache>
            </c:numRef>
          </c:val>
          <c:extLst>
            <c:ext xmlns:c16="http://schemas.microsoft.com/office/drawing/2014/chart" uri="{C3380CC4-5D6E-409C-BE32-E72D297353CC}">
              <c16:uniqueId val="{00000011-9464-4146-8B2F-797BCA02BAB4}"/>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4.2143006580699152E-2"/>
          <c:y val="3.057245893817262E-2"/>
          <c:w val="0.83991555403400664"/>
          <c:h val="0.87958071601129006"/>
        </c:manualLayout>
      </c:layout>
      <c:lineChart>
        <c:grouping val="standard"/>
        <c:varyColors val="0"/>
        <c:ser>
          <c:idx val="2"/>
          <c:order val="0"/>
          <c:tx>
            <c:strRef>
              <c:f>'Insights Charts'!$C$152</c:f>
              <c:strCache>
                <c:ptCount val="1"/>
                <c:pt idx="0">
                  <c:v>Median valuations</c:v>
                </c:pt>
              </c:strCache>
            </c:strRef>
          </c:tx>
          <c:spPr>
            <a:ln w="28575" cap="rnd">
              <a:solidFill>
                <a:srgbClr val="A6AAB5"/>
              </a:solidFill>
              <a:round/>
            </a:ln>
            <a:effectLst/>
          </c:spPr>
          <c:marker>
            <c:symbol val="none"/>
          </c:marker>
          <c:dPt>
            <c:idx val="5"/>
            <c:marker>
              <c:symbol val="none"/>
            </c:marker>
            <c:bubble3D val="0"/>
            <c:spPr>
              <a:ln w="28575" cap="rnd">
                <a:solidFill>
                  <a:srgbClr val="A7AAB4"/>
                </a:solidFill>
                <a:round/>
              </a:ln>
              <a:effectLst/>
            </c:spPr>
            <c:extLst>
              <c:ext xmlns:c16="http://schemas.microsoft.com/office/drawing/2014/chart" uri="{C3380CC4-5D6E-409C-BE32-E72D297353CC}">
                <c16:uniqueId val="{00000001-BCB1-406F-A069-9B47EEECCF70}"/>
              </c:ext>
            </c:extLst>
          </c:dPt>
          <c:dPt>
            <c:idx val="6"/>
            <c:marker>
              <c:symbol val="none"/>
            </c:marker>
            <c:bubble3D val="0"/>
            <c:spPr>
              <a:ln w="28575" cap="rnd">
                <a:solidFill>
                  <a:srgbClr val="731170"/>
                </a:solidFill>
                <a:round/>
              </a:ln>
              <a:effectLst/>
            </c:spPr>
            <c:extLst>
              <c:ext xmlns:c16="http://schemas.microsoft.com/office/drawing/2014/chart" uri="{C3380CC4-5D6E-409C-BE32-E72D297353CC}">
                <c16:uniqueId val="{0000000B-1B05-4A49-BA98-6330C90EE866}"/>
              </c:ext>
            </c:extLst>
          </c:dPt>
          <c:dPt>
            <c:idx val="10"/>
            <c:marker>
              <c:symbol val="none"/>
            </c:marker>
            <c:bubble3D val="0"/>
            <c:spPr>
              <a:ln w="28575" cap="rnd">
                <a:solidFill>
                  <a:srgbClr val="A6AAB5"/>
                </a:solidFill>
                <a:round/>
              </a:ln>
              <a:effectLst/>
            </c:spPr>
            <c:extLst>
              <c:ext xmlns:c16="http://schemas.microsoft.com/office/drawing/2014/chart" uri="{C3380CC4-5D6E-409C-BE32-E72D297353CC}">
                <c16:uniqueId val="{00000003-BCB1-406F-A069-9B47EEECCF70}"/>
              </c:ext>
            </c:extLst>
          </c:dPt>
          <c:dPt>
            <c:idx val="16"/>
            <c:marker>
              <c:symbol val="none"/>
            </c:marker>
            <c:bubble3D val="0"/>
            <c:spPr>
              <a:ln w="28575" cap="rnd">
                <a:solidFill>
                  <a:srgbClr val="A6AAB5"/>
                </a:solidFill>
                <a:round/>
              </a:ln>
              <a:effectLst/>
            </c:spPr>
            <c:extLst>
              <c:ext xmlns:c16="http://schemas.microsoft.com/office/drawing/2014/chart" uri="{C3380CC4-5D6E-409C-BE32-E72D297353CC}">
                <c16:uniqueId val="{00000005-BCB1-406F-A069-9B47EEECCF70}"/>
              </c:ext>
            </c:extLst>
          </c:dPt>
          <c:dPt>
            <c:idx val="19"/>
            <c:marker>
              <c:symbol val="none"/>
            </c:marker>
            <c:bubble3D val="0"/>
            <c:spPr>
              <a:ln w="28575" cap="rnd">
                <a:solidFill>
                  <a:srgbClr val="A6AAB5"/>
                </a:solidFill>
                <a:round/>
              </a:ln>
              <a:effectLst/>
            </c:spPr>
            <c:extLst>
              <c:ext xmlns:c16="http://schemas.microsoft.com/office/drawing/2014/chart" uri="{C3380CC4-5D6E-409C-BE32-E72D297353CC}">
                <c16:uniqueId val="{00000007-BCB1-406F-A069-9B47EEECCF70}"/>
              </c:ext>
            </c:extLst>
          </c:dPt>
          <c:dPt>
            <c:idx val="20"/>
            <c:marker>
              <c:symbol val="none"/>
            </c:marker>
            <c:bubble3D val="0"/>
            <c:spPr>
              <a:ln w="28575" cap="rnd">
                <a:solidFill>
                  <a:srgbClr val="A6AAB5"/>
                </a:solidFill>
                <a:round/>
              </a:ln>
              <a:effectLst/>
            </c:spPr>
            <c:extLst>
              <c:ext xmlns:c16="http://schemas.microsoft.com/office/drawing/2014/chart" uri="{C3380CC4-5D6E-409C-BE32-E72D297353CC}">
                <c16:uniqueId val="{00000009-BCB1-406F-A069-9B47EEECCF70}"/>
              </c:ext>
            </c:extLst>
          </c:dPt>
          <c:dLbls>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7AAB4"/>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A-BCB1-406F-A069-9B47EEECCF70}"/>
                </c:ext>
              </c:extLst>
            </c:dLbl>
            <c:dLbl>
              <c:idx val="5"/>
              <c:layout>
                <c:manualLayout>
                  <c:x val="-2.7957763654282979E-2"/>
                  <c:y val="-5.761904761904766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B1-406F-A069-9B47EEECCF70}"/>
                </c:ext>
              </c:extLst>
            </c:dLbl>
            <c:dLbl>
              <c:idx val="6"/>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B-1B05-4A49-BA98-6330C90EE866}"/>
                </c:ext>
              </c:extLst>
            </c:dLbl>
            <c:dLbl>
              <c:idx val="10"/>
              <c:numFmt formatCode="&quot;$&quot;#,&quot;M&quot;" sourceLinked="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3-BCB1-406F-A069-9B47EEECCF70}"/>
                </c:ext>
              </c:extLst>
            </c:dLbl>
            <c:dLbl>
              <c:idx val="19"/>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7-BCB1-406F-A069-9B47EEECCF70}"/>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extLst>
                <c:ext xmlns:c16="http://schemas.microsoft.com/office/drawing/2014/chart" uri="{C3380CC4-5D6E-409C-BE32-E72D297353CC}">
                  <c16:uniqueId val="{00000009-BCB1-406F-A069-9B47EEECCF70}"/>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Charts'!$D$151:$J$151</c:f>
              <c:strCache>
                <c:ptCount val="7"/>
                <c:pt idx="0">
                  <c:v>2015</c:v>
                </c:pt>
                <c:pt idx="1">
                  <c:v>2016</c:v>
                </c:pt>
                <c:pt idx="2">
                  <c:v>2017</c:v>
                </c:pt>
                <c:pt idx="3">
                  <c:v>2018</c:v>
                </c:pt>
                <c:pt idx="4">
                  <c:v>2019</c:v>
                </c:pt>
                <c:pt idx="5">
                  <c:v>2020</c:v>
                </c:pt>
                <c:pt idx="6">
                  <c:v>2021 YTD</c:v>
                </c:pt>
              </c:strCache>
            </c:strRef>
          </c:cat>
          <c:val>
            <c:numRef>
              <c:f>'Insights Charts'!$D$152:$J$152</c:f>
              <c:numCache>
                <c:formatCode>"$"#,###"M"</c:formatCode>
                <c:ptCount val="7"/>
                <c:pt idx="0">
                  <c:v>25</c:v>
                </c:pt>
                <c:pt idx="1">
                  <c:v>26</c:v>
                </c:pt>
                <c:pt idx="2">
                  <c:v>30</c:v>
                </c:pt>
                <c:pt idx="3">
                  <c:v>37</c:v>
                </c:pt>
                <c:pt idx="4">
                  <c:v>39</c:v>
                </c:pt>
                <c:pt idx="5">
                  <c:v>33</c:v>
                </c:pt>
                <c:pt idx="6">
                  <c:v>42</c:v>
                </c:pt>
              </c:numCache>
            </c:numRef>
          </c:val>
          <c:smooth val="0"/>
          <c:extLst>
            <c:ext xmlns:c16="http://schemas.microsoft.com/office/drawing/2014/chart" uri="{C3380CC4-5D6E-409C-BE32-E72D297353CC}">
              <c16:uniqueId val="{0000000B-BCB1-406F-A069-9B47EEECCF70}"/>
            </c:ext>
          </c:extLst>
        </c:ser>
        <c:dLbls>
          <c:showLegendKey val="0"/>
          <c:showVal val="0"/>
          <c:showCatName val="0"/>
          <c:showSerName val="0"/>
          <c:showPercent val="0"/>
          <c:showBubbleSize val="0"/>
        </c:dLbls>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0"/>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min val="10"/>
        </c:scaling>
        <c:delete val="0"/>
        <c:axPos val="l"/>
        <c:numFmt formatCode="#,##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7.0834118443237434E-2"/>
          <c:y val="1.964328322596039E-2"/>
          <c:w val="0.81927907913830311"/>
          <c:h val="0.86514829362533963"/>
        </c:manualLayout>
      </c:layout>
      <c:barChart>
        <c:barDir val="col"/>
        <c:grouping val="clustered"/>
        <c:varyColors val="0"/>
        <c:ser>
          <c:idx val="1"/>
          <c:order val="1"/>
          <c:tx>
            <c:strRef>
              <c:f>'Metro Mid Charts'!$C$115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7BA2-4943-882F-A8412F76D257}"/>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7BA2-4943-882F-A8412F76D257}"/>
              </c:ext>
            </c:extLst>
          </c:dPt>
          <c:dPt>
            <c:idx val="20"/>
            <c:invertIfNegative val="0"/>
            <c:bubble3D val="0"/>
            <c:spPr>
              <a:solidFill>
                <a:srgbClr val="731170"/>
              </a:solidFill>
              <a:ln>
                <a:noFill/>
              </a:ln>
              <a:effectLst/>
            </c:spPr>
            <c:extLst>
              <c:ext xmlns:c16="http://schemas.microsoft.com/office/drawing/2014/chart" uri="{C3380CC4-5D6E-409C-BE32-E72D297353CC}">
                <c16:uniqueId val="{00000005-7BA2-4943-882F-A8412F76D257}"/>
              </c:ext>
            </c:extLst>
          </c:dPt>
          <c:dLbls>
            <c:dLbl>
              <c:idx val="19"/>
              <c:layout>
                <c:manualLayout>
                  <c:x val="-4.8373920094885392E-4"/>
                  <c:y val="-4.7597898864888336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7BA2-4943-882F-A8412F76D257}"/>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7BA2-4943-882F-A8412F76D2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Charts'!$D$115:$X$115</c:f>
              <c:numCache>
                <c:formatCode>"$"#"M"</c:formatCode>
                <c:ptCount val="21"/>
                <c:pt idx="0">
                  <c:v>347</c:v>
                </c:pt>
                <c:pt idx="1">
                  <c:v>502</c:v>
                </c:pt>
                <c:pt idx="2">
                  <c:v>252</c:v>
                </c:pt>
                <c:pt idx="3">
                  <c:v>436</c:v>
                </c:pt>
                <c:pt idx="4">
                  <c:v>916</c:v>
                </c:pt>
                <c:pt idx="5">
                  <c:v>751</c:v>
                </c:pt>
                <c:pt idx="6">
                  <c:v>531</c:v>
                </c:pt>
                <c:pt idx="7">
                  <c:v>424</c:v>
                </c:pt>
                <c:pt idx="8">
                  <c:v>728</c:v>
                </c:pt>
                <c:pt idx="9">
                  <c:v>583</c:v>
                </c:pt>
                <c:pt idx="10">
                  <c:v>610</c:v>
                </c:pt>
                <c:pt idx="11">
                  <c:v>563</c:v>
                </c:pt>
                <c:pt idx="12">
                  <c:v>568</c:v>
                </c:pt>
                <c:pt idx="13">
                  <c:v>463</c:v>
                </c:pt>
                <c:pt idx="14">
                  <c:v>321</c:v>
                </c:pt>
                <c:pt idx="15">
                  <c:v>500</c:v>
                </c:pt>
                <c:pt idx="16">
                  <c:v>401</c:v>
                </c:pt>
                <c:pt idx="17">
                  <c:v>1083</c:v>
                </c:pt>
                <c:pt idx="18">
                  <c:v>1057</c:v>
                </c:pt>
                <c:pt idx="19">
                  <c:v>1330</c:v>
                </c:pt>
                <c:pt idx="20">
                  <c:v>1955</c:v>
                </c:pt>
              </c:numCache>
            </c:numRef>
          </c:val>
          <c:extLst>
            <c:ext xmlns:c16="http://schemas.microsoft.com/office/drawing/2014/chart" uri="{C3380CC4-5D6E-409C-BE32-E72D297353CC}">
              <c16:uniqueId val="{00000006-7BA2-4943-882F-A8412F76D257}"/>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Mid Charts'!$C$114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BA2-4943-882F-A8412F76D257}"/>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BA2-4943-882F-A8412F76D257}"/>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BA2-4943-882F-A8412F76D257}"/>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BA2-4943-882F-A8412F76D257}"/>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BA2-4943-882F-A8412F76D25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BA2-4943-882F-A8412F76D25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BA2-4943-882F-A8412F76D257}"/>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BA2-4943-882F-A8412F76D257}"/>
                </c:ext>
              </c:extLst>
            </c:dLbl>
            <c:dLbl>
              <c:idx val="8"/>
              <c:layout>
                <c:manualLayout>
                  <c:x val="-1.4701174453692111E-2"/>
                  <c:y val="-8.5858585858585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BA2-4943-882F-A8412F76D25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BA2-4943-882F-A8412F76D257}"/>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BA2-4943-882F-A8412F76D257}"/>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BA2-4943-882F-A8412F76D257}"/>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BA2-4943-882F-A8412F76D257}"/>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BA2-4943-882F-A8412F76D257}"/>
                </c:ext>
              </c:extLst>
            </c:dLbl>
            <c:dLbl>
              <c:idx val="14"/>
              <c:layout>
                <c:manualLayout>
                  <c:x val="-1.4701174453691958E-2"/>
                  <c:y val="-6.565656565656570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BA2-4943-882F-A8412F76D257}"/>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BA2-4943-882F-A8412F76D257}"/>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BA2-4943-882F-A8412F76D257}"/>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BA2-4943-882F-A8412F76D257}"/>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BA2-4943-882F-A8412F76D257}"/>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BA2-4943-882F-A8412F76D257}"/>
                </c:ext>
              </c:extLst>
            </c:dLbl>
            <c:dLbl>
              <c:idx val="20"/>
              <c:layout>
                <c:manualLayout>
                  <c:x val="8.2910870080215564E-3"/>
                  <c:y val="-4.629576148370906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BA2-4943-882F-A8412F76D257}"/>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BA2-4943-882F-A8412F76D25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Charts'!$D$114:$X$114</c:f>
              <c:numCache>
                <c:formatCode>General</c:formatCode>
                <c:ptCount val="21"/>
                <c:pt idx="0">
                  <c:v>65</c:v>
                </c:pt>
                <c:pt idx="1">
                  <c:v>64</c:v>
                </c:pt>
                <c:pt idx="2">
                  <c:v>56</c:v>
                </c:pt>
                <c:pt idx="3">
                  <c:v>66</c:v>
                </c:pt>
                <c:pt idx="4">
                  <c:v>81</c:v>
                </c:pt>
                <c:pt idx="5">
                  <c:v>71</c:v>
                </c:pt>
                <c:pt idx="6">
                  <c:v>67</c:v>
                </c:pt>
                <c:pt idx="7">
                  <c:v>84</c:v>
                </c:pt>
                <c:pt idx="8">
                  <c:v>60</c:v>
                </c:pt>
                <c:pt idx="9">
                  <c:v>85</c:v>
                </c:pt>
                <c:pt idx="10">
                  <c:v>72</c:v>
                </c:pt>
                <c:pt idx="11">
                  <c:v>77</c:v>
                </c:pt>
                <c:pt idx="12">
                  <c:v>73</c:v>
                </c:pt>
                <c:pt idx="13">
                  <c:v>80</c:v>
                </c:pt>
                <c:pt idx="14">
                  <c:v>63</c:v>
                </c:pt>
                <c:pt idx="15">
                  <c:v>61</c:v>
                </c:pt>
                <c:pt idx="16">
                  <c:v>54</c:v>
                </c:pt>
                <c:pt idx="17">
                  <c:v>68</c:v>
                </c:pt>
                <c:pt idx="18">
                  <c:v>76</c:v>
                </c:pt>
                <c:pt idx="19">
                  <c:v>78</c:v>
                </c:pt>
                <c:pt idx="20">
                  <c:v>65</c:v>
                </c:pt>
              </c:numCache>
            </c:numRef>
          </c:val>
          <c:smooth val="0"/>
          <c:extLst>
            <c:ext xmlns:c16="http://schemas.microsoft.com/office/drawing/2014/chart" uri="{C3380CC4-5D6E-409C-BE32-E72D297353CC}">
              <c16:uniqueId val="{0000001D-7BA2-4943-882F-A8412F76D257}"/>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Mid Charts'!$C$154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6255-D148-8997-4D4AA01F1DCE}"/>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6255-D148-8997-4D4AA01F1DCE}"/>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6255-D148-8997-4D4AA01F1DCE}"/>
              </c:ext>
            </c:extLst>
          </c:dPt>
          <c:dLbls>
            <c:dLbl>
              <c:idx val="20"/>
              <c:layout>
                <c:manualLayout>
                  <c:x val="6.7632850241545889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255-D148-8997-4D4AA01F1DC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Charts'!$D$154:$X$154</c:f>
              <c:numCache>
                <c:formatCode>0%</c:formatCode>
                <c:ptCount val="21"/>
                <c:pt idx="0">
                  <c:v>0.56999999999999995</c:v>
                </c:pt>
                <c:pt idx="1">
                  <c:v>0.55000000000000004</c:v>
                </c:pt>
                <c:pt idx="2">
                  <c:v>0.56999999999999995</c:v>
                </c:pt>
                <c:pt idx="3">
                  <c:v>0.55000000000000004</c:v>
                </c:pt>
                <c:pt idx="4">
                  <c:v>0.48</c:v>
                </c:pt>
                <c:pt idx="5">
                  <c:v>0.61</c:v>
                </c:pt>
                <c:pt idx="6">
                  <c:v>0.57999999999999996</c:v>
                </c:pt>
                <c:pt idx="7">
                  <c:v>0.57999999999999996</c:v>
                </c:pt>
                <c:pt idx="8">
                  <c:v>0.42</c:v>
                </c:pt>
                <c:pt idx="9">
                  <c:v>0.52</c:v>
                </c:pt>
                <c:pt idx="10">
                  <c:v>0.46</c:v>
                </c:pt>
                <c:pt idx="11">
                  <c:v>0.57999999999999996</c:v>
                </c:pt>
                <c:pt idx="12">
                  <c:v>0.41</c:v>
                </c:pt>
                <c:pt idx="13">
                  <c:v>0.45</c:v>
                </c:pt>
                <c:pt idx="14">
                  <c:v>0.48</c:v>
                </c:pt>
                <c:pt idx="15">
                  <c:v>0.56999999999999995</c:v>
                </c:pt>
                <c:pt idx="16">
                  <c:v>0.44</c:v>
                </c:pt>
                <c:pt idx="17">
                  <c:v>0.53</c:v>
                </c:pt>
                <c:pt idx="18">
                  <c:v>0.46</c:v>
                </c:pt>
                <c:pt idx="19">
                  <c:v>0.42</c:v>
                </c:pt>
                <c:pt idx="20">
                  <c:v>0.49</c:v>
                </c:pt>
              </c:numCache>
            </c:numRef>
          </c:val>
          <c:extLst>
            <c:ext xmlns:c16="http://schemas.microsoft.com/office/drawing/2014/chart" uri="{C3380CC4-5D6E-409C-BE32-E72D297353CC}">
              <c16:uniqueId val="{00000007-6255-D148-8997-4D4AA01F1DCE}"/>
            </c:ext>
          </c:extLst>
        </c:ser>
        <c:ser>
          <c:idx val="1"/>
          <c:order val="1"/>
          <c:tx>
            <c:strRef>
              <c:f>'Metro Mid Charts'!$C$155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6255-D148-8997-4D4AA01F1DCE}"/>
              </c:ext>
            </c:extLst>
          </c:dPt>
          <c:dPt>
            <c:idx val="18"/>
            <c:invertIfNegative val="0"/>
            <c:bubble3D val="0"/>
            <c:spPr>
              <a:solidFill>
                <a:srgbClr val="0B1E49"/>
              </a:solidFill>
              <a:ln>
                <a:noFill/>
              </a:ln>
              <a:effectLst/>
            </c:spPr>
            <c:extLst>
              <c:ext xmlns:c16="http://schemas.microsoft.com/office/drawing/2014/chart" uri="{C3380CC4-5D6E-409C-BE32-E72D297353CC}">
                <c16:uniqueId val="{0000000B-6255-D148-8997-4D4AA01F1DCE}"/>
              </c:ext>
            </c:extLst>
          </c:dPt>
          <c:dLbls>
            <c:dLbl>
              <c:idx val="20"/>
              <c:layout>
                <c:manualLayout>
                  <c:x val="6.7632850241545889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255-D148-8997-4D4AA01F1DC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Charts'!$D$155:$X$155</c:f>
              <c:numCache>
                <c:formatCode>0%</c:formatCode>
                <c:ptCount val="21"/>
                <c:pt idx="0">
                  <c:v>0.06</c:v>
                </c:pt>
                <c:pt idx="1">
                  <c:v>0.17</c:v>
                </c:pt>
                <c:pt idx="2">
                  <c:v>7.0000000000000007E-2</c:v>
                </c:pt>
                <c:pt idx="3">
                  <c:v>0.03</c:v>
                </c:pt>
                <c:pt idx="4">
                  <c:v>0.14000000000000001</c:v>
                </c:pt>
                <c:pt idx="5">
                  <c:v>0.08</c:v>
                </c:pt>
                <c:pt idx="6">
                  <c:v>0.13</c:v>
                </c:pt>
                <c:pt idx="7">
                  <c:v>0.12</c:v>
                </c:pt>
                <c:pt idx="8">
                  <c:v>0.15</c:v>
                </c:pt>
                <c:pt idx="9">
                  <c:v>0.12</c:v>
                </c:pt>
                <c:pt idx="10">
                  <c:v>0.11</c:v>
                </c:pt>
                <c:pt idx="11">
                  <c:v>0.16</c:v>
                </c:pt>
                <c:pt idx="12">
                  <c:v>0.12</c:v>
                </c:pt>
                <c:pt idx="13">
                  <c:v>0.13</c:v>
                </c:pt>
                <c:pt idx="14">
                  <c:v>0.19</c:v>
                </c:pt>
                <c:pt idx="15">
                  <c:v>0.13</c:v>
                </c:pt>
                <c:pt idx="16">
                  <c:v>0.17</c:v>
                </c:pt>
                <c:pt idx="17">
                  <c:v>0.1</c:v>
                </c:pt>
                <c:pt idx="18">
                  <c:v>0.11</c:v>
                </c:pt>
                <c:pt idx="19">
                  <c:v>0.15</c:v>
                </c:pt>
                <c:pt idx="20">
                  <c:v>0.15</c:v>
                </c:pt>
              </c:numCache>
            </c:numRef>
          </c:val>
          <c:extLst>
            <c:ext xmlns:c16="http://schemas.microsoft.com/office/drawing/2014/chart" uri="{C3380CC4-5D6E-409C-BE32-E72D297353CC}">
              <c16:uniqueId val="{0000000D-6255-D148-8997-4D4AA01F1DCE}"/>
            </c:ext>
          </c:extLst>
        </c:ser>
        <c:ser>
          <c:idx val="2"/>
          <c:order val="2"/>
          <c:tx>
            <c:strRef>
              <c:f>'Metro Mid Charts'!$C$156</c:f>
              <c:strCache>
                <c:ptCount val="1"/>
                <c:pt idx="0">
                  <c:v>Late-stage</c:v>
                </c:pt>
              </c:strCache>
            </c:strRef>
          </c:tx>
          <c:spPr>
            <a:solidFill>
              <a:srgbClr val="4B587A"/>
            </a:solidFill>
            <a:ln>
              <a:noFill/>
            </a:ln>
            <a:effectLst/>
          </c:spPr>
          <c:invertIfNegative val="0"/>
          <c:dLbls>
            <c:dLbl>
              <c:idx val="20"/>
              <c:layout>
                <c:manualLayout>
                  <c:x val="6.6425120772946863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255-D148-8997-4D4AA01F1DC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Charts'!$D$156:$X$156</c:f>
              <c:numCache>
                <c:formatCode>0%</c:formatCode>
                <c:ptCount val="21"/>
                <c:pt idx="0">
                  <c:v>0.03</c:v>
                </c:pt>
                <c:pt idx="1">
                  <c:v>0.08</c:v>
                </c:pt>
                <c:pt idx="2">
                  <c:v>0.09</c:v>
                </c:pt>
                <c:pt idx="3">
                  <c:v>0.15</c:v>
                </c:pt>
                <c:pt idx="4">
                  <c:v>0.09</c:v>
                </c:pt>
                <c:pt idx="5">
                  <c:v>0.11</c:v>
                </c:pt>
                <c:pt idx="6">
                  <c:v>7.0000000000000007E-2</c:v>
                </c:pt>
                <c:pt idx="7">
                  <c:v>0.04</c:v>
                </c:pt>
                <c:pt idx="8">
                  <c:v>0.1</c:v>
                </c:pt>
                <c:pt idx="9">
                  <c:v>0.09</c:v>
                </c:pt>
                <c:pt idx="10">
                  <c:v>0.08</c:v>
                </c:pt>
                <c:pt idx="11">
                  <c:v>0.04</c:v>
                </c:pt>
                <c:pt idx="12">
                  <c:v>0.14000000000000001</c:v>
                </c:pt>
                <c:pt idx="13">
                  <c:v>0.11</c:v>
                </c:pt>
                <c:pt idx="14">
                  <c:v>0.03</c:v>
                </c:pt>
                <c:pt idx="15">
                  <c:v>7.0000000000000007E-2</c:v>
                </c:pt>
                <c:pt idx="16">
                  <c:v>0.06</c:v>
                </c:pt>
                <c:pt idx="17">
                  <c:v>7.0000000000000007E-2</c:v>
                </c:pt>
                <c:pt idx="18">
                  <c:v>0.08</c:v>
                </c:pt>
                <c:pt idx="19">
                  <c:v>0.18</c:v>
                </c:pt>
                <c:pt idx="20">
                  <c:v>0.14000000000000001</c:v>
                </c:pt>
              </c:numCache>
            </c:numRef>
          </c:val>
          <c:extLst>
            <c:ext xmlns:c16="http://schemas.microsoft.com/office/drawing/2014/chart" uri="{C3380CC4-5D6E-409C-BE32-E72D297353CC}">
              <c16:uniqueId val="{0000000F-6255-D148-8997-4D4AA01F1DCE}"/>
            </c:ext>
          </c:extLst>
        </c:ser>
        <c:ser>
          <c:idx val="3"/>
          <c:order val="3"/>
          <c:tx>
            <c:strRef>
              <c:f>'Metro Mid Charts'!$C$157</c:f>
              <c:strCache>
                <c:ptCount val="1"/>
                <c:pt idx="0">
                  <c:v>Other</c:v>
                </c:pt>
              </c:strCache>
            </c:strRef>
          </c:tx>
          <c:spPr>
            <a:solidFill>
              <a:srgbClr val="A6AAB5"/>
            </a:solidFill>
            <a:ln>
              <a:noFill/>
            </a:ln>
            <a:effectLst/>
          </c:spPr>
          <c:invertIfNegative val="0"/>
          <c:dLbls>
            <c:dLbl>
              <c:idx val="20"/>
              <c:layout>
                <c:manualLayout>
                  <c:x val="5.1932367149758456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255-D148-8997-4D4AA01F1DC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Charts'!$D$157:$X$157</c:f>
              <c:numCache>
                <c:formatCode>0%</c:formatCode>
                <c:ptCount val="21"/>
                <c:pt idx="0">
                  <c:v>0.34</c:v>
                </c:pt>
                <c:pt idx="1">
                  <c:v>0.2</c:v>
                </c:pt>
                <c:pt idx="2">
                  <c:v>0.27</c:v>
                </c:pt>
                <c:pt idx="3">
                  <c:v>0.27</c:v>
                </c:pt>
                <c:pt idx="4">
                  <c:v>0.3</c:v>
                </c:pt>
                <c:pt idx="5">
                  <c:v>0.2</c:v>
                </c:pt>
                <c:pt idx="6">
                  <c:v>0.21</c:v>
                </c:pt>
                <c:pt idx="7">
                  <c:v>0.26</c:v>
                </c:pt>
                <c:pt idx="8">
                  <c:v>0.33</c:v>
                </c:pt>
                <c:pt idx="9">
                  <c:v>0.27</c:v>
                </c:pt>
                <c:pt idx="10">
                  <c:v>0.35</c:v>
                </c:pt>
                <c:pt idx="11">
                  <c:v>0.22</c:v>
                </c:pt>
                <c:pt idx="12">
                  <c:v>0.33</c:v>
                </c:pt>
                <c:pt idx="13">
                  <c:v>0.31</c:v>
                </c:pt>
                <c:pt idx="14">
                  <c:v>0.3</c:v>
                </c:pt>
                <c:pt idx="15">
                  <c:v>0.23</c:v>
                </c:pt>
                <c:pt idx="16">
                  <c:v>0.33</c:v>
                </c:pt>
                <c:pt idx="17">
                  <c:v>0.28999999999999998</c:v>
                </c:pt>
                <c:pt idx="18">
                  <c:v>0.36</c:v>
                </c:pt>
                <c:pt idx="19">
                  <c:v>0.24</c:v>
                </c:pt>
                <c:pt idx="20">
                  <c:v>0.22</c:v>
                </c:pt>
              </c:numCache>
            </c:numRef>
          </c:val>
          <c:extLst>
            <c:ext xmlns:c16="http://schemas.microsoft.com/office/drawing/2014/chart" uri="{C3380CC4-5D6E-409C-BE32-E72D297353CC}">
              <c16:uniqueId val="{00000011-6255-D148-8997-4D4AA01F1DC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Mid Charts'!$C$195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5AE9-8B4A-A412-2376A6404D98}"/>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5AE9-8B4A-A412-2376A6404D98}"/>
              </c:ext>
            </c:extLst>
          </c:dPt>
          <c:dPt>
            <c:idx val="20"/>
            <c:invertIfNegative val="0"/>
            <c:bubble3D val="0"/>
            <c:spPr>
              <a:solidFill>
                <a:srgbClr val="731170"/>
              </a:solidFill>
              <a:ln>
                <a:noFill/>
              </a:ln>
              <a:effectLst/>
            </c:spPr>
            <c:extLst>
              <c:ext xmlns:c16="http://schemas.microsoft.com/office/drawing/2014/chart" uri="{C3380CC4-5D6E-409C-BE32-E72D297353CC}">
                <c16:uniqueId val="{00000005-5AE9-8B4A-A412-2376A6404D98}"/>
              </c:ext>
            </c:extLst>
          </c:dPt>
          <c:dLbls>
            <c:dLbl>
              <c:idx val="15"/>
              <c:layout>
                <c:manualLayout>
                  <c:x val="-1.5545788140040703E-2"/>
                  <c:y val="-4.6295761483709066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5AE9-8B4A-A412-2376A6404D98}"/>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5AE9-8B4A-A412-2376A6404D9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Charts'!$D$195:$X$195</c:f>
              <c:numCache>
                <c:formatCode>"$"#"M"</c:formatCode>
                <c:ptCount val="21"/>
                <c:pt idx="0">
                  <c:v>158</c:v>
                </c:pt>
                <c:pt idx="1">
                  <c:v>406</c:v>
                </c:pt>
                <c:pt idx="2">
                  <c:v>76</c:v>
                </c:pt>
                <c:pt idx="3">
                  <c:v>315</c:v>
                </c:pt>
                <c:pt idx="4">
                  <c:v>178</c:v>
                </c:pt>
                <c:pt idx="5">
                  <c:v>90</c:v>
                </c:pt>
                <c:pt idx="6">
                  <c:v>169</c:v>
                </c:pt>
                <c:pt idx="7">
                  <c:v>144</c:v>
                </c:pt>
                <c:pt idx="8">
                  <c:v>184</c:v>
                </c:pt>
                <c:pt idx="9">
                  <c:v>63</c:v>
                </c:pt>
                <c:pt idx="10">
                  <c:v>122</c:v>
                </c:pt>
                <c:pt idx="11">
                  <c:v>586</c:v>
                </c:pt>
                <c:pt idx="12">
                  <c:v>277</c:v>
                </c:pt>
                <c:pt idx="13">
                  <c:v>137</c:v>
                </c:pt>
                <c:pt idx="14">
                  <c:v>138</c:v>
                </c:pt>
                <c:pt idx="15">
                  <c:v>740</c:v>
                </c:pt>
                <c:pt idx="16">
                  <c:v>240</c:v>
                </c:pt>
                <c:pt idx="17">
                  <c:v>498</c:v>
                </c:pt>
                <c:pt idx="18">
                  <c:v>445</c:v>
                </c:pt>
                <c:pt idx="19">
                  <c:v>331</c:v>
                </c:pt>
                <c:pt idx="20">
                  <c:v>1093</c:v>
                </c:pt>
              </c:numCache>
            </c:numRef>
          </c:val>
          <c:extLst>
            <c:ext xmlns:c16="http://schemas.microsoft.com/office/drawing/2014/chart" uri="{C3380CC4-5D6E-409C-BE32-E72D297353CC}">
              <c16:uniqueId val="{00000006-5AE9-8B4A-A412-2376A6404D98}"/>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Mid Charts'!$C$194</c:f>
              <c:strCache>
                <c:ptCount val="1"/>
                <c:pt idx="0">
                  <c:v>Deal Count</c:v>
                </c:pt>
              </c:strCache>
            </c:strRef>
          </c:tx>
          <c:spPr>
            <a:ln w="28575" cap="rnd">
              <a:solidFill>
                <a:srgbClr val="0B1E47"/>
              </a:solidFill>
              <a:round/>
            </a:ln>
            <a:effectLst/>
          </c:spPr>
          <c:marker>
            <c:symbol val="none"/>
          </c:marker>
          <c:dLbls>
            <c:dLbl>
              <c:idx val="0"/>
              <c:layout>
                <c:manualLayout>
                  <c:x val="-1.4701174453692045E-2"/>
                  <c:y val="-5.555555555555560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AE9-8B4A-A412-2376A6404D98}"/>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AE9-8B4A-A412-2376A6404D98}"/>
                </c:ext>
              </c:extLst>
            </c:dLbl>
            <c:dLbl>
              <c:idx val="2"/>
              <c:layout>
                <c:manualLayout>
                  <c:x val="-1.4701174453692054E-2"/>
                  <c:y val="-5.0505050505050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AE9-8B4A-A412-2376A6404D98}"/>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AE9-8B4A-A412-2376A6404D98}"/>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AE9-8B4A-A412-2376A6404D98}"/>
                </c:ext>
              </c:extLst>
            </c:dLbl>
            <c:dLbl>
              <c:idx val="5"/>
              <c:layout>
                <c:manualLayout>
                  <c:x val="-1.4701174453692034E-2"/>
                  <c:y val="-5.05050505050505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AE9-8B4A-A412-2376A6404D98}"/>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AE9-8B4A-A412-2376A6404D98}"/>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AE9-8B4A-A412-2376A6404D98}"/>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AE9-8B4A-A412-2376A6404D98}"/>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AE9-8B4A-A412-2376A6404D98}"/>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AE9-8B4A-A412-2376A6404D98}"/>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AE9-8B4A-A412-2376A6404D98}"/>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AE9-8B4A-A412-2376A6404D98}"/>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AE9-8B4A-A412-2376A6404D98}"/>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AE9-8B4A-A412-2376A6404D98}"/>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AE9-8B4A-A412-2376A6404D98}"/>
                </c:ext>
              </c:extLst>
            </c:dLbl>
            <c:dLbl>
              <c:idx val="16"/>
              <c:layout>
                <c:manualLayout>
                  <c:x val="-1.4701174453692034E-2"/>
                  <c:y val="-6.313131313131313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AE9-8B4A-A412-2376A6404D98}"/>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AE9-8B4A-A412-2376A6404D98}"/>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AE9-8B4A-A412-2376A6404D98}"/>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AE9-8B4A-A412-2376A6404D98}"/>
                </c:ext>
              </c:extLst>
            </c:dLbl>
            <c:dLbl>
              <c:idx val="20"/>
              <c:layout>
                <c:manualLayout>
                  <c:x val="1.4321848349764018E-2"/>
                  <c:y val="-4.9098957365206963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AE9-8B4A-A412-2376A6404D98}"/>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AE9-8B4A-A412-2376A6404D9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Charts'!$D$194:$X$194</c:f>
              <c:numCache>
                <c:formatCode>General</c:formatCode>
                <c:ptCount val="21"/>
                <c:pt idx="0">
                  <c:v>36</c:v>
                </c:pt>
                <c:pt idx="1">
                  <c:v>48</c:v>
                </c:pt>
                <c:pt idx="2">
                  <c:v>35</c:v>
                </c:pt>
                <c:pt idx="3">
                  <c:v>33</c:v>
                </c:pt>
                <c:pt idx="4">
                  <c:v>29</c:v>
                </c:pt>
                <c:pt idx="5">
                  <c:v>28</c:v>
                </c:pt>
                <c:pt idx="6">
                  <c:v>38</c:v>
                </c:pt>
                <c:pt idx="7">
                  <c:v>35</c:v>
                </c:pt>
                <c:pt idx="8">
                  <c:v>33</c:v>
                </c:pt>
                <c:pt idx="9">
                  <c:v>39</c:v>
                </c:pt>
                <c:pt idx="10">
                  <c:v>39</c:v>
                </c:pt>
                <c:pt idx="11">
                  <c:v>46</c:v>
                </c:pt>
                <c:pt idx="12">
                  <c:v>45</c:v>
                </c:pt>
                <c:pt idx="13">
                  <c:v>40</c:v>
                </c:pt>
                <c:pt idx="14">
                  <c:v>45</c:v>
                </c:pt>
                <c:pt idx="15">
                  <c:v>41</c:v>
                </c:pt>
                <c:pt idx="16">
                  <c:v>31</c:v>
                </c:pt>
                <c:pt idx="17">
                  <c:v>43</c:v>
                </c:pt>
                <c:pt idx="18">
                  <c:v>42</c:v>
                </c:pt>
                <c:pt idx="19">
                  <c:v>38</c:v>
                </c:pt>
                <c:pt idx="20">
                  <c:v>31</c:v>
                </c:pt>
              </c:numCache>
            </c:numRef>
          </c:val>
          <c:smooth val="0"/>
          <c:extLst>
            <c:ext xmlns:c16="http://schemas.microsoft.com/office/drawing/2014/chart" uri="{C3380CC4-5D6E-409C-BE32-E72D297353CC}">
              <c16:uniqueId val="{0000001D-5AE9-8B4A-A412-2376A6404D98}"/>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Mid Charts'!$C$234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B8C4-1C4C-8FE0-D13E090B9EE3}"/>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B8C4-1C4C-8FE0-D13E090B9EE3}"/>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B8C4-1C4C-8FE0-D13E090B9EE3}"/>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B8C4-1C4C-8FE0-D13E090B9E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Charts'!$D$234:$X$234</c:f>
              <c:numCache>
                <c:formatCode>0%</c:formatCode>
                <c:ptCount val="21"/>
                <c:pt idx="0">
                  <c:v>0.36</c:v>
                </c:pt>
                <c:pt idx="1">
                  <c:v>0.38</c:v>
                </c:pt>
                <c:pt idx="2">
                  <c:v>0.56999999999999995</c:v>
                </c:pt>
                <c:pt idx="3">
                  <c:v>0.39</c:v>
                </c:pt>
                <c:pt idx="4">
                  <c:v>0.41</c:v>
                </c:pt>
                <c:pt idx="5">
                  <c:v>0.46</c:v>
                </c:pt>
                <c:pt idx="6">
                  <c:v>0.21</c:v>
                </c:pt>
                <c:pt idx="7">
                  <c:v>0.34</c:v>
                </c:pt>
                <c:pt idx="8">
                  <c:v>0.3</c:v>
                </c:pt>
                <c:pt idx="9">
                  <c:v>0.38</c:v>
                </c:pt>
                <c:pt idx="10">
                  <c:v>0.44</c:v>
                </c:pt>
                <c:pt idx="11">
                  <c:v>0.37</c:v>
                </c:pt>
                <c:pt idx="12">
                  <c:v>0.28999999999999998</c:v>
                </c:pt>
                <c:pt idx="13">
                  <c:v>0.35</c:v>
                </c:pt>
                <c:pt idx="14">
                  <c:v>0.44</c:v>
                </c:pt>
                <c:pt idx="15">
                  <c:v>0.49</c:v>
                </c:pt>
                <c:pt idx="16">
                  <c:v>0.45</c:v>
                </c:pt>
                <c:pt idx="17">
                  <c:v>0.37</c:v>
                </c:pt>
                <c:pt idx="18">
                  <c:v>0.28999999999999998</c:v>
                </c:pt>
                <c:pt idx="19">
                  <c:v>0.47</c:v>
                </c:pt>
                <c:pt idx="20">
                  <c:v>0.52</c:v>
                </c:pt>
              </c:numCache>
            </c:numRef>
          </c:val>
          <c:extLst>
            <c:ext xmlns:c16="http://schemas.microsoft.com/office/drawing/2014/chart" uri="{C3380CC4-5D6E-409C-BE32-E72D297353CC}">
              <c16:uniqueId val="{00000007-B8C4-1C4C-8FE0-D13E090B9EE3}"/>
            </c:ext>
          </c:extLst>
        </c:ser>
        <c:ser>
          <c:idx val="1"/>
          <c:order val="1"/>
          <c:tx>
            <c:strRef>
              <c:f>'Metro Mid Charts'!$C$235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B8C4-1C4C-8FE0-D13E090B9EE3}"/>
              </c:ext>
            </c:extLst>
          </c:dPt>
          <c:dPt>
            <c:idx val="18"/>
            <c:invertIfNegative val="0"/>
            <c:bubble3D val="0"/>
            <c:spPr>
              <a:solidFill>
                <a:srgbClr val="0B1E49"/>
              </a:solidFill>
              <a:ln>
                <a:noFill/>
              </a:ln>
              <a:effectLst/>
            </c:spPr>
            <c:extLst>
              <c:ext xmlns:c16="http://schemas.microsoft.com/office/drawing/2014/chart" uri="{C3380CC4-5D6E-409C-BE32-E72D297353CC}">
                <c16:uniqueId val="{0000000B-B8C4-1C4C-8FE0-D13E090B9EE3}"/>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8C4-1C4C-8FE0-D13E090B9E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Charts'!$D$235:$X$235</c:f>
              <c:numCache>
                <c:formatCode>0%</c:formatCode>
                <c:ptCount val="21"/>
                <c:pt idx="0">
                  <c:v>0.06</c:v>
                </c:pt>
                <c:pt idx="1">
                  <c:v>0.02</c:v>
                </c:pt>
                <c:pt idx="2">
                  <c:v>0.06</c:v>
                </c:pt>
                <c:pt idx="3">
                  <c:v>0.03</c:v>
                </c:pt>
                <c:pt idx="4">
                  <c:v>0.03</c:v>
                </c:pt>
                <c:pt idx="5">
                  <c:v>0</c:v>
                </c:pt>
                <c:pt idx="6">
                  <c:v>0.05</c:v>
                </c:pt>
                <c:pt idx="7">
                  <c:v>0.11</c:v>
                </c:pt>
                <c:pt idx="8">
                  <c:v>0.06</c:v>
                </c:pt>
                <c:pt idx="9">
                  <c:v>0.03</c:v>
                </c:pt>
                <c:pt idx="10">
                  <c:v>0.08</c:v>
                </c:pt>
                <c:pt idx="11">
                  <c:v>0.09</c:v>
                </c:pt>
                <c:pt idx="12">
                  <c:v>0.11</c:v>
                </c:pt>
                <c:pt idx="13">
                  <c:v>0.05</c:v>
                </c:pt>
                <c:pt idx="14">
                  <c:v>0.11</c:v>
                </c:pt>
                <c:pt idx="15">
                  <c:v>0.1</c:v>
                </c:pt>
                <c:pt idx="16">
                  <c:v>0.1</c:v>
                </c:pt>
                <c:pt idx="17">
                  <c:v>0.05</c:v>
                </c:pt>
                <c:pt idx="18">
                  <c:v>0.14000000000000001</c:v>
                </c:pt>
                <c:pt idx="19">
                  <c:v>0.16</c:v>
                </c:pt>
                <c:pt idx="20">
                  <c:v>0.13</c:v>
                </c:pt>
              </c:numCache>
            </c:numRef>
          </c:val>
          <c:extLst>
            <c:ext xmlns:c16="http://schemas.microsoft.com/office/drawing/2014/chart" uri="{C3380CC4-5D6E-409C-BE32-E72D297353CC}">
              <c16:uniqueId val="{0000000D-B8C4-1C4C-8FE0-D13E090B9EE3}"/>
            </c:ext>
          </c:extLst>
        </c:ser>
        <c:ser>
          <c:idx val="2"/>
          <c:order val="2"/>
          <c:tx>
            <c:strRef>
              <c:f>'Metro Mid Charts'!$C$236</c:f>
              <c:strCache>
                <c:ptCount val="1"/>
                <c:pt idx="0">
                  <c:v>Late-stage</c:v>
                </c:pt>
              </c:strCache>
            </c:strRef>
          </c:tx>
          <c:spPr>
            <a:solidFill>
              <a:srgbClr val="4B587A"/>
            </a:solidFill>
            <a:ln>
              <a:noFill/>
            </a:ln>
            <a:effectLst/>
          </c:spPr>
          <c:invertIfNegative val="0"/>
          <c:dLbls>
            <c:dLbl>
              <c:idx val="20"/>
              <c:layout>
                <c:manualLayout>
                  <c:x val="6.6425120772946863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8C4-1C4C-8FE0-D13E090B9E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Charts'!$D$236:$X$236</c:f>
              <c:numCache>
                <c:formatCode>0%</c:formatCode>
                <c:ptCount val="21"/>
                <c:pt idx="0">
                  <c:v>0.08</c:v>
                </c:pt>
                <c:pt idx="1">
                  <c:v>0.15</c:v>
                </c:pt>
                <c:pt idx="2">
                  <c:v>0.03</c:v>
                </c:pt>
                <c:pt idx="3">
                  <c:v>0.15</c:v>
                </c:pt>
                <c:pt idx="4">
                  <c:v>0.21</c:v>
                </c:pt>
                <c:pt idx="5">
                  <c:v>0.18</c:v>
                </c:pt>
                <c:pt idx="6">
                  <c:v>0.11</c:v>
                </c:pt>
                <c:pt idx="7">
                  <c:v>0.14000000000000001</c:v>
                </c:pt>
                <c:pt idx="8">
                  <c:v>0.15</c:v>
                </c:pt>
                <c:pt idx="9">
                  <c:v>0.08</c:v>
                </c:pt>
                <c:pt idx="10">
                  <c:v>0.1</c:v>
                </c:pt>
                <c:pt idx="11">
                  <c:v>0.04</c:v>
                </c:pt>
                <c:pt idx="12">
                  <c:v>0.18</c:v>
                </c:pt>
                <c:pt idx="13">
                  <c:v>0.08</c:v>
                </c:pt>
                <c:pt idx="14">
                  <c:v>0.11</c:v>
                </c:pt>
                <c:pt idx="15">
                  <c:v>7.0000000000000007E-2</c:v>
                </c:pt>
                <c:pt idx="16">
                  <c:v>0.03</c:v>
                </c:pt>
                <c:pt idx="17">
                  <c:v>0.02</c:v>
                </c:pt>
                <c:pt idx="18">
                  <c:v>0.12</c:v>
                </c:pt>
                <c:pt idx="19">
                  <c:v>0.13</c:v>
                </c:pt>
                <c:pt idx="20">
                  <c:v>0.13</c:v>
                </c:pt>
              </c:numCache>
            </c:numRef>
          </c:val>
          <c:extLst>
            <c:ext xmlns:c16="http://schemas.microsoft.com/office/drawing/2014/chart" uri="{C3380CC4-5D6E-409C-BE32-E72D297353CC}">
              <c16:uniqueId val="{0000000F-B8C4-1C4C-8FE0-D13E090B9EE3}"/>
            </c:ext>
          </c:extLst>
        </c:ser>
        <c:ser>
          <c:idx val="3"/>
          <c:order val="3"/>
          <c:tx>
            <c:strRef>
              <c:f>'Metro Mid Charts'!$C$237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8C4-1C4C-8FE0-D13E090B9E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Charts'!$D$237:$X$237</c:f>
              <c:numCache>
                <c:formatCode>0%</c:formatCode>
                <c:ptCount val="21"/>
                <c:pt idx="0">
                  <c:v>0.5</c:v>
                </c:pt>
                <c:pt idx="1">
                  <c:v>0.46</c:v>
                </c:pt>
                <c:pt idx="2">
                  <c:v>0.34</c:v>
                </c:pt>
                <c:pt idx="3">
                  <c:v>0.42</c:v>
                </c:pt>
                <c:pt idx="4">
                  <c:v>0.34</c:v>
                </c:pt>
                <c:pt idx="5">
                  <c:v>0.36</c:v>
                </c:pt>
                <c:pt idx="6">
                  <c:v>0.63</c:v>
                </c:pt>
                <c:pt idx="7">
                  <c:v>0.4</c:v>
                </c:pt>
                <c:pt idx="8">
                  <c:v>0.48</c:v>
                </c:pt>
                <c:pt idx="9">
                  <c:v>0.51</c:v>
                </c:pt>
                <c:pt idx="10">
                  <c:v>0.38</c:v>
                </c:pt>
                <c:pt idx="11">
                  <c:v>0.5</c:v>
                </c:pt>
                <c:pt idx="12">
                  <c:v>0.42</c:v>
                </c:pt>
                <c:pt idx="13">
                  <c:v>0.53</c:v>
                </c:pt>
                <c:pt idx="14">
                  <c:v>0.33</c:v>
                </c:pt>
                <c:pt idx="15">
                  <c:v>0.34</c:v>
                </c:pt>
                <c:pt idx="16">
                  <c:v>0.42</c:v>
                </c:pt>
                <c:pt idx="17">
                  <c:v>0.56000000000000005</c:v>
                </c:pt>
                <c:pt idx="18">
                  <c:v>0.45</c:v>
                </c:pt>
                <c:pt idx="19">
                  <c:v>0.24</c:v>
                </c:pt>
                <c:pt idx="20">
                  <c:v>0.23</c:v>
                </c:pt>
              </c:numCache>
            </c:numRef>
          </c:val>
          <c:extLst>
            <c:ext xmlns:c16="http://schemas.microsoft.com/office/drawing/2014/chart" uri="{C3380CC4-5D6E-409C-BE32-E72D297353CC}">
              <c16:uniqueId val="{00000011-B8C4-1C4C-8FE0-D13E090B9EE3}"/>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Mid Charts'!$C$275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F96D-2241-B705-98A04E437B0D}"/>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F96D-2241-B705-98A04E437B0D}"/>
              </c:ext>
            </c:extLst>
          </c:dPt>
          <c:dPt>
            <c:idx val="20"/>
            <c:invertIfNegative val="0"/>
            <c:bubble3D val="0"/>
            <c:spPr>
              <a:solidFill>
                <a:srgbClr val="731170"/>
              </a:solidFill>
              <a:ln>
                <a:noFill/>
              </a:ln>
              <a:effectLst/>
            </c:spPr>
            <c:extLst>
              <c:ext xmlns:c16="http://schemas.microsoft.com/office/drawing/2014/chart" uri="{C3380CC4-5D6E-409C-BE32-E72D297353CC}">
                <c16:uniqueId val="{00000005-F96D-2241-B705-98A04E437B0D}"/>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F96D-2241-B705-98A04E437B0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Charts'!$D$272:$X$273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Charts'!$D$275:$X$275</c:f>
              <c:numCache>
                <c:formatCode>"$"#"M"</c:formatCode>
                <c:ptCount val="21"/>
                <c:pt idx="0">
                  <c:v>359</c:v>
                </c:pt>
                <c:pt idx="1">
                  <c:v>214</c:v>
                </c:pt>
                <c:pt idx="2">
                  <c:v>171</c:v>
                </c:pt>
                <c:pt idx="3">
                  <c:v>142</c:v>
                </c:pt>
                <c:pt idx="4">
                  <c:v>366</c:v>
                </c:pt>
                <c:pt idx="5">
                  <c:v>336</c:v>
                </c:pt>
                <c:pt idx="6">
                  <c:v>270</c:v>
                </c:pt>
                <c:pt idx="7">
                  <c:v>619</c:v>
                </c:pt>
                <c:pt idx="8">
                  <c:v>456</c:v>
                </c:pt>
                <c:pt idx="9">
                  <c:v>571</c:v>
                </c:pt>
                <c:pt idx="10">
                  <c:v>274</c:v>
                </c:pt>
                <c:pt idx="11">
                  <c:v>847</c:v>
                </c:pt>
                <c:pt idx="12">
                  <c:v>383</c:v>
                </c:pt>
                <c:pt idx="13">
                  <c:v>594</c:v>
                </c:pt>
                <c:pt idx="14">
                  <c:v>341</c:v>
                </c:pt>
                <c:pt idx="15">
                  <c:v>496</c:v>
                </c:pt>
                <c:pt idx="16">
                  <c:v>344</c:v>
                </c:pt>
                <c:pt idx="17">
                  <c:v>403</c:v>
                </c:pt>
                <c:pt idx="18">
                  <c:v>722</c:v>
                </c:pt>
                <c:pt idx="19">
                  <c:v>577</c:v>
                </c:pt>
                <c:pt idx="20">
                  <c:v>1784</c:v>
                </c:pt>
              </c:numCache>
            </c:numRef>
          </c:val>
          <c:extLst>
            <c:ext xmlns:c16="http://schemas.microsoft.com/office/drawing/2014/chart" uri="{C3380CC4-5D6E-409C-BE32-E72D297353CC}">
              <c16:uniqueId val="{00000007-F96D-2241-B705-98A04E437B0D}"/>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Mid Charts'!$C$274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96D-2241-B705-98A04E437B0D}"/>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96D-2241-B705-98A04E437B0D}"/>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96D-2241-B705-98A04E437B0D}"/>
                </c:ext>
              </c:extLst>
            </c:dLbl>
            <c:dLbl>
              <c:idx val="3"/>
              <c:layout>
                <c:manualLayout>
                  <c:x val="-1.4701174453692034E-2"/>
                  <c:y val="-6.3131313131313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96D-2241-B705-98A04E437B0D}"/>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96D-2241-B705-98A04E437B0D}"/>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96D-2241-B705-98A04E437B0D}"/>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96D-2241-B705-98A04E437B0D}"/>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96D-2241-B705-98A04E437B0D}"/>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96D-2241-B705-98A04E437B0D}"/>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96D-2241-B705-98A04E437B0D}"/>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96D-2241-B705-98A04E437B0D}"/>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96D-2241-B705-98A04E437B0D}"/>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96D-2241-B705-98A04E437B0D}"/>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96D-2241-B705-98A04E437B0D}"/>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96D-2241-B705-98A04E437B0D}"/>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96D-2241-B705-98A04E437B0D}"/>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96D-2241-B705-98A04E437B0D}"/>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96D-2241-B705-98A04E437B0D}"/>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96D-2241-B705-98A04E437B0D}"/>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96D-2241-B705-98A04E437B0D}"/>
                </c:ext>
              </c:extLst>
            </c:dLbl>
            <c:dLbl>
              <c:idx val="20"/>
              <c:layout>
                <c:manualLayout>
                  <c:x val="8.2910870080215564E-3"/>
                  <c:y val="-4.629576148370906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96D-2241-B705-98A04E437B0D}"/>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96D-2241-B705-98A04E437B0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Charts'!$D$272:$X$273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Charts'!$D$274:$X$274</c:f>
              <c:numCache>
                <c:formatCode>General</c:formatCode>
                <c:ptCount val="21"/>
                <c:pt idx="0">
                  <c:v>58</c:v>
                </c:pt>
                <c:pt idx="1">
                  <c:v>45</c:v>
                </c:pt>
                <c:pt idx="2">
                  <c:v>52</c:v>
                </c:pt>
                <c:pt idx="3">
                  <c:v>49</c:v>
                </c:pt>
                <c:pt idx="4">
                  <c:v>71</c:v>
                </c:pt>
                <c:pt idx="5">
                  <c:v>67</c:v>
                </c:pt>
                <c:pt idx="6">
                  <c:v>61</c:v>
                </c:pt>
                <c:pt idx="7">
                  <c:v>73</c:v>
                </c:pt>
                <c:pt idx="8">
                  <c:v>81</c:v>
                </c:pt>
                <c:pt idx="9">
                  <c:v>66</c:v>
                </c:pt>
                <c:pt idx="10">
                  <c:v>59</c:v>
                </c:pt>
                <c:pt idx="11">
                  <c:v>75</c:v>
                </c:pt>
                <c:pt idx="12">
                  <c:v>65</c:v>
                </c:pt>
                <c:pt idx="13">
                  <c:v>73</c:v>
                </c:pt>
                <c:pt idx="14">
                  <c:v>73</c:v>
                </c:pt>
                <c:pt idx="15">
                  <c:v>57</c:v>
                </c:pt>
                <c:pt idx="16">
                  <c:v>58</c:v>
                </c:pt>
                <c:pt idx="17">
                  <c:v>55</c:v>
                </c:pt>
                <c:pt idx="18">
                  <c:v>64</c:v>
                </c:pt>
                <c:pt idx="19">
                  <c:v>70</c:v>
                </c:pt>
                <c:pt idx="20">
                  <c:v>60</c:v>
                </c:pt>
              </c:numCache>
            </c:numRef>
          </c:val>
          <c:smooth val="0"/>
          <c:extLst>
            <c:ext xmlns:c16="http://schemas.microsoft.com/office/drawing/2014/chart" uri="{C3380CC4-5D6E-409C-BE32-E72D297353CC}">
              <c16:uniqueId val="{0000001E-F96D-2241-B705-98A04E437B0D}"/>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Mid Charts'!$C$314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4800-1E4B-A9A5-E835125A9ABB}"/>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4800-1E4B-A9A5-E835125A9ABB}"/>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4800-1E4B-A9A5-E835125A9ABB}"/>
              </c:ext>
            </c:extLst>
          </c:dPt>
          <c:dLbls>
            <c:dLbl>
              <c:idx val="20"/>
              <c:layout>
                <c:manualLayout>
                  <c:x val="6.7632850241545889E-2"/>
                  <c:y val="-8.856580457753038E-17"/>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800-1E4B-A9A5-E835125A9AB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Charts'!$D$314:$X$314</c:f>
              <c:numCache>
                <c:formatCode>0%</c:formatCode>
                <c:ptCount val="21"/>
                <c:pt idx="0">
                  <c:v>0.55000000000000004</c:v>
                </c:pt>
                <c:pt idx="1">
                  <c:v>0.44</c:v>
                </c:pt>
                <c:pt idx="2">
                  <c:v>0.63</c:v>
                </c:pt>
                <c:pt idx="3">
                  <c:v>0.59</c:v>
                </c:pt>
                <c:pt idx="4">
                  <c:v>0.46</c:v>
                </c:pt>
                <c:pt idx="5">
                  <c:v>0.51</c:v>
                </c:pt>
                <c:pt idx="6">
                  <c:v>0.49</c:v>
                </c:pt>
                <c:pt idx="7">
                  <c:v>0.6</c:v>
                </c:pt>
                <c:pt idx="8">
                  <c:v>0.6</c:v>
                </c:pt>
                <c:pt idx="9">
                  <c:v>0.45</c:v>
                </c:pt>
                <c:pt idx="10">
                  <c:v>0.51</c:v>
                </c:pt>
                <c:pt idx="11">
                  <c:v>0.48</c:v>
                </c:pt>
                <c:pt idx="12">
                  <c:v>0.52</c:v>
                </c:pt>
                <c:pt idx="13">
                  <c:v>0.64</c:v>
                </c:pt>
                <c:pt idx="14">
                  <c:v>0.59</c:v>
                </c:pt>
                <c:pt idx="15">
                  <c:v>0.51</c:v>
                </c:pt>
                <c:pt idx="16">
                  <c:v>0.52</c:v>
                </c:pt>
                <c:pt idx="17">
                  <c:v>0.65</c:v>
                </c:pt>
                <c:pt idx="18">
                  <c:v>0.5</c:v>
                </c:pt>
                <c:pt idx="19">
                  <c:v>0.56000000000000005</c:v>
                </c:pt>
                <c:pt idx="20">
                  <c:v>0.56999999999999995</c:v>
                </c:pt>
              </c:numCache>
            </c:numRef>
          </c:val>
          <c:extLst>
            <c:ext xmlns:c16="http://schemas.microsoft.com/office/drawing/2014/chart" uri="{C3380CC4-5D6E-409C-BE32-E72D297353CC}">
              <c16:uniqueId val="{00000007-4800-1E4B-A9A5-E835125A9ABB}"/>
            </c:ext>
          </c:extLst>
        </c:ser>
        <c:ser>
          <c:idx val="1"/>
          <c:order val="1"/>
          <c:tx>
            <c:strRef>
              <c:f>'Metro Mid Charts'!$C$315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4800-1E4B-A9A5-E835125A9ABB}"/>
              </c:ext>
            </c:extLst>
          </c:dPt>
          <c:dPt>
            <c:idx val="18"/>
            <c:invertIfNegative val="0"/>
            <c:bubble3D val="0"/>
            <c:spPr>
              <a:solidFill>
                <a:srgbClr val="0B1E49"/>
              </a:solidFill>
              <a:ln>
                <a:noFill/>
              </a:ln>
              <a:effectLst/>
            </c:spPr>
            <c:extLst>
              <c:ext xmlns:c16="http://schemas.microsoft.com/office/drawing/2014/chart" uri="{C3380CC4-5D6E-409C-BE32-E72D297353CC}">
                <c16:uniqueId val="{0000000B-4800-1E4B-A9A5-E835125A9ABB}"/>
              </c:ext>
            </c:extLst>
          </c:dPt>
          <c:dLbls>
            <c:dLbl>
              <c:idx val="20"/>
              <c:layout>
                <c:manualLayout>
                  <c:x val="6.4009661835748799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800-1E4B-A9A5-E835125A9AB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Charts'!$D$315:$X$315</c:f>
              <c:numCache>
                <c:formatCode>0%</c:formatCode>
                <c:ptCount val="21"/>
                <c:pt idx="0">
                  <c:v>0.16</c:v>
                </c:pt>
                <c:pt idx="1">
                  <c:v>0.2</c:v>
                </c:pt>
                <c:pt idx="2">
                  <c:v>0.04</c:v>
                </c:pt>
                <c:pt idx="3">
                  <c:v>0.06</c:v>
                </c:pt>
                <c:pt idx="4">
                  <c:v>0.18</c:v>
                </c:pt>
                <c:pt idx="5">
                  <c:v>0.12</c:v>
                </c:pt>
                <c:pt idx="6">
                  <c:v>0.03</c:v>
                </c:pt>
                <c:pt idx="7">
                  <c:v>0.12</c:v>
                </c:pt>
                <c:pt idx="8">
                  <c:v>0.1</c:v>
                </c:pt>
                <c:pt idx="9">
                  <c:v>0.12</c:v>
                </c:pt>
                <c:pt idx="10">
                  <c:v>0.12</c:v>
                </c:pt>
                <c:pt idx="11">
                  <c:v>0.17</c:v>
                </c:pt>
                <c:pt idx="12">
                  <c:v>0.17</c:v>
                </c:pt>
                <c:pt idx="13">
                  <c:v>0.1</c:v>
                </c:pt>
                <c:pt idx="14">
                  <c:v>0.22</c:v>
                </c:pt>
                <c:pt idx="15">
                  <c:v>0.18</c:v>
                </c:pt>
                <c:pt idx="16">
                  <c:v>0.16</c:v>
                </c:pt>
                <c:pt idx="17">
                  <c:v>0.11</c:v>
                </c:pt>
                <c:pt idx="18">
                  <c:v>0.11</c:v>
                </c:pt>
                <c:pt idx="19">
                  <c:v>0.11</c:v>
                </c:pt>
                <c:pt idx="20">
                  <c:v>0.17</c:v>
                </c:pt>
              </c:numCache>
            </c:numRef>
          </c:val>
          <c:extLst>
            <c:ext xmlns:c16="http://schemas.microsoft.com/office/drawing/2014/chart" uri="{C3380CC4-5D6E-409C-BE32-E72D297353CC}">
              <c16:uniqueId val="{0000000D-4800-1E4B-A9A5-E835125A9ABB}"/>
            </c:ext>
          </c:extLst>
        </c:ser>
        <c:ser>
          <c:idx val="2"/>
          <c:order val="2"/>
          <c:tx>
            <c:strRef>
              <c:f>'Metro Mid Charts'!$C$316</c:f>
              <c:strCache>
                <c:ptCount val="1"/>
                <c:pt idx="0">
                  <c:v>Late-stage</c:v>
                </c:pt>
              </c:strCache>
            </c:strRef>
          </c:tx>
          <c:spPr>
            <a:solidFill>
              <a:srgbClr val="4B587A"/>
            </a:solidFill>
            <a:ln>
              <a:noFill/>
            </a:ln>
            <a:effectLst/>
          </c:spPr>
          <c:invertIfNegative val="0"/>
          <c:dLbls>
            <c:dLbl>
              <c:idx val="20"/>
              <c:layout>
                <c:manualLayout>
                  <c:x val="6.2801932367149579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800-1E4B-A9A5-E835125A9AB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Charts'!$D$316:$X$316</c:f>
              <c:numCache>
                <c:formatCode>0%</c:formatCode>
                <c:ptCount val="21"/>
                <c:pt idx="0">
                  <c:v>7.0000000000000007E-2</c:v>
                </c:pt>
                <c:pt idx="1">
                  <c:v>7.0000000000000007E-2</c:v>
                </c:pt>
                <c:pt idx="2">
                  <c:v>0.06</c:v>
                </c:pt>
                <c:pt idx="3">
                  <c:v>0.08</c:v>
                </c:pt>
                <c:pt idx="4">
                  <c:v>0.11</c:v>
                </c:pt>
                <c:pt idx="5">
                  <c:v>7.0000000000000007E-2</c:v>
                </c:pt>
                <c:pt idx="6">
                  <c:v>0.16</c:v>
                </c:pt>
                <c:pt idx="7">
                  <c:v>0.12</c:v>
                </c:pt>
                <c:pt idx="8">
                  <c:v>7.0000000000000007E-2</c:v>
                </c:pt>
                <c:pt idx="9">
                  <c:v>0.15</c:v>
                </c:pt>
                <c:pt idx="10">
                  <c:v>0.03</c:v>
                </c:pt>
                <c:pt idx="11">
                  <c:v>0.13</c:v>
                </c:pt>
                <c:pt idx="12">
                  <c:v>0.05</c:v>
                </c:pt>
                <c:pt idx="13">
                  <c:v>0.05</c:v>
                </c:pt>
                <c:pt idx="14">
                  <c:v>0.01</c:v>
                </c:pt>
                <c:pt idx="15">
                  <c:v>7.0000000000000007E-2</c:v>
                </c:pt>
                <c:pt idx="16">
                  <c:v>7.0000000000000007E-2</c:v>
                </c:pt>
                <c:pt idx="17">
                  <c:v>0.04</c:v>
                </c:pt>
                <c:pt idx="18">
                  <c:v>0.14000000000000001</c:v>
                </c:pt>
                <c:pt idx="19">
                  <c:v>7.0000000000000007E-2</c:v>
                </c:pt>
                <c:pt idx="20">
                  <c:v>0.08</c:v>
                </c:pt>
              </c:numCache>
            </c:numRef>
          </c:val>
          <c:extLst>
            <c:ext xmlns:c16="http://schemas.microsoft.com/office/drawing/2014/chart" uri="{C3380CC4-5D6E-409C-BE32-E72D297353CC}">
              <c16:uniqueId val="{0000000F-4800-1E4B-A9A5-E835125A9ABB}"/>
            </c:ext>
          </c:extLst>
        </c:ser>
        <c:ser>
          <c:idx val="3"/>
          <c:order val="3"/>
          <c:tx>
            <c:strRef>
              <c:f>'Metro Mid Charts'!$C$317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800-1E4B-A9A5-E835125A9AB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Mid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Mid Charts'!$D$317:$X$317</c:f>
              <c:numCache>
                <c:formatCode>0%</c:formatCode>
                <c:ptCount val="21"/>
                <c:pt idx="0">
                  <c:v>0.22</c:v>
                </c:pt>
                <c:pt idx="1">
                  <c:v>0.28999999999999998</c:v>
                </c:pt>
                <c:pt idx="2">
                  <c:v>0.27</c:v>
                </c:pt>
                <c:pt idx="3">
                  <c:v>0.27</c:v>
                </c:pt>
                <c:pt idx="4">
                  <c:v>0.24</c:v>
                </c:pt>
                <c:pt idx="5">
                  <c:v>0.3</c:v>
                </c:pt>
                <c:pt idx="6">
                  <c:v>0.31</c:v>
                </c:pt>
                <c:pt idx="7">
                  <c:v>0.15</c:v>
                </c:pt>
                <c:pt idx="8">
                  <c:v>0.22</c:v>
                </c:pt>
                <c:pt idx="9">
                  <c:v>0.27</c:v>
                </c:pt>
                <c:pt idx="10">
                  <c:v>0.34</c:v>
                </c:pt>
                <c:pt idx="11">
                  <c:v>0.21</c:v>
                </c:pt>
                <c:pt idx="12">
                  <c:v>0.26</c:v>
                </c:pt>
                <c:pt idx="13">
                  <c:v>0.21</c:v>
                </c:pt>
                <c:pt idx="14">
                  <c:v>0.18</c:v>
                </c:pt>
                <c:pt idx="15">
                  <c:v>0.25</c:v>
                </c:pt>
                <c:pt idx="16">
                  <c:v>0.26</c:v>
                </c:pt>
                <c:pt idx="17">
                  <c:v>0.2</c:v>
                </c:pt>
                <c:pt idx="18">
                  <c:v>0.25</c:v>
                </c:pt>
                <c:pt idx="19">
                  <c:v>0.26</c:v>
                </c:pt>
                <c:pt idx="20">
                  <c:v>0.18</c:v>
                </c:pt>
              </c:numCache>
            </c:numRef>
          </c:val>
          <c:extLst>
            <c:ext xmlns:c16="http://schemas.microsoft.com/office/drawing/2014/chart" uri="{C3380CC4-5D6E-409C-BE32-E72D297353CC}">
              <c16:uniqueId val="{00000011-4800-1E4B-A9A5-E835125A9ABB}"/>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Charts'!$C$35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D5F6-AE44-83BB-2A9623531564}"/>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D5F6-AE44-83BB-2A9623531564}"/>
              </c:ext>
            </c:extLst>
          </c:dPt>
          <c:dPt>
            <c:idx val="20"/>
            <c:invertIfNegative val="0"/>
            <c:bubble3D val="0"/>
            <c:spPr>
              <a:solidFill>
                <a:srgbClr val="731170"/>
              </a:solidFill>
              <a:ln>
                <a:noFill/>
              </a:ln>
              <a:effectLst/>
            </c:spPr>
            <c:extLst>
              <c:ext xmlns:c16="http://schemas.microsoft.com/office/drawing/2014/chart" uri="{C3380CC4-5D6E-409C-BE32-E72D297353CC}">
                <c16:uniqueId val="{00000005-D5F6-AE44-83BB-2A9623531564}"/>
              </c:ext>
            </c:extLst>
          </c:dPt>
          <c:dLbls>
            <c:dLbl>
              <c:idx val="20"/>
              <c:layout>
                <c:manualLayout>
                  <c:x val="4.0092421751270105E-2"/>
                  <c:y val="5.0505073586584397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F6-AE44-83BB-2A962353156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'Metro East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Charts'!$D$35:$X$35</c:f>
              <c:numCache>
                <c:formatCode>"$"#.0,"B"</c:formatCode>
                <c:ptCount val="21"/>
                <c:pt idx="0">
                  <c:v>2087</c:v>
                </c:pt>
                <c:pt idx="1">
                  <c:v>3400</c:v>
                </c:pt>
                <c:pt idx="2">
                  <c:v>5518</c:v>
                </c:pt>
                <c:pt idx="3">
                  <c:v>2270</c:v>
                </c:pt>
                <c:pt idx="4">
                  <c:v>3500</c:v>
                </c:pt>
                <c:pt idx="5">
                  <c:v>6161</c:v>
                </c:pt>
                <c:pt idx="6">
                  <c:v>3439</c:v>
                </c:pt>
                <c:pt idx="7">
                  <c:v>2989</c:v>
                </c:pt>
                <c:pt idx="8">
                  <c:v>3448</c:v>
                </c:pt>
                <c:pt idx="9">
                  <c:v>6525</c:v>
                </c:pt>
                <c:pt idx="10">
                  <c:v>2885</c:v>
                </c:pt>
                <c:pt idx="11">
                  <c:v>6307</c:v>
                </c:pt>
                <c:pt idx="12">
                  <c:v>4969</c:v>
                </c:pt>
                <c:pt idx="13">
                  <c:v>4923</c:v>
                </c:pt>
                <c:pt idx="14">
                  <c:v>4574</c:v>
                </c:pt>
                <c:pt idx="15">
                  <c:v>3714</c:v>
                </c:pt>
                <c:pt idx="16">
                  <c:v>3853</c:v>
                </c:pt>
                <c:pt idx="17">
                  <c:v>5008</c:v>
                </c:pt>
                <c:pt idx="18">
                  <c:v>6288</c:v>
                </c:pt>
                <c:pt idx="19">
                  <c:v>11173</c:v>
                </c:pt>
                <c:pt idx="20">
                  <c:v>11174</c:v>
                </c:pt>
              </c:numCache>
            </c:numRef>
          </c:val>
          <c:extLst>
            <c:ext xmlns:c16="http://schemas.microsoft.com/office/drawing/2014/chart" uri="{C3380CC4-5D6E-409C-BE32-E72D297353CC}">
              <c16:uniqueId val="{00000006-D5F6-AE44-83BB-2A9623531564}"/>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Charts'!$C$34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F6-AE44-83BB-2A9623531564}"/>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F6-AE44-83BB-2A9623531564}"/>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F6-AE44-83BB-2A9623531564}"/>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F6-AE44-83BB-2A9623531564}"/>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F6-AE44-83BB-2A9623531564}"/>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F6-AE44-83BB-2A9623531564}"/>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F6-AE44-83BB-2A9623531564}"/>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F6-AE44-83BB-2A9623531564}"/>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5F6-AE44-83BB-2A9623531564}"/>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F6-AE44-83BB-2A9623531564}"/>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5F6-AE44-83BB-2A9623531564}"/>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5F6-AE44-83BB-2A9623531564}"/>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5F6-AE44-83BB-2A9623531564}"/>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5F6-AE44-83BB-2A9623531564}"/>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5F6-AE44-83BB-2A9623531564}"/>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5F6-AE44-83BB-2A9623531564}"/>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5F6-AE44-83BB-2A9623531564}"/>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5F6-AE44-83BB-2A9623531564}"/>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5F6-AE44-83BB-2A9623531564}"/>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5F6-AE44-83BB-2A9623531564}"/>
                </c:ext>
              </c:extLst>
            </c:dLbl>
            <c:dLbl>
              <c:idx val="20"/>
              <c:layout>
                <c:manualLayout>
                  <c:x val="8.2910870080215564E-3"/>
                  <c:y val="-2.3147880741854533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5F6-AE44-83BB-2A9623531564}"/>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5F6-AE44-83BB-2A96235315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Charts'!$D$34:$X$34</c:f>
              <c:numCache>
                <c:formatCode>General</c:formatCode>
                <c:ptCount val="21"/>
                <c:pt idx="0">
                  <c:v>317</c:v>
                </c:pt>
                <c:pt idx="1">
                  <c:v>335</c:v>
                </c:pt>
                <c:pt idx="2">
                  <c:v>316</c:v>
                </c:pt>
                <c:pt idx="3">
                  <c:v>356</c:v>
                </c:pt>
                <c:pt idx="4">
                  <c:v>360</c:v>
                </c:pt>
                <c:pt idx="5">
                  <c:v>375</c:v>
                </c:pt>
                <c:pt idx="6">
                  <c:v>346</c:v>
                </c:pt>
                <c:pt idx="7">
                  <c:v>364</c:v>
                </c:pt>
                <c:pt idx="8">
                  <c:v>414</c:v>
                </c:pt>
                <c:pt idx="9">
                  <c:v>385</c:v>
                </c:pt>
                <c:pt idx="10">
                  <c:v>340</c:v>
                </c:pt>
                <c:pt idx="11">
                  <c:v>391</c:v>
                </c:pt>
                <c:pt idx="12">
                  <c:v>402</c:v>
                </c:pt>
                <c:pt idx="13">
                  <c:v>371</c:v>
                </c:pt>
                <c:pt idx="14">
                  <c:v>339</c:v>
                </c:pt>
                <c:pt idx="15">
                  <c:v>354</c:v>
                </c:pt>
                <c:pt idx="16">
                  <c:v>313</c:v>
                </c:pt>
                <c:pt idx="17">
                  <c:v>332</c:v>
                </c:pt>
                <c:pt idx="18">
                  <c:v>341</c:v>
                </c:pt>
                <c:pt idx="19">
                  <c:v>414</c:v>
                </c:pt>
                <c:pt idx="20">
                  <c:v>433</c:v>
                </c:pt>
              </c:numCache>
            </c:numRef>
          </c:val>
          <c:smooth val="0"/>
          <c:extLst>
            <c:ext xmlns:c16="http://schemas.microsoft.com/office/drawing/2014/chart" uri="{C3380CC4-5D6E-409C-BE32-E72D297353CC}">
              <c16:uniqueId val="{0000001D-D5F6-AE44-83BB-2A9623531564}"/>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Charts'!$C$74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58BA-374D-8931-A3AB1E11A1D9}"/>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58BA-374D-8931-A3AB1E11A1D9}"/>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58BA-374D-8931-A3AB1E11A1D9}"/>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8BA-374D-8931-A3AB1E11A1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Charts'!$D$74:$X$74</c:f>
              <c:numCache>
                <c:formatCode>0%</c:formatCode>
                <c:ptCount val="21"/>
                <c:pt idx="0">
                  <c:v>0.56999999999999995</c:v>
                </c:pt>
                <c:pt idx="1">
                  <c:v>0.64</c:v>
                </c:pt>
                <c:pt idx="2">
                  <c:v>0.57999999999999996</c:v>
                </c:pt>
                <c:pt idx="3">
                  <c:v>0.65</c:v>
                </c:pt>
                <c:pt idx="4">
                  <c:v>0.63</c:v>
                </c:pt>
                <c:pt idx="5">
                  <c:v>0.63</c:v>
                </c:pt>
                <c:pt idx="6">
                  <c:v>0.57999999999999996</c:v>
                </c:pt>
                <c:pt idx="7">
                  <c:v>0.62</c:v>
                </c:pt>
                <c:pt idx="8">
                  <c:v>0.62</c:v>
                </c:pt>
                <c:pt idx="9">
                  <c:v>0.61</c:v>
                </c:pt>
                <c:pt idx="10">
                  <c:v>0.59</c:v>
                </c:pt>
                <c:pt idx="11">
                  <c:v>0.6</c:v>
                </c:pt>
                <c:pt idx="12">
                  <c:v>0.57999999999999996</c:v>
                </c:pt>
                <c:pt idx="13">
                  <c:v>0.65</c:v>
                </c:pt>
                <c:pt idx="14">
                  <c:v>0.56999999999999995</c:v>
                </c:pt>
                <c:pt idx="15">
                  <c:v>0.57999999999999996</c:v>
                </c:pt>
                <c:pt idx="16">
                  <c:v>0.59</c:v>
                </c:pt>
                <c:pt idx="17">
                  <c:v>0.56999999999999995</c:v>
                </c:pt>
                <c:pt idx="18">
                  <c:v>0.56000000000000005</c:v>
                </c:pt>
                <c:pt idx="19">
                  <c:v>0.51</c:v>
                </c:pt>
                <c:pt idx="20">
                  <c:v>0.5</c:v>
                </c:pt>
              </c:numCache>
            </c:numRef>
          </c:val>
          <c:extLst>
            <c:ext xmlns:c16="http://schemas.microsoft.com/office/drawing/2014/chart" uri="{C3380CC4-5D6E-409C-BE32-E72D297353CC}">
              <c16:uniqueId val="{00000007-58BA-374D-8931-A3AB1E11A1D9}"/>
            </c:ext>
          </c:extLst>
        </c:ser>
        <c:ser>
          <c:idx val="1"/>
          <c:order val="1"/>
          <c:tx>
            <c:strRef>
              <c:f>'Metro East Charts'!$C$75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58BA-374D-8931-A3AB1E11A1D9}"/>
              </c:ext>
            </c:extLst>
          </c:dPt>
          <c:dPt>
            <c:idx val="18"/>
            <c:invertIfNegative val="0"/>
            <c:bubble3D val="0"/>
            <c:spPr>
              <a:solidFill>
                <a:srgbClr val="0B1E49"/>
              </a:solidFill>
              <a:ln>
                <a:noFill/>
              </a:ln>
              <a:effectLst/>
            </c:spPr>
            <c:extLst>
              <c:ext xmlns:c16="http://schemas.microsoft.com/office/drawing/2014/chart" uri="{C3380CC4-5D6E-409C-BE32-E72D297353CC}">
                <c16:uniqueId val="{0000000B-58BA-374D-8931-A3AB1E11A1D9}"/>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8BA-374D-8931-A3AB1E11A1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Charts'!$D$75:$X$75</c:f>
              <c:numCache>
                <c:formatCode>0%</c:formatCode>
                <c:ptCount val="21"/>
                <c:pt idx="0">
                  <c:v>0.19</c:v>
                </c:pt>
                <c:pt idx="1">
                  <c:v>0.11</c:v>
                </c:pt>
                <c:pt idx="2">
                  <c:v>0.1</c:v>
                </c:pt>
                <c:pt idx="3">
                  <c:v>0.12</c:v>
                </c:pt>
                <c:pt idx="4">
                  <c:v>0.12</c:v>
                </c:pt>
                <c:pt idx="5">
                  <c:v>0.12</c:v>
                </c:pt>
                <c:pt idx="6">
                  <c:v>0.12</c:v>
                </c:pt>
                <c:pt idx="7">
                  <c:v>0.12</c:v>
                </c:pt>
                <c:pt idx="8">
                  <c:v>0.14000000000000001</c:v>
                </c:pt>
                <c:pt idx="9">
                  <c:v>0.12</c:v>
                </c:pt>
                <c:pt idx="10">
                  <c:v>0.13</c:v>
                </c:pt>
                <c:pt idx="11">
                  <c:v>0.16</c:v>
                </c:pt>
                <c:pt idx="12">
                  <c:v>0.11</c:v>
                </c:pt>
                <c:pt idx="13">
                  <c:v>0.11</c:v>
                </c:pt>
                <c:pt idx="14">
                  <c:v>0.15</c:v>
                </c:pt>
                <c:pt idx="15">
                  <c:v>0.16</c:v>
                </c:pt>
                <c:pt idx="16">
                  <c:v>0.16</c:v>
                </c:pt>
                <c:pt idx="17">
                  <c:v>0.15</c:v>
                </c:pt>
                <c:pt idx="18">
                  <c:v>0.16</c:v>
                </c:pt>
                <c:pt idx="19">
                  <c:v>0.15</c:v>
                </c:pt>
                <c:pt idx="20">
                  <c:v>0.21</c:v>
                </c:pt>
              </c:numCache>
            </c:numRef>
          </c:val>
          <c:extLst>
            <c:ext xmlns:c16="http://schemas.microsoft.com/office/drawing/2014/chart" uri="{C3380CC4-5D6E-409C-BE32-E72D297353CC}">
              <c16:uniqueId val="{0000000D-58BA-374D-8931-A3AB1E11A1D9}"/>
            </c:ext>
          </c:extLst>
        </c:ser>
        <c:ser>
          <c:idx val="2"/>
          <c:order val="2"/>
          <c:tx>
            <c:strRef>
              <c:f>'Metro East Charts'!$C$76</c:f>
              <c:strCache>
                <c:ptCount val="1"/>
                <c:pt idx="0">
                  <c:v>Late-stage</c:v>
                </c:pt>
              </c:strCache>
            </c:strRef>
          </c:tx>
          <c:spPr>
            <a:solidFill>
              <a:srgbClr val="4B587A"/>
            </a:solidFill>
            <a:ln>
              <a:noFill/>
            </a:ln>
            <a:effectLst/>
          </c:spPr>
          <c:invertIfNegative val="0"/>
          <c:dLbls>
            <c:dLbl>
              <c:idx val="20"/>
              <c:layout>
                <c:manualLayout>
                  <c:x val="6.5217391304347824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8BA-374D-8931-A3AB1E11A1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Charts'!$D$76:$X$76</c:f>
              <c:numCache>
                <c:formatCode>0%</c:formatCode>
                <c:ptCount val="21"/>
                <c:pt idx="0">
                  <c:v>0.05</c:v>
                </c:pt>
                <c:pt idx="1">
                  <c:v>7.0000000000000007E-2</c:v>
                </c:pt>
                <c:pt idx="2">
                  <c:v>0.08</c:v>
                </c:pt>
                <c:pt idx="3">
                  <c:v>0.06</c:v>
                </c:pt>
                <c:pt idx="4">
                  <c:v>0.08</c:v>
                </c:pt>
                <c:pt idx="5">
                  <c:v>0.08</c:v>
                </c:pt>
                <c:pt idx="6">
                  <c:v>0.09</c:v>
                </c:pt>
                <c:pt idx="7">
                  <c:v>0.08</c:v>
                </c:pt>
                <c:pt idx="8">
                  <c:v>7.0000000000000007E-2</c:v>
                </c:pt>
                <c:pt idx="9">
                  <c:v>0.1</c:v>
                </c:pt>
                <c:pt idx="10">
                  <c:v>0.1</c:v>
                </c:pt>
                <c:pt idx="11">
                  <c:v>0.08</c:v>
                </c:pt>
                <c:pt idx="12">
                  <c:v>0.1</c:v>
                </c:pt>
                <c:pt idx="13">
                  <c:v>0.06</c:v>
                </c:pt>
                <c:pt idx="14">
                  <c:v>0.06</c:v>
                </c:pt>
                <c:pt idx="15">
                  <c:v>7.0000000000000007E-2</c:v>
                </c:pt>
                <c:pt idx="16">
                  <c:v>0.06</c:v>
                </c:pt>
                <c:pt idx="17">
                  <c:v>7.0000000000000007E-2</c:v>
                </c:pt>
                <c:pt idx="18">
                  <c:v>0.09</c:v>
                </c:pt>
                <c:pt idx="19">
                  <c:v>0.12</c:v>
                </c:pt>
                <c:pt idx="20">
                  <c:v>0.09</c:v>
                </c:pt>
              </c:numCache>
            </c:numRef>
          </c:val>
          <c:extLst>
            <c:ext xmlns:c16="http://schemas.microsoft.com/office/drawing/2014/chart" uri="{C3380CC4-5D6E-409C-BE32-E72D297353CC}">
              <c16:uniqueId val="{0000000F-58BA-374D-8931-A3AB1E11A1D9}"/>
            </c:ext>
          </c:extLst>
        </c:ser>
        <c:ser>
          <c:idx val="3"/>
          <c:order val="3"/>
          <c:tx>
            <c:strRef>
              <c:f>'Metro East Charts'!$C$77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8BA-374D-8931-A3AB1E11A1D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Charts'!$D$72:$X$73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Charts'!$D$77:$X$77</c:f>
              <c:numCache>
                <c:formatCode>0%</c:formatCode>
                <c:ptCount val="21"/>
                <c:pt idx="0">
                  <c:v>0.19</c:v>
                </c:pt>
                <c:pt idx="1">
                  <c:v>0.19</c:v>
                </c:pt>
                <c:pt idx="2">
                  <c:v>0.24</c:v>
                </c:pt>
                <c:pt idx="3">
                  <c:v>0.17</c:v>
                </c:pt>
                <c:pt idx="4">
                  <c:v>0.18</c:v>
                </c:pt>
                <c:pt idx="5">
                  <c:v>0.17</c:v>
                </c:pt>
                <c:pt idx="6">
                  <c:v>0.22</c:v>
                </c:pt>
                <c:pt idx="7">
                  <c:v>0.18</c:v>
                </c:pt>
                <c:pt idx="8">
                  <c:v>0.17</c:v>
                </c:pt>
                <c:pt idx="9">
                  <c:v>0.17</c:v>
                </c:pt>
                <c:pt idx="10">
                  <c:v>0.18</c:v>
                </c:pt>
                <c:pt idx="11">
                  <c:v>0.16</c:v>
                </c:pt>
                <c:pt idx="12">
                  <c:v>0.21</c:v>
                </c:pt>
                <c:pt idx="13">
                  <c:v>0.18</c:v>
                </c:pt>
                <c:pt idx="14">
                  <c:v>0.22</c:v>
                </c:pt>
                <c:pt idx="15">
                  <c:v>0.19</c:v>
                </c:pt>
                <c:pt idx="16">
                  <c:v>0.19</c:v>
                </c:pt>
                <c:pt idx="17">
                  <c:v>0.2</c:v>
                </c:pt>
                <c:pt idx="18">
                  <c:v>0.19</c:v>
                </c:pt>
                <c:pt idx="19">
                  <c:v>0.22</c:v>
                </c:pt>
                <c:pt idx="20">
                  <c:v>0.19</c:v>
                </c:pt>
              </c:numCache>
            </c:numRef>
          </c:val>
          <c:extLst>
            <c:ext xmlns:c16="http://schemas.microsoft.com/office/drawing/2014/chart" uri="{C3380CC4-5D6E-409C-BE32-E72D297353CC}">
              <c16:uniqueId val="{00000011-58BA-374D-8931-A3AB1E11A1D9}"/>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Charts'!$C$115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A195-584B-9C14-B8D112CC10DC}"/>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A195-584B-9C14-B8D112CC10DC}"/>
              </c:ext>
            </c:extLst>
          </c:dPt>
          <c:dPt>
            <c:idx val="20"/>
            <c:invertIfNegative val="0"/>
            <c:bubble3D val="0"/>
            <c:spPr>
              <a:solidFill>
                <a:srgbClr val="731170"/>
              </a:solidFill>
              <a:ln>
                <a:noFill/>
              </a:ln>
              <a:effectLst/>
            </c:spPr>
            <c:extLst>
              <c:ext xmlns:c16="http://schemas.microsoft.com/office/drawing/2014/chart" uri="{C3380CC4-5D6E-409C-BE32-E72D297353CC}">
                <c16:uniqueId val="{00000005-A195-584B-9C14-B8D112CC10DC}"/>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A195-584B-9C14-B8D112CC10D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Charts'!$D$115:$X$115</c:f>
              <c:numCache>
                <c:formatCode>"$"#.0,"B"</c:formatCode>
                <c:ptCount val="21"/>
                <c:pt idx="0">
                  <c:v>1675</c:v>
                </c:pt>
                <c:pt idx="1">
                  <c:v>2735</c:v>
                </c:pt>
                <c:pt idx="2">
                  <c:v>1537</c:v>
                </c:pt>
                <c:pt idx="3">
                  <c:v>2232</c:v>
                </c:pt>
                <c:pt idx="4">
                  <c:v>1928</c:v>
                </c:pt>
                <c:pt idx="5">
                  <c:v>2117</c:v>
                </c:pt>
                <c:pt idx="6">
                  <c:v>2678</c:v>
                </c:pt>
                <c:pt idx="7">
                  <c:v>2948</c:v>
                </c:pt>
                <c:pt idx="8">
                  <c:v>3610</c:v>
                </c:pt>
                <c:pt idx="9">
                  <c:v>2822</c:v>
                </c:pt>
                <c:pt idx="10">
                  <c:v>3145</c:v>
                </c:pt>
                <c:pt idx="11">
                  <c:v>3296</c:v>
                </c:pt>
                <c:pt idx="12">
                  <c:v>2569</c:v>
                </c:pt>
                <c:pt idx="13">
                  <c:v>2085</c:v>
                </c:pt>
                <c:pt idx="14">
                  <c:v>2204</c:v>
                </c:pt>
                <c:pt idx="15">
                  <c:v>4323</c:v>
                </c:pt>
                <c:pt idx="16">
                  <c:v>3943</c:v>
                </c:pt>
                <c:pt idx="17">
                  <c:v>3805</c:v>
                </c:pt>
                <c:pt idx="18">
                  <c:v>3559</c:v>
                </c:pt>
                <c:pt idx="19">
                  <c:v>7819</c:v>
                </c:pt>
                <c:pt idx="20">
                  <c:v>7772</c:v>
                </c:pt>
              </c:numCache>
            </c:numRef>
          </c:val>
          <c:extLst>
            <c:ext xmlns:c16="http://schemas.microsoft.com/office/drawing/2014/chart" uri="{C3380CC4-5D6E-409C-BE32-E72D297353CC}">
              <c16:uniqueId val="{00000006-A195-584B-9C14-B8D112CC10DC}"/>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Charts'!$C$114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95-584B-9C14-B8D112CC10DC}"/>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95-584B-9C14-B8D112CC10DC}"/>
                </c:ext>
              </c:extLst>
            </c:dLbl>
            <c:dLbl>
              <c:idx val="2"/>
              <c:layout>
                <c:manualLayout>
                  <c:x val="-1.7647121707526539E-2"/>
                  <c:y val="-5.3030303030303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95-584B-9C14-B8D112CC10DC}"/>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95-584B-9C14-B8D112CC10DC}"/>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95-584B-9C14-B8D112CC10DC}"/>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95-584B-9C14-B8D112CC10DC}"/>
                </c:ext>
              </c:extLst>
            </c:dLbl>
            <c:dLbl>
              <c:idx val="6"/>
              <c:layout>
                <c:manualLayout>
                  <c:x val="-1.7647121707526484E-2"/>
                  <c:y val="-5.3030303030303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95-584B-9C14-B8D112CC10DC}"/>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95-584B-9C14-B8D112CC10DC}"/>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95-584B-9C14-B8D112CC10DC}"/>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95-584B-9C14-B8D112CC10DC}"/>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95-584B-9C14-B8D112CC10DC}"/>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95-584B-9C14-B8D112CC10DC}"/>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95-584B-9C14-B8D112CC10DC}"/>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95-584B-9C14-B8D112CC10DC}"/>
                </c:ext>
              </c:extLst>
            </c:dLbl>
            <c:dLbl>
              <c:idx val="14"/>
              <c:layout>
                <c:manualLayout>
                  <c:x val="-1.7647121707526445E-2"/>
                  <c:y val="-5.3030303030303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95-584B-9C14-B8D112CC10DC}"/>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A195-584B-9C14-B8D112CC10DC}"/>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95-584B-9C14-B8D112CC10DC}"/>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95-584B-9C14-B8D112CC10DC}"/>
                </c:ext>
              </c:extLst>
            </c:dLbl>
            <c:dLbl>
              <c:idx val="18"/>
              <c:layout>
                <c:manualLayout>
                  <c:x val="-1.7647121707526518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95-584B-9C14-B8D112CC10DC}"/>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95-584B-9C14-B8D112CC10DC}"/>
                </c:ext>
              </c:extLst>
            </c:dLbl>
            <c:dLbl>
              <c:idx val="20"/>
              <c:layout>
                <c:manualLayout>
                  <c:x val="8.2910870080215564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95-584B-9C14-B8D112CC10DC}"/>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195-584B-9C14-B8D112CC10D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Charts'!$D$112:$X$113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Charts'!$D$114:$X$114</c:f>
              <c:numCache>
                <c:formatCode>General</c:formatCode>
                <c:ptCount val="21"/>
                <c:pt idx="0">
                  <c:v>164</c:v>
                </c:pt>
                <c:pt idx="1">
                  <c:v>168</c:v>
                </c:pt>
                <c:pt idx="2">
                  <c:v>165</c:v>
                </c:pt>
                <c:pt idx="3">
                  <c:v>199</c:v>
                </c:pt>
                <c:pt idx="4">
                  <c:v>196</c:v>
                </c:pt>
                <c:pt idx="5">
                  <c:v>181</c:v>
                </c:pt>
                <c:pt idx="6">
                  <c:v>163</c:v>
                </c:pt>
                <c:pt idx="7">
                  <c:v>197</c:v>
                </c:pt>
                <c:pt idx="8">
                  <c:v>198</c:v>
                </c:pt>
                <c:pt idx="9">
                  <c:v>200</c:v>
                </c:pt>
                <c:pt idx="10">
                  <c:v>192</c:v>
                </c:pt>
                <c:pt idx="11">
                  <c:v>192</c:v>
                </c:pt>
                <c:pt idx="12">
                  <c:v>204</c:v>
                </c:pt>
                <c:pt idx="13">
                  <c:v>183</c:v>
                </c:pt>
                <c:pt idx="14">
                  <c:v>161</c:v>
                </c:pt>
                <c:pt idx="15">
                  <c:v>196</c:v>
                </c:pt>
                <c:pt idx="16">
                  <c:v>177</c:v>
                </c:pt>
                <c:pt idx="17">
                  <c:v>183</c:v>
                </c:pt>
                <c:pt idx="18">
                  <c:v>174</c:v>
                </c:pt>
                <c:pt idx="19">
                  <c:v>209</c:v>
                </c:pt>
                <c:pt idx="20">
                  <c:v>222</c:v>
                </c:pt>
              </c:numCache>
            </c:numRef>
          </c:val>
          <c:smooth val="0"/>
          <c:extLst>
            <c:ext xmlns:c16="http://schemas.microsoft.com/office/drawing/2014/chart" uri="{C3380CC4-5D6E-409C-BE32-E72D297353CC}">
              <c16:uniqueId val="{0000001D-A195-584B-9C14-B8D112CC10DC}"/>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Charts'!$C$154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A85D-C84C-BD45-C5327A7B7CCA}"/>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A85D-C84C-BD45-C5327A7B7CCA}"/>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A85D-C84C-BD45-C5327A7B7CCA}"/>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85D-C84C-BD45-C5327A7B7C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Charts'!$D$154:$X$154</c:f>
              <c:numCache>
                <c:formatCode>0%</c:formatCode>
                <c:ptCount val="21"/>
                <c:pt idx="0">
                  <c:v>0.5</c:v>
                </c:pt>
                <c:pt idx="1">
                  <c:v>0.55000000000000004</c:v>
                </c:pt>
                <c:pt idx="2">
                  <c:v>0.52</c:v>
                </c:pt>
                <c:pt idx="3">
                  <c:v>0.48</c:v>
                </c:pt>
                <c:pt idx="4">
                  <c:v>0.51</c:v>
                </c:pt>
                <c:pt idx="5">
                  <c:v>0.5</c:v>
                </c:pt>
                <c:pt idx="6">
                  <c:v>0.48</c:v>
                </c:pt>
                <c:pt idx="7">
                  <c:v>0.52</c:v>
                </c:pt>
                <c:pt idx="8">
                  <c:v>0.47</c:v>
                </c:pt>
                <c:pt idx="9">
                  <c:v>0.5</c:v>
                </c:pt>
                <c:pt idx="10">
                  <c:v>0.44</c:v>
                </c:pt>
                <c:pt idx="11">
                  <c:v>0.53</c:v>
                </c:pt>
                <c:pt idx="12">
                  <c:v>0.53</c:v>
                </c:pt>
                <c:pt idx="13">
                  <c:v>0.52</c:v>
                </c:pt>
                <c:pt idx="14">
                  <c:v>0.47</c:v>
                </c:pt>
                <c:pt idx="15">
                  <c:v>0.47</c:v>
                </c:pt>
                <c:pt idx="16">
                  <c:v>0.43</c:v>
                </c:pt>
                <c:pt idx="17">
                  <c:v>0.49</c:v>
                </c:pt>
                <c:pt idx="18">
                  <c:v>0.48</c:v>
                </c:pt>
                <c:pt idx="19">
                  <c:v>0.46</c:v>
                </c:pt>
                <c:pt idx="20">
                  <c:v>0.5</c:v>
                </c:pt>
              </c:numCache>
            </c:numRef>
          </c:val>
          <c:extLst>
            <c:ext xmlns:c16="http://schemas.microsoft.com/office/drawing/2014/chart" uri="{C3380CC4-5D6E-409C-BE32-E72D297353CC}">
              <c16:uniqueId val="{00000007-A85D-C84C-BD45-C5327A7B7CCA}"/>
            </c:ext>
          </c:extLst>
        </c:ser>
        <c:ser>
          <c:idx val="1"/>
          <c:order val="1"/>
          <c:tx>
            <c:strRef>
              <c:f>'Metro East Charts'!$C$155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A85D-C84C-BD45-C5327A7B7CCA}"/>
              </c:ext>
            </c:extLst>
          </c:dPt>
          <c:dPt>
            <c:idx val="18"/>
            <c:invertIfNegative val="0"/>
            <c:bubble3D val="0"/>
            <c:spPr>
              <a:solidFill>
                <a:srgbClr val="0B1E49"/>
              </a:solidFill>
              <a:ln>
                <a:noFill/>
              </a:ln>
              <a:effectLst/>
            </c:spPr>
            <c:extLst>
              <c:ext xmlns:c16="http://schemas.microsoft.com/office/drawing/2014/chart" uri="{C3380CC4-5D6E-409C-BE32-E72D297353CC}">
                <c16:uniqueId val="{0000000B-A85D-C84C-BD45-C5327A7B7CCA}"/>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85D-C84C-BD45-C5327A7B7C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Charts'!$D$155:$X$155</c:f>
              <c:numCache>
                <c:formatCode>0%</c:formatCode>
                <c:ptCount val="21"/>
                <c:pt idx="0">
                  <c:v>0.17</c:v>
                </c:pt>
                <c:pt idx="1">
                  <c:v>0.14000000000000001</c:v>
                </c:pt>
                <c:pt idx="2">
                  <c:v>0.15</c:v>
                </c:pt>
                <c:pt idx="3">
                  <c:v>0.18</c:v>
                </c:pt>
                <c:pt idx="4">
                  <c:v>0.19</c:v>
                </c:pt>
                <c:pt idx="5">
                  <c:v>0.2</c:v>
                </c:pt>
                <c:pt idx="6">
                  <c:v>0.22</c:v>
                </c:pt>
                <c:pt idx="7">
                  <c:v>0.16</c:v>
                </c:pt>
                <c:pt idx="8">
                  <c:v>0.17</c:v>
                </c:pt>
                <c:pt idx="9">
                  <c:v>0.22</c:v>
                </c:pt>
                <c:pt idx="10">
                  <c:v>0.22</c:v>
                </c:pt>
                <c:pt idx="11">
                  <c:v>0.15</c:v>
                </c:pt>
                <c:pt idx="12">
                  <c:v>0.19</c:v>
                </c:pt>
                <c:pt idx="13">
                  <c:v>0.19</c:v>
                </c:pt>
                <c:pt idx="14">
                  <c:v>0.2</c:v>
                </c:pt>
                <c:pt idx="15">
                  <c:v>0.2</c:v>
                </c:pt>
                <c:pt idx="16">
                  <c:v>0.23</c:v>
                </c:pt>
                <c:pt idx="17">
                  <c:v>0.24</c:v>
                </c:pt>
                <c:pt idx="18">
                  <c:v>0.19</c:v>
                </c:pt>
                <c:pt idx="19">
                  <c:v>0.27</c:v>
                </c:pt>
                <c:pt idx="20">
                  <c:v>0.21</c:v>
                </c:pt>
              </c:numCache>
            </c:numRef>
          </c:val>
          <c:extLst>
            <c:ext xmlns:c16="http://schemas.microsoft.com/office/drawing/2014/chart" uri="{C3380CC4-5D6E-409C-BE32-E72D297353CC}">
              <c16:uniqueId val="{0000000D-A85D-C84C-BD45-C5327A7B7CCA}"/>
            </c:ext>
          </c:extLst>
        </c:ser>
        <c:ser>
          <c:idx val="2"/>
          <c:order val="2"/>
          <c:tx>
            <c:strRef>
              <c:f>'Metro East Charts'!$C$156</c:f>
              <c:strCache>
                <c:ptCount val="1"/>
                <c:pt idx="0">
                  <c:v>Late-stage</c:v>
                </c:pt>
              </c:strCache>
            </c:strRef>
          </c:tx>
          <c:spPr>
            <a:solidFill>
              <a:srgbClr val="4B587A"/>
            </a:solidFill>
            <a:ln>
              <a:noFill/>
            </a:ln>
            <a:effectLst/>
          </c:spPr>
          <c:invertIfNegative val="0"/>
          <c:dLbls>
            <c:dLbl>
              <c:idx val="20"/>
              <c:layout>
                <c:manualLayout>
                  <c:x val="6.7632850241545889E-2"/>
                  <c:y val="-4.428290228876519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85D-C84C-BD45-C5327A7B7C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Charts'!$D$156:$X$156</c:f>
              <c:numCache>
                <c:formatCode>0%</c:formatCode>
                <c:ptCount val="21"/>
                <c:pt idx="0">
                  <c:v>0.09</c:v>
                </c:pt>
                <c:pt idx="1">
                  <c:v>0.1</c:v>
                </c:pt>
                <c:pt idx="2">
                  <c:v>0.08</c:v>
                </c:pt>
                <c:pt idx="3">
                  <c:v>0.1</c:v>
                </c:pt>
                <c:pt idx="4">
                  <c:v>0.11</c:v>
                </c:pt>
                <c:pt idx="5">
                  <c:v>0.06</c:v>
                </c:pt>
                <c:pt idx="6">
                  <c:v>0.11</c:v>
                </c:pt>
                <c:pt idx="7">
                  <c:v>0.08</c:v>
                </c:pt>
                <c:pt idx="8">
                  <c:v>0.12</c:v>
                </c:pt>
                <c:pt idx="9">
                  <c:v>0.11</c:v>
                </c:pt>
                <c:pt idx="10">
                  <c:v>0.1</c:v>
                </c:pt>
                <c:pt idx="11">
                  <c:v>0.13</c:v>
                </c:pt>
                <c:pt idx="12">
                  <c:v>0.1</c:v>
                </c:pt>
                <c:pt idx="13">
                  <c:v>7.0000000000000007E-2</c:v>
                </c:pt>
                <c:pt idx="14">
                  <c:v>0.11</c:v>
                </c:pt>
                <c:pt idx="15">
                  <c:v>0.08</c:v>
                </c:pt>
                <c:pt idx="16">
                  <c:v>0.12</c:v>
                </c:pt>
                <c:pt idx="17">
                  <c:v>0.11</c:v>
                </c:pt>
                <c:pt idx="18">
                  <c:v>0.09</c:v>
                </c:pt>
                <c:pt idx="19">
                  <c:v>0.11</c:v>
                </c:pt>
                <c:pt idx="20">
                  <c:v>0.11</c:v>
                </c:pt>
              </c:numCache>
            </c:numRef>
          </c:val>
          <c:extLst>
            <c:ext xmlns:c16="http://schemas.microsoft.com/office/drawing/2014/chart" uri="{C3380CC4-5D6E-409C-BE32-E72D297353CC}">
              <c16:uniqueId val="{0000000F-A85D-C84C-BD45-C5327A7B7CCA}"/>
            </c:ext>
          </c:extLst>
        </c:ser>
        <c:ser>
          <c:idx val="3"/>
          <c:order val="3"/>
          <c:tx>
            <c:strRef>
              <c:f>'Metro East Charts'!$C$157</c:f>
              <c:strCache>
                <c:ptCount val="1"/>
                <c:pt idx="0">
                  <c:v>Other</c:v>
                </c:pt>
              </c:strCache>
            </c:strRef>
          </c:tx>
          <c:spPr>
            <a:solidFill>
              <a:srgbClr val="A6AAB5"/>
            </a:solidFill>
            <a:ln>
              <a:noFill/>
            </a:ln>
            <a:effectLst/>
          </c:spPr>
          <c:invertIfNegative val="0"/>
          <c:dLbls>
            <c:dLbl>
              <c:idx val="20"/>
              <c:layout>
                <c:manualLayout>
                  <c:x val="5.1932367149758456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85D-C84C-BD45-C5327A7B7CC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Charts'!$D$152:$X$153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Charts'!$D$157:$X$157</c:f>
              <c:numCache>
                <c:formatCode>0%</c:formatCode>
                <c:ptCount val="21"/>
                <c:pt idx="0">
                  <c:v>0.24</c:v>
                </c:pt>
                <c:pt idx="1">
                  <c:v>0.21</c:v>
                </c:pt>
                <c:pt idx="2">
                  <c:v>0.24</c:v>
                </c:pt>
                <c:pt idx="3">
                  <c:v>0.24</c:v>
                </c:pt>
                <c:pt idx="4">
                  <c:v>0.2</c:v>
                </c:pt>
                <c:pt idx="5">
                  <c:v>0.24</c:v>
                </c:pt>
                <c:pt idx="6">
                  <c:v>0.19</c:v>
                </c:pt>
                <c:pt idx="7">
                  <c:v>0.24</c:v>
                </c:pt>
                <c:pt idx="8">
                  <c:v>0.23</c:v>
                </c:pt>
                <c:pt idx="9">
                  <c:v>0.18</c:v>
                </c:pt>
                <c:pt idx="10">
                  <c:v>0.23</c:v>
                </c:pt>
                <c:pt idx="11">
                  <c:v>0.2</c:v>
                </c:pt>
                <c:pt idx="12">
                  <c:v>0.18</c:v>
                </c:pt>
                <c:pt idx="13">
                  <c:v>0.22</c:v>
                </c:pt>
                <c:pt idx="14">
                  <c:v>0.23</c:v>
                </c:pt>
                <c:pt idx="15">
                  <c:v>0.25</c:v>
                </c:pt>
                <c:pt idx="16">
                  <c:v>0.23</c:v>
                </c:pt>
                <c:pt idx="17">
                  <c:v>0.16</c:v>
                </c:pt>
                <c:pt idx="18">
                  <c:v>0.24</c:v>
                </c:pt>
                <c:pt idx="19">
                  <c:v>0.16</c:v>
                </c:pt>
                <c:pt idx="20">
                  <c:v>0.18</c:v>
                </c:pt>
              </c:numCache>
            </c:numRef>
          </c:val>
          <c:extLst>
            <c:ext xmlns:c16="http://schemas.microsoft.com/office/drawing/2014/chart" uri="{C3380CC4-5D6E-409C-BE32-E72D297353CC}">
              <c16:uniqueId val="{00000011-A85D-C84C-BD45-C5327A7B7CCA}"/>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'Insights Charts'!$C$350</c:f>
              <c:strCache>
                <c:ptCount val="1"/>
                <c:pt idx="0">
                  <c:v>Companies</c:v>
                </c:pt>
              </c:strCache>
            </c:strRef>
          </c:tx>
          <c:spPr>
            <a:solidFill>
              <a:srgbClr val="A6AAB5"/>
            </a:solidFill>
            <a:ln>
              <a:noFill/>
            </a:ln>
            <a:effectLst/>
          </c:spPr>
          <c:invertIfNegative val="0"/>
          <c:dPt>
            <c:idx val="4"/>
            <c:invertIfNegative val="0"/>
            <c:bubble3D val="0"/>
            <c:spPr>
              <a:solidFill>
                <a:srgbClr val="A6AAB5"/>
              </a:solidFill>
              <a:ln>
                <a:noFill/>
              </a:ln>
              <a:effectLst/>
            </c:spPr>
            <c:extLst>
              <c:ext xmlns:c16="http://schemas.microsoft.com/office/drawing/2014/chart" uri="{C3380CC4-5D6E-409C-BE32-E72D297353CC}">
                <c16:uniqueId val="{0000000A-2007-43DF-880A-E39112268DBC}"/>
              </c:ext>
            </c:extLst>
          </c:dPt>
          <c:dPt>
            <c:idx val="8"/>
            <c:invertIfNegative val="0"/>
            <c:bubble3D val="0"/>
            <c:spPr>
              <a:solidFill>
                <a:srgbClr val="731170"/>
              </a:solidFill>
              <a:ln>
                <a:noFill/>
              </a:ln>
              <a:effectLst/>
            </c:spPr>
            <c:extLst>
              <c:ext xmlns:c16="http://schemas.microsoft.com/office/drawing/2014/chart" uri="{C3380CC4-5D6E-409C-BE32-E72D297353CC}">
                <c16:uniqueId val="{0000000B-9C6A-3741-9803-123796D517FC}"/>
              </c:ext>
            </c:extLst>
          </c:dPt>
          <c:dPt>
            <c:idx val="9"/>
            <c:invertIfNegative val="0"/>
            <c:bubble3D val="0"/>
            <c:spPr>
              <a:solidFill>
                <a:srgbClr val="A6AAB5"/>
              </a:solidFill>
              <a:ln>
                <a:noFill/>
              </a:ln>
              <a:effectLst/>
            </c:spPr>
            <c:extLst>
              <c:ext xmlns:c16="http://schemas.microsoft.com/office/drawing/2014/chart" uri="{C3380CC4-5D6E-409C-BE32-E72D297353CC}">
                <c16:uniqueId val="{00000001-2007-43DF-880A-E39112268DBC}"/>
              </c:ext>
            </c:extLst>
          </c:dPt>
          <c:dPt>
            <c:idx val="10"/>
            <c:invertIfNegative val="0"/>
            <c:bubble3D val="0"/>
            <c:spPr>
              <a:solidFill>
                <a:srgbClr val="A6AAB5"/>
              </a:solidFill>
              <a:ln>
                <a:noFill/>
              </a:ln>
              <a:effectLst/>
            </c:spPr>
            <c:extLst>
              <c:ext xmlns:c16="http://schemas.microsoft.com/office/drawing/2014/chart" uri="{C3380CC4-5D6E-409C-BE32-E72D297353CC}">
                <c16:uniqueId val="{00000003-2007-43DF-880A-E39112268DBC}"/>
              </c:ext>
            </c:extLst>
          </c:dPt>
          <c:dPt>
            <c:idx val="18"/>
            <c:invertIfNegative val="0"/>
            <c:bubble3D val="0"/>
            <c:spPr>
              <a:solidFill>
                <a:srgbClr val="A6AAB5"/>
              </a:solidFill>
              <a:ln>
                <a:noFill/>
              </a:ln>
              <a:effectLst/>
            </c:spPr>
            <c:extLst>
              <c:ext xmlns:c16="http://schemas.microsoft.com/office/drawing/2014/chart" uri="{C3380CC4-5D6E-409C-BE32-E72D297353CC}">
                <c16:uniqueId val="{00000005-2007-43DF-880A-E39112268DBC}"/>
              </c:ext>
            </c:extLst>
          </c:dPt>
          <c:dPt>
            <c:idx val="20"/>
            <c:invertIfNegative val="0"/>
            <c:bubble3D val="0"/>
            <c:spPr>
              <a:solidFill>
                <a:srgbClr val="A6AAB5"/>
              </a:solidFill>
              <a:ln>
                <a:noFill/>
              </a:ln>
              <a:effectLst/>
            </c:spPr>
            <c:extLst>
              <c:ext xmlns:c16="http://schemas.microsoft.com/office/drawing/2014/chart" uri="{C3380CC4-5D6E-409C-BE32-E72D297353CC}">
                <c16:uniqueId val="{00000007-2007-43DF-880A-E39112268DBC}"/>
              </c:ext>
            </c:extLst>
          </c:dPt>
          <c:dLbls>
            <c:dLbl>
              <c:idx val="8"/>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B-9C6A-3741-9803-123796D517F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'Insights Charts'!$D$349:$L$349</c:f>
              <c:strCache>
                <c:ptCount val="9"/>
                <c:pt idx="0">
                  <c:v>Softbank Group</c:v>
                </c:pt>
                <c:pt idx="2">
                  <c:v>Accel</c:v>
                </c:pt>
                <c:pt idx="4">
                  <c:v>Sequoia</c:v>
                </c:pt>
                <c:pt idx="6">
                  <c:v>Andreesen Horowitz</c:v>
                </c:pt>
                <c:pt idx="8">
                  <c:v>Tiger Global Management</c:v>
                </c:pt>
              </c:strCache>
            </c:strRef>
          </c:cat>
          <c:val>
            <c:numRef>
              <c:f>'Insights Charts'!$D$350:$L$350</c:f>
              <c:numCache>
                <c:formatCode>General</c:formatCode>
                <c:ptCount val="9"/>
                <c:pt idx="0">
                  <c:v>53</c:v>
                </c:pt>
                <c:pt idx="2">
                  <c:v>60</c:v>
                </c:pt>
                <c:pt idx="4">
                  <c:v>62</c:v>
                </c:pt>
                <c:pt idx="6">
                  <c:v>64</c:v>
                </c:pt>
                <c:pt idx="8">
                  <c:v>81</c:v>
                </c:pt>
              </c:numCache>
            </c:numRef>
          </c:val>
          <c:extLst>
            <c:ext xmlns:c16="http://schemas.microsoft.com/office/drawing/2014/chart" uri="{C3380CC4-5D6E-409C-BE32-E72D297353CC}">
              <c16:uniqueId val="{00000008-2007-43DF-880A-E39112268DBC}"/>
            </c:ext>
          </c:extLst>
        </c:ser>
        <c:dLbls>
          <c:showLegendKey val="0"/>
          <c:showVal val="0"/>
          <c:showCatName val="0"/>
          <c:showSerName val="0"/>
          <c:showPercent val="0"/>
          <c:showBubbleSize val="0"/>
        </c:dLbls>
        <c:gapWidth val="0"/>
        <c:overlap val="100"/>
        <c:axId val="251897215"/>
        <c:axId val="251898463"/>
      </c:barChart>
      <c:catAx>
        <c:axId val="251897215"/>
        <c:scaling>
          <c:orientation val="minMax"/>
        </c:scaling>
        <c:delete val="0"/>
        <c:axPos val="l"/>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83"/>
          <c:min val="0"/>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Charts'!$C$195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7A76-3F48-80EE-C6D316B16F16}"/>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7A76-3F48-80EE-C6D316B16F16}"/>
              </c:ext>
            </c:extLst>
          </c:dPt>
          <c:dPt>
            <c:idx val="20"/>
            <c:invertIfNegative val="0"/>
            <c:bubble3D val="0"/>
            <c:spPr>
              <a:solidFill>
                <a:srgbClr val="731170"/>
              </a:solidFill>
              <a:ln>
                <a:noFill/>
              </a:ln>
              <a:effectLst/>
            </c:spPr>
            <c:extLst>
              <c:ext xmlns:c16="http://schemas.microsoft.com/office/drawing/2014/chart" uri="{C3380CC4-5D6E-409C-BE32-E72D297353CC}">
                <c16:uniqueId val="{00000005-7A76-3F48-80EE-C6D316B16F16}"/>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7A76-3F48-80EE-C6D316B16F1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Charts'!$D$195:$X$195</c:f>
              <c:numCache>
                <c:formatCode>"$"#"M"</c:formatCode>
                <c:ptCount val="21"/>
                <c:pt idx="0">
                  <c:v>236</c:v>
                </c:pt>
                <c:pt idx="1">
                  <c:v>964</c:v>
                </c:pt>
                <c:pt idx="2">
                  <c:v>361</c:v>
                </c:pt>
                <c:pt idx="3">
                  <c:v>920</c:v>
                </c:pt>
                <c:pt idx="4">
                  <c:v>552</c:v>
                </c:pt>
                <c:pt idx="5">
                  <c:v>250</c:v>
                </c:pt>
                <c:pt idx="6">
                  <c:v>601</c:v>
                </c:pt>
                <c:pt idx="7">
                  <c:v>606</c:v>
                </c:pt>
                <c:pt idx="8">
                  <c:v>597</c:v>
                </c:pt>
                <c:pt idx="9">
                  <c:v>657</c:v>
                </c:pt>
                <c:pt idx="10">
                  <c:v>779</c:v>
                </c:pt>
                <c:pt idx="11">
                  <c:v>469</c:v>
                </c:pt>
                <c:pt idx="12">
                  <c:v>501</c:v>
                </c:pt>
                <c:pt idx="13">
                  <c:v>553</c:v>
                </c:pt>
                <c:pt idx="14">
                  <c:v>491</c:v>
                </c:pt>
                <c:pt idx="15">
                  <c:v>495</c:v>
                </c:pt>
                <c:pt idx="16">
                  <c:v>838</c:v>
                </c:pt>
                <c:pt idx="17">
                  <c:v>445</c:v>
                </c:pt>
                <c:pt idx="18">
                  <c:v>4407</c:v>
                </c:pt>
                <c:pt idx="19">
                  <c:v>1720</c:v>
                </c:pt>
                <c:pt idx="20">
                  <c:v>1337</c:v>
                </c:pt>
              </c:numCache>
            </c:numRef>
          </c:val>
          <c:extLst>
            <c:ext xmlns:c16="http://schemas.microsoft.com/office/drawing/2014/chart" uri="{C3380CC4-5D6E-409C-BE32-E72D297353CC}">
              <c16:uniqueId val="{00000006-7A76-3F48-80EE-C6D316B16F16}"/>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Charts'!$C$194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A76-3F48-80EE-C6D316B16F16}"/>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A76-3F48-80EE-C6D316B16F16}"/>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A76-3F48-80EE-C6D316B16F16}"/>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A76-3F48-80EE-C6D316B16F16}"/>
                </c:ext>
              </c:extLst>
            </c:dLbl>
            <c:dLbl>
              <c:idx val="4"/>
              <c:layout>
                <c:manualLayout>
                  <c:x val="-1.4997917025345689E-2"/>
                  <c:y val="-5.500832704793309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A76-3F48-80EE-C6D316B16F16}"/>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76-3F48-80EE-C6D316B16F16}"/>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A76-3F48-80EE-C6D316B16F16}"/>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76-3F48-80EE-C6D316B16F16}"/>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A76-3F48-80EE-C6D316B16F16}"/>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76-3F48-80EE-C6D316B16F16}"/>
                </c:ext>
              </c:extLst>
            </c:dLbl>
            <c:dLbl>
              <c:idx val="10"/>
              <c:layout>
                <c:manualLayout>
                  <c:x val="-1.4701174453692034E-2"/>
                  <c:y val="-7.575757575757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A76-3F48-80EE-C6D316B16F16}"/>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A76-3F48-80EE-C6D316B16F16}"/>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A76-3F48-80EE-C6D316B16F16}"/>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A76-3F48-80EE-C6D316B16F16}"/>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A76-3F48-80EE-C6D316B16F16}"/>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A76-3F48-80EE-C6D316B16F16}"/>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A76-3F48-80EE-C6D316B16F16}"/>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A76-3F48-80EE-C6D316B16F16}"/>
                </c:ext>
              </c:extLst>
            </c:dLbl>
            <c:dLbl>
              <c:idx val="18"/>
              <c:layout>
                <c:manualLayout>
                  <c:x val="-1.4701174453692034E-2"/>
                  <c:y val="-7.575757575757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A76-3F48-80EE-C6D316B16F16}"/>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A76-3F48-80EE-C6D316B16F16}"/>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A76-3F48-80EE-C6D316B16F16}"/>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A76-3F48-80EE-C6D316B16F1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Charts'!$D$192:$X$193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Charts'!$D$194:$X$194</c:f>
              <c:numCache>
                <c:formatCode>General</c:formatCode>
                <c:ptCount val="21"/>
                <c:pt idx="0">
                  <c:v>76</c:v>
                </c:pt>
                <c:pt idx="1">
                  <c:v>86</c:v>
                </c:pt>
                <c:pt idx="2">
                  <c:v>87</c:v>
                </c:pt>
                <c:pt idx="3">
                  <c:v>103</c:v>
                </c:pt>
                <c:pt idx="4">
                  <c:v>82</c:v>
                </c:pt>
                <c:pt idx="5">
                  <c:v>77</c:v>
                </c:pt>
                <c:pt idx="6">
                  <c:v>82</c:v>
                </c:pt>
                <c:pt idx="7">
                  <c:v>89</c:v>
                </c:pt>
                <c:pt idx="8">
                  <c:v>102</c:v>
                </c:pt>
                <c:pt idx="9">
                  <c:v>89</c:v>
                </c:pt>
                <c:pt idx="10">
                  <c:v>56</c:v>
                </c:pt>
                <c:pt idx="11">
                  <c:v>78</c:v>
                </c:pt>
                <c:pt idx="12">
                  <c:v>88</c:v>
                </c:pt>
                <c:pt idx="13">
                  <c:v>88</c:v>
                </c:pt>
                <c:pt idx="14">
                  <c:v>85</c:v>
                </c:pt>
                <c:pt idx="15">
                  <c:v>72</c:v>
                </c:pt>
                <c:pt idx="16">
                  <c:v>73</c:v>
                </c:pt>
                <c:pt idx="17">
                  <c:v>76</c:v>
                </c:pt>
                <c:pt idx="18">
                  <c:v>56</c:v>
                </c:pt>
                <c:pt idx="19">
                  <c:v>86</c:v>
                </c:pt>
                <c:pt idx="20">
                  <c:v>82</c:v>
                </c:pt>
              </c:numCache>
            </c:numRef>
          </c:val>
          <c:smooth val="0"/>
          <c:extLst>
            <c:ext xmlns:c16="http://schemas.microsoft.com/office/drawing/2014/chart" uri="{C3380CC4-5D6E-409C-BE32-E72D297353CC}">
              <c16:uniqueId val="{0000001D-7A76-3F48-80EE-C6D316B16F16}"/>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Charts'!$C$234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823B-8A43-82AC-660620DECC7A}"/>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823B-8A43-82AC-660620DECC7A}"/>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823B-8A43-82AC-660620DECC7A}"/>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3B-8A43-82AC-660620DECC7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Charts'!$D$234:$X$234</c:f>
              <c:numCache>
                <c:formatCode>0%</c:formatCode>
                <c:ptCount val="21"/>
                <c:pt idx="0">
                  <c:v>0.53</c:v>
                </c:pt>
                <c:pt idx="1">
                  <c:v>0.51</c:v>
                </c:pt>
                <c:pt idx="2">
                  <c:v>0.63</c:v>
                </c:pt>
                <c:pt idx="3">
                  <c:v>0.53</c:v>
                </c:pt>
                <c:pt idx="4">
                  <c:v>0.52</c:v>
                </c:pt>
                <c:pt idx="5">
                  <c:v>0.55000000000000004</c:v>
                </c:pt>
                <c:pt idx="6">
                  <c:v>0.56999999999999995</c:v>
                </c:pt>
                <c:pt idx="7">
                  <c:v>0.51</c:v>
                </c:pt>
                <c:pt idx="8">
                  <c:v>0.64</c:v>
                </c:pt>
                <c:pt idx="9">
                  <c:v>0.53</c:v>
                </c:pt>
                <c:pt idx="10">
                  <c:v>0.48</c:v>
                </c:pt>
                <c:pt idx="11">
                  <c:v>0.51</c:v>
                </c:pt>
                <c:pt idx="12">
                  <c:v>0.55000000000000004</c:v>
                </c:pt>
                <c:pt idx="13">
                  <c:v>0.55000000000000004</c:v>
                </c:pt>
                <c:pt idx="14">
                  <c:v>0.49</c:v>
                </c:pt>
                <c:pt idx="15">
                  <c:v>0.53</c:v>
                </c:pt>
                <c:pt idx="16">
                  <c:v>0.45</c:v>
                </c:pt>
                <c:pt idx="17">
                  <c:v>0.55000000000000004</c:v>
                </c:pt>
                <c:pt idx="18">
                  <c:v>0.43</c:v>
                </c:pt>
                <c:pt idx="19">
                  <c:v>0.38</c:v>
                </c:pt>
                <c:pt idx="20">
                  <c:v>0.55000000000000004</c:v>
                </c:pt>
              </c:numCache>
            </c:numRef>
          </c:val>
          <c:extLst>
            <c:ext xmlns:c16="http://schemas.microsoft.com/office/drawing/2014/chart" uri="{C3380CC4-5D6E-409C-BE32-E72D297353CC}">
              <c16:uniqueId val="{00000007-823B-8A43-82AC-660620DECC7A}"/>
            </c:ext>
          </c:extLst>
        </c:ser>
        <c:ser>
          <c:idx val="1"/>
          <c:order val="1"/>
          <c:tx>
            <c:strRef>
              <c:f>'Metro East Charts'!$C$235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823B-8A43-82AC-660620DECC7A}"/>
              </c:ext>
            </c:extLst>
          </c:dPt>
          <c:dPt>
            <c:idx val="18"/>
            <c:invertIfNegative val="0"/>
            <c:bubble3D val="0"/>
            <c:spPr>
              <a:solidFill>
                <a:srgbClr val="0B1E49"/>
              </a:solidFill>
              <a:ln>
                <a:noFill/>
              </a:ln>
              <a:effectLst/>
            </c:spPr>
            <c:extLst>
              <c:ext xmlns:c16="http://schemas.microsoft.com/office/drawing/2014/chart" uri="{C3380CC4-5D6E-409C-BE32-E72D297353CC}">
                <c16:uniqueId val="{0000000B-823B-8A43-82AC-660620DECC7A}"/>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3B-8A43-82AC-660620DECC7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Charts'!$D$235:$X$235</c:f>
              <c:numCache>
                <c:formatCode>0%</c:formatCode>
                <c:ptCount val="21"/>
                <c:pt idx="0">
                  <c:v>0.08</c:v>
                </c:pt>
                <c:pt idx="1">
                  <c:v>0.09</c:v>
                </c:pt>
                <c:pt idx="2">
                  <c:v>7.0000000000000007E-2</c:v>
                </c:pt>
                <c:pt idx="3">
                  <c:v>0.11</c:v>
                </c:pt>
                <c:pt idx="4">
                  <c:v>0.09</c:v>
                </c:pt>
                <c:pt idx="5">
                  <c:v>0.06</c:v>
                </c:pt>
                <c:pt idx="6">
                  <c:v>0.11</c:v>
                </c:pt>
                <c:pt idx="7">
                  <c:v>0.13</c:v>
                </c:pt>
                <c:pt idx="8">
                  <c:v>0.12</c:v>
                </c:pt>
                <c:pt idx="9">
                  <c:v>0.13</c:v>
                </c:pt>
                <c:pt idx="10">
                  <c:v>0.13</c:v>
                </c:pt>
                <c:pt idx="11">
                  <c:v>0.14000000000000001</c:v>
                </c:pt>
                <c:pt idx="12">
                  <c:v>7.0000000000000007E-2</c:v>
                </c:pt>
                <c:pt idx="13">
                  <c:v>0.14000000000000001</c:v>
                </c:pt>
                <c:pt idx="14">
                  <c:v>0.21</c:v>
                </c:pt>
                <c:pt idx="15">
                  <c:v>0.15</c:v>
                </c:pt>
                <c:pt idx="16">
                  <c:v>0.18</c:v>
                </c:pt>
                <c:pt idx="17">
                  <c:v>0.14000000000000001</c:v>
                </c:pt>
                <c:pt idx="18">
                  <c:v>0.16</c:v>
                </c:pt>
                <c:pt idx="19">
                  <c:v>0.2</c:v>
                </c:pt>
                <c:pt idx="20">
                  <c:v>0.15</c:v>
                </c:pt>
              </c:numCache>
            </c:numRef>
          </c:val>
          <c:extLst>
            <c:ext xmlns:c16="http://schemas.microsoft.com/office/drawing/2014/chart" uri="{C3380CC4-5D6E-409C-BE32-E72D297353CC}">
              <c16:uniqueId val="{0000000D-823B-8A43-82AC-660620DECC7A}"/>
            </c:ext>
          </c:extLst>
        </c:ser>
        <c:ser>
          <c:idx val="2"/>
          <c:order val="2"/>
          <c:tx>
            <c:strRef>
              <c:f>'Metro East Charts'!$C$236</c:f>
              <c:strCache>
                <c:ptCount val="1"/>
                <c:pt idx="0">
                  <c:v>Late-stage</c:v>
                </c:pt>
              </c:strCache>
            </c:strRef>
          </c:tx>
          <c:spPr>
            <a:solidFill>
              <a:srgbClr val="4B587A"/>
            </a:solidFill>
            <a:ln>
              <a:noFill/>
            </a:ln>
            <a:effectLst/>
          </c:spPr>
          <c:invertIfNegative val="0"/>
          <c:dLbls>
            <c:dLbl>
              <c:idx val="20"/>
              <c:layout>
                <c:manualLayout>
                  <c:x val="6.7632850241545889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3B-8A43-82AC-660620DECC7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Charts'!$D$236:$X$236</c:f>
              <c:numCache>
                <c:formatCode>0%</c:formatCode>
                <c:ptCount val="21"/>
                <c:pt idx="0">
                  <c:v>0.05</c:v>
                </c:pt>
                <c:pt idx="1">
                  <c:v>0.12</c:v>
                </c:pt>
                <c:pt idx="2">
                  <c:v>0.11</c:v>
                </c:pt>
                <c:pt idx="3">
                  <c:v>0.11</c:v>
                </c:pt>
                <c:pt idx="4">
                  <c:v>0.06</c:v>
                </c:pt>
                <c:pt idx="5">
                  <c:v>0.09</c:v>
                </c:pt>
                <c:pt idx="6">
                  <c:v>7.0000000000000007E-2</c:v>
                </c:pt>
                <c:pt idx="7">
                  <c:v>7.0000000000000007E-2</c:v>
                </c:pt>
                <c:pt idx="8">
                  <c:v>0.05</c:v>
                </c:pt>
                <c:pt idx="9">
                  <c:v>0.06</c:v>
                </c:pt>
                <c:pt idx="10">
                  <c:v>0.09</c:v>
                </c:pt>
                <c:pt idx="11">
                  <c:v>0.08</c:v>
                </c:pt>
                <c:pt idx="12">
                  <c:v>0.09</c:v>
                </c:pt>
                <c:pt idx="13">
                  <c:v>0.05</c:v>
                </c:pt>
                <c:pt idx="14">
                  <c:v>0.05</c:v>
                </c:pt>
                <c:pt idx="15">
                  <c:v>0.1</c:v>
                </c:pt>
                <c:pt idx="16">
                  <c:v>0.05</c:v>
                </c:pt>
                <c:pt idx="17">
                  <c:v>0.08</c:v>
                </c:pt>
                <c:pt idx="18">
                  <c:v>0.11</c:v>
                </c:pt>
                <c:pt idx="19">
                  <c:v>0.15</c:v>
                </c:pt>
                <c:pt idx="20">
                  <c:v>0.12</c:v>
                </c:pt>
              </c:numCache>
            </c:numRef>
          </c:val>
          <c:extLst>
            <c:ext xmlns:c16="http://schemas.microsoft.com/office/drawing/2014/chart" uri="{C3380CC4-5D6E-409C-BE32-E72D297353CC}">
              <c16:uniqueId val="{0000000F-823B-8A43-82AC-660620DECC7A}"/>
            </c:ext>
          </c:extLst>
        </c:ser>
        <c:ser>
          <c:idx val="3"/>
          <c:order val="3"/>
          <c:tx>
            <c:strRef>
              <c:f>'Metro East Charts'!$C$237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3B-8A43-82AC-660620DECC7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Charts'!$D$232:$X$233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Charts'!$D$237:$X$237</c:f>
              <c:numCache>
                <c:formatCode>0%</c:formatCode>
                <c:ptCount val="21"/>
                <c:pt idx="0">
                  <c:v>0.34</c:v>
                </c:pt>
                <c:pt idx="1">
                  <c:v>0.28000000000000003</c:v>
                </c:pt>
                <c:pt idx="2">
                  <c:v>0.18</c:v>
                </c:pt>
                <c:pt idx="3">
                  <c:v>0.25</c:v>
                </c:pt>
                <c:pt idx="4">
                  <c:v>0.33</c:v>
                </c:pt>
                <c:pt idx="5">
                  <c:v>0.3</c:v>
                </c:pt>
                <c:pt idx="6">
                  <c:v>0.24</c:v>
                </c:pt>
                <c:pt idx="7">
                  <c:v>0.28999999999999998</c:v>
                </c:pt>
                <c:pt idx="8">
                  <c:v>0.2</c:v>
                </c:pt>
                <c:pt idx="9">
                  <c:v>0.28000000000000003</c:v>
                </c:pt>
                <c:pt idx="10">
                  <c:v>0.3</c:v>
                </c:pt>
                <c:pt idx="11">
                  <c:v>0.27</c:v>
                </c:pt>
                <c:pt idx="12">
                  <c:v>0.3</c:v>
                </c:pt>
                <c:pt idx="13">
                  <c:v>0.27</c:v>
                </c:pt>
                <c:pt idx="14">
                  <c:v>0.25</c:v>
                </c:pt>
                <c:pt idx="15">
                  <c:v>0.22</c:v>
                </c:pt>
                <c:pt idx="16">
                  <c:v>0.32</c:v>
                </c:pt>
                <c:pt idx="17">
                  <c:v>0.22</c:v>
                </c:pt>
                <c:pt idx="18">
                  <c:v>0.3</c:v>
                </c:pt>
                <c:pt idx="19">
                  <c:v>0.27</c:v>
                </c:pt>
                <c:pt idx="20">
                  <c:v>0.18</c:v>
                </c:pt>
              </c:numCache>
            </c:numRef>
          </c:val>
          <c:extLst>
            <c:ext xmlns:c16="http://schemas.microsoft.com/office/drawing/2014/chart" uri="{C3380CC4-5D6E-409C-BE32-E72D297353CC}">
              <c16:uniqueId val="{00000011-823B-8A43-82AC-660620DECC7A}"/>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Charts'!$C$275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D801-3A41-A389-6F932D715FE3}"/>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D801-3A41-A389-6F932D715FE3}"/>
              </c:ext>
            </c:extLst>
          </c:dPt>
          <c:dPt>
            <c:idx val="20"/>
            <c:invertIfNegative val="0"/>
            <c:bubble3D val="0"/>
            <c:spPr>
              <a:solidFill>
                <a:srgbClr val="731170"/>
              </a:solidFill>
              <a:ln>
                <a:noFill/>
              </a:ln>
              <a:effectLst/>
            </c:spPr>
            <c:extLst>
              <c:ext xmlns:c16="http://schemas.microsoft.com/office/drawing/2014/chart" uri="{C3380CC4-5D6E-409C-BE32-E72D297353CC}">
                <c16:uniqueId val="{00000005-D801-3A41-A389-6F932D715FE3}"/>
              </c:ext>
            </c:extLst>
          </c:dPt>
          <c:dLbls>
            <c:dLbl>
              <c:idx val="11"/>
              <c:layout>
                <c:manualLayout>
                  <c:x val="0"/>
                  <c:y val="-0.16161616161616166"/>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D801-3A41-A389-6F932D715FE3}"/>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D801-3A41-A389-6F932D715FE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Charts'!$D$272:$X$273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Charts'!$D$275:$X$275</c:f>
              <c:numCache>
                <c:formatCode>"$"#"M"</c:formatCode>
                <c:ptCount val="21"/>
                <c:pt idx="0">
                  <c:v>86</c:v>
                </c:pt>
                <c:pt idx="1">
                  <c:v>173</c:v>
                </c:pt>
                <c:pt idx="2">
                  <c:v>322</c:v>
                </c:pt>
                <c:pt idx="3">
                  <c:v>476</c:v>
                </c:pt>
                <c:pt idx="4">
                  <c:v>416</c:v>
                </c:pt>
                <c:pt idx="5">
                  <c:v>62</c:v>
                </c:pt>
                <c:pt idx="6">
                  <c:v>584</c:v>
                </c:pt>
                <c:pt idx="7">
                  <c:v>574</c:v>
                </c:pt>
                <c:pt idx="8">
                  <c:v>100</c:v>
                </c:pt>
                <c:pt idx="9">
                  <c:v>125</c:v>
                </c:pt>
                <c:pt idx="10">
                  <c:v>130</c:v>
                </c:pt>
                <c:pt idx="11">
                  <c:v>524</c:v>
                </c:pt>
                <c:pt idx="12">
                  <c:v>498</c:v>
                </c:pt>
                <c:pt idx="13">
                  <c:v>68</c:v>
                </c:pt>
                <c:pt idx="14">
                  <c:v>138</c:v>
                </c:pt>
                <c:pt idx="15">
                  <c:v>177</c:v>
                </c:pt>
                <c:pt idx="16">
                  <c:v>524</c:v>
                </c:pt>
                <c:pt idx="17">
                  <c:v>160</c:v>
                </c:pt>
                <c:pt idx="18">
                  <c:v>1241</c:v>
                </c:pt>
                <c:pt idx="19">
                  <c:v>322</c:v>
                </c:pt>
                <c:pt idx="20">
                  <c:v>711</c:v>
                </c:pt>
              </c:numCache>
            </c:numRef>
          </c:val>
          <c:extLst>
            <c:ext xmlns:c16="http://schemas.microsoft.com/office/drawing/2014/chart" uri="{C3380CC4-5D6E-409C-BE32-E72D297353CC}">
              <c16:uniqueId val="{00000006-D801-3A41-A389-6F932D715FE3}"/>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Charts'!$C$274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801-3A41-A389-6F932D715FE3}"/>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801-3A41-A389-6F932D715FE3}"/>
                </c:ext>
              </c:extLst>
            </c:dLbl>
            <c:dLbl>
              <c:idx val="2"/>
              <c:layout>
                <c:manualLayout>
                  <c:x val="-1.4701174453692054E-2"/>
                  <c:y val="-5.555555555555555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801-3A41-A389-6F932D715FE3}"/>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801-3A41-A389-6F932D715FE3}"/>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801-3A41-A389-6F932D715FE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801-3A41-A389-6F932D715FE3}"/>
                </c:ext>
              </c:extLst>
            </c:dLbl>
            <c:dLbl>
              <c:idx val="6"/>
              <c:layout>
                <c:manualLayout>
                  <c:x val="-1.4701174453692073E-2"/>
                  <c:y val="-5.808080808080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801-3A41-A389-6F932D715FE3}"/>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801-3A41-A389-6F932D715FE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801-3A41-A389-6F932D715FE3}"/>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801-3A41-A389-6F932D715FE3}"/>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D801-3A41-A389-6F932D715FE3}"/>
                </c:ext>
              </c:extLst>
            </c:dLbl>
            <c:dLbl>
              <c:idx val="11"/>
              <c:layout>
                <c:manualLayout>
                  <c:x val="-1.4701174453692034E-2"/>
                  <c:y val="-8.3333333333333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D801-3A41-A389-6F932D715FE3}"/>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D801-3A41-A389-6F932D715FE3}"/>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D801-3A41-A389-6F932D715FE3}"/>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D801-3A41-A389-6F932D715FE3}"/>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D801-3A41-A389-6F932D715FE3}"/>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D801-3A41-A389-6F932D715FE3}"/>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D801-3A41-A389-6F932D715FE3}"/>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D801-3A41-A389-6F932D715FE3}"/>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D801-3A41-A389-6F932D715FE3}"/>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D801-3A41-A389-6F932D715FE3}"/>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D801-3A41-A389-6F932D715FE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Charts'!$D$272:$X$273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Charts'!$D$274:$X$274</c:f>
              <c:numCache>
                <c:formatCode>General</c:formatCode>
                <c:ptCount val="21"/>
                <c:pt idx="0">
                  <c:v>34</c:v>
                </c:pt>
                <c:pt idx="1">
                  <c:v>37</c:v>
                </c:pt>
                <c:pt idx="2">
                  <c:v>28</c:v>
                </c:pt>
                <c:pt idx="3">
                  <c:v>31</c:v>
                </c:pt>
                <c:pt idx="4">
                  <c:v>26</c:v>
                </c:pt>
                <c:pt idx="5">
                  <c:v>32</c:v>
                </c:pt>
                <c:pt idx="6">
                  <c:v>27</c:v>
                </c:pt>
                <c:pt idx="7">
                  <c:v>39</c:v>
                </c:pt>
                <c:pt idx="8">
                  <c:v>46</c:v>
                </c:pt>
                <c:pt idx="9">
                  <c:v>40</c:v>
                </c:pt>
                <c:pt idx="10">
                  <c:v>31</c:v>
                </c:pt>
                <c:pt idx="11">
                  <c:v>20</c:v>
                </c:pt>
                <c:pt idx="12">
                  <c:v>41</c:v>
                </c:pt>
                <c:pt idx="13">
                  <c:v>33</c:v>
                </c:pt>
                <c:pt idx="14">
                  <c:v>33</c:v>
                </c:pt>
                <c:pt idx="15">
                  <c:v>43</c:v>
                </c:pt>
                <c:pt idx="16">
                  <c:v>36</c:v>
                </c:pt>
                <c:pt idx="17">
                  <c:v>36</c:v>
                </c:pt>
                <c:pt idx="18">
                  <c:v>37</c:v>
                </c:pt>
                <c:pt idx="19">
                  <c:v>42</c:v>
                </c:pt>
                <c:pt idx="20">
                  <c:v>44</c:v>
                </c:pt>
              </c:numCache>
            </c:numRef>
          </c:val>
          <c:smooth val="0"/>
          <c:extLst>
            <c:ext xmlns:c16="http://schemas.microsoft.com/office/drawing/2014/chart" uri="{C3380CC4-5D6E-409C-BE32-E72D297353CC}">
              <c16:uniqueId val="{0000001D-D801-3A41-A389-6F932D715FE3}"/>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Charts'!$C$314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D5B8-114F-8381-049AEFF36C7D}"/>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D5B8-114F-8381-049AEFF36C7D}"/>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D5B8-114F-8381-049AEFF36C7D}"/>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B8-114F-8381-049AEFF36C7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Charts'!$D$314:$X$314</c:f>
              <c:numCache>
                <c:formatCode>0%</c:formatCode>
                <c:ptCount val="21"/>
                <c:pt idx="0">
                  <c:v>0.5</c:v>
                </c:pt>
                <c:pt idx="1">
                  <c:v>0.38</c:v>
                </c:pt>
                <c:pt idx="2">
                  <c:v>0.39</c:v>
                </c:pt>
                <c:pt idx="3">
                  <c:v>0.39</c:v>
                </c:pt>
                <c:pt idx="4">
                  <c:v>0.27</c:v>
                </c:pt>
                <c:pt idx="5">
                  <c:v>0.41</c:v>
                </c:pt>
                <c:pt idx="6">
                  <c:v>0.48</c:v>
                </c:pt>
                <c:pt idx="7">
                  <c:v>0.36</c:v>
                </c:pt>
                <c:pt idx="8">
                  <c:v>0.35</c:v>
                </c:pt>
                <c:pt idx="9">
                  <c:v>0.53</c:v>
                </c:pt>
                <c:pt idx="10">
                  <c:v>0.42</c:v>
                </c:pt>
                <c:pt idx="11">
                  <c:v>0.35</c:v>
                </c:pt>
                <c:pt idx="12">
                  <c:v>0.34</c:v>
                </c:pt>
                <c:pt idx="13">
                  <c:v>0.64</c:v>
                </c:pt>
                <c:pt idx="14">
                  <c:v>0.33</c:v>
                </c:pt>
                <c:pt idx="15">
                  <c:v>0.49</c:v>
                </c:pt>
                <c:pt idx="16">
                  <c:v>0.28000000000000003</c:v>
                </c:pt>
                <c:pt idx="17">
                  <c:v>0.28000000000000003</c:v>
                </c:pt>
                <c:pt idx="18">
                  <c:v>0.49</c:v>
                </c:pt>
                <c:pt idx="19">
                  <c:v>0.43</c:v>
                </c:pt>
                <c:pt idx="20">
                  <c:v>0.36</c:v>
                </c:pt>
              </c:numCache>
            </c:numRef>
          </c:val>
          <c:extLst>
            <c:ext xmlns:c16="http://schemas.microsoft.com/office/drawing/2014/chart" uri="{C3380CC4-5D6E-409C-BE32-E72D297353CC}">
              <c16:uniqueId val="{00000007-D5B8-114F-8381-049AEFF36C7D}"/>
            </c:ext>
          </c:extLst>
        </c:ser>
        <c:ser>
          <c:idx val="1"/>
          <c:order val="1"/>
          <c:tx>
            <c:strRef>
              <c:f>'Metro East Charts'!$C$315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D5B8-114F-8381-049AEFF36C7D}"/>
              </c:ext>
            </c:extLst>
          </c:dPt>
          <c:dPt>
            <c:idx val="18"/>
            <c:invertIfNegative val="0"/>
            <c:bubble3D val="0"/>
            <c:spPr>
              <a:solidFill>
                <a:srgbClr val="0B1E49"/>
              </a:solidFill>
              <a:ln>
                <a:noFill/>
              </a:ln>
              <a:effectLst/>
            </c:spPr>
            <c:extLst>
              <c:ext xmlns:c16="http://schemas.microsoft.com/office/drawing/2014/chart" uri="{C3380CC4-5D6E-409C-BE32-E72D297353CC}">
                <c16:uniqueId val="{0000000B-D5B8-114F-8381-049AEFF36C7D}"/>
              </c:ext>
            </c:extLst>
          </c:dPt>
          <c:dLbls>
            <c:dLbl>
              <c:idx val="20"/>
              <c:layout>
                <c:manualLayout>
                  <c:x val="6.1594202898550728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B8-114F-8381-049AEFF36C7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Charts'!$D$315:$X$315</c:f>
              <c:numCache>
                <c:formatCode>0%</c:formatCode>
                <c:ptCount val="21"/>
                <c:pt idx="0">
                  <c:v>0</c:v>
                </c:pt>
                <c:pt idx="1">
                  <c:v>0.11</c:v>
                </c:pt>
                <c:pt idx="2">
                  <c:v>0.11</c:v>
                </c:pt>
                <c:pt idx="3">
                  <c:v>0.16</c:v>
                </c:pt>
                <c:pt idx="4">
                  <c:v>0.12</c:v>
                </c:pt>
                <c:pt idx="5">
                  <c:v>0.06</c:v>
                </c:pt>
                <c:pt idx="6">
                  <c:v>0.04</c:v>
                </c:pt>
                <c:pt idx="7">
                  <c:v>0.05</c:v>
                </c:pt>
                <c:pt idx="8">
                  <c:v>7.0000000000000007E-2</c:v>
                </c:pt>
                <c:pt idx="9">
                  <c:v>0.08</c:v>
                </c:pt>
                <c:pt idx="10">
                  <c:v>0.03</c:v>
                </c:pt>
                <c:pt idx="11">
                  <c:v>0.05</c:v>
                </c:pt>
                <c:pt idx="12">
                  <c:v>7.0000000000000007E-2</c:v>
                </c:pt>
                <c:pt idx="13">
                  <c:v>0.12</c:v>
                </c:pt>
                <c:pt idx="14">
                  <c:v>0.03</c:v>
                </c:pt>
                <c:pt idx="15">
                  <c:v>0.12</c:v>
                </c:pt>
                <c:pt idx="16">
                  <c:v>0.06</c:v>
                </c:pt>
                <c:pt idx="17">
                  <c:v>0.11</c:v>
                </c:pt>
                <c:pt idx="18">
                  <c:v>0.08</c:v>
                </c:pt>
                <c:pt idx="19">
                  <c:v>0.17</c:v>
                </c:pt>
                <c:pt idx="20">
                  <c:v>7.0000000000000007E-2</c:v>
                </c:pt>
              </c:numCache>
            </c:numRef>
          </c:val>
          <c:extLst>
            <c:ext xmlns:c16="http://schemas.microsoft.com/office/drawing/2014/chart" uri="{C3380CC4-5D6E-409C-BE32-E72D297353CC}">
              <c16:uniqueId val="{0000000D-D5B8-114F-8381-049AEFF36C7D}"/>
            </c:ext>
          </c:extLst>
        </c:ser>
        <c:ser>
          <c:idx val="2"/>
          <c:order val="2"/>
          <c:tx>
            <c:strRef>
              <c:f>'Metro East Charts'!$C$316</c:f>
              <c:strCache>
                <c:ptCount val="1"/>
                <c:pt idx="0">
                  <c:v>Late-stage</c:v>
                </c:pt>
              </c:strCache>
            </c:strRef>
          </c:tx>
          <c:spPr>
            <a:solidFill>
              <a:srgbClr val="4B587A"/>
            </a:solidFill>
            <a:ln>
              <a:noFill/>
            </a:ln>
            <a:effectLst/>
          </c:spPr>
          <c:invertIfNegative val="0"/>
          <c:dLbls>
            <c:dLbl>
              <c:idx val="20"/>
              <c:layout>
                <c:manualLayout>
                  <c:x val="6.2801932367149579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B8-114F-8381-049AEFF36C7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Charts'!$D$316:$X$316</c:f>
              <c:numCache>
                <c:formatCode>0%</c:formatCode>
                <c:ptCount val="21"/>
                <c:pt idx="0">
                  <c:v>0.06</c:v>
                </c:pt>
                <c:pt idx="1">
                  <c:v>0.11</c:v>
                </c:pt>
                <c:pt idx="2">
                  <c:v>7.0000000000000007E-2</c:v>
                </c:pt>
                <c:pt idx="3">
                  <c:v>0.16</c:v>
                </c:pt>
                <c:pt idx="4">
                  <c:v>0.23</c:v>
                </c:pt>
                <c:pt idx="5">
                  <c:v>0.19</c:v>
                </c:pt>
                <c:pt idx="6">
                  <c:v>0.15</c:v>
                </c:pt>
                <c:pt idx="7">
                  <c:v>0.23</c:v>
                </c:pt>
                <c:pt idx="8">
                  <c:v>0.2</c:v>
                </c:pt>
                <c:pt idx="9">
                  <c:v>0.13</c:v>
                </c:pt>
                <c:pt idx="10">
                  <c:v>0.1</c:v>
                </c:pt>
                <c:pt idx="11">
                  <c:v>0.1</c:v>
                </c:pt>
                <c:pt idx="12">
                  <c:v>0.2</c:v>
                </c:pt>
                <c:pt idx="13">
                  <c:v>0.03</c:v>
                </c:pt>
                <c:pt idx="14">
                  <c:v>0.15</c:v>
                </c:pt>
                <c:pt idx="15">
                  <c:v>0.05</c:v>
                </c:pt>
                <c:pt idx="16">
                  <c:v>0.11</c:v>
                </c:pt>
                <c:pt idx="17">
                  <c:v>0.06</c:v>
                </c:pt>
                <c:pt idx="18">
                  <c:v>0.08</c:v>
                </c:pt>
                <c:pt idx="19">
                  <c:v>0.14000000000000001</c:v>
                </c:pt>
                <c:pt idx="20">
                  <c:v>7.0000000000000007E-2</c:v>
                </c:pt>
              </c:numCache>
            </c:numRef>
          </c:val>
          <c:extLst>
            <c:ext xmlns:c16="http://schemas.microsoft.com/office/drawing/2014/chart" uri="{C3380CC4-5D6E-409C-BE32-E72D297353CC}">
              <c16:uniqueId val="{0000000F-D5B8-114F-8381-049AEFF36C7D}"/>
            </c:ext>
          </c:extLst>
        </c:ser>
        <c:ser>
          <c:idx val="3"/>
          <c:order val="3"/>
          <c:tx>
            <c:strRef>
              <c:f>'Metro East Charts'!$C$317</c:f>
              <c:strCache>
                <c:ptCount val="1"/>
                <c:pt idx="0">
                  <c:v>Other</c:v>
                </c:pt>
              </c:strCache>
            </c:strRef>
          </c:tx>
          <c:spPr>
            <a:solidFill>
              <a:srgbClr val="A6AAB5"/>
            </a:solidFill>
            <a:ln>
              <a:noFill/>
            </a:ln>
            <a:effectLst/>
          </c:spPr>
          <c:invertIfNegative val="0"/>
          <c:dLbls>
            <c:dLbl>
              <c:idx val="20"/>
              <c:layout>
                <c:manualLayout>
                  <c:x val="5.0724637681159424E-2"/>
                  <c:y val="-4.428290228876519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5B8-114F-8381-049AEFF36C7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Charts'!$D$312:$X$313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Charts'!$D$317:$X$317</c:f>
              <c:numCache>
                <c:formatCode>0%</c:formatCode>
                <c:ptCount val="21"/>
                <c:pt idx="0">
                  <c:v>0.44</c:v>
                </c:pt>
                <c:pt idx="1">
                  <c:v>0.41</c:v>
                </c:pt>
                <c:pt idx="2">
                  <c:v>0.43</c:v>
                </c:pt>
                <c:pt idx="3">
                  <c:v>0.28999999999999998</c:v>
                </c:pt>
                <c:pt idx="4">
                  <c:v>0.38</c:v>
                </c:pt>
                <c:pt idx="5">
                  <c:v>0.34</c:v>
                </c:pt>
                <c:pt idx="6">
                  <c:v>0.33</c:v>
                </c:pt>
                <c:pt idx="7">
                  <c:v>0.36</c:v>
                </c:pt>
                <c:pt idx="8">
                  <c:v>0.39</c:v>
                </c:pt>
                <c:pt idx="9">
                  <c:v>0.28000000000000003</c:v>
                </c:pt>
                <c:pt idx="10">
                  <c:v>0.45</c:v>
                </c:pt>
                <c:pt idx="11">
                  <c:v>0.5</c:v>
                </c:pt>
                <c:pt idx="12">
                  <c:v>0.39</c:v>
                </c:pt>
                <c:pt idx="13">
                  <c:v>0.21</c:v>
                </c:pt>
                <c:pt idx="14">
                  <c:v>0.48</c:v>
                </c:pt>
                <c:pt idx="15">
                  <c:v>0.35</c:v>
                </c:pt>
                <c:pt idx="16">
                  <c:v>0.56000000000000005</c:v>
                </c:pt>
                <c:pt idx="17">
                  <c:v>0.56000000000000005</c:v>
                </c:pt>
                <c:pt idx="18">
                  <c:v>0.35</c:v>
                </c:pt>
                <c:pt idx="19">
                  <c:v>0.26</c:v>
                </c:pt>
                <c:pt idx="20">
                  <c:v>0.5</c:v>
                </c:pt>
              </c:numCache>
            </c:numRef>
          </c:val>
          <c:extLst>
            <c:ext xmlns:c16="http://schemas.microsoft.com/office/drawing/2014/chart" uri="{C3380CC4-5D6E-409C-BE32-E72D297353CC}">
              <c16:uniqueId val="{00000011-D5B8-114F-8381-049AEFF36C7D}"/>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Charts'!$C$355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567C-824A-8553-3F0C12C3C3E1}"/>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567C-824A-8553-3F0C12C3C3E1}"/>
              </c:ext>
            </c:extLst>
          </c:dPt>
          <c:dPt>
            <c:idx val="20"/>
            <c:invertIfNegative val="0"/>
            <c:bubble3D val="0"/>
            <c:spPr>
              <a:solidFill>
                <a:srgbClr val="731170"/>
              </a:solidFill>
              <a:ln>
                <a:noFill/>
              </a:ln>
              <a:effectLst/>
            </c:spPr>
            <c:extLst>
              <c:ext xmlns:c16="http://schemas.microsoft.com/office/drawing/2014/chart" uri="{C3380CC4-5D6E-409C-BE32-E72D297353CC}">
                <c16:uniqueId val="{00000005-567C-824A-8553-3F0C12C3C3E1}"/>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567C-824A-8553-3F0C12C3C3E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Charts'!$D$352:$X$353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Charts'!$D$355:$X$355</c:f>
              <c:numCache>
                <c:formatCode>"$"#"M"</c:formatCode>
                <c:ptCount val="21"/>
                <c:pt idx="0">
                  <c:v>167</c:v>
                </c:pt>
                <c:pt idx="1">
                  <c:v>221</c:v>
                </c:pt>
                <c:pt idx="2">
                  <c:v>168</c:v>
                </c:pt>
                <c:pt idx="3">
                  <c:v>155</c:v>
                </c:pt>
                <c:pt idx="4">
                  <c:v>380</c:v>
                </c:pt>
                <c:pt idx="5">
                  <c:v>788</c:v>
                </c:pt>
                <c:pt idx="6">
                  <c:v>413</c:v>
                </c:pt>
                <c:pt idx="7">
                  <c:v>84</c:v>
                </c:pt>
                <c:pt idx="8">
                  <c:v>193</c:v>
                </c:pt>
                <c:pt idx="9">
                  <c:v>289</c:v>
                </c:pt>
                <c:pt idx="10">
                  <c:v>455</c:v>
                </c:pt>
                <c:pt idx="11">
                  <c:v>305</c:v>
                </c:pt>
                <c:pt idx="12">
                  <c:v>344</c:v>
                </c:pt>
                <c:pt idx="13">
                  <c:v>387</c:v>
                </c:pt>
                <c:pt idx="14">
                  <c:v>135</c:v>
                </c:pt>
                <c:pt idx="15">
                  <c:v>666</c:v>
                </c:pt>
                <c:pt idx="16">
                  <c:v>192</c:v>
                </c:pt>
                <c:pt idx="17">
                  <c:v>366</c:v>
                </c:pt>
                <c:pt idx="18">
                  <c:v>948</c:v>
                </c:pt>
                <c:pt idx="19">
                  <c:v>2067</c:v>
                </c:pt>
                <c:pt idx="20">
                  <c:v>953</c:v>
                </c:pt>
              </c:numCache>
            </c:numRef>
          </c:val>
          <c:extLst>
            <c:ext xmlns:c16="http://schemas.microsoft.com/office/drawing/2014/chart" uri="{C3380CC4-5D6E-409C-BE32-E72D297353CC}">
              <c16:uniqueId val="{00000006-567C-824A-8553-3F0C12C3C3E1}"/>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Charts'!$C$354</c:f>
              <c:strCache>
                <c:ptCount val="1"/>
                <c:pt idx="0">
                  <c:v>Deal Count</c:v>
                </c:pt>
              </c:strCache>
            </c:strRef>
          </c:tx>
          <c:spPr>
            <a:ln w="28575" cap="rnd">
              <a:solidFill>
                <a:srgbClr val="0B1E47"/>
              </a:solidFill>
              <a:round/>
            </a:ln>
            <a:effectLst/>
          </c:spPr>
          <c:marker>
            <c:symbol val="none"/>
          </c:marker>
          <c:dLbls>
            <c:dLbl>
              <c:idx val="0"/>
              <c:layout>
                <c:manualLayout>
                  <c:x val="-1.4701174453692045E-2"/>
                  <c:y val="-7.070707070707070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67C-824A-8553-3F0C12C3C3E1}"/>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67C-824A-8553-3F0C12C3C3E1}"/>
                </c:ext>
              </c:extLst>
            </c:dLbl>
            <c:dLbl>
              <c:idx val="2"/>
              <c:layout>
                <c:manualLayout>
                  <c:x val="-1.4701174453692054E-2"/>
                  <c:y val="-6.0606060606060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67C-824A-8553-3F0C12C3C3E1}"/>
                </c:ext>
              </c:extLst>
            </c:dLbl>
            <c:dLbl>
              <c:idx val="3"/>
              <c:layout>
                <c:manualLayout>
                  <c:x val="-1.4701174453692034E-2"/>
                  <c:y val="-7.5757575757575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67C-824A-8553-3F0C12C3C3E1}"/>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67C-824A-8553-3F0C12C3C3E1}"/>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67C-824A-8553-3F0C12C3C3E1}"/>
                </c:ext>
              </c:extLst>
            </c:dLbl>
            <c:dLbl>
              <c:idx val="6"/>
              <c:layout>
                <c:manualLayout>
                  <c:x val="-1.4701174453692073E-2"/>
                  <c:y val="-7.32323232323232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567C-824A-8553-3F0C12C3C3E1}"/>
                </c:ext>
              </c:extLst>
            </c:dLbl>
            <c:dLbl>
              <c:idx val="7"/>
              <c:layout>
                <c:manualLayout>
                  <c:x val="-1.4701174453692034E-2"/>
                  <c:y val="-5.8080808080808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67C-824A-8553-3F0C12C3C3E1}"/>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567C-824A-8553-3F0C12C3C3E1}"/>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67C-824A-8553-3F0C12C3C3E1}"/>
                </c:ext>
              </c:extLst>
            </c:dLbl>
            <c:dLbl>
              <c:idx val="10"/>
              <c:layout>
                <c:manualLayout>
                  <c:x val="-1.4701174453692034E-2"/>
                  <c:y val="-6.313131313131317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567C-824A-8553-3F0C12C3C3E1}"/>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67C-824A-8553-3F0C12C3C3E1}"/>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567C-824A-8553-3F0C12C3C3E1}"/>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567C-824A-8553-3F0C12C3C3E1}"/>
                </c:ext>
              </c:extLst>
            </c:dLbl>
            <c:dLbl>
              <c:idx val="14"/>
              <c:layout>
                <c:manualLayout>
                  <c:x val="-1.4701174453692034E-2"/>
                  <c:y val="-6.313131313131321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567C-824A-8553-3F0C12C3C3E1}"/>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567C-824A-8553-3F0C12C3C3E1}"/>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567C-824A-8553-3F0C12C3C3E1}"/>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567C-824A-8553-3F0C12C3C3E1}"/>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567C-824A-8553-3F0C12C3C3E1}"/>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567C-824A-8553-3F0C12C3C3E1}"/>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67C-824A-8553-3F0C12C3C3E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67C-824A-8553-3F0C12C3C3E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Charts'!$D$352:$X$353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Charts'!$D$354:$X$354</c:f>
              <c:numCache>
                <c:formatCode>General</c:formatCode>
                <c:ptCount val="21"/>
                <c:pt idx="0">
                  <c:v>27</c:v>
                </c:pt>
                <c:pt idx="1">
                  <c:v>47</c:v>
                </c:pt>
                <c:pt idx="2">
                  <c:v>35</c:v>
                </c:pt>
                <c:pt idx="3">
                  <c:v>38</c:v>
                </c:pt>
                <c:pt idx="4">
                  <c:v>54</c:v>
                </c:pt>
                <c:pt idx="5">
                  <c:v>59</c:v>
                </c:pt>
                <c:pt idx="6">
                  <c:v>37</c:v>
                </c:pt>
                <c:pt idx="7">
                  <c:v>35</c:v>
                </c:pt>
                <c:pt idx="8">
                  <c:v>48</c:v>
                </c:pt>
                <c:pt idx="9">
                  <c:v>49</c:v>
                </c:pt>
                <c:pt idx="10">
                  <c:v>37</c:v>
                </c:pt>
                <c:pt idx="11">
                  <c:v>44</c:v>
                </c:pt>
                <c:pt idx="12">
                  <c:v>43</c:v>
                </c:pt>
                <c:pt idx="13">
                  <c:v>45</c:v>
                </c:pt>
                <c:pt idx="14">
                  <c:v>32</c:v>
                </c:pt>
                <c:pt idx="15">
                  <c:v>44</c:v>
                </c:pt>
                <c:pt idx="16">
                  <c:v>44</c:v>
                </c:pt>
                <c:pt idx="17">
                  <c:v>42</c:v>
                </c:pt>
                <c:pt idx="18">
                  <c:v>51</c:v>
                </c:pt>
                <c:pt idx="19">
                  <c:v>57</c:v>
                </c:pt>
                <c:pt idx="20">
                  <c:v>42</c:v>
                </c:pt>
              </c:numCache>
            </c:numRef>
          </c:val>
          <c:smooth val="0"/>
          <c:extLst>
            <c:ext xmlns:c16="http://schemas.microsoft.com/office/drawing/2014/chart" uri="{C3380CC4-5D6E-409C-BE32-E72D297353CC}">
              <c16:uniqueId val="{0000001D-567C-824A-8553-3F0C12C3C3E1}"/>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Charts'!$C$394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CAB2-DB41-9FDE-ABD39BF1B8FE}"/>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CAB2-DB41-9FDE-ABD39BF1B8FE}"/>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CAB2-DB41-9FDE-ABD39BF1B8FE}"/>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AB2-DB41-9FDE-ABD39BF1B8F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Charts'!$D$392:$X$393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Charts'!$D$394:$X$394</c:f>
              <c:numCache>
                <c:formatCode>0%</c:formatCode>
                <c:ptCount val="21"/>
                <c:pt idx="0">
                  <c:v>0.22</c:v>
                </c:pt>
                <c:pt idx="1">
                  <c:v>0.66</c:v>
                </c:pt>
                <c:pt idx="2">
                  <c:v>0.31</c:v>
                </c:pt>
                <c:pt idx="3">
                  <c:v>0.39</c:v>
                </c:pt>
                <c:pt idx="4">
                  <c:v>0.37</c:v>
                </c:pt>
                <c:pt idx="5">
                  <c:v>0.42</c:v>
                </c:pt>
                <c:pt idx="6">
                  <c:v>0.41</c:v>
                </c:pt>
                <c:pt idx="7">
                  <c:v>0.49</c:v>
                </c:pt>
                <c:pt idx="8">
                  <c:v>0.42</c:v>
                </c:pt>
                <c:pt idx="9">
                  <c:v>0.59</c:v>
                </c:pt>
                <c:pt idx="10">
                  <c:v>0.51</c:v>
                </c:pt>
                <c:pt idx="11">
                  <c:v>0.48</c:v>
                </c:pt>
                <c:pt idx="12">
                  <c:v>0.57999999999999996</c:v>
                </c:pt>
                <c:pt idx="13">
                  <c:v>0.56000000000000005</c:v>
                </c:pt>
                <c:pt idx="14">
                  <c:v>0.59</c:v>
                </c:pt>
                <c:pt idx="15">
                  <c:v>0.5</c:v>
                </c:pt>
                <c:pt idx="16">
                  <c:v>0.48</c:v>
                </c:pt>
                <c:pt idx="17">
                  <c:v>0.62</c:v>
                </c:pt>
                <c:pt idx="18">
                  <c:v>0.43</c:v>
                </c:pt>
                <c:pt idx="19">
                  <c:v>0.53</c:v>
                </c:pt>
                <c:pt idx="20">
                  <c:v>0.38</c:v>
                </c:pt>
              </c:numCache>
            </c:numRef>
          </c:val>
          <c:extLst>
            <c:ext xmlns:c16="http://schemas.microsoft.com/office/drawing/2014/chart" uri="{C3380CC4-5D6E-409C-BE32-E72D297353CC}">
              <c16:uniqueId val="{00000007-CAB2-DB41-9FDE-ABD39BF1B8FE}"/>
            </c:ext>
          </c:extLst>
        </c:ser>
        <c:ser>
          <c:idx val="1"/>
          <c:order val="1"/>
          <c:tx>
            <c:strRef>
              <c:f>'Metro East Charts'!$C$395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CAB2-DB41-9FDE-ABD39BF1B8FE}"/>
              </c:ext>
            </c:extLst>
          </c:dPt>
          <c:dPt>
            <c:idx val="18"/>
            <c:invertIfNegative val="0"/>
            <c:bubble3D val="0"/>
            <c:spPr>
              <a:solidFill>
                <a:srgbClr val="0B1E49"/>
              </a:solidFill>
              <a:ln>
                <a:noFill/>
              </a:ln>
              <a:effectLst/>
            </c:spPr>
            <c:extLst>
              <c:ext xmlns:c16="http://schemas.microsoft.com/office/drawing/2014/chart" uri="{C3380CC4-5D6E-409C-BE32-E72D297353CC}">
                <c16:uniqueId val="{0000000B-CAB2-DB41-9FDE-ABD39BF1B8FE}"/>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AB2-DB41-9FDE-ABD39BF1B8F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Charts'!$D$392:$X$393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Charts'!$D$395:$X$395</c:f>
              <c:numCache>
                <c:formatCode>0%</c:formatCode>
                <c:ptCount val="21"/>
                <c:pt idx="0">
                  <c:v>0.11</c:v>
                </c:pt>
                <c:pt idx="1">
                  <c:v>0.06</c:v>
                </c:pt>
                <c:pt idx="2">
                  <c:v>0.09</c:v>
                </c:pt>
                <c:pt idx="3">
                  <c:v>0.13</c:v>
                </c:pt>
                <c:pt idx="4">
                  <c:v>0.19</c:v>
                </c:pt>
                <c:pt idx="5">
                  <c:v>0.05</c:v>
                </c:pt>
                <c:pt idx="6">
                  <c:v>0.11</c:v>
                </c:pt>
                <c:pt idx="7">
                  <c:v>0.09</c:v>
                </c:pt>
                <c:pt idx="8">
                  <c:v>0.08</c:v>
                </c:pt>
                <c:pt idx="9">
                  <c:v>0.06</c:v>
                </c:pt>
                <c:pt idx="10">
                  <c:v>0.08</c:v>
                </c:pt>
                <c:pt idx="11">
                  <c:v>0.2</c:v>
                </c:pt>
                <c:pt idx="12">
                  <c:v>0.14000000000000001</c:v>
                </c:pt>
                <c:pt idx="13">
                  <c:v>0.04</c:v>
                </c:pt>
                <c:pt idx="14">
                  <c:v>0.09</c:v>
                </c:pt>
                <c:pt idx="15">
                  <c:v>0.09</c:v>
                </c:pt>
                <c:pt idx="16">
                  <c:v>0.16</c:v>
                </c:pt>
                <c:pt idx="17">
                  <c:v>0.1</c:v>
                </c:pt>
                <c:pt idx="18">
                  <c:v>0.18</c:v>
                </c:pt>
                <c:pt idx="19">
                  <c:v>0.11</c:v>
                </c:pt>
                <c:pt idx="20">
                  <c:v>0.21</c:v>
                </c:pt>
              </c:numCache>
            </c:numRef>
          </c:val>
          <c:extLst>
            <c:ext xmlns:c16="http://schemas.microsoft.com/office/drawing/2014/chart" uri="{C3380CC4-5D6E-409C-BE32-E72D297353CC}">
              <c16:uniqueId val="{0000000D-CAB2-DB41-9FDE-ABD39BF1B8FE}"/>
            </c:ext>
          </c:extLst>
        </c:ser>
        <c:ser>
          <c:idx val="2"/>
          <c:order val="2"/>
          <c:tx>
            <c:strRef>
              <c:f>'Metro East Charts'!$C$396</c:f>
              <c:strCache>
                <c:ptCount val="1"/>
                <c:pt idx="0">
                  <c:v>Late-stage</c:v>
                </c:pt>
              </c:strCache>
            </c:strRef>
          </c:tx>
          <c:spPr>
            <a:solidFill>
              <a:srgbClr val="4B587A"/>
            </a:solidFill>
            <a:ln>
              <a:noFill/>
            </a:ln>
            <a:effectLst/>
          </c:spPr>
          <c:invertIfNegative val="0"/>
          <c:dLbls>
            <c:dLbl>
              <c:idx val="20"/>
              <c:layout>
                <c:manualLayout>
                  <c:x val="6.6425120772946863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AB2-DB41-9FDE-ABD39BF1B8F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Charts'!$D$392:$X$393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Charts'!$D$396:$X$396</c:f>
              <c:numCache>
                <c:formatCode>0%</c:formatCode>
                <c:ptCount val="21"/>
                <c:pt idx="0">
                  <c:v>0.19</c:v>
                </c:pt>
                <c:pt idx="1">
                  <c:v>0.06</c:v>
                </c:pt>
                <c:pt idx="2">
                  <c:v>0.17</c:v>
                </c:pt>
                <c:pt idx="3">
                  <c:v>0.13</c:v>
                </c:pt>
                <c:pt idx="4">
                  <c:v>0.19</c:v>
                </c:pt>
                <c:pt idx="5">
                  <c:v>0.22</c:v>
                </c:pt>
                <c:pt idx="6">
                  <c:v>0.11</c:v>
                </c:pt>
                <c:pt idx="7">
                  <c:v>0.11</c:v>
                </c:pt>
                <c:pt idx="8">
                  <c:v>0.17</c:v>
                </c:pt>
                <c:pt idx="9">
                  <c:v>0.06</c:v>
                </c:pt>
                <c:pt idx="10">
                  <c:v>0.11</c:v>
                </c:pt>
                <c:pt idx="11">
                  <c:v>7.0000000000000007E-2</c:v>
                </c:pt>
                <c:pt idx="12">
                  <c:v>0.09</c:v>
                </c:pt>
                <c:pt idx="13">
                  <c:v>0.11</c:v>
                </c:pt>
                <c:pt idx="14">
                  <c:v>0.03</c:v>
                </c:pt>
                <c:pt idx="15">
                  <c:v>7.0000000000000007E-2</c:v>
                </c:pt>
                <c:pt idx="16">
                  <c:v>0.11</c:v>
                </c:pt>
                <c:pt idx="17">
                  <c:v>0.1</c:v>
                </c:pt>
                <c:pt idx="18">
                  <c:v>0.06</c:v>
                </c:pt>
                <c:pt idx="19">
                  <c:v>0.19</c:v>
                </c:pt>
                <c:pt idx="20">
                  <c:v>0.12</c:v>
                </c:pt>
              </c:numCache>
            </c:numRef>
          </c:val>
          <c:extLst>
            <c:ext xmlns:c16="http://schemas.microsoft.com/office/drawing/2014/chart" uri="{C3380CC4-5D6E-409C-BE32-E72D297353CC}">
              <c16:uniqueId val="{0000000F-CAB2-DB41-9FDE-ABD39BF1B8FE}"/>
            </c:ext>
          </c:extLst>
        </c:ser>
        <c:ser>
          <c:idx val="3"/>
          <c:order val="3"/>
          <c:tx>
            <c:strRef>
              <c:f>'Metro East Charts'!$C$397</c:f>
              <c:strCache>
                <c:ptCount val="1"/>
                <c:pt idx="0">
                  <c:v>Other</c:v>
                </c:pt>
              </c:strCache>
            </c:strRef>
          </c:tx>
          <c:spPr>
            <a:solidFill>
              <a:srgbClr val="A6AAB5"/>
            </a:solidFill>
            <a:ln>
              <a:noFill/>
            </a:ln>
            <a:effectLst/>
          </c:spPr>
          <c:invertIfNegative val="0"/>
          <c:dLbls>
            <c:dLbl>
              <c:idx val="20"/>
              <c:layout>
                <c:manualLayout>
                  <c:x val="5.1932367149758456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AB2-DB41-9FDE-ABD39BF1B8F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Charts'!$D$392:$X$393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Charts'!$D$397:$X$397</c:f>
              <c:numCache>
                <c:formatCode>0%</c:formatCode>
                <c:ptCount val="21"/>
                <c:pt idx="0">
                  <c:v>0.48</c:v>
                </c:pt>
                <c:pt idx="1">
                  <c:v>0.21</c:v>
                </c:pt>
                <c:pt idx="2">
                  <c:v>0.43</c:v>
                </c:pt>
                <c:pt idx="3">
                  <c:v>0.34</c:v>
                </c:pt>
                <c:pt idx="4">
                  <c:v>0.26</c:v>
                </c:pt>
                <c:pt idx="5">
                  <c:v>0.31</c:v>
                </c:pt>
                <c:pt idx="6">
                  <c:v>0.38</c:v>
                </c:pt>
                <c:pt idx="7">
                  <c:v>0.31</c:v>
                </c:pt>
                <c:pt idx="8">
                  <c:v>0.33</c:v>
                </c:pt>
                <c:pt idx="9">
                  <c:v>0.28999999999999998</c:v>
                </c:pt>
                <c:pt idx="10">
                  <c:v>0.3</c:v>
                </c:pt>
                <c:pt idx="11">
                  <c:v>0.25</c:v>
                </c:pt>
                <c:pt idx="12">
                  <c:v>0.19</c:v>
                </c:pt>
                <c:pt idx="13">
                  <c:v>0.28999999999999998</c:v>
                </c:pt>
                <c:pt idx="14">
                  <c:v>0.28000000000000003</c:v>
                </c:pt>
                <c:pt idx="15">
                  <c:v>0.34</c:v>
                </c:pt>
                <c:pt idx="16">
                  <c:v>0.25</c:v>
                </c:pt>
                <c:pt idx="17">
                  <c:v>0.19</c:v>
                </c:pt>
                <c:pt idx="18">
                  <c:v>0.33</c:v>
                </c:pt>
                <c:pt idx="19">
                  <c:v>0.18</c:v>
                </c:pt>
                <c:pt idx="20">
                  <c:v>0.28999999999999998</c:v>
                </c:pt>
              </c:numCache>
            </c:numRef>
          </c:val>
          <c:extLst>
            <c:ext xmlns:c16="http://schemas.microsoft.com/office/drawing/2014/chart" uri="{C3380CC4-5D6E-409C-BE32-E72D297353CC}">
              <c16:uniqueId val="{00000011-CAB2-DB41-9FDE-ABD39BF1B8FE}"/>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'Metro East Charts'!$C$435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73A6-5D40-8E7E-74360D825D3A}"/>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73A6-5D40-8E7E-74360D825D3A}"/>
              </c:ext>
            </c:extLst>
          </c:dPt>
          <c:dPt>
            <c:idx val="20"/>
            <c:invertIfNegative val="0"/>
            <c:bubble3D val="0"/>
            <c:spPr>
              <a:solidFill>
                <a:srgbClr val="731170"/>
              </a:solidFill>
              <a:ln>
                <a:noFill/>
              </a:ln>
              <a:effectLst/>
            </c:spPr>
            <c:extLst>
              <c:ext xmlns:c16="http://schemas.microsoft.com/office/drawing/2014/chart" uri="{C3380CC4-5D6E-409C-BE32-E72D297353CC}">
                <c16:uniqueId val="{00000005-73A6-5D40-8E7E-74360D825D3A}"/>
              </c:ext>
            </c:extLst>
          </c:dPt>
          <c:dLbls>
            <c:dLbl>
              <c:idx val="20"/>
              <c:layout>
                <c:manualLayout>
                  <c:x val="3.825362543463888E-2"/>
                  <c:y val="5.0126177539317758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3A6-5D40-8E7E-74360D825D3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'Metro East Charts'!$D$432:$X$433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Charts'!$D$435:$X$435</c:f>
              <c:numCache>
                <c:formatCode>"$"#"M"</c:formatCode>
                <c:ptCount val="21"/>
                <c:pt idx="0">
                  <c:v>120</c:v>
                </c:pt>
                <c:pt idx="1">
                  <c:v>173</c:v>
                </c:pt>
                <c:pt idx="2">
                  <c:v>211</c:v>
                </c:pt>
                <c:pt idx="3">
                  <c:v>124</c:v>
                </c:pt>
                <c:pt idx="4">
                  <c:v>257</c:v>
                </c:pt>
                <c:pt idx="5">
                  <c:v>220</c:v>
                </c:pt>
                <c:pt idx="6">
                  <c:v>378</c:v>
                </c:pt>
                <c:pt idx="7">
                  <c:v>444</c:v>
                </c:pt>
                <c:pt idx="8">
                  <c:v>373</c:v>
                </c:pt>
                <c:pt idx="9">
                  <c:v>207</c:v>
                </c:pt>
                <c:pt idx="10">
                  <c:v>364</c:v>
                </c:pt>
                <c:pt idx="11">
                  <c:v>330</c:v>
                </c:pt>
                <c:pt idx="12">
                  <c:v>335</c:v>
                </c:pt>
                <c:pt idx="13">
                  <c:v>1333</c:v>
                </c:pt>
                <c:pt idx="14">
                  <c:v>321</c:v>
                </c:pt>
                <c:pt idx="15">
                  <c:v>139</c:v>
                </c:pt>
                <c:pt idx="16">
                  <c:v>349</c:v>
                </c:pt>
                <c:pt idx="17">
                  <c:v>508</c:v>
                </c:pt>
                <c:pt idx="18">
                  <c:v>629</c:v>
                </c:pt>
                <c:pt idx="19">
                  <c:v>1848</c:v>
                </c:pt>
                <c:pt idx="20">
                  <c:v>1561</c:v>
                </c:pt>
              </c:numCache>
            </c:numRef>
          </c:val>
          <c:extLst>
            <c:ext xmlns:c16="http://schemas.microsoft.com/office/drawing/2014/chart" uri="{C3380CC4-5D6E-409C-BE32-E72D297353CC}">
              <c16:uniqueId val="{00000006-73A6-5D40-8E7E-74360D825D3A}"/>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Charts'!$C$434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3A6-5D40-8E7E-74360D825D3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3A6-5D40-8E7E-74360D825D3A}"/>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3A6-5D40-8E7E-74360D825D3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3A6-5D40-8E7E-74360D825D3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3A6-5D40-8E7E-74360D825D3A}"/>
                </c:ext>
              </c:extLst>
            </c:dLbl>
            <c:dLbl>
              <c:idx val="5"/>
              <c:layout>
                <c:manualLayout>
                  <c:x val="-1.4701174453692034E-2"/>
                  <c:y val="-8.08080808080808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3A6-5D40-8E7E-74360D825D3A}"/>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3A6-5D40-8E7E-74360D825D3A}"/>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3A6-5D40-8E7E-74360D825D3A}"/>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3A6-5D40-8E7E-74360D825D3A}"/>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3A6-5D40-8E7E-74360D825D3A}"/>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3A6-5D40-8E7E-74360D825D3A}"/>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3A6-5D40-8E7E-74360D825D3A}"/>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3A6-5D40-8E7E-74360D825D3A}"/>
                </c:ext>
              </c:extLst>
            </c:dLbl>
            <c:dLbl>
              <c:idx val="13"/>
              <c:layout>
                <c:manualLayout>
                  <c:x val="-1.4701174453692111E-2"/>
                  <c:y val="-6.06060606060606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3A6-5D40-8E7E-74360D825D3A}"/>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3A6-5D40-8E7E-74360D825D3A}"/>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3A6-5D40-8E7E-74360D825D3A}"/>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3A6-5D40-8E7E-74360D825D3A}"/>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3A6-5D40-8E7E-74360D825D3A}"/>
                </c:ext>
              </c:extLst>
            </c:dLbl>
            <c:dLbl>
              <c:idx val="18"/>
              <c:layout>
                <c:manualLayout>
                  <c:x val="-1.4701174453692034E-2"/>
                  <c:y val="-7.828282828282837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3A6-5D40-8E7E-74360D825D3A}"/>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3A6-5D40-8E7E-74360D825D3A}"/>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3A6-5D40-8E7E-74360D825D3A}"/>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3A6-5D40-8E7E-74360D825D3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Charts'!$D$432:$X$433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Charts'!$D$434:$X$434</c:f>
              <c:numCache>
                <c:formatCode>General</c:formatCode>
                <c:ptCount val="21"/>
                <c:pt idx="0">
                  <c:v>39</c:v>
                </c:pt>
                <c:pt idx="1">
                  <c:v>38</c:v>
                </c:pt>
                <c:pt idx="2">
                  <c:v>33</c:v>
                </c:pt>
                <c:pt idx="3">
                  <c:v>37</c:v>
                </c:pt>
                <c:pt idx="4">
                  <c:v>48</c:v>
                </c:pt>
                <c:pt idx="5">
                  <c:v>30</c:v>
                </c:pt>
                <c:pt idx="6">
                  <c:v>55</c:v>
                </c:pt>
                <c:pt idx="7">
                  <c:v>45</c:v>
                </c:pt>
                <c:pt idx="8">
                  <c:v>50</c:v>
                </c:pt>
                <c:pt idx="9">
                  <c:v>39</c:v>
                </c:pt>
                <c:pt idx="10">
                  <c:v>52</c:v>
                </c:pt>
                <c:pt idx="11">
                  <c:v>46</c:v>
                </c:pt>
                <c:pt idx="12">
                  <c:v>53</c:v>
                </c:pt>
                <c:pt idx="13">
                  <c:v>36</c:v>
                </c:pt>
                <c:pt idx="14">
                  <c:v>35</c:v>
                </c:pt>
                <c:pt idx="15">
                  <c:v>28</c:v>
                </c:pt>
                <c:pt idx="16">
                  <c:v>35</c:v>
                </c:pt>
                <c:pt idx="17">
                  <c:v>45</c:v>
                </c:pt>
                <c:pt idx="18">
                  <c:v>36</c:v>
                </c:pt>
                <c:pt idx="19">
                  <c:v>58</c:v>
                </c:pt>
                <c:pt idx="20">
                  <c:v>68</c:v>
                </c:pt>
              </c:numCache>
            </c:numRef>
          </c:val>
          <c:smooth val="0"/>
          <c:extLst>
            <c:ext xmlns:c16="http://schemas.microsoft.com/office/drawing/2014/chart" uri="{C3380CC4-5D6E-409C-BE32-E72D297353CC}">
              <c16:uniqueId val="{0000001D-73A6-5D40-8E7E-74360D825D3A}"/>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Charts'!$C$474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3113-EB42-9D2A-73304F018438}"/>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3113-EB42-9D2A-73304F018438}"/>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3113-EB42-9D2A-73304F018438}"/>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13-EB42-9D2A-73304F01843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Charts'!$D$472:$X$473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Charts'!$D$474:$X$474</c:f>
              <c:numCache>
                <c:formatCode>0%</c:formatCode>
                <c:ptCount val="21"/>
                <c:pt idx="0">
                  <c:v>0.44</c:v>
                </c:pt>
                <c:pt idx="1">
                  <c:v>0.57999999999999996</c:v>
                </c:pt>
                <c:pt idx="2">
                  <c:v>0.52</c:v>
                </c:pt>
                <c:pt idx="3">
                  <c:v>0.54</c:v>
                </c:pt>
                <c:pt idx="4">
                  <c:v>0.44</c:v>
                </c:pt>
                <c:pt idx="5">
                  <c:v>0.5</c:v>
                </c:pt>
                <c:pt idx="6">
                  <c:v>0.62</c:v>
                </c:pt>
                <c:pt idx="7">
                  <c:v>0.31</c:v>
                </c:pt>
                <c:pt idx="8">
                  <c:v>0.57999999999999996</c:v>
                </c:pt>
                <c:pt idx="9">
                  <c:v>0.59</c:v>
                </c:pt>
                <c:pt idx="10">
                  <c:v>0.52</c:v>
                </c:pt>
                <c:pt idx="11">
                  <c:v>0.41</c:v>
                </c:pt>
                <c:pt idx="12">
                  <c:v>0.47</c:v>
                </c:pt>
                <c:pt idx="13">
                  <c:v>0.61</c:v>
                </c:pt>
                <c:pt idx="14">
                  <c:v>0.63</c:v>
                </c:pt>
                <c:pt idx="15">
                  <c:v>0.39</c:v>
                </c:pt>
                <c:pt idx="16">
                  <c:v>0.56999999999999995</c:v>
                </c:pt>
                <c:pt idx="17">
                  <c:v>0.4</c:v>
                </c:pt>
                <c:pt idx="18">
                  <c:v>0.53</c:v>
                </c:pt>
                <c:pt idx="19">
                  <c:v>0.52</c:v>
                </c:pt>
                <c:pt idx="20">
                  <c:v>0.56999999999999995</c:v>
                </c:pt>
              </c:numCache>
            </c:numRef>
          </c:val>
          <c:extLst>
            <c:ext xmlns:c16="http://schemas.microsoft.com/office/drawing/2014/chart" uri="{C3380CC4-5D6E-409C-BE32-E72D297353CC}">
              <c16:uniqueId val="{00000007-3113-EB42-9D2A-73304F018438}"/>
            </c:ext>
          </c:extLst>
        </c:ser>
        <c:ser>
          <c:idx val="1"/>
          <c:order val="1"/>
          <c:tx>
            <c:strRef>
              <c:f>'Metro East Charts'!$C$475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3113-EB42-9D2A-73304F018438}"/>
              </c:ext>
            </c:extLst>
          </c:dPt>
          <c:dPt>
            <c:idx val="18"/>
            <c:invertIfNegative val="0"/>
            <c:bubble3D val="0"/>
            <c:spPr>
              <a:solidFill>
                <a:srgbClr val="0B1E49"/>
              </a:solidFill>
              <a:ln>
                <a:noFill/>
              </a:ln>
              <a:effectLst/>
            </c:spPr>
            <c:extLst>
              <c:ext xmlns:c16="http://schemas.microsoft.com/office/drawing/2014/chart" uri="{C3380CC4-5D6E-409C-BE32-E72D297353CC}">
                <c16:uniqueId val="{0000000B-3113-EB42-9D2A-73304F018438}"/>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13-EB42-9D2A-73304F01843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Charts'!$D$472:$X$473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Charts'!$D$475:$X$475</c:f>
              <c:numCache>
                <c:formatCode>0%</c:formatCode>
                <c:ptCount val="21"/>
                <c:pt idx="0">
                  <c:v>0.08</c:v>
                </c:pt>
                <c:pt idx="1">
                  <c:v>0.05</c:v>
                </c:pt>
                <c:pt idx="2">
                  <c:v>0.06</c:v>
                </c:pt>
                <c:pt idx="3">
                  <c:v>0.11</c:v>
                </c:pt>
                <c:pt idx="4">
                  <c:v>0.1</c:v>
                </c:pt>
                <c:pt idx="5">
                  <c:v>0.1</c:v>
                </c:pt>
                <c:pt idx="6">
                  <c:v>0.04</c:v>
                </c:pt>
                <c:pt idx="7">
                  <c:v>0.11</c:v>
                </c:pt>
                <c:pt idx="8">
                  <c:v>0.04</c:v>
                </c:pt>
                <c:pt idx="9">
                  <c:v>0.1</c:v>
                </c:pt>
                <c:pt idx="10">
                  <c:v>0.06</c:v>
                </c:pt>
                <c:pt idx="11">
                  <c:v>0.09</c:v>
                </c:pt>
                <c:pt idx="12">
                  <c:v>0.17</c:v>
                </c:pt>
                <c:pt idx="13">
                  <c:v>0.08</c:v>
                </c:pt>
                <c:pt idx="14">
                  <c:v>0.06</c:v>
                </c:pt>
                <c:pt idx="15">
                  <c:v>0.18</c:v>
                </c:pt>
                <c:pt idx="16">
                  <c:v>0.11</c:v>
                </c:pt>
                <c:pt idx="17">
                  <c:v>0.2</c:v>
                </c:pt>
                <c:pt idx="18">
                  <c:v>0.11</c:v>
                </c:pt>
                <c:pt idx="19">
                  <c:v>0.1</c:v>
                </c:pt>
                <c:pt idx="20">
                  <c:v>0.12</c:v>
                </c:pt>
              </c:numCache>
            </c:numRef>
          </c:val>
          <c:extLst>
            <c:ext xmlns:c16="http://schemas.microsoft.com/office/drawing/2014/chart" uri="{C3380CC4-5D6E-409C-BE32-E72D297353CC}">
              <c16:uniqueId val="{0000000D-3113-EB42-9D2A-73304F018438}"/>
            </c:ext>
          </c:extLst>
        </c:ser>
        <c:ser>
          <c:idx val="2"/>
          <c:order val="2"/>
          <c:tx>
            <c:strRef>
              <c:f>'Metro East Charts'!$C$476</c:f>
              <c:strCache>
                <c:ptCount val="1"/>
                <c:pt idx="0">
                  <c:v>Late-stage</c:v>
                </c:pt>
              </c:strCache>
            </c:strRef>
          </c:tx>
          <c:spPr>
            <a:solidFill>
              <a:srgbClr val="4B587A"/>
            </a:solidFill>
            <a:ln>
              <a:noFill/>
            </a:ln>
            <a:effectLst/>
          </c:spPr>
          <c:invertIfNegative val="0"/>
          <c:dLbls>
            <c:dLbl>
              <c:idx val="20"/>
              <c:layout>
                <c:manualLayout>
                  <c:x val="6.8840579710144928E-2"/>
                  <c:y val="-4.428290228876519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13-EB42-9D2A-73304F01843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Charts'!$D$472:$X$473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Charts'!$D$476:$X$476</c:f>
              <c:numCache>
                <c:formatCode>0%</c:formatCode>
                <c:ptCount val="21"/>
                <c:pt idx="0">
                  <c:v>0.08</c:v>
                </c:pt>
                <c:pt idx="1">
                  <c:v>0.08</c:v>
                </c:pt>
                <c:pt idx="2">
                  <c:v>0.06</c:v>
                </c:pt>
                <c:pt idx="3">
                  <c:v>0.11</c:v>
                </c:pt>
                <c:pt idx="4">
                  <c:v>0.17</c:v>
                </c:pt>
                <c:pt idx="5">
                  <c:v>0.1</c:v>
                </c:pt>
                <c:pt idx="6">
                  <c:v>0.11</c:v>
                </c:pt>
                <c:pt idx="7">
                  <c:v>0.16</c:v>
                </c:pt>
                <c:pt idx="8">
                  <c:v>0.06</c:v>
                </c:pt>
                <c:pt idx="9">
                  <c:v>0.1</c:v>
                </c:pt>
                <c:pt idx="10">
                  <c:v>0.02</c:v>
                </c:pt>
                <c:pt idx="11">
                  <c:v>0.11</c:v>
                </c:pt>
                <c:pt idx="12">
                  <c:v>0.08</c:v>
                </c:pt>
                <c:pt idx="13">
                  <c:v>0.03</c:v>
                </c:pt>
                <c:pt idx="14">
                  <c:v>0.09</c:v>
                </c:pt>
                <c:pt idx="15">
                  <c:v>0.04</c:v>
                </c:pt>
                <c:pt idx="16">
                  <c:v>0.09</c:v>
                </c:pt>
                <c:pt idx="17">
                  <c:v>7.0000000000000007E-2</c:v>
                </c:pt>
                <c:pt idx="18">
                  <c:v>0.06</c:v>
                </c:pt>
                <c:pt idx="19">
                  <c:v>7.0000000000000007E-2</c:v>
                </c:pt>
                <c:pt idx="20">
                  <c:v>0.13</c:v>
                </c:pt>
              </c:numCache>
            </c:numRef>
          </c:val>
          <c:extLst>
            <c:ext xmlns:c16="http://schemas.microsoft.com/office/drawing/2014/chart" uri="{C3380CC4-5D6E-409C-BE32-E72D297353CC}">
              <c16:uniqueId val="{0000000F-3113-EB42-9D2A-73304F018438}"/>
            </c:ext>
          </c:extLst>
        </c:ser>
        <c:ser>
          <c:idx val="3"/>
          <c:order val="3"/>
          <c:tx>
            <c:strRef>
              <c:f>'Metro East Charts'!$C$477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113-EB42-9D2A-73304F01843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Charts'!$D$472:$X$473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Charts'!$D$477:$X$477</c:f>
              <c:numCache>
                <c:formatCode>0%</c:formatCode>
                <c:ptCount val="21"/>
                <c:pt idx="0">
                  <c:v>0.41</c:v>
                </c:pt>
                <c:pt idx="1">
                  <c:v>0.28999999999999998</c:v>
                </c:pt>
                <c:pt idx="2">
                  <c:v>0.36</c:v>
                </c:pt>
                <c:pt idx="3">
                  <c:v>0.24</c:v>
                </c:pt>
                <c:pt idx="4">
                  <c:v>0.28999999999999998</c:v>
                </c:pt>
                <c:pt idx="5">
                  <c:v>0.3</c:v>
                </c:pt>
                <c:pt idx="6">
                  <c:v>0.24</c:v>
                </c:pt>
                <c:pt idx="7">
                  <c:v>0.42</c:v>
                </c:pt>
                <c:pt idx="8">
                  <c:v>0.32</c:v>
                </c:pt>
                <c:pt idx="9">
                  <c:v>0.21</c:v>
                </c:pt>
                <c:pt idx="10">
                  <c:v>0.4</c:v>
                </c:pt>
                <c:pt idx="11">
                  <c:v>0.39</c:v>
                </c:pt>
                <c:pt idx="12">
                  <c:v>0.28000000000000003</c:v>
                </c:pt>
                <c:pt idx="13">
                  <c:v>0.28000000000000003</c:v>
                </c:pt>
                <c:pt idx="14">
                  <c:v>0.23</c:v>
                </c:pt>
                <c:pt idx="15">
                  <c:v>0.39</c:v>
                </c:pt>
                <c:pt idx="16">
                  <c:v>0.23</c:v>
                </c:pt>
                <c:pt idx="17">
                  <c:v>0.33</c:v>
                </c:pt>
                <c:pt idx="18">
                  <c:v>0.31</c:v>
                </c:pt>
                <c:pt idx="19">
                  <c:v>0.31</c:v>
                </c:pt>
                <c:pt idx="20">
                  <c:v>0.18</c:v>
                </c:pt>
              </c:numCache>
            </c:numRef>
          </c:val>
          <c:extLst>
            <c:ext xmlns:c16="http://schemas.microsoft.com/office/drawing/2014/chart" uri="{C3380CC4-5D6E-409C-BE32-E72D297353CC}">
              <c16:uniqueId val="{00000011-3113-EB42-9D2A-73304F018438}"/>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7724960815229288E-2"/>
          <c:y val="1.9643283225960387E-2"/>
          <c:w val="0.81927907913830311"/>
          <c:h val="0.86514829362533963"/>
        </c:manualLayout>
      </c:layout>
      <c:barChart>
        <c:barDir val="col"/>
        <c:grouping val="clustered"/>
        <c:varyColors val="0"/>
        <c:ser>
          <c:idx val="1"/>
          <c:order val="1"/>
          <c:tx>
            <c:strRef>
              <c:f>'Metro East Charts'!$C$515</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725F-F845-B214-221B1866443B}"/>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725F-F845-B214-221B1866443B}"/>
              </c:ext>
            </c:extLst>
          </c:dPt>
          <c:dPt>
            <c:idx val="20"/>
            <c:invertIfNegative val="0"/>
            <c:bubble3D val="0"/>
            <c:spPr>
              <a:solidFill>
                <a:srgbClr val="731170"/>
              </a:solidFill>
              <a:ln>
                <a:noFill/>
              </a:ln>
              <a:effectLst/>
            </c:spPr>
            <c:extLst>
              <c:ext xmlns:c16="http://schemas.microsoft.com/office/drawing/2014/chart" uri="{C3380CC4-5D6E-409C-BE32-E72D297353CC}">
                <c16:uniqueId val="{00000005-725F-F845-B214-221B1866443B}"/>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725F-F845-B214-221B1866443B}"/>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Charts'!$D$512:$X$513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Charts'!$D$515:$X$515</c:f>
              <c:numCache>
                <c:formatCode>"$"#"M"</c:formatCode>
                <c:ptCount val="21"/>
                <c:pt idx="0">
                  <c:v>140</c:v>
                </c:pt>
                <c:pt idx="1">
                  <c:v>217</c:v>
                </c:pt>
                <c:pt idx="2">
                  <c:v>213</c:v>
                </c:pt>
                <c:pt idx="3">
                  <c:v>77</c:v>
                </c:pt>
                <c:pt idx="4">
                  <c:v>82</c:v>
                </c:pt>
                <c:pt idx="5">
                  <c:v>138</c:v>
                </c:pt>
                <c:pt idx="6">
                  <c:v>106</c:v>
                </c:pt>
                <c:pt idx="7">
                  <c:v>296</c:v>
                </c:pt>
                <c:pt idx="8">
                  <c:v>587</c:v>
                </c:pt>
                <c:pt idx="9">
                  <c:v>227</c:v>
                </c:pt>
                <c:pt idx="10">
                  <c:v>1404</c:v>
                </c:pt>
                <c:pt idx="11">
                  <c:v>470</c:v>
                </c:pt>
                <c:pt idx="12">
                  <c:v>447</c:v>
                </c:pt>
                <c:pt idx="13">
                  <c:v>47</c:v>
                </c:pt>
                <c:pt idx="14">
                  <c:v>365</c:v>
                </c:pt>
                <c:pt idx="15">
                  <c:v>155</c:v>
                </c:pt>
                <c:pt idx="16">
                  <c:v>175</c:v>
                </c:pt>
                <c:pt idx="17">
                  <c:v>1921</c:v>
                </c:pt>
                <c:pt idx="18">
                  <c:v>226</c:v>
                </c:pt>
                <c:pt idx="19">
                  <c:v>378</c:v>
                </c:pt>
                <c:pt idx="20">
                  <c:v>1199</c:v>
                </c:pt>
              </c:numCache>
            </c:numRef>
          </c:val>
          <c:extLst>
            <c:ext xmlns:c16="http://schemas.microsoft.com/office/drawing/2014/chart" uri="{C3380CC4-5D6E-409C-BE32-E72D297353CC}">
              <c16:uniqueId val="{00000006-725F-F845-B214-221B1866443B}"/>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'Metro East Charts'!$C$514</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5F-F845-B214-221B1866443B}"/>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725F-F845-B214-221B1866443B}"/>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5F-F845-B214-221B1866443B}"/>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725F-F845-B214-221B1866443B}"/>
                </c:ext>
              </c:extLst>
            </c:dLbl>
            <c:dLbl>
              <c:idx val="4"/>
              <c:layout>
                <c:manualLayout>
                  <c:x val="-1.4701174453692034E-2"/>
                  <c:y val="-8.33333333333333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725F-F845-B214-221B1866443B}"/>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25F-F845-B214-221B1866443B}"/>
                </c:ext>
              </c:extLst>
            </c:dLbl>
            <c:dLbl>
              <c:idx val="6"/>
              <c:layout>
                <c:manualLayout>
                  <c:x val="-1.4701174453692073E-2"/>
                  <c:y val="-5.3030303030303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25F-F845-B214-221B1866443B}"/>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25F-F845-B214-221B1866443B}"/>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25F-F845-B214-221B1866443B}"/>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25F-F845-B214-221B1866443B}"/>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725F-F845-B214-221B1866443B}"/>
                </c:ext>
              </c:extLst>
            </c:dLbl>
            <c:dLbl>
              <c:idx val="11"/>
              <c:layout>
                <c:manualLayout>
                  <c:x val="-1.4701174453692034E-2"/>
                  <c:y val="-5.3030303030303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725F-F845-B214-221B1866443B}"/>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725F-F845-B214-221B1866443B}"/>
                </c:ext>
              </c:extLst>
            </c:dLbl>
            <c:dLbl>
              <c:idx val="13"/>
              <c:layout>
                <c:manualLayout>
                  <c:x val="-1.4701174453692111E-2"/>
                  <c:y val="-6.06060606060606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725F-F845-B214-221B1866443B}"/>
                </c:ext>
              </c:extLst>
            </c:dLbl>
            <c:dLbl>
              <c:idx val="14"/>
              <c:layout>
                <c:manualLayout>
                  <c:x val="-1.4701174453692034E-2"/>
                  <c:y val="-8.58585858585858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725F-F845-B214-221B1866443B}"/>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725F-F845-B214-221B1866443B}"/>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725F-F845-B214-221B1866443B}"/>
                </c:ext>
              </c:extLst>
            </c:dLbl>
            <c:dLbl>
              <c:idx val="17"/>
              <c:layout>
                <c:manualLayout>
                  <c:x val="-1.4701174453692034E-2"/>
                  <c:y val="-6.565656565656566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725F-F845-B214-221B1866443B}"/>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725F-F845-B214-221B1866443B}"/>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725F-F845-B214-221B1866443B}"/>
                </c:ext>
              </c:extLst>
            </c:dLbl>
            <c:dLbl>
              <c:idx val="20"/>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725F-F845-B214-221B1866443B}"/>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725F-F845-B214-221B1866443B}"/>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Charts'!$D$512:$X$513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Charts'!$D$514:$X$514</c:f>
              <c:numCache>
                <c:formatCode>General</c:formatCode>
                <c:ptCount val="21"/>
                <c:pt idx="0">
                  <c:v>24</c:v>
                </c:pt>
                <c:pt idx="1">
                  <c:v>30</c:v>
                </c:pt>
                <c:pt idx="2">
                  <c:v>25</c:v>
                </c:pt>
                <c:pt idx="3">
                  <c:v>28</c:v>
                </c:pt>
                <c:pt idx="4">
                  <c:v>29</c:v>
                </c:pt>
                <c:pt idx="5">
                  <c:v>45</c:v>
                </c:pt>
                <c:pt idx="6">
                  <c:v>36</c:v>
                </c:pt>
                <c:pt idx="7">
                  <c:v>34</c:v>
                </c:pt>
                <c:pt idx="8">
                  <c:v>32</c:v>
                </c:pt>
                <c:pt idx="9">
                  <c:v>31</c:v>
                </c:pt>
                <c:pt idx="10">
                  <c:v>31</c:v>
                </c:pt>
                <c:pt idx="11">
                  <c:v>30</c:v>
                </c:pt>
                <c:pt idx="12">
                  <c:v>40</c:v>
                </c:pt>
                <c:pt idx="13">
                  <c:v>30</c:v>
                </c:pt>
                <c:pt idx="14">
                  <c:v>20</c:v>
                </c:pt>
                <c:pt idx="15">
                  <c:v>37</c:v>
                </c:pt>
                <c:pt idx="16">
                  <c:v>32</c:v>
                </c:pt>
                <c:pt idx="17">
                  <c:v>24</c:v>
                </c:pt>
                <c:pt idx="18">
                  <c:v>33</c:v>
                </c:pt>
                <c:pt idx="19">
                  <c:v>36</c:v>
                </c:pt>
                <c:pt idx="20">
                  <c:v>37</c:v>
                </c:pt>
              </c:numCache>
            </c:numRef>
          </c:val>
          <c:smooth val="0"/>
          <c:extLst>
            <c:ext xmlns:c16="http://schemas.microsoft.com/office/drawing/2014/chart" uri="{C3380CC4-5D6E-409C-BE32-E72D297353CC}">
              <c16:uniqueId val="{0000001D-725F-F845-B214-221B1866443B}"/>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'Metro East Charts'!$C$554</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8273-4A49-98C3-2BA929E36B4F}"/>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8273-4A49-98C3-2BA929E36B4F}"/>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8273-4A49-98C3-2BA929E36B4F}"/>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273-4A49-98C3-2BA929E36B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Charts'!$D$552:$X$553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Charts'!$D$554:$X$554</c:f>
              <c:numCache>
                <c:formatCode>0%</c:formatCode>
                <c:ptCount val="21"/>
                <c:pt idx="0">
                  <c:v>0.42</c:v>
                </c:pt>
                <c:pt idx="1">
                  <c:v>0.43</c:v>
                </c:pt>
                <c:pt idx="2">
                  <c:v>0.4</c:v>
                </c:pt>
                <c:pt idx="3">
                  <c:v>0.28999999999999998</c:v>
                </c:pt>
                <c:pt idx="4">
                  <c:v>0.34</c:v>
                </c:pt>
                <c:pt idx="5">
                  <c:v>0.4</c:v>
                </c:pt>
                <c:pt idx="6">
                  <c:v>0.36</c:v>
                </c:pt>
                <c:pt idx="7">
                  <c:v>0.44</c:v>
                </c:pt>
                <c:pt idx="8">
                  <c:v>0.25</c:v>
                </c:pt>
                <c:pt idx="9">
                  <c:v>0.52</c:v>
                </c:pt>
                <c:pt idx="10">
                  <c:v>0.32</c:v>
                </c:pt>
                <c:pt idx="11">
                  <c:v>0.5</c:v>
                </c:pt>
                <c:pt idx="12">
                  <c:v>0.5</c:v>
                </c:pt>
                <c:pt idx="13">
                  <c:v>0.6</c:v>
                </c:pt>
                <c:pt idx="14">
                  <c:v>0.5</c:v>
                </c:pt>
                <c:pt idx="15">
                  <c:v>0.56999999999999995</c:v>
                </c:pt>
                <c:pt idx="16">
                  <c:v>0.56000000000000005</c:v>
                </c:pt>
                <c:pt idx="17">
                  <c:v>0.63</c:v>
                </c:pt>
                <c:pt idx="18">
                  <c:v>0.55000000000000004</c:v>
                </c:pt>
                <c:pt idx="19">
                  <c:v>0.5</c:v>
                </c:pt>
                <c:pt idx="20">
                  <c:v>0.49</c:v>
                </c:pt>
              </c:numCache>
            </c:numRef>
          </c:val>
          <c:extLst>
            <c:ext xmlns:c16="http://schemas.microsoft.com/office/drawing/2014/chart" uri="{C3380CC4-5D6E-409C-BE32-E72D297353CC}">
              <c16:uniqueId val="{00000007-8273-4A49-98C3-2BA929E36B4F}"/>
            </c:ext>
          </c:extLst>
        </c:ser>
        <c:ser>
          <c:idx val="1"/>
          <c:order val="1"/>
          <c:tx>
            <c:strRef>
              <c:f>'Metro East Charts'!$C$555</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8273-4A49-98C3-2BA929E36B4F}"/>
              </c:ext>
            </c:extLst>
          </c:dPt>
          <c:dPt>
            <c:idx val="18"/>
            <c:invertIfNegative val="0"/>
            <c:bubble3D val="0"/>
            <c:spPr>
              <a:solidFill>
                <a:srgbClr val="0B1E49"/>
              </a:solidFill>
              <a:ln>
                <a:noFill/>
              </a:ln>
              <a:effectLst/>
            </c:spPr>
            <c:extLst>
              <c:ext xmlns:c16="http://schemas.microsoft.com/office/drawing/2014/chart" uri="{C3380CC4-5D6E-409C-BE32-E72D297353CC}">
                <c16:uniqueId val="{0000000B-8273-4A49-98C3-2BA929E36B4F}"/>
              </c:ext>
            </c:extLst>
          </c:dPt>
          <c:dLbls>
            <c:dLbl>
              <c:idx val="13"/>
              <c:delete val="1"/>
              <c:extLst>
                <c:ext xmlns:c15="http://schemas.microsoft.com/office/drawing/2012/chart" uri="{CE6537A1-D6FC-4f65-9D91-7224C49458BB}"/>
                <c:ext xmlns:c16="http://schemas.microsoft.com/office/drawing/2014/chart" uri="{C3380CC4-5D6E-409C-BE32-E72D297353CC}">
                  <c16:uniqueId val="{00000014-8273-4A49-98C3-2BA929E36B4F}"/>
                </c:ext>
              </c:extLst>
            </c:dLbl>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73-4A49-98C3-2BA929E36B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Charts'!$D$552:$X$553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Charts'!$D$555:$X$555</c:f>
              <c:numCache>
                <c:formatCode>0%</c:formatCode>
                <c:ptCount val="21"/>
                <c:pt idx="0">
                  <c:v>0.08</c:v>
                </c:pt>
                <c:pt idx="1">
                  <c:v>0</c:v>
                </c:pt>
                <c:pt idx="2">
                  <c:v>0.08</c:v>
                </c:pt>
                <c:pt idx="3">
                  <c:v>0.21</c:v>
                </c:pt>
                <c:pt idx="4">
                  <c:v>7.0000000000000007E-2</c:v>
                </c:pt>
                <c:pt idx="5">
                  <c:v>0.11</c:v>
                </c:pt>
                <c:pt idx="6">
                  <c:v>0.03</c:v>
                </c:pt>
                <c:pt idx="7">
                  <c:v>0.15</c:v>
                </c:pt>
                <c:pt idx="8">
                  <c:v>0.06</c:v>
                </c:pt>
                <c:pt idx="9">
                  <c:v>0.1</c:v>
                </c:pt>
                <c:pt idx="10">
                  <c:v>0.16</c:v>
                </c:pt>
                <c:pt idx="11">
                  <c:v>0.1</c:v>
                </c:pt>
                <c:pt idx="12">
                  <c:v>0.08</c:v>
                </c:pt>
                <c:pt idx="13">
                  <c:v>0</c:v>
                </c:pt>
                <c:pt idx="14">
                  <c:v>0.15</c:v>
                </c:pt>
                <c:pt idx="15">
                  <c:v>0.08</c:v>
                </c:pt>
                <c:pt idx="16">
                  <c:v>0.13</c:v>
                </c:pt>
                <c:pt idx="17">
                  <c:v>0.04</c:v>
                </c:pt>
                <c:pt idx="18">
                  <c:v>0.18</c:v>
                </c:pt>
                <c:pt idx="19">
                  <c:v>0.11</c:v>
                </c:pt>
                <c:pt idx="20">
                  <c:v>0.11</c:v>
                </c:pt>
              </c:numCache>
            </c:numRef>
          </c:val>
          <c:extLst>
            <c:ext xmlns:c16="http://schemas.microsoft.com/office/drawing/2014/chart" uri="{C3380CC4-5D6E-409C-BE32-E72D297353CC}">
              <c16:uniqueId val="{0000000D-8273-4A49-98C3-2BA929E36B4F}"/>
            </c:ext>
          </c:extLst>
        </c:ser>
        <c:ser>
          <c:idx val="2"/>
          <c:order val="2"/>
          <c:tx>
            <c:strRef>
              <c:f>'Metro East Charts'!$C$556</c:f>
              <c:strCache>
                <c:ptCount val="1"/>
                <c:pt idx="0">
                  <c:v>Late-stage</c:v>
                </c:pt>
              </c:strCache>
            </c:strRef>
          </c:tx>
          <c:spPr>
            <a:solidFill>
              <a:srgbClr val="4B587A"/>
            </a:solidFill>
            <a:ln>
              <a:noFill/>
            </a:ln>
            <a:effectLst/>
          </c:spPr>
          <c:invertIfNegative val="0"/>
          <c:dLbls>
            <c:dLbl>
              <c:idx val="4"/>
              <c:delete val="1"/>
              <c:extLst>
                <c:ext xmlns:c15="http://schemas.microsoft.com/office/drawing/2012/chart" uri="{CE6537A1-D6FC-4f65-9D91-7224C49458BB}"/>
                <c:ext xmlns:c16="http://schemas.microsoft.com/office/drawing/2014/chart" uri="{C3380CC4-5D6E-409C-BE32-E72D297353CC}">
                  <c16:uniqueId val="{00000013-8273-4A49-98C3-2BA929E36B4F}"/>
                </c:ext>
              </c:extLst>
            </c:dLbl>
            <c:dLbl>
              <c:idx val="16"/>
              <c:delete val="1"/>
              <c:extLst>
                <c:ext xmlns:c15="http://schemas.microsoft.com/office/drawing/2012/chart" uri="{CE6537A1-D6FC-4f65-9D91-7224C49458BB}"/>
                <c:ext xmlns:c16="http://schemas.microsoft.com/office/drawing/2014/chart" uri="{C3380CC4-5D6E-409C-BE32-E72D297353CC}">
                  <c16:uniqueId val="{00000015-8273-4A49-98C3-2BA929E36B4F}"/>
                </c:ext>
              </c:extLst>
            </c:dLbl>
            <c:dLbl>
              <c:idx val="18"/>
              <c:delete val="1"/>
              <c:extLst>
                <c:ext xmlns:c15="http://schemas.microsoft.com/office/drawing/2012/chart" uri="{CE6537A1-D6FC-4f65-9D91-7224C49458BB}"/>
                <c:ext xmlns:c16="http://schemas.microsoft.com/office/drawing/2014/chart" uri="{C3380CC4-5D6E-409C-BE32-E72D297353CC}">
                  <c16:uniqueId val="{00000016-8273-4A49-98C3-2BA929E36B4F}"/>
                </c:ext>
              </c:extLst>
            </c:dLbl>
            <c:dLbl>
              <c:idx val="20"/>
              <c:layout>
                <c:manualLayout>
                  <c:x val="6.5217391304347824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73-4A49-98C3-2BA929E36B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Charts'!$D$552:$X$553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Charts'!$D$556:$X$556</c:f>
              <c:numCache>
                <c:formatCode>0%</c:formatCode>
                <c:ptCount val="21"/>
                <c:pt idx="0">
                  <c:v>0.13</c:v>
                </c:pt>
                <c:pt idx="1">
                  <c:v>0.13</c:v>
                </c:pt>
                <c:pt idx="2">
                  <c:v>0.2</c:v>
                </c:pt>
                <c:pt idx="3">
                  <c:v>7.0000000000000007E-2</c:v>
                </c:pt>
                <c:pt idx="4">
                  <c:v>0</c:v>
                </c:pt>
                <c:pt idx="5">
                  <c:v>0.11</c:v>
                </c:pt>
                <c:pt idx="6">
                  <c:v>0.06</c:v>
                </c:pt>
                <c:pt idx="7">
                  <c:v>0.18</c:v>
                </c:pt>
                <c:pt idx="8">
                  <c:v>0.16</c:v>
                </c:pt>
                <c:pt idx="9">
                  <c:v>0.13</c:v>
                </c:pt>
                <c:pt idx="10">
                  <c:v>0.16</c:v>
                </c:pt>
                <c:pt idx="11">
                  <c:v>7.0000000000000007E-2</c:v>
                </c:pt>
                <c:pt idx="12">
                  <c:v>0.08</c:v>
                </c:pt>
                <c:pt idx="13">
                  <c:v>7.0000000000000007E-2</c:v>
                </c:pt>
                <c:pt idx="14">
                  <c:v>0.15</c:v>
                </c:pt>
                <c:pt idx="15">
                  <c:v>0.05</c:v>
                </c:pt>
                <c:pt idx="16">
                  <c:v>0</c:v>
                </c:pt>
                <c:pt idx="17">
                  <c:v>0.17</c:v>
                </c:pt>
                <c:pt idx="18">
                  <c:v>0</c:v>
                </c:pt>
                <c:pt idx="19">
                  <c:v>0.08</c:v>
                </c:pt>
                <c:pt idx="20">
                  <c:v>0.08</c:v>
                </c:pt>
              </c:numCache>
            </c:numRef>
          </c:val>
          <c:extLst>
            <c:ext xmlns:c16="http://schemas.microsoft.com/office/drawing/2014/chart" uri="{C3380CC4-5D6E-409C-BE32-E72D297353CC}">
              <c16:uniqueId val="{0000000F-8273-4A49-98C3-2BA929E36B4F}"/>
            </c:ext>
          </c:extLst>
        </c:ser>
        <c:ser>
          <c:idx val="3"/>
          <c:order val="3"/>
          <c:tx>
            <c:strRef>
              <c:f>'Metro East Charts'!$C$557</c:f>
              <c:strCache>
                <c:ptCount val="1"/>
                <c:pt idx="0">
                  <c:v>Other</c:v>
                </c:pt>
              </c:strCache>
            </c:strRef>
          </c:tx>
          <c:spPr>
            <a:solidFill>
              <a:srgbClr val="A6AAB5"/>
            </a:solidFill>
            <a:ln>
              <a:noFill/>
            </a:ln>
            <a:effectLst/>
          </c:spPr>
          <c:invertIfNegative val="0"/>
          <c:dLbls>
            <c:dLbl>
              <c:idx val="20"/>
              <c:layout>
                <c:manualLayout>
                  <c:x val="5.0724637681159424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273-4A49-98C3-2BA929E36B4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'Metro East Charts'!$D$552:$X$553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'Metro East Charts'!$D$557:$X$557</c:f>
              <c:numCache>
                <c:formatCode>0%</c:formatCode>
                <c:ptCount val="21"/>
                <c:pt idx="0">
                  <c:v>0.38</c:v>
                </c:pt>
                <c:pt idx="1">
                  <c:v>0.43</c:v>
                </c:pt>
                <c:pt idx="2">
                  <c:v>0.32</c:v>
                </c:pt>
                <c:pt idx="3">
                  <c:v>0.43</c:v>
                </c:pt>
                <c:pt idx="4">
                  <c:v>0.59</c:v>
                </c:pt>
                <c:pt idx="5">
                  <c:v>0.38</c:v>
                </c:pt>
                <c:pt idx="6">
                  <c:v>0.56000000000000005</c:v>
                </c:pt>
                <c:pt idx="7">
                  <c:v>0.24</c:v>
                </c:pt>
                <c:pt idx="8">
                  <c:v>0.53</c:v>
                </c:pt>
                <c:pt idx="9">
                  <c:v>0.26</c:v>
                </c:pt>
                <c:pt idx="10">
                  <c:v>0.35</c:v>
                </c:pt>
                <c:pt idx="11">
                  <c:v>0.33</c:v>
                </c:pt>
                <c:pt idx="12">
                  <c:v>0.35</c:v>
                </c:pt>
                <c:pt idx="13">
                  <c:v>0.33</c:v>
                </c:pt>
                <c:pt idx="14">
                  <c:v>0.2</c:v>
                </c:pt>
                <c:pt idx="15">
                  <c:v>0.3</c:v>
                </c:pt>
                <c:pt idx="16">
                  <c:v>0.31</c:v>
                </c:pt>
                <c:pt idx="17">
                  <c:v>0.17</c:v>
                </c:pt>
                <c:pt idx="18">
                  <c:v>0.27</c:v>
                </c:pt>
                <c:pt idx="19">
                  <c:v>0.31</c:v>
                </c:pt>
                <c:pt idx="20">
                  <c:v>0.32</c:v>
                </c:pt>
              </c:numCache>
            </c:numRef>
          </c:val>
          <c:extLst>
            <c:ext xmlns:c16="http://schemas.microsoft.com/office/drawing/2014/chart" uri="{C3380CC4-5D6E-409C-BE32-E72D297353CC}">
              <c16:uniqueId val="{00000011-8273-4A49-98C3-2BA929E36B4F}"/>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23724484092592E-2"/>
          <c:y val="2.9590298279526438E-2"/>
          <c:w val="0.83092780536197353"/>
          <c:h val="0.83456333234628399"/>
        </c:manualLayout>
      </c:layout>
      <c:barChart>
        <c:barDir val="col"/>
        <c:grouping val="clustered"/>
        <c:varyColors val="0"/>
        <c:ser>
          <c:idx val="4"/>
          <c:order val="0"/>
          <c:tx>
            <c:strRef>
              <c:f>'Insights Charts'!$C$191</c:f>
              <c:strCache>
                <c:ptCount val="1"/>
                <c:pt idx="0">
                  <c:v>SV dollars</c:v>
                </c:pt>
              </c:strCache>
            </c:strRef>
          </c:tx>
          <c:spPr>
            <a:solidFill>
              <a:srgbClr val="5E6686"/>
            </a:solidFill>
            <a:ln>
              <a:noFill/>
            </a:ln>
            <a:effectLst/>
          </c:spPr>
          <c:invertIfNegative val="0"/>
          <c:dPt>
            <c:idx val="6"/>
            <c:invertIfNegative val="0"/>
            <c:bubble3D val="0"/>
            <c:spPr>
              <a:solidFill>
                <a:srgbClr val="731170"/>
              </a:solidFill>
              <a:ln>
                <a:noFill/>
              </a:ln>
              <a:effectLst/>
            </c:spPr>
            <c:extLst>
              <c:ext xmlns:c16="http://schemas.microsoft.com/office/drawing/2014/chart" uri="{C3380CC4-5D6E-409C-BE32-E72D297353CC}">
                <c16:uniqueId val="{00000037-583A-45F8-8116-162BA6B1C4B4}"/>
              </c:ext>
            </c:extLst>
          </c:dPt>
          <c:dPt>
            <c:idx val="9"/>
            <c:invertIfNegative val="0"/>
            <c:bubble3D val="0"/>
            <c:spPr>
              <a:solidFill>
                <a:srgbClr val="731170"/>
              </a:solidFill>
              <a:ln>
                <a:noFill/>
              </a:ln>
              <a:effectLst/>
            </c:spPr>
            <c:extLst>
              <c:ext xmlns:c16="http://schemas.microsoft.com/office/drawing/2014/chart" uri="{C3380CC4-5D6E-409C-BE32-E72D297353CC}">
                <c16:uniqueId val="{00000059-583A-45F8-8116-162BA6B1C4B4}"/>
              </c:ext>
            </c:extLst>
          </c:dPt>
          <c:dLbls>
            <c:dLbl>
              <c:idx val="0"/>
              <c:delete val="1"/>
              <c:extLst>
                <c:ext xmlns:c15="http://schemas.microsoft.com/office/drawing/2012/chart" uri="{CE6537A1-D6FC-4f65-9D91-7224C49458BB}"/>
                <c:ext xmlns:c16="http://schemas.microsoft.com/office/drawing/2014/chart" uri="{C3380CC4-5D6E-409C-BE32-E72D297353CC}">
                  <c16:uniqueId val="{00000031-583A-45F8-8116-162BA6B1C4B4}"/>
                </c:ext>
              </c:extLst>
            </c:dLbl>
            <c:dLbl>
              <c:idx val="1"/>
              <c:delete val="1"/>
              <c:extLst>
                <c:ext xmlns:c15="http://schemas.microsoft.com/office/drawing/2012/chart" uri="{CE6537A1-D6FC-4f65-9D91-7224C49458BB}"/>
                <c:ext xmlns:c16="http://schemas.microsoft.com/office/drawing/2014/chart" uri="{C3380CC4-5D6E-409C-BE32-E72D297353CC}">
                  <c16:uniqueId val="{00000032-583A-45F8-8116-162BA6B1C4B4}"/>
                </c:ext>
              </c:extLst>
            </c:dLbl>
            <c:dLbl>
              <c:idx val="2"/>
              <c:delete val="1"/>
              <c:extLst>
                <c:ext xmlns:c15="http://schemas.microsoft.com/office/drawing/2012/chart" uri="{CE6537A1-D6FC-4f65-9D91-7224C49458BB}"/>
                <c:ext xmlns:c16="http://schemas.microsoft.com/office/drawing/2014/chart" uri="{C3380CC4-5D6E-409C-BE32-E72D297353CC}">
                  <c16:uniqueId val="{00000033-583A-45F8-8116-162BA6B1C4B4}"/>
                </c:ext>
              </c:extLst>
            </c:dLbl>
            <c:dLbl>
              <c:idx val="3"/>
              <c:delete val="1"/>
              <c:extLst>
                <c:ext xmlns:c15="http://schemas.microsoft.com/office/drawing/2012/chart" uri="{CE6537A1-D6FC-4f65-9D91-7224C49458BB}"/>
                <c:ext xmlns:c16="http://schemas.microsoft.com/office/drawing/2014/chart" uri="{C3380CC4-5D6E-409C-BE32-E72D297353CC}">
                  <c16:uniqueId val="{00000034-583A-45F8-8116-162BA6B1C4B4}"/>
                </c:ext>
              </c:extLst>
            </c:dLbl>
            <c:dLbl>
              <c:idx val="4"/>
              <c:delete val="1"/>
              <c:extLst>
                <c:ext xmlns:c15="http://schemas.microsoft.com/office/drawing/2012/chart" uri="{CE6537A1-D6FC-4f65-9D91-7224C49458BB}"/>
                <c:ext xmlns:c16="http://schemas.microsoft.com/office/drawing/2014/chart" uri="{C3380CC4-5D6E-409C-BE32-E72D297353CC}">
                  <c16:uniqueId val="{00000035-583A-45F8-8116-162BA6B1C4B4}"/>
                </c:ext>
              </c:extLst>
            </c:dLbl>
            <c:dLbl>
              <c:idx val="5"/>
              <c:delete val="1"/>
              <c:extLst>
                <c:ext xmlns:c15="http://schemas.microsoft.com/office/drawing/2012/chart" uri="{CE6537A1-D6FC-4f65-9D91-7224C49458BB}"/>
                <c:ext xmlns:c16="http://schemas.microsoft.com/office/drawing/2014/chart" uri="{C3380CC4-5D6E-409C-BE32-E72D297353CC}">
                  <c16:uniqueId val="{00000036-583A-45F8-8116-162BA6B1C4B4}"/>
                </c:ext>
              </c:extLst>
            </c:dLbl>
            <c:dLbl>
              <c:idx val="7"/>
              <c:delete val="1"/>
              <c:extLst>
                <c:ext xmlns:c15="http://schemas.microsoft.com/office/drawing/2012/chart" uri="{CE6537A1-D6FC-4f65-9D91-7224C49458BB}"/>
                <c:ext xmlns:c16="http://schemas.microsoft.com/office/drawing/2014/chart" uri="{C3380CC4-5D6E-409C-BE32-E72D297353CC}">
                  <c16:uniqueId val="{00000038-583A-45F8-8116-162BA6B1C4B4}"/>
                </c:ext>
              </c:extLst>
            </c:dLbl>
            <c:dLbl>
              <c:idx val="8"/>
              <c:delete val="1"/>
              <c:extLst>
                <c:ext xmlns:c15="http://schemas.microsoft.com/office/drawing/2012/chart" uri="{CE6537A1-D6FC-4f65-9D91-7224C49458BB}"/>
                <c:ext xmlns:c16="http://schemas.microsoft.com/office/drawing/2014/chart" uri="{C3380CC4-5D6E-409C-BE32-E72D297353CC}">
                  <c16:uniqueId val="{0000005A-583A-45F8-8116-162BA6B1C4B4}"/>
                </c:ext>
              </c:extLst>
            </c:dLbl>
            <c:dLbl>
              <c:idx val="9"/>
              <c:layout>
                <c:manualLayout>
                  <c:x val="-8.8804697964118783E-17"/>
                  <c:y val="5.356848351441226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9-583A-45F8-8116-162BA6B1C4B4}"/>
                </c:ext>
              </c:extLst>
            </c:dLbl>
            <c:numFmt formatCode="&quot;$&quot;#.0,&quot;B SV&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'Insights Charts'!$D$189:$M$190</c:f>
              <c:multiLvlStrCache>
                <c:ptCount val="10"/>
                <c:lvl>
                  <c:pt idx="0">
                    <c:v>Q1</c:v>
                  </c:pt>
                  <c:pt idx="1">
                    <c:v>Q2</c:v>
                  </c:pt>
                  <c:pt idx="2">
                    <c:v>Q3</c:v>
                  </c:pt>
                  <c:pt idx="3">
                    <c:v>Q4</c:v>
                  </c:pt>
                  <c:pt idx="4">
                    <c:v>Q1</c:v>
                  </c:pt>
                  <c:pt idx="5">
                    <c:v>Q2</c:v>
                  </c:pt>
                  <c:pt idx="6">
                    <c:v>Q3</c:v>
                  </c:pt>
                  <c:pt idx="7">
                    <c:v>Q4</c:v>
                  </c:pt>
                  <c:pt idx="8">
                    <c:v>Q1</c:v>
                  </c:pt>
                  <c:pt idx="9">
                    <c:v>Q2</c:v>
                  </c:pt>
                </c:lvl>
                <c:lvl>
                  <c:pt idx="0">
                    <c:v>2019</c:v>
                  </c:pt>
                  <c:pt idx="4">
                    <c:v>2020</c:v>
                  </c:pt>
                  <c:pt idx="8">
                    <c:v>2021</c:v>
                  </c:pt>
                </c:lvl>
              </c:multiLvlStrCache>
            </c:multiLvlStrRef>
          </c:cat>
          <c:val>
            <c:numRef>
              <c:f>'Insights Charts'!$D$191:$M$191</c:f>
              <c:numCache>
                <c:formatCode>"$"#.0,"B"</c:formatCode>
                <c:ptCount val="10"/>
                <c:pt idx="0">
                  <c:v>12724</c:v>
                </c:pt>
                <c:pt idx="1">
                  <c:v>13733</c:v>
                </c:pt>
                <c:pt idx="2">
                  <c:v>12996</c:v>
                </c:pt>
                <c:pt idx="3">
                  <c:v>10187</c:v>
                </c:pt>
                <c:pt idx="4">
                  <c:v>13312</c:v>
                </c:pt>
                <c:pt idx="5">
                  <c:v>12341</c:v>
                </c:pt>
                <c:pt idx="6">
                  <c:v>13457</c:v>
                </c:pt>
                <c:pt idx="7">
                  <c:v>13911</c:v>
                </c:pt>
                <c:pt idx="8">
                  <c:v>25194</c:v>
                </c:pt>
                <c:pt idx="9">
                  <c:v>23706</c:v>
                </c:pt>
              </c:numCache>
            </c:numRef>
          </c:val>
          <c:extLst>
            <c:ext xmlns:c16="http://schemas.microsoft.com/office/drawing/2014/chart" uri="{C3380CC4-5D6E-409C-BE32-E72D297353CC}">
              <c16:uniqueId val="{00000015-BED9-4CFC-B830-E86D1DB31499}"/>
            </c:ext>
          </c:extLst>
        </c:ser>
        <c:ser>
          <c:idx val="5"/>
          <c:order val="1"/>
          <c:tx>
            <c:strRef>
              <c:f>'Insights Charts'!$C$192</c:f>
              <c:strCache>
                <c:ptCount val="1"/>
                <c:pt idx="0">
                  <c:v>NYC dollars</c:v>
                </c:pt>
              </c:strCache>
            </c:strRef>
          </c:tx>
          <c:spPr>
            <a:solidFill>
              <a:srgbClr val="6C768D"/>
            </a:solidFill>
            <a:ln>
              <a:noFill/>
            </a:ln>
            <a:effectLst/>
          </c:spPr>
          <c:invertIfNegative val="0"/>
          <c:dPt>
            <c:idx val="9"/>
            <c:invertIfNegative val="0"/>
            <c:bubble3D val="0"/>
            <c:spPr>
              <a:solidFill>
                <a:srgbClr val="6C768D"/>
              </a:solidFill>
              <a:ln>
                <a:noFill/>
              </a:ln>
              <a:effectLst/>
            </c:spPr>
            <c:extLst>
              <c:ext xmlns:c16="http://schemas.microsoft.com/office/drawing/2014/chart" uri="{C3380CC4-5D6E-409C-BE32-E72D297353CC}">
                <c16:uniqueId val="{00000056-583A-45F8-8116-162BA6B1C4B4}"/>
              </c:ext>
            </c:extLst>
          </c:dPt>
          <c:dLbls>
            <c:dLbl>
              <c:idx val="0"/>
              <c:delete val="1"/>
              <c:extLst>
                <c:ext xmlns:c15="http://schemas.microsoft.com/office/drawing/2012/chart" uri="{CE6537A1-D6FC-4f65-9D91-7224C49458BB}"/>
                <c:ext xmlns:c16="http://schemas.microsoft.com/office/drawing/2014/chart" uri="{C3380CC4-5D6E-409C-BE32-E72D297353CC}">
                  <c16:uniqueId val="{00000039-583A-45F8-8116-162BA6B1C4B4}"/>
                </c:ext>
              </c:extLst>
            </c:dLbl>
            <c:dLbl>
              <c:idx val="1"/>
              <c:delete val="1"/>
              <c:extLst>
                <c:ext xmlns:c15="http://schemas.microsoft.com/office/drawing/2012/chart" uri="{CE6537A1-D6FC-4f65-9D91-7224C49458BB}"/>
                <c:ext xmlns:c16="http://schemas.microsoft.com/office/drawing/2014/chart" uri="{C3380CC4-5D6E-409C-BE32-E72D297353CC}">
                  <c16:uniqueId val="{0000003A-583A-45F8-8116-162BA6B1C4B4}"/>
                </c:ext>
              </c:extLst>
            </c:dLbl>
            <c:dLbl>
              <c:idx val="2"/>
              <c:delete val="1"/>
              <c:extLst>
                <c:ext xmlns:c15="http://schemas.microsoft.com/office/drawing/2012/chart" uri="{CE6537A1-D6FC-4f65-9D91-7224C49458BB}"/>
                <c:ext xmlns:c16="http://schemas.microsoft.com/office/drawing/2014/chart" uri="{C3380CC4-5D6E-409C-BE32-E72D297353CC}">
                  <c16:uniqueId val="{0000003B-583A-45F8-8116-162BA6B1C4B4}"/>
                </c:ext>
              </c:extLst>
            </c:dLbl>
            <c:dLbl>
              <c:idx val="3"/>
              <c:delete val="1"/>
              <c:extLst>
                <c:ext xmlns:c15="http://schemas.microsoft.com/office/drawing/2012/chart" uri="{CE6537A1-D6FC-4f65-9D91-7224C49458BB}"/>
                <c:ext xmlns:c16="http://schemas.microsoft.com/office/drawing/2014/chart" uri="{C3380CC4-5D6E-409C-BE32-E72D297353CC}">
                  <c16:uniqueId val="{0000003C-583A-45F8-8116-162BA6B1C4B4}"/>
                </c:ext>
              </c:extLst>
            </c:dLbl>
            <c:dLbl>
              <c:idx val="4"/>
              <c:delete val="1"/>
              <c:extLst>
                <c:ext xmlns:c15="http://schemas.microsoft.com/office/drawing/2012/chart" uri="{CE6537A1-D6FC-4f65-9D91-7224C49458BB}"/>
                <c:ext xmlns:c16="http://schemas.microsoft.com/office/drawing/2014/chart" uri="{C3380CC4-5D6E-409C-BE32-E72D297353CC}">
                  <c16:uniqueId val="{0000003D-583A-45F8-8116-162BA6B1C4B4}"/>
                </c:ext>
              </c:extLst>
            </c:dLbl>
            <c:dLbl>
              <c:idx val="5"/>
              <c:delete val="1"/>
              <c:extLst>
                <c:ext xmlns:c15="http://schemas.microsoft.com/office/drawing/2012/chart" uri="{CE6537A1-D6FC-4f65-9D91-7224C49458BB}"/>
                <c:ext xmlns:c16="http://schemas.microsoft.com/office/drawing/2014/chart" uri="{C3380CC4-5D6E-409C-BE32-E72D297353CC}">
                  <c16:uniqueId val="{0000003E-583A-45F8-8116-162BA6B1C4B4}"/>
                </c:ext>
              </c:extLst>
            </c:dLbl>
            <c:dLbl>
              <c:idx val="6"/>
              <c:delete val="1"/>
              <c:extLst>
                <c:ext xmlns:c15="http://schemas.microsoft.com/office/drawing/2012/chart" uri="{CE6537A1-D6FC-4f65-9D91-7224C49458BB}"/>
                <c:ext xmlns:c16="http://schemas.microsoft.com/office/drawing/2014/chart" uri="{C3380CC4-5D6E-409C-BE32-E72D297353CC}">
                  <c16:uniqueId val="{0000003F-583A-45F8-8116-162BA6B1C4B4}"/>
                </c:ext>
              </c:extLst>
            </c:dLbl>
            <c:dLbl>
              <c:idx val="7"/>
              <c:delete val="1"/>
              <c:extLst>
                <c:ext xmlns:c15="http://schemas.microsoft.com/office/drawing/2012/chart" uri="{CE6537A1-D6FC-4f65-9D91-7224C49458BB}"/>
                <c:ext xmlns:c16="http://schemas.microsoft.com/office/drawing/2014/chart" uri="{C3380CC4-5D6E-409C-BE32-E72D297353CC}">
                  <c16:uniqueId val="{00000040-583A-45F8-8116-162BA6B1C4B4}"/>
                </c:ext>
              </c:extLst>
            </c:dLbl>
            <c:dLbl>
              <c:idx val="8"/>
              <c:delete val="1"/>
              <c:extLst>
                <c:ext xmlns:c15="http://schemas.microsoft.com/office/drawing/2012/chart" uri="{CE6537A1-D6FC-4f65-9D91-7224C49458BB}"/>
                <c:ext xmlns:c16="http://schemas.microsoft.com/office/drawing/2014/chart" uri="{C3380CC4-5D6E-409C-BE32-E72D297353CC}">
                  <c16:uniqueId val="{00000055-583A-45F8-8116-162BA6B1C4B4}"/>
                </c:ext>
              </c:extLst>
            </c:dLbl>
            <c:dLbl>
              <c:idx val="9"/>
              <c:layout>
                <c:manualLayout>
                  <c:x val="2.073943531175311E-2"/>
                  <c:y val="2.48020534902992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6-583A-45F8-8116-162BA6B1C4B4}"/>
                </c:ext>
              </c:extLst>
            </c:dLbl>
            <c:numFmt formatCode="&quot;$&quot;#.0,&quot;B NY&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6C768D"/>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'Insights Charts'!$D$189:$M$190</c:f>
              <c:multiLvlStrCache>
                <c:ptCount val="10"/>
                <c:lvl>
                  <c:pt idx="0">
                    <c:v>Q1</c:v>
                  </c:pt>
                  <c:pt idx="1">
                    <c:v>Q2</c:v>
                  </c:pt>
                  <c:pt idx="2">
                    <c:v>Q3</c:v>
                  </c:pt>
                  <c:pt idx="3">
                    <c:v>Q4</c:v>
                  </c:pt>
                  <c:pt idx="4">
                    <c:v>Q1</c:v>
                  </c:pt>
                  <c:pt idx="5">
                    <c:v>Q2</c:v>
                  </c:pt>
                  <c:pt idx="6">
                    <c:v>Q3</c:v>
                  </c:pt>
                  <c:pt idx="7">
                    <c:v>Q4</c:v>
                  </c:pt>
                  <c:pt idx="8">
                    <c:v>Q1</c:v>
                  </c:pt>
                  <c:pt idx="9">
                    <c:v>Q2</c:v>
                  </c:pt>
                </c:lvl>
                <c:lvl>
                  <c:pt idx="0">
                    <c:v>2019</c:v>
                  </c:pt>
                  <c:pt idx="4">
                    <c:v>2020</c:v>
                  </c:pt>
                  <c:pt idx="8">
                    <c:v>2021</c:v>
                  </c:pt>
                </c:lvl>
              </c:multiLvlStrCache>
            </c:multiLvlStrRef>
          </c:cat>
          <c:val>
            <c:numRef>
              <c:f>'Insights Charts'!$D$192:$M$192</c:f>
              <c:numCache>
                <c:formatCode>"$"#.0,"B"</c:formatCode>
                <c:ptCount val="10"/>
                <c:pt idx="0">
                  <c:v>6307</c:v>
                </c:pt>
                <c:pt idx="1">
                  <c:v>4969</c:v>
                </c:pt>
                <c:pt idx="2">
                  <c:v>4923</c:v>
                </c:pt>
                <c:pt idx="3">
                  <c:v>4574</c:v>
                </c:pt>
                <c:pt idx="4">
                  <c:v>3714</c:v>
                </c:pt>
                <c:pt idx="5">
                  <c:v>3853</c:v>
                </c:pt>
                <c:pt idx="6">
                  <c:v>5008</c:v>
                </c:pt>
                <c:pt idx="7">
                  <c:v>6288</c:v>
                </c:pt>
                <c:pt idx="8">
                  <c:v>11173</c:v>
                </c:pt>
                <c:pt idx="9">
                  <c:v>11174</c:v>
                </c:pt>
              </c:numCache>
            </c:numRef>
          </c:val>
          <c:extLst>
            <c:ext xmlns:c16="http://schemas.microsoft.com/office/drawing/2014/chart" uri="{C3380CC4-5D6E-409C-BE32-E72D297353CC}">
              <c16:uniqueId val="{00000016-BED9-4CFC-B830-E86D1DB31499}"/>
            </c:ext>
          </c:extLst>
        </c:ser>
        <c:ser>
          <c:idx val="6"/>
          <c:order val="2"/>
          <c:tx>
            <c:strRef>
              <c:f>'Insights Charts'!$C$193</c:f>
              <c:strCache>
                <c:ptCount val="1"/>
                <c:pt idx="0">
                  <c:v>Boston dollars</c:v>
                </c:pt>
              </c:strCache>
            </c:strRef>
          </c:tx>
          <c:spPr>
            <a:solidFill>
              <a:srgbClr val="8D92A3"/>
            </a:solidFill>
            <a:ln>
              <a:noFill/>
            </a:ln>
            <a:effectLst/>
          </c:spPr>
          <c:invertIfNegative val="0"/>
          <c:dLbls>
            <c:dLbl>
              <c:idx val="9"/>
              <c:layout>
                <c:manualLayout>
                  <c:x val="3.025705002149719E-2"/>
                  <c:y val="3.266180769140778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E-583A-45F8-8116-162BA6B1C4B4}"/>
                </c:ext>
              </c:extLst>
            </c:dLbl>
            <c:numFmt formatCode="&quot;$&quot;#.0,&quot;B Boston&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8D92A3"/>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'Insights Charts'!$D$189:$M$190</c:f>
              <c:multiLvlStrCache>
                <c:ptCount val="10"/>
                <c:lvl>
                  <c:pt idx="0">
                    <c:v>Q1</c:v>
                  </c:pt>
                  <c:pt idx="1">
                    <c:v>Q2</c:v>
                  </c:pt>
                  <c:pt idx="2">
                    <c:v>Q3</c:v>
                  </c:pt>
                  <c:pt idx="3">
                    <c:v>Q4</c:v>
                  </c:pt>
                  <c:pt idx="4">
                    <c:v>Q1</c:v>
                  </c:pt>
                  <c:pt idx="5">
                    <c:v>Q2</c:v>
                  </c:pt>
                  <c:pt idx="6">
                    <c:v>Q3</c:v>
                  </c:pt>
                  <c:pt idx="7">
                    <c:v>Q4</c:v>
                  </c:pt>
                  <c:pt idx="8">
                    <c:v>Q1</c:v>
                  </c:pt>
                  <c:pt idx="9">
                    <c:v>Q2</c:v>
                  </c:pt>
                </c:lvl>
                <c:lvl>
                  <c:pt idx="0">
                    <c:v>2019</c:v>
                  </c:pt>
                  <c:pt idx="4">
                    <c:v>2020</c:v>
                  </c:pt>
                  <c:pt idx="8">
                    <c:v>2021</c:v>
                  </c:pt>
                </c:lvl>
              </c:multiLvlStrCache>
            </c:multiLvlStrRef>
          </c:cat>
          <c:val>
            <c:numRef>
              <c:f>'Insights Charts'!$D$193:$M$193</c:f>
              <c:numCache>
                <c:formatCode>"$"#.0,"B"</c:formatCode>
                <c:ptCount val="10"/>
                <c:pt idx="0">
                  <c:v>3296</c:v>
                </c:pt>
                <c:pt idx="1">
                  <c:v>2569</c:v>
                </c:pt>
                <c:pt idx="2">
                  <c:v>2085</c:v>
                </c:pt>
                <c:pt idx="3">
                  <c:v>2204</c:v>
                </c:pt>
                <c:pt idx="4">
                  <c:v>4323</c:v>
                </c:pt>
                <c:pt idx="5">
                  <c:v>3943</c:v>
                </c:pt>
                <c:pt idx="6">
                  <c:v>3805</c:v>
                </c:pt>
                <c:pt idx="7">
                  <c:v>3559</c:v>
                </c:pt>
                <c:pt idx="8">
                  <c:v>7819</c:v>
                </c:pt>
                <c:pt idx="9">
                  <c:v>7772</c:v>
                </c:pt>
              </c:numCache>
            </c:numRef>
          </c:val>
          <c:extLst>
            <c:ext xmlns:c16="http://schemas.microsoft.com/office/drawing/2014/chart" uri="{C3380CC4-5D6E-409C-BE32-E72D297353CC}">
              <c16:uniqueId val="{00000017-BED9-4CFC-B830-E86D1DB31499}"/>
            </c:ext>
          </c:extLst>
        </c:ser>
        <c:ser>
          <c:idx val="7"/>
          <c:order val="3"/>
          <c:tx>
            <c:strRef>
              <c:f>'Insights Charts'!$C$194</c:f>
              <c:strCache>
                <c:ptCount val="1"/>
                <c:pt idx="0">
                  <c:v>LA dollars</c:v>
                </c:pt>
              </c:strCache>
            </c:strRef>
          </c:tx>
          <c:spPr>
            <a:solidFill>
              <a:srgbClr val="A7AAB4"/>
            </a:solidFill>
            <a:ln>
              <a:noFill/>
            </a:ln>
            <a:effectLst/>
          </c:spPr>
          <c:invertIfNegative val="0"/>
          <c:dLbls>
            <c:dLbl>
              <c:idx val="9"/>
              <c:layout>
                <c:manualLayout>
                  <c:x val="1.7058103501340342E-2"/>
                  <c:y val="5.72166575008436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5F-583A-45F8-8116-162BA6B1C4B4}"/>
                </c:ext>
              </c:extLst>
            </c:dLbl>
            <c:numFmt formatCode="&quot;$&quot;#.0,&quot;B LA&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7AAB4"/>
                    </a:solidFill>
                    <a:latin typeface="Roboto Medium" panose="02000000000000000000" pitchFamily="2" charset="0"/>
                    <a:ea typeface="Roboto Medium" panose="02000000000000000000" pitchFamily="2" charset="0"/>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'Insights Charts'!$D$189:$M$190</c:f>
              <c:multiLvlStrCache>
                <c:ptCount val="10"/>
                <c:lvl>
                  <c:pt idx="0">
                    <c:v>Q1</c:v>
                  </c:pt>
                  <c:pt idx="1">
                    <c:v>Q2</c:v>
                  </c:pt>
                  <c:pt idx="2">
                    <c:v>Q3</c:v>
                  </c:pt>
                  <c:pt idx="3">
                    <c:v>Q4</c:v>
                  </c:pt>
                  <c:pt idx="4">
                    <c:v>Q1</c:v>
                  </c:pt>
                  <c:pt idx="5">
                    <c:v>Q2</c:v>
                  </c:pt>
                  <c:pt idx="6">
                    <c:v>Q3</c:v>
                  </c:pt>
                  <c:pt idx="7">
                    <c:v>Q4</c:v>
                  </c:pt>
                  <c:pt idx="8">
                    <c:v>Q1</c:v>
                  </c:pt>
                  <c:pt idx="9">
                    <c:v>Q2</c:v>
                  </c:pt>
                </c:lvl>
                <c:lvl>
                  <c:pt idx="0">
                    <c:v>2019</c:v>
                  </c:pt>
                  <c:pt idx="4">
                    <c:v>2020</c:v>
                  </c:pt>
                  <c:pt idx="8">
                    <c:v>2021</c:v>
                  </c:pt>
                </c:lvl>
              </c:multiLvlStrCache>
            </c:multiLvlStrRef>
          </c:cat>
          <c:val>
            <c:numRef>
              <c:f>'Insights Charts'!$D$194:$M$194</c:f>
              <c:numCache>
                <c:formatCode>"$"#.0,"B"</c:formatCode>
                <c:ptCount val="10"/>
                <c:pt idx="0">
                  <c:v>2649</c:v>
                </c:pt>
                <c:pt idx="1">
                  <c:v>2394</c:v>
                </c:pt>
                <c:pt idx="2">
                  <c:v>2893</c:v>
                </c:pt>
                <c:pt idx="3">
                  <c:v>1933</c:v>
                </c:pt>
                <c:pt idx="4">
                  <c:v>2950</c:v>
                </c:pt>
                <c:pt idx="5">
                  <c:v>1324</c:v>
                </c:pt>
                <c:pt idx="6">
                  <c:v>4151</c:v>
                </c:pt>
                <c:pt idx="7">
                  <c:v>3072</c:v>
                </c:pt>
                <c:pt idx="8">
                  <c:v>3625</c:v>
                </c:pt>
                <c:pt idx="9">
                  <c:v>6006</c:v>
                </c:pt>
              </c:numCache>
            </c:numRef>
          </c:val>
          <c:extLst>
            <c:ext xmlns:c16="http://schemas.microsoft.com/office/drawing/2014/chart" uri="{C3380CC4-5D6E-409C-BE32-E72D297353CC}">
              <c16:uniqueId val="{00000018-BED9-4CFC-B830-E86D1DB31499}"/>
            </c:ext>
          </c:extLst>
        </c:ser>
        <c:dLbls>
          <c:showLegendKey val="0"/>
          <c:showVal val="0"/>
          <c:showCatName val="0"/>
          <c:showSerName val="0"/>
          <c:showPercent val="0"/>
          <c:showBubbleSize val="0"/>
        </c:dLbls>
        <c:gapWidth val="80"/>
        <c:overlap val="-2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27000"/>
          <c:min val="0"/>
        </c:scaling>
        <c:delete val="0"/>
        <c:axPos val="l"/>
        <c:majorGridlines>
          <c:spPr>
            <a:ln w="9525" cap="flat" cmpd="sng" algn="ctr">
              <a:noFill/>
              <a:round/>
            </a:ln>
            <a:effectLst/>
          </c:spPr>
        </c:majorGridlines>
        <c:numFmt formatCode="&quot;$&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1"/>
          <c:tx>
            <c:strRef>
              <c:f>'Canada Charts'!$C$33</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a:noFill/>
              </a:ln>
              <a:effectLst/>
            </c:spPr>
            <c:extLst>
              <c:ext xmlns:c16="http://schemas.microsoft.com/office/drawing/2014/chart" uri="{C3380CC4-5D6E-409C-BE32-E72D297353CC}">
                <c16:uniqueId val="{00000001-F8DF-CE42-B973-34F5532ADC68}"/>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8DF-CE42-B973-34F5532ADC68}"/>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DF-CE42-B973-34F5532ADC68}"/>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8DF-CE42-B973-34F5532ADC68}"/>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8DF-CE42-B973-34F5532ADC68}"/>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8DF-CE42-B973-34F5532ADC68}"/>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8DF-CE42-B973-34F5532ADC68}"/>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8DF-CE42-B973-34F5532ADC68}"/>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8DF-CE42-B973-34F5532ADC68}"/>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8DF-CE42-B973-34F5532ADC68}"/>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8DF-CE42-B973-34F5532ADC68}"/>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8DF-CE42-B973-34F5532ADC68}"/>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C-F8DF-CE42-B973-34F5532ADC68}"/>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'Canada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'Canada Charts'!$D$33:$N$33</c:f>
              <c:numCache>
                <c:formatCode>"$"#.0,"B"</c:formatCode>
                <c:ptCount val="11"/>
                <c:pt idx="0">
                  <c:v>1195</c:v>
                </c:pt>
                <c:pt idx="1">
                  <c:v>916</c:v>
                </c:pt>
                <c:pt idx="2">
                  <c:v>1229</c:v>
                </c:pt>
                <c:pt idx="3">
                  <c:v>1594</c:v>
                </c:pt>
                <c:pt idx="4">
                  <c:v>1852</c:v>
                </c:pt>
                <c:pt idx="5">
                  <c:v>2174</c:v>
                </c:pt>
                <c:pt idx="6">
                  <c:v>2748</c:v>
                </c:pt>
                <c:pt idx="7">
                  <c:v>3375</c:v>
                </c:pt>
                <c:pt idx="8">
                  <c:v>4279</c:v>
                </c:pt>
                <c:pt idx="9">
                  <c:v>2947</c:v>
                </c:pt>
                <c:pt idx="10">
                  <c:v>6304</c:v>
                </c:pt>
              </c:numCache>
            </c:numRef>
          </c:val>
          <c:extLst>
            <c:ext xmlns:c16="http://schemas.microsoft.com/office/drawing/2014/chart" uri="{C3380CC4-5D6E-409C-BE32-E72D297353CC}">
              <c16:uniqueId val="{0000000D-F8DF-CE42-B973-34F5532ADC68}"/>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'Canada Charts'!$C$32</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F-F8DF-CE42-B973-34F5532ADC68}"/>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1-F8DF-CE42-B973-34F5532ADC68}"/>
              </c:ext>
            </c:extLst>
          </c:dPt>
          <c:dLbls>
            <c:dLbl>
              <c:idx val="6"/>
              <c:layout>
                <c:manualLayout>
                  <c:x val="-1.7732803262883689E-2"/>
                  <c:y val="-4.2009890128279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8DF-CE42-B973-34F5532ADC68}"/>
                </c:ext>
              </c:extLst>
            </c:dLbl>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8DF-CE42-B973-34F5532ADC68}"/>
                </c:ext>
              </c:extLst>
            </c:dLbl>
            <c:dLbl>
              <c:idx val="10"/>
              <c:layout>
                <c:manualLayout>
                  <c:x val="2.1822853366315471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8DF-CE42-B973-34F5532ADC68}"/>
                </c:ext>
              </c:extLst>
            </c:dLbl>
            <c:dLbl>
              <c:idx val="11"/>
              <c:delete val="1"/>
              <c:extLst>
                <c:ext xmlns:c15="http://schemas.microsoft.com/office/drawing/2012/chart" uri="{CE6537A1-D6FC-4f65-9D91-7224C49458BB}"/>
                <c:ext xmlns:c16="http://schemas.microsoft.com/office/drawing/2014/chart" uri="{C3380CC4-5D6E-409C-BE32-E72D297353CC}">
                  <c16:uniqueId val="{00000013-F8DF-CE42-B973-34F5532ADC68}"/>
                </c:ext>
              </c:extLst>
            </c:dLbl>
            <c:dLbl>
              <c:idx val="12"/>
              <c:delete val="1"/>
              <c:extLst>
                <c:ext xmlns:c15="http://schemas.microsoft.com/office/drawing/2012/chart" uri="{CE6537A1-D6FC-4f65-9D91-7224C49458BB}"/>
                <c:ext xmlns:c16="http://schemas.microsoft.com/office/drawing/2014/chart" uri="{C3380CC4-5D6E-409C-BE32-E72D297353CC}">
                  <c16:uniqueId val="{00000014-F8DF-CE42-B973-34F5532ADC68}"/>
                </c:ext>
              </c:extLst>
            </c:dLbl>
            <c:dLbl>
              <c:idx val="13"/>
              <c:delete val="1"/>
              <c:extLst>
                <c:ext xmlns:c15="http://schemas.microsoft.com/office/drawing/2012/chart" uri="{CE6537A1-D6FC-4f65-9D91-7224C49458BB}"/>
                <c:ext xmlns:c16="http://schemas.microsoft.com/office/drawing/2014/chart" uri="{C3380CC4-5D6E-409C-BE32-E72D297353CC}">
                  <c16:uniqueId val="{00000015-F8DF-CE42-B973-34F5532ADC68}"/>
                </c:ext>
              </c:extLst>
            </c:dLbl>
            <c:dLbl>
              <c:idx val="14"/>
              <c:delete val="1"/>
              <c:extLst>
                <c:ext xmlns:c15="http://schemas.microsoft.com/office/drawing/2012/chart" uri="{CE6537A1-D6FC-4f65-9D91-7224C49458BB}"/>
                <c:ext xmlns:c16="http://schemas.microsoft.com/office/drawing/2014/chart" uri="{C3380CC4-5D6E-409C-BE32-E72D297353CC}">
                  <c16:uniqueId val="{00000016-F8DF-CE42-B973-34F5532ADC68}"/>
                </c:ext>
              </c:extLst>
            </c:dLbl>
            <c:dLbl>
              <c:idx val="15"/>
              <c:delete val="1"/>
              <c:extLst>
                <c:ext xmlns:c15="http://schemas.microsoft.com/office/drawing/2012/chart" uri="{CE6537A1-D6FC-4f65-9D91-7224C49458BB}"/>
                <c:ext xmlns:c16="http://schemas.microsoft.com/office/drawing/2014/chart" uri="{C3380CC4-5D6E-409C-BE32-E72D297353CC}">
                  <c16:uniqueId val="{00000017-F8DF-CE42-B973-34F5532ADC68}"/>
                </c:ext>
              </c:extLst>
            </c:dLbl>
            <c:dLbl>
              <c:idx val="16"/>
              <c:delete val="1"/>
              <c:extLst>
                <c:ext xmlns:c15="http://schemas.microsoft.com/office/drawing/2012/chart" uri="{CE6537A1-D6FC-4f65-9D91-7224C49458BB}"/>
                <c:ext xmlns:c16="http://schemas.microsoft.com/office/drawing/2014/chart" uri="{C3380CC4-5D6E-409C-BE32-E72D297353CC}">
                  <c16:uniqueId val="{00000018-F8DF-CE42-B973-34F5532ADC6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'Canada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'Canada Charts'!$D$32:$N$32</c:f>
              <c:numCache>
                <c:formatCode>General</c:formatCode>
                <c:ptCount val="11"/>
                <c:pt idx="0">
                  <c:v>230</c:v>
                </c:pt>
                <c:pt idx="1">
                  <c:v>282</c:v>
                </c:pt>
                <c:pt idx="2">
                  <c:v>360</c:v>
                </c:pt>
                <c:pt idx="3">
                  <c:v>412</c:v>
                </c:pt>
                <c:pt idx="4">
                  <c:v>474</c:v>
                </c:pt>
                <c:pt idx="5">
                  <c:v>572</c:v>
                </c:pt>
                <c:pt idx="6">
                  <c:v>575</c:v>
                </c:pt>
                <c:pt idx="7">
                  <c:v>720</c:v>
                </c:pt>
                <c:pt idx="8">
                  <c:v>716</c:v>
                </c:pt>
                <c:pt idx="9">
                  <c:v>617</c:v>
                </c:pt>
                <c:pt idx="10">
                  <c:v>414</c:v>
                </c:pt>
              </c:numCache>
            </c:numRef>
          </c:val>
          <c:smooth val="0"/>
          <c:extLst>
            <c:ext xmlns:c16="http://schemas.microsoft.com/office/drawing/2014/chart" uri="{C3380CC4-5D6E-409C-BE32-E72D297353CC}">
              <c16:uniqueId val="{00000019-F8DF-CE42-B973-34F5532ADC68}"/>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'Canada Charts'!$C$72</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0496-1046-9DE0-70D60AE7FEA5}"/>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0496-1046-9DE0-70D60AE7FEA5}"/>
              </c:ext>
            </c:extLst>
          </c:dPt>
          <c:dPt>
            <c:idx val="20"/>
            <c:invertIfNegative val="0"/>
            <c:bubble3D val="0"/>
            <c:spPr>
              <a:solidFill>
                <a:srgbClr val="731170"/>
              </a:solidFill>
              <a:ln>
                <a:noFill/>
              </a:ln>
              <a:effectLst/>
            </c:spPr>
            <c:extLst>
              <c:ext xmlns:c16="http://schemas.microsoft.com/office/drawing/2014/chart" uri="{C3380CC4-5D6E-409C-BE32-E72D297353CC}">
                <c16:uniqueId val="{00000005-0496-1046-9DE0-70D60AE7FEA5}"/>
              </c:ext>
            </c:extLst>
          </c:dPt>
          <c:dLbls>
            <c:dLbl>
              <c:idx val="20"/>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496-1046-9DE0-70D60AE7FEA5}"/>
                </c:ext>
              </c:extLst>
            </c:dLbl>
            <c:numFmt formatCode="&quot;$&quot;#,##0&quot;M&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Charts'!$D$72:$X$72</c:f>
              <c:numCache>
                <c:formatCode>"$"#.0,"B"</c:formatCode>
                <c:ptCount val="21"/>
                <c:pt idx="0">
                  <c:v>630</c:v>
                </c:pt>
                <c:pt idx="1">
                  <c:v>420</c:v>
                </c:pt>
                <c:pt idx="2">
                  <c:v>690</c:v>
                </c:pt>
                <c:pt idx="3">
                  <c:v>480</c:v>
                </c:pt>
                <c:pt idx="4">
                  <c:v>624</c:v>
                </c:pt>
                <c:pt idx="5">
                  <c:v>978</c:v>
                </c:pt>
                <c:pt idx="6">
                  <c:v>666</c:v>
                </c:pt>
                <c:pt idx="7">
                  <c:v>1053</c:v>
                </c:pt>
                <c:pt idx="8">
                  <c:v>834</c:v>
                </c:pt>
                <c:pt idx="9">
                  <c:v>500</c:v>
                </c:pt>
                <c:pt idx="10">
                  <c:v>988</c:v>
                </c:pt>
                <c:pt idx="11">
                  <c:v>775</c:v>
                </c:pt>
                <c:pt idx="12">
                  <c:v>972</c:v>
                </c:pt>
                <c:pt idx="13">
                  <c:v>1321</c:v>
                </c:pt>
                <c:pt idx="14">
                  <c:v>1211</c:v>
                </c:pt>
                <c:pt idx="15">
                  <c:v>759</c:v>
                </c:pt>
                <c:pt idx="16">
                  <c:v>840</c:v>
                </c:pt>
                <c:pt idx="17">
                  <c:v>896</c:v>
                </c:pt>
                <c:pt idx="18">
                  <c:v>452</c:v>
                </c:pt>
                <c:pt idx="19">
                  <c:v>2185</c:v>
                </c:pt>
                <c:pt idx="20">
                  <c:v>4119</c:v>
                </c:pt>
              </c:numCache>
            </c:numRef>
          </c:val>
          <c:extLst>
            <c:ext xmlns:c16="http://schemas.microsoft.com/office/drawing/2014/chart" uri="{C3380CC4-5D6E-409C-BE32-E72D297353CC}">
              <c16:uniqueId val="{00000006-0496-1046-9DE0-70D60AE7FEA5}"/>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'Canada Charts'!$C$71</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496-1046-9DE0-70D60AE7FEA5}"/>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496-1046-9DE0-70D60AE7FEA5}"/>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496-1046-9DE0-70D60AE7FEA5}"/>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496-1046-9DE0-70D60AE7FEA5}"/>
                </c:ext>
              </c:extLst>
            </c:dLbl>
            <c:dLbl>
              <c:idx val="4"/>
              <c:layout>
                <c:manualLayout>
                  <c:x val="-1.7702793083885879E-2"/>
                  <c:y val="-6.377395820739167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496-1046-9DE0-70D60AE7FEA5}"/>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496-1046-9DE0-70D60AE7FEA5}"/>
                </c:ext>
              </c:extLst>
            </c:dLbl>
            <c:dLbl>
              <c:idx val="6"/>
              <c:layout>
                <c:manualLayout>
                  <c:x val="-1.7732804717005307E-2"/>
                  <c:y val="-8.15486102490122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496-1046-9DE0-70D60AE7FEA5}"/>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496-1046-9DE0-70D60AE7FEA5}"/>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496-1046-9DE0-70D60AE7FEA5}"/>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496-1046-9DE0-70D60AE7FEA5}"/>
                </c:ext>
              </c:extLst>
            </c:dLbl>
            <c:dLbl>
              <c:idx val="10"/>
              <c:layout>
                <c:manualLayout>
                  <c:x val="-1.7732804717005269E-2"/>
                  <c:y val="-6.17792501886456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496-1046-9DE0-70D60AE7FEA5}"/>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496-1046-9DE0-70D60AE7FEA5}"/>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496-1046-9DE0-70D60AE7FEA5}"/>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496-1046-9DE0-70D60AE7FEA5}"/>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496-1046-9DE0-70D60AE7FEA5}"/>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496-1046-9DE0-70D60AE7FEA5}"/>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496-1046-9DE0-70D60AE7FEA5}"/>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496-1046-9DE0-70D60AE7FEA5}"/>
                </c:ext>
              </c:extLst>
            </c:dLbl>
            <c:dLbl>
              <c:idx val="18"/>
              <c:layout>
                <c:manualLayout>
                  <c:x val="-1.7732804717005422E-2"/>
                  <c:y val="-7.41351002263747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496-1046-9DE0-70D60AE7FEA5}"/>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496-1046-9DE0-70D60AE7FEA5}"/>
                </c:ext>
              </c:extLst>
            </c:dLbl>
            <c:dLbl>
              <c:idx val="20"/>
              <c:layout>
                <c:manualLayout>
                  <c:x val="9.3728044021182486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496-1046-9DE0-70D60AE7FEA5}"/>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496-1046-9DE0-70D60AE7FEA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Charts'!$D$71:$X$71</c:f>
              <c:numCache>
                <c:formatCode>General</c:formatCode>
                <c:ptCount val="21"/>
                <c:pt idx="0">
                  <c:v>128</c:v>
                </c:pt>
                <c:pt idx="1">
                  <c:v>148</c:v>
                </c:pt>
                <c:pt idx="2">
                  <c:v>141</c:v>
                </c:pt>
                <c:pt idx="3">
                  <c:v>137</c:v>
                </c:pt>
                <c:pt idx="4">
                  <c:v>126</c:v>
                </c:pt>
                <c:pt idx="5">
                  <c:v>167</c:v>
                </c:pt>
                <c:pt idx="6">
                  <c:v>145</c:v>
                </c:pt>
                <c:pt idx="7">
                  <c:v>212</c:v>
                </c:pt>
                <c:pt idx="8">
                  <c:v>187</c:v>
                </c:pt>
                <c:pt idx="9">
                  <c:v>169</c:v>
                </c:pt>
                <c:pt idx="10">
                  <c:v>152</c:v>
                </c:pt>
                <c:pt idx="11">
                  <c:v>192</c:v>
                </c:pt>
                <c:pt idx="12">
                  <c:v>180</c:v>
                </c:pt>
                <c:pt idx="13">
                  <c:v>180</c:v>
                </c:pt>
                <c:pt idx="14">
                  <c:v>164</c:v>
                </c:pt>
                <c:pt idx="15">
                  <c:v>159</c:v>
                </c:pt>
                <c:pt idx="16">
                  <c:v>166</c:v>
                </c:pt>
                <c:pt idx="17">
                  <c:v>161</c:v>
                </c:pt>
                <c:pt idx="18">
                  <c:v>131</c:v>
                </c:pt>
                <c:pt idx="19">
                  <c:v>197</c:v>
                </c:pt>
                <c:pt idx="20">
                  <c:v>217</c:v>
                </c:pt>
              </c:numCache>
            </c:numRef>
          </c:val>
          <c:smooth val="0"/>
          <c:extLst>
            <c:ext xmlns:c16="http://schemas.microsoft.com/office/drawing/2014/chart" uri="{C3380CC4-5D6E-409C-BE32-E72D297353CC}">
              <c16:uniqueId val="{0000001D-0496-1046-9DE0-70D60AE7FEA5}"/>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'Canada Charts'!$C$111</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AB67-DB46-9053-33E66ADE1FA7}"/>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AB67-DB46-9053-33E66ADE1FA7}"/>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AB67-DB46-9053-33E66ADE1FA7}"/>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67-DB46-9053-33E66ADE1F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Charts'!$D$111:$X$111</c:f>
              <c:numCache>
                <c:formatCode>0%</c:formatCode>
                <c:ptCount val="21"/>
                <c:pt idx="0">
                  <c:v>0.66</c:v>
                </c:pt>
                <c:pt idx="1">
                  <c:v>0.72</c:v>
                </c:pt>
                <c:pt idx="2">
                  <c:v>0.67</c:v>
                </c:pt>
                <c:pt idx="3">
                  <c:v>0.67</c:v>
                </c:pt>
                <c:pt idx="4">
                  <c:v>0.66</c:v>
                </c:pt>
                <c:pt idx="5">
                  <c:v>0.59</c:v>
                </c:pt>
                <c:pt idx="6">
                  <c:v>0.52</c:v>
                </c:pt>
                <c:pt idx="7">
                  <c:v>0.59</c:v>
                </c:pt>
                <c:pt idx="8">
                  <c:v>0.63</c:v>
                </c:pt>
                <c:pt idx="9">
                  <c:v>0.66</c:v>
                </c:pt>
                <c:pt idx="10">
                  <c:v>0.59</c:v>
                </c:pt>
                <c:pt idx="11">
                  <c:v>0.71</c:v>
                </c:pt>
                <c:pt idx="12">
                  <c:v>0.61</c:v>
                </c:pt>
                <c:pt idx="13">
                  <c:v>0.59</c:v>
                </c:pt>
                <c:pt idx="14">
                  <c:v>0.68</c:v>
                </c:pt>
                <c:pt idx="15">
                  <c:v>0.66</c:v>
                </c:pt>
                <c:pt idx="16">
                  <c:v>0.62</c:v>
                </c:pt>
                <c:pt idx="17">
                  <c:v>0.55000000000000004</c:v>
                </c:pt>
                <c:pt idx="18">
                  <c:v>0.62</c:v>
                </c:pt>
                <c:pt idx="19">
                  <c:v>0.55000000000000004</c:v>
                </c:pt>
                <c:pt idx="20">
                  <c:v>0.56000000000000005</c:v>
                </c:pt>
              </c:numCache>
            </c:numRef>
          </c:val>
          <c:extLst>
            <c:ext xmlns:c16="http://schemas.microsoft.com/office/drawing/2014/chart" uri="{C3380CC4-5D6E-409C-BE32-E72D297353CC}">
              <c16:uniqueId val="{00000007-AB67-DB46-9053-33E66ADE1FA7}"/>
            </c:ext>
          </c:extLst>
        </c:ser>
        <c:ser>
          <c:idx val="1"/>
          <c:order val="1"/>
          <c:tx>
            <c:strRef>
              <c:f>'Canada Charts'!$C$112</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AB67-DB46-9053-33E66ADE1FA7}"/>
              </c:ext>
            </c:extLst>
          </c:dPt>
          <c:dPt>
            <c:idx val="18"/>
            <c:invertIfNegative val="0"/>
            <c:bubble3D val="0"/>
            <c:spPr>
              <a:solidFill>
                <a:srgbClr val="0B1E49"/>
              </a:solidFill>
              <a:ln>
                <a:noFill/>
              </a:ln>
              <a:effectLst/>
            </c:spPr>
            <c:extLst>
              <c:ext xmlns:c16="http://schemas.microsoft.com/office/drawing/2014/chart" uri="{C3380CC4-5D6E-409C-BE32-E72D297353CC}">
                <c16:uniqueId val="{0000000B-AB67-DB46-9053-33E66ADE1FA7}"/>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B67-DB46-9053-33E66ADE1F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Charts'!$D$112:$X$112</c:f>
              <c:numCache>
                <c:formatCode>0%</c:formatCode>
                <c:ptCount val="21"/>
                <c:pt idx="0">
                  <c:v>0.1</c:v>
                </c:pt>
                <c:pt idx="1">
                  <c:v>7.0000000000000007E-2</c:v>
                </c:pt>
                <c:pt idx="2">
                  <c:v>0.11</c:v>
                </c:pt>
                <c:pt idx="3">
                  <c:v>7.0000000000000007E-2</c:v>
                </c:pt>
                <c:pt idx="4">
                  <c:v>0.08</c:v>
                </c:pt>
                <c:pt idx="5">
                  <c:v>0.1</c:v>
                </c:pt>
                <c:pt idx="6">
                  <c:v>0.08</c:v>
                </c:pt>
                <c:pt idx="7">
                  <c:v>7.0000000000000007E-2</c:v>
                </c:pt>
                <c:pt idx="8">
                  <c:v>7.0000000000000007E-2</c:v>
                </c:pt>
                <c:pt idx="9">
                  <c:v>7.0000000000000007E-2</c:v>
                </c:pt>
                <c:pt idx="10">
                  <c:v>0.1</c:v>
                </c:pt>
                <c:pt idx="11">
                  <c:v>0.08</c:v>
                </c:pt>
                <c:pt idx="12">
                  <c:v>0.13</c:v>
                </c:pt>
                <c:pt idx="13">
                  <c:v>0.09</c:v>
                </c:pt>
                <c:pt idx="14">
                  <c:v>0.05</c:v>
                </c:pt>
                <c:pt idx="15">
                  <c:v>0.08</c:v>
                </c:pt>
                <c:pt idx="16">
                  <c:v>0.1</c:v>
                </c:pt>
                <c:pt idx="17">
                  <c:v>0.11</c:v>
                </c:pt>
                <c:pt idx="18">
                  <c:v>0.06</c:v>
                </c:pt>
                <c:pt idx="19">
                  <c:v>0.09</c:v>
                </c:pt>
                <c:pt idx="20">
                  <c:v>0.14000000000000001</c:v>
                </c:pt>
              </c:numCache>
            </c:numRef>
          </c:val>
          <c:extLst>
            <c:ext xmlns:c16="http://schemas.microsoft.com/office/drawing/2014/chart" uri="{C3380CC4-5D6E-409C-BE32-E72D297353CC}">
              <c16:uniqueId val="{0000000D-AB67-DB46-9053-33E66ADE1FA7}"/>
            </c:ext>
          </c:extLst>
        </c:ser>
        <c:ser>
          <c:idx val="2"/>
          <c:order val="2"/>
          <c:tx>
            <c:strRef>
              <c:f>'Canada Charts'!$C$113</c:f>
              <c:strCache>
                <c:ptCount val="1"/>
                <c:pt idx="0">
                  <c:v>Late-stage</c:v>
                </c:pt>
              </c:strCache>
            </c:strRef>
          </c:tx>
          <c:spPr>
            <a:solidFill>
              <a:srgbClr val="4B587A"/>
            </a:solidFill>
            <a:ln>
              <a:noFill/>
            </a:ln>
            <a:effectLst/>
          </c:spPr>
          <c:invertIfNegative val="0"/>
          <c:dLbls>
            <c:dLbl>
              <c:idx val="20"/>
              <c:layout>
                <c:manualLayout>
                  <c:x val="6.8840579710144928E-2"/>
                  <c:y val="-4.428290228876519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B67-DB46-9053-33E66ADE1F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Charts'!$D$113:$X$113</c:f>
              <c:numCache>
                <c:formatCode>0%</c:formatCode>
                <c:ptCount val="21"/>
                <c:pt idx="0">
                  <c:v>0.05</c:v>
                </c:pt>
                <c:pt idx="1">
                  <c:v>0.05</c:v>
                </c:pt>
                <c:pt idx="2">
                  <c:v>0.05</c:v>
                </c:pt>
                <c:pt idx="3">
                  <c:v>0.09</c:v>
                </c:pt>
                <c:pt idx="4">
                  <c:v>7.0000000000000007E-2</c:v>
                </c:pt>
                <c:pt idx="5">
                  <c:v>0.1</c:v>
                </c:pt>
                <c:pt idx="6">
                  <c:v>0.12</c:v>
                </c:pt>
                <c:pt idx="7">
                  <c:v>0.1</c:v>
                </c:pt>
                <c:pt idx="8">
                  <c:v>0.1</c:v>
                </c:pt>
                <c:pt idx="9">
                  <c:v>0.04</c:v>
                </c:pt>
                <c:pt idx="10">
                  <c:v>0.09</c:v>
                </c:pt>
                <c:pt idx="11">
                  <c:v>0.06</c:v>
                </c:pt>
                <c:pt idx="12">
                  <c:v>0.06</c:v>
                </c:pt>
                <c:pt idx="13">
                  <c:v>0.08</c:v>
                </c:pt>
                <c:pt idx="14">
                  <c:v>0.08</c:v>
                </c:pt>
                <c:pt idx="15">
                  <c:v>0.04</c:v>
                </c:pt>
                <c:pt idx="16">
                  <c:v>0.05</c:v>
                </c:pt>
                <c:pt idx="17">
                  <c:v>0.12</c:v>
                </c:pt>
                <c:pt idx="18">
                  <c:v>0.06</c:v>
                </c:pt>
                <c:pt idx="19">
                  <c:v>0.12</c:v>
                </c:pt>
                <c:pt idx="20">
                  <c:v>0.12</c:v>
                </c:pt>
              </c:numCache>
            </c:numRef>
          </c:val>
          <c:extLst>
            <c:ext xmlns:c16="http://schemas.microsoft.com/office/drawing/2014/chart" uri="{C3380CC4-5D6E-409C-BE32-E72D297353CC}">
              <c16:uniqueId val="{0000000F-AB67-DB46-9053-33E66ADE1FA7}"/>
            </c:ext>
          </c:extLst>
        </c:ser>
        <c:ser>
          <c:idx val="3"/>
          <c:order val="3"/>
          <c:tx>
            <c:strRef>
              <c:f>'Canada Charts'!$C$114</c:f>
              <c:strCache>
                <c:ptCount val="1"/>
                <c:pt idx="0">
                  <c:v>Other</c:v>
                </c:pt>
              </c:strCache>
            </c:strRef>
          </c:tx>
          <c:spPr>
            <a:solidFill>
              <a:srgbClr val="A6AAB5"/>
            </a:solidFill>
            <a:ln>
              <a:noFill/>
            </a:ln>
            <a:effectLst/>
          </c:spPr>
          <c:invertIfNegative val="0"/>
          <c:dLbls>
            <c:dLbl>
              <c:idx val="20"/>
              <c:layout>
                <c:manualLayout>
                  <c:x val="5.434782608695652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67-DB46-9053-33E66ADE1FA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Charts'!$D$114:$X$114</c:f>
              <c:numCache>
                <c:formatCode>0%</c:formatCode>
                <c:ptCount val="21"/>
                <c:pt idx="0">
                  <c:v>0.19</c:v>
                </c:pt>
                <c:pt idx="1">
                  <c:v>0.16</c:v>
                </c:pt>
                <c:pt idx="2">
                  <c:v>0.16</c:v>
                </c:pt>
                <c:pt idx="3">
                  <c:v>0.18</c:v>
                </c:pt>
                <c:pt idx="4">
                  <c:v>0.19</c:v>
                </c:pt>
                <c:pt idx="5">
                  <c:v>0.21</c:v>
                </c:pt>
                <c:pt idx="6">
                  <c:v>0.28999999999999998</c:v>
                </c:pt>
                <c:pt idx="7">
                  <c:v>0.24</c:v>
                </c:pt>
                <c:pt idx="8">
                  <c:v>0.2</c:v>
                </c:pt>
                <c:pt idx="9">
                  <c:v>0.22</c:v>
                </c:pt>
                <c:pt idx="10">
                  <c:v>0.22</c:v>
                </c:pt>
                <c:pt idx="11">
                  <c:v>0.15</c:v>
                </c:pt>
                <c:pt idx="12">
                  <c:v>0.21</c:v>
                </c:pt>
                <c:pt idx="13">
                  <c:v>0.23</c:v>
                </c:pt>
                <c:pt idx="14">
                  <c:v>0.2</c:v>
                </c:pt>
                <c:pt idx="15">
                  <c:v>0.22</c:v>
                </c:pt>
                <c:pt idx="16">
                  <c:v>0.23</c:v>
                </c:pt>
                <c:pt idx="17">
                  <c:v>0.22</c:v>
                </c:pt>
                <c:pt idx="18">
                  <c:v>0.26</c:v>
                </c:pt>
                <c:pt idx="19">
                  <c:v>0.24</c:v>
                </c:pt>
                <c:pt idx="20">
                  <c:v>0.17</c:v>
                </c:pt>
              </c:numCache>
            </c:numRef>
          </c:val>
          <c:extLst>
            <c:ext xmlns:c16="http://schemas.microsoft.com/office/drawing/2014/chart" uri="{C3380CC4-5D6E-409C-BE32-E72D297353CC}">
              <c16:uniqueId val="{00000011-AB67-DB46-9053-33E66ADE1FA7}"/>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'Canada Metro Charts'!$C$36</c:f>
              <c:strCache>
                <c:ptCount val="1"/>
                <c:pt idx="0">
                  <c:v>Deal Value ($M)</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8A72-1C43-9D49-F77F7D7B16F1}"/>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8A72-1C43-9D49-F77F7D7B16F1}"/>
              </c:ext>
            </c:extLst>
          </c:dPt>
          <c:dPt>
            <c:idx val="20"/>
            <c:invertIfNegative val="0"/>
            <c:bubble3D val="0"/>
            <c:spPr>
              <a:solidFill>
                <a:srgbClr val="731170"/>
              </a:solidFill>
              <a:ln>
                <a:noFill/>
              </a:ln>
              <a:effectLst/>
            </c:spPr>
            <c:extLst>
              <c:ext xmlns:c16="http://schemas.microsoft.com/office/drawing/2014/chart" uri="{C3380CC4-5D6E-409C-BE32-E72D297353CC}">
                <c16:uniqueId val="{00000005-8A72-1C43-9D49-F77F7D7B16F1}"/>
              </c:ext>
            </c:extLst>
          </c:dPt>
          <c:dLbls>
            <c:dLbl>
              <c:idx val="15"/>
              <c:layout>
                <c:manualLayout>
                  <c:x val="3.1242681340394596E-2"/>
                  <c:y val="2.7182870083003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8A72-1C43-9D49-F77F7D7B16F1}"/>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8A72-1C43-9D49-F77F7D7B16F1}"/>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Charts'!$D$36:$X$36</c:f>
              <c:numCache>
                <c:formatCode>"$"#"M"</c:formatCode>
                <c:ptCount val="21"/>
                <c:pt idx="0">
                  <c:v>68</c:v>
                </c:pt>
                <c:pt idx="1">
                  <c:v>223</c:v>
                </c:pt>
                <c:pt idx="2">
                  <c:v>123</c:v>
                </c:pt>
                <c:pt idx="3">
                  <c:v>177</c:v>
                </c:pt>
                <c:pt idx="4">
                  <c:v>94</c:v>
                </c:pt>
                <c:pt idx="5">
                  <c:v>128</c:v>
                </c:pt>
                <c:pt idx="6">
                  <c:v>286</c:v>
                </c:pt>
                <c:pt idx="7">
                  <c:v>118</c:v>
                </c:pt>
                <c:pt idx="8">
                  <c:v>289</c:v>
                </c:pt>
                <c:pt idx="9">
                  <c:v>288</c:v>
                </c:pt>
                <c:pt idx="10">
                  <c:v>290</c:v>
                </c:pt>
                <c:pt idx="11">
                  <c:v>246</c:v>
                </c:pt>
                <c:pt idx="12">
                  <c:v>344</c:v>
                </c:pt>
                <c:pt idx="13">
                  <c:v>259</c:v>
                </c:pt>
                <c:pt idx="14">
                  <c:v>408</c:v>
                </c:pt>
                <c:pt idx="15">
                  <c:v>374</c:v>
                </c:pt>
                <c:pt idx="16">
                  <c:v>236</c:v>
                </c:pt>
                <c:pt idx="17">
                  <c:v>111</c:v>
                </c:pt>
                <c:pt idx="18">
                  <c:v>199</c:v>
                </c:pt>
                <c:pt idx="19">
                  <c:v>141</c:v>
                </c:pt>
                <c:pt idx="20">
                  <c:v>673</c:v>
                </c:pt>
              </c:numCache>
            </c:numRef>
          </c:val>
          <c:extLst>
            <c:ext xmlns:c16="http://schemas.microsoft.com/office/drawing/2014/chart" uri="{C3380CC4-5D6E-409C-BE32-E72D297353CC}">
              <c16:uniqueId val="{00000006-8A72-1C43-9D49-F77F7D7B16F1}"/>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'Canada Metro Charts'!$C$35</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72-1C43-9D49-F77F7D7B16F1}"/>
                </c:ext>
              </c:extLst>
            </c:dLbl>
            <c:dLbl>
              <c:idx val="1"/>
              <c:layout>
                <c:manualLayout>
                  <c:x val="-1.4818265875470797E-2"/>
                  <c:y val="-5.50919919329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A72-1C43-9D49-F77F7D7B16F1}"/>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A72-1C43-9D49-F77F7D7B16F1}"/>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A72-1C43-9D49-F77F7D7B16F1}"/>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A72-1C43-9D49-F77F7D7B16F1}"/>
                </c:ext>
              </c:extLst>
            </c:dLbl>
            <c:dLbl>
              <c:idx val="5"/>
              <c:layout>
                <c:manualLayout>
                  <c:x val="-1.4772622161344095E-2"/>
                  <c:y val="-6.4250420196191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A72-1C43-9D49-F77F7D7B16F1}"/>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A72-1C43-9D49-F77F7D7B16F1}"/>
                </c:ext>
              </c:extLst>
            </c:dLbl>
            <c:dLbl>
              <c:idx val="7"/>
              <c:layout>
                <c:manualLayout>
                  <c:x val="-1.4772622161344095E-2"/>
                  <c:y val="-0.111202650339562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A72-1C43-9D49-F77F7D7B16F1}"/>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A72-1C43-9D49-F77F7D7B16F1}"/>
                </c:ext>
              </c:extLst>
            </c:dLbl>
            <c:dLbl>
              <c:idx val="9"/>
              <c:layout>
                <c:manualLayout>
                  <c:x val="-1.4772622161344095E-2"/>
                  <c:y val="-7.41351002263747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A72-1C43-9D49-F77F7D7B16F1}"/>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A72-1C43-9D49-F77F7D7B16F1}"/>
                </c:ext>
              </c:extLst>
            </c:dLbl>
            <c:dLbl>
              <c:idx val="11"/>
              <c:layout>
                <c:manualLayout>
                  <c:x val="-1.4772622161344172E-2"/>
                  <c:y val="-6.91927602112830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8A72-1C43-9D49-F77F7D7B16F1}"/>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8A72-1C43-9D49-F77F7D7B16F1}"/>
                </c:ext>
              </c:extLst>
            </c:dLbl>
            <c:dLbl>
              <c:idx val="13"/>
              <c:layout>
                <c:manualLayout>
                  <c:x val="-1.4772622161344172E-2"/>
                  <c:y val="-5.6836910173554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8A72-1C43-9D49-F77F7D7B16F1}"/>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8A72-1C43-9D49-F77F7D7B16F1}"/>
                </c:ext>
              </c:extLst>
            </c:dLbl>
            <c:dLbl>
              <c:idx val="15"/>
              <c:layout>
                <c:manualLayout>
                  <c:x val="-1.4772622161344172E-2"/>
                  <c:y val="-7.41351002263747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8A72-1C43-9D49-F77F7D7B16F1}"/>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8A72-1C43-9D49-F77F7D7B16F1}"/>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8A72-1C43-9D49-F77F7D7B16F1}"/>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8A72-1C43-9D49-F77F7D7B16F1}"/>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8A72-1C43-9D49-F77F7D7B16F1}"/>
                </c:ext>
              </c:extLst>
            </c:dLbl>
            <c:dLbl>
              <c:idx val="20"/>
              <c:layout>
                <c:manualLayout>
                  <c:x val="8.3313816907719124E-3"/>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8A72-1C43-9D49-F77F7D7B16F1}"/>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8A72-1C43-9D49-F77F7D7B16F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Charts'!$D$35:$X$35</c:f>
              <c:numCache>
                <c:formatCode>General</c:formatCode>
                <c:ptCount val="21"/>
                <c:pt idx="0">
                  <c:v>42</c:v>
                </c:pt>
                <c:pt idx="1">
                  <c:v>34</c:v>
                </c:pt>
                <c:pt idx="2">
                  <c:v>47</c:v>
                </c:pt>
                <c:pt idx="3">
                  <c:v>54</c:v>
                </c:pt>
                <c:pt idx="4">
                  <c:v>49</c:v>
                </c:pt>
                <c:pt idx="5">
                  <c:v>39</c:v>
                </c:pt>
                <c:pt idx="6">
                  <c:v>58</c:v>
                </c:pt>
                <c:pt idx="7">
                  <c:v>31</c:v>
                </c:pt>
                <c:pt idx="8">
                  <c:v>73</c:v>
                </c:pt>
                <c:pt idx="9">
                  <c:v>47</c:v>
                </c:pt>
                <c:pt idx="10">
                  <c:v>52</c:v>
                </c:pt>
                <c:pt idx="11">
                  <c:v>49</c:v>
                </c:pt>
                <c:pt idx="12">
                  <c:v>71</c:v>
                </c:pt>
                <c:pt idx="13">
                  <c:v>55</c:v>
                </c:pt>
                <c:pt idx="14">
                  <c:v>59</c:v>
                </c:pt>
                <c:pt idx="15">
                  <c:v>38</c:v>
                </c:pt>
                <c:pt idx="16">
                  <c:v>58</c:v>
                </c:pt>
                <c:pt idx="17">
                  <c:v>49</c:v>
                </c:pt>
                <c:pt idx="18">
                  <c:v>50</c:v>
                </c:pt>
                <c:pt idx="19">
                  <c:v>47</c:v>
                </c:pt>
                <c:pt idx="20">
                  <c:v>62</c:v>
                </c:pt>
              </c:numCache>
            </c:numRef>
          </c:val>
          <c:smooth val="0"/>
          <c:extLst>
            <c:ext xmlns:c16="http://schemas.microsoft.com/office/drawing/2014/chart" uri="{C3380CC4-5D6E-409C-BE32-E72D297353CC}">
              <c16:uniqueId val="{0000001D-8A72-1C43-9D49-F77F7D7B16F1}"/>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'Canada Metro Charts'!$C$75</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95D2-694D-ACB9-0BABA20900B4}"/>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95D2-694D-ACB9-0BABA20900B4}"/>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95D2-694D-ACB9-0BABA20900B4}"/>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5D2-694D-ACB9-0BABA20900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Charts'!$D$75:$X$75</c:f>
              <c:numCache>
                <c:formatCode>0%</c:formatCode>
                <c:ptCount val="21"/>
                <c:pt idx="0">
                  <c:v>0.53</c:v>
                </c:pt>
                <c:pt idx="1">
                  <c:v>0.68</c:v>
                </c:pt>
                <c:pt idx="2">
                  <c:v>0.7</c:v>
                </c:pt>
                <c:pt idx="3">
                  <c:v>0.71</c:v>
                </c:pt>
                <c:pt idx="4">
                  <c:v>0.69</c:v>
                </c:pt>
                <c:pt idx="5">
                  <c:v>0.62</c:v>
                </c:pt>
                <c:pt idx="6">
                  <c:v>0.61</c:v>
                </c:pt>
                <c:pt idx="7">
                  <c:v>0.71</c:v>
                </c:pt>
                <c:pt idx="8">
                  <c:v>0.66</c:v>
                </c:pt>
                <c:pt idx="9">
                  <c:v>0.67</c:v>
                </c:pt>
                <c:pt idx="10">
                  <c:v>0.69</c:v>
                </c:pt>
                <c:pt idx="11">
                  <c:v>0.76</c:v>
                </c:pt>
                <c:pt idx="12">
                  <c:v>0.69</c:v>
                </c:pt>
                <c:pt idx="13">
                  <c:v>0.64</c:v>
                </c:pt>
                <c:pt idx="14">
                  <c:v>0.71</c:v>
                </c:pt>
                <c:pt idx="15">
                  <c:v>0.72</c:v>
                </c:pt>
                <c:pt idx="16">
                  <c:v>0.8</c:v>
                </c:pt>
                <c:pt idx="17">
                  <c:v>0.62</c:v>
                </c:pt>
                <c:pt idx="18">
                  <c:v>0.71</c:v>
                </c:pt>
                <c:pt idx="19">
                  <c:v>0.61</c:v>
                </c:pt>
                <c:pt idx="20">
                  <c:v>0.62</c:v>
                </c:pt>
              </c:numCache>
            </c:numRef>
          </c:val>
          <c:extLst>
            <c:ext xmlns:c16="http://schemas.microsoft.com/office/drawing/2014/chart" uri="{C3380CC4-5D6E-409C-BE32-E72D297353CC}">
              <c16:uniqueId val="{00000007-95D2-694D-ACB9-0BABA20900B4}"/>
            </c:ext>
          </c:extLst>
        </c:ser>
        <c:ser>
          <c:idx val="1"/>
          <c:order val="1"/>
          <c:tx>
            <c:strRef>
              <c:f>'Canada Metro Charts'!$C$76</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95D2-694D-ACB9-0BABA20900B4}"/>
              </c:ext>
            </c:extLst>
          </c:dPt>
          <c:dPt>
            <c:idx val="18"/>
            <c:invertIfNegative val="0"/>
            <c:bubble3D val="0"/>
            <c:spPr>
              <a:solidFill>
                <a:srgbClr val="0B1E49"/>
              </a:solidFill>
              <a:ln>
                <a:noFill/>
              </a:ln>
              <a:effectLst/>
            </c:spPr>
            <c:extLst>
              <c:ext xmlns:c16="http://schemas.microsoft.com/office/drawing/2014/chart" uri="{C3380CC4-5D6E-409C-BE32-E72D297353CC}">
                <c16:uniqueId val="{0000000B-95D2-694D-ACB9-0BABA20900B4}"/>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5D2-694D-ACB9-0BABA20900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Charts'!$D$76:$X$76</c:f>
              <c:numCache>
                <c:formatCode>0%</c:formatCode>
                <c:ptCount val="21"/>
                <c:pt idx="0">
                  <c:v>0.12</c:v>
                </c:pt>
                <c:pt idx="1">
                  <c:v>0.13</c:v>
                </c:pt>
                <c:pt idx="2">
                  <c:v>0.11</c:v>
                </c:pt>
                <c:pt idx="3">
                  <c:v>0.04</c:v>
                </c:pt>
                <c:pt idx="4">
                  <c:v>0.15</c:v>
                </c:pt>
                <c:pt idx="5">
                  <c:v>0.14000000000000001</c:v>
                </c:pt>
                <c:pt idx="6">
                  <c:v>0.1</c:v>
                </c:pt>
                <c:pt idx="7">
                  <c:v>7.0000000000000007E-2</c:v>
                </c:pt>
                <c:pt idx="8">
                  <c:v>0.11</c:v>
                </c:pt>
                <c:pt idx="9">
                  <c:v>0.04</c:v>
                </c:pt>
                <c:pt idx="10">
                  <c:v>0.02</c:v>
                </c:pt>
                <c:pt idx="11">
                  <c:v>0.06</c:v>
                </c:pt>
                <c:pt idx="12">
                  <c:v>0.11</c:v>
                </c:pt>
                <c:pt idx="13">
                  <c:v>0.1</c:v>
                </c:pt>
                <c:pt idx="14">
                  <c:v>0.05</c:v>
                </c:pt>
                <c:pt idx="15">
                  <c:v>7.0000000000000007E-2</c:v>
                </c:pt>
                <c:pt idx="16">
                  <c:v>0.04</c:v>
                </c:pt>
                <c:pt idx="17">
                  <c:v>0.1</c:v>
                </c:pt>
                <c:pt idx="18">
                  <c:v>0.04</c:v>
                </c:pt>
                <c:pt idx="19">
                  <c:v>0.08</c:v>
                </c:pt>
                <c:pt idx="20">
                  <c:v>0.12</c:v>
                </c:pt>
              </c:numCache>
            </c:numRef>
          </c:val>
          <c:extLst>
            <c:ext xmlns:c16="http://schemas.microsoft.com/office/drawing/2014/chart" uri="{C3380CC4-5D6E-409C-BE32-E72D297353CC}">
              <c16:uniqueId val="{0000000D-95D2-694D-ACB9-0BABA20900B4}"/>
            </c:ext>
          </c:extLst>
        </c:ser>
        <c:ser>
          <c:idx val="2"/>
          <c:order val="2"/>
          <c:tx>
            <c:strRef>
              <c:f>'Canada Metro Charts'!$C$77</c:f>
              <c:strCache>
                <c:ptCount val="1"/>
                <c:pt idx="0">
                  <c:v>Late-stage</c:v>
                </c:pt>
              </c:strCache>
            </c:strRef>
          </c:tx>
          <c:spPr>
            <a:solidFill>
              <a:srgbClr val="4B587A"/>
            </a:solidFill>
            <a:ln>
              <a:noFill/>
            </a:ln>
            <a:effectLst/>
          </c:spPr>
          <c:invertIfNegative val="0"/>
          <c:dLbls>
            <c:dLbl>
              <c:idx val="20"/>
              <c:layout>
                <c:manualLayout>
                  <c:x val="7.2463768115942032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5D2-694D-ACB9-0BABA20900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Charts'!$D$77:$X$77</c:f>
              <c:numCache>
                <c:formatCode>0%</c:formatCode>
                <c:ptCount val="21"/>
                <c:pt idx="0">
                  <c:v>0.06</c:v>
                </c:pt>
                <c:pt idx="1">
                  <c:v>0.06</c:v>
                </c:pt>
                <c:pt idx="2">
                  <c:v>0.06</c:v>
                </c:pt>
                <c:pt idx="3">
                  <c:v>0.08</c:v>
                </c:pt>
                <c:pt idx="4">
                  <c:v>0.1</c:v>
                </c:pt>
                <c:pt idx="5">
                  <c:v>0.09</c:v>
                </c:pt>
                <c:pt idx="6">
                  <c:v>0.13</c:v>
                </c:pt>
                <c:pt idx="7">
                  <c:v>0.05</c:v>
                </c:pt>
                <c:pt idx="8">
                  <c:v>0.11</c:v>
                </c:pt>
                <c:pt idx="9">
                  <c:v>0.04</c:v>
                </c:pt>
                <c:pt idx="10">
                  <c:v>0.08</c:v>
                </c:pt>
                <c:pt idx="11">
                  <c:v>7.0000000000000007E-2</c:v>
                </c:pt>
                <c:pt idx="12">
                  <c:v>0.04</c:v>
                </c:pt>
                <c:pt idx="13">
                  <c:v>7.0000000000000007E-2</c:v>
                </c:pt>
                <c:pt idx="14">
                  <c:v>0</c:v>
                </c:pt>
                <c:pt idx="15">
                  <c:v>0.03</c:v>
                </c:pt>
                <c:pt idx="16">
                  <c:v>0.04</c:v>
                </c:pt>
                <c:pt idx="17">
                  <c:v>0.08</c:v>
                </c:pt>
                <c:pt idx="18">
                  <c:v>0.04</c:v>
                </c:pt>
                <c:pt idx="19">
                  <c:v>0.11</c:v>
                </c:pt>
                <c:pt idx="20">
                  <c:v>0.11</c:v>
                </c:pt>
              </c:numCache>
            </c:numRef>
          </c:val>
          <c:extLst>
            <c:ext xmlns:c16="http://schemas.microsoft.com/office/drawing/2014/chart" uri="{C3380CC4-5D6E-409C-BE32-E72D297353CC}">
              <c16:uniqueId val="{0000000F-95D2-694D-ACB9-0BABA20900B4}"/>
            </c:ext>
          </c:extLst>
        </c:ser>
        <c:ser>
          <c:idx val="3"/>
          <c:order val="3"/>
          <c:tx>
            <c:strRef>
              <c:f>'Canada Metro Charts'!$C$78</c:f>
              <c:strCache>
                <c:ptCount val="1"/>
                <c:pt idx="0">
                  <c:v>Other</c:v>
                </c:pt>
              </c:strCache>
            </c:strRef>
          </c:tx>
          <c:spPr>
            <a:solidFill>
              <a:srgbClr val="A6AAB5"/>
            </a:solidFill>
            <a:ln>
              <a:noFill/>
            </a:ln>
            <a:effectLst/>
          </c:spPr>
          <c:invertIfNegative val="0"/>
          <c:dLbls>
            <c:dLbl>
              <c:idx val="20"/>
              <c:layout>
                <c:manualLayout>
                  <c:x val="5.5555555555555552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5D2-694D-ACB9-0BABA20900B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Charts'!$D$78:$X$78</c:f>
              <c:numCache>
                <c:formatCode>0%</c:formatCode>
                <c:ptCount val="21"/>
                <c:pt idx="0">
                  <c:v>0.28999999999999998</c:v>
                </c:pt>
                <c:pt idx="1">
                  <c:v>0.13</c:v>
                </c:pt>
                <c:pt idx="2">
                  <c:v>0.13</c:v>
                </c:pt>
                <c:pt idx="3">
                  <c:v>0.16</c:v>
                </c:pt>
                <c:pt idx="4">
                  <c:v>0.05</c:v>
                </c:pt>
                <c:pt idx="5">
                  <c:v>0.16</c:v>
                </c:pt>
                <c:pt idx="6">
                  <c:v>0.16</c:v>
                </c:pt>
                <c:pt idx="7">
                  <c:v>0.16</c:v>
                </c:pt>
                <c:pt idx="8">
                  <c:v>0.13</c:v>
                </c:pt>
                <c:pt idx="9">
                  <c:v>0.25</c:v>
                </c:pt>
                <c:pt idx="10">
                  <c:v>0.2</c:v>
                </c:pt>
                <c:pt idx="11">
                  <c:v>0.11</c:v>
                </c:pt>
                <c:pt idx="12">
                  <c:v>0.16</c:v>
                </c:pt>
                <c:pt idx="13">
                  <c:v>0.19</c:v>
                </c:pt>
                <c:pt idx="14">
                  <c:v>0.24</c:v>
                </c:pt>
                <c:pt idx="15">
                  <c:v>0.17</c:v>
                </c:pt>
                <c:pt idx="16">
                  <c:v>0.12</c:v>
                </c:pt>
                <c:pt idx="17">
                  <c:v>0.2</c:v>
                </c:pt>
                <c:pt idx="18">
                  <c:v>0.21</c:v>
                </c:pt>
                <c:pt idx="19">
                  <c:v>0.19</c:v>
                </c:pt>
                <c:pt idx="20">
                  <c:v>0.15</c:v>
                </c:pt>
              </c:numCache>
            </c:numRef>
          </c:val>
          <c:extLst>
            <c:ext xmlns:c16="http://schemas.microsoft.com/office/drawing/2014/chart" uri="{C3380CC4-5D6E-409C-BE32-E72D297353CC}">
              <c16:uniqueId val="{00000011-95D2-694D-ACB9-0BABA20900B4}"/>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'Canada Metro Charts'!$C$117</c:f>
              <c:strCache>
                <c:ptCount val="1"/>
                <c:pt idx="0">
                  <c:v>Deal Value ($ M)</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2134-B848-ACFA-12C2BE8A2157}"/>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2134-B848-ACFA-12C2BE8A2157}"/>
              </c:ext>
            </c:extLst>
          </c:dPt>
          <c:dPt>
            <c:idx val="20"/>
            <c:invertIfNegative val="0"/>
            <c:bubble3D val="0"/>
            <c:spPr>
              <a:solidFill>
                <a:srgbClr val="731170"/>
              </a:solidFill>
              <a:ln>
                <a:noFill/>
              </a:ln>
              <a:effectLst/>
            </c:spPr>
            <c:extLst>
              <c:ext xmlns:c16="http://schemas.microsoft.com/office/drawing/2014/chart" uri="{C3380CC4-5D6E-409C-BE32-E72D297353CC}">
                <c16:uniqueId val="{00000005-2134-B848-ACFA-12C2BE8A2157}"/>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2134-B848-ACFA-12C2BE8A215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Charts'!$D$117:$X$117</c:f>
              <c:numCache>
                <c:formatCode>"$"#"M"</c:formatCode>
                <c:ptCount val="21"/>
                <c:pt idx="0">
                  <c:v>73</c:v>
                </c:pt>
                <c:pt idx="1">
                  <c:v>31</c:v>
                </c:pt>
                <c:pt idx="2">
                  <c:v>76</c:v>
                </c:pt>
                <c:pt idx="3">
                  <c:v>95</c:v>
                </c:pt>
                <c:pt idx="4">
                  <c:v>38</c:v>
                </c:pt>
                <c:pt idx="5">
                  <c:v>50</c:v>
                </c:pt>
                <c:pt idx="6">
                  <c:v>149</c:v>
                </c:pt>
                <c:pt idx="7">
                  <c:v>127</c:v>
                </c:pt>
                <c:pt idx="8">
                  <c:v>93</c:v>
                </c:pt>
                <c:pt idx="9">
                  <c:v>93</c:v>
                </c:pt>
                <c:pt idx="10">
                  <c:v>63</c:v>
                </c:pt>
                <c:pt idx="11">
                  <c:v>44</c:v>
                </c:pt>
                <c:pt idx="12">
                  <c:v>197</c:v>
                </c:pt>
                <c:pt idx="13">
                  <c:v>202</c:v>
                </c:pt>
                <c:pt idx="14">
                  <c:v>149</c:v>
                </c:pt>
                <c:pt idx="15">
                  <c:v>158</c:v>
                </c:pt>
                <c:pt idx="16">
                  <c:v>187</c:v>
                </c:pt>
                <c:pt idx="17">
                  <c:v>215</c:v>
                </c:pt>
                <c:pt idx="18">
                  <c:v>53</c:v>
                </c:pt>
                <c:pt idx="19">
                  <c:v>501</c:v>
                </c:pt>
                <c:pt idx="20">
                  <c:v>1015</c:v>
                </c:pt>
              </c:numCache>
            </c:numRef>
          </c:val>
          <c:extLst>
            <c:ext xmlns:c16="http://schemas.microsoft.com/office/drawing/2014/chart" uri="{C3380CC4-5D6E-409C-BE32-E72D297353CC}">
              <c16:uniqueId val="{00000006-2134-B848-ACFA-12C2BE8A2157}"/>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'Canada Metro Charts'!$C$116</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34-B848-ACFA-12C2BE8A2157}"/>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34-B848-ACFA-12C2BE8A2157}"/>
                </c:ext>
              </c:extLst>
            </c:dLbl>
            <c:dLbl>
              <c:idx val="2"/>
              <c:layout>
                <c:manualLayout>
                  <c:x val="-1.4772622161344095E-2"/>
                  <c:y val="-5.9308080181099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34-B848-ACFA-12C2BE8A2157}"/>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34-B848-ACFA-12C2BE8A2157}"/>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34-B848-ACFA-12C2BE8A2157}"/>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34-B848-ACFA-12C2BE8A2157}"/>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34-B848-ACFA-12C2BE8A2157}"/>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34-B848-ACFA-12C2BE8A2157}"/>
                </c:ext>
              </c:extLst>
            </c:dLbl>
            <c:dLbl>
              <c:idx val="8"/>
              <c:layout>
                <c:manualLayout>
                  <c:x val="-1.4772622161344172E-2"/>
                  <c:y val="-8.401978025655808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134-B848-ACFA-12C2BE8A2157}"/>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134-B848-ACFA-12C2BE8A2157}"/>
                </c:ext>
              </c:extLst>
            </c:dLbl>
            <c:dLbl>
              <c:idx val="10"/>
              <c:layout>
                <c:manualLayout>
                  <c:x val="-1.4772622161344172E-2"/>
                  <c:y val="-8.89621202716496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134-B848-ACFA-12C2BE8A2157}"/>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134-B848-ACFA-12C2BE8A2157}"/>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34-B848-ACFA-12C2BE8A2157}"/>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134-B848-ACFA-12C2BE8A2157}"/>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134-B848-ACFA-12C2BE8A2157}"/>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134-B848-ACFA-12C2BE8A2157}"/>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134-B848-ACFA-12C2BE8A2157}"/>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134-B848-ACFA-12C2BE8A2157}"/>
                </c:ext>
              </c:extLst>
            </c:dLbl>
            <c:dLbl>
              <c:idx val="18"/>
              <c:layout>
                <c:manualLayout>
                  <c:x val="-1.4772622161344095E-2"/>
                  <c:y val="-9.63756302942871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134-B848-ACFA-12C2BE8A2157}"/>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134-B848-ACFA-12C2BE8A2157}"/>
                </c:ext>
              </c:extLst>
            </c:dLbl>
            <c:dLbl>
              <c:idx val="20"/>
              <c:layout>
                <c:manualLayout>
                  <c:x val="1.0414227113464737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134-B848-ACFA-12C2BE8A2157}"/>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134-B848-ACFA-12C2BE8A215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Charts'!$D$116:$X$116</c:f>
              <c:numCache>
                <c:formatCode>General</c:formatCode>
                <c:ptCount val="21"/>
                <c:pt idx="0">
                  <c:v>21</c:v>
                </c:pt>
                <c:pt idx="1">
                  <c:v>21</c:v>
                </c:pt>
                <c:pt idx="2">
                  <c:v>16</c:v>
                </c:pt>
                <c:pt idx="3">
                  <c:v>23</c:v>
                </c:pt>
                <c:pt idx="4">
                  <c:v>19</c:v>
                </c:pt>
                <c:pt idx="5">
                  <c:v>25</c:v>
                </c:pt>
                <c:pt idx="6">
                  <c:v>32</c:v>
                </c:pt>
                <c:pt idx="7">
                  <c:v>36</c:v>
                </c:pt>
                <c:pt idx="8">
                  <c:v>24</c:v>
                </c:pt>
                <c:pt idx="9">
                  <c:v>35</c:v>
                </c:pt>
                <c:pt idx="10">
                  <c:v>20</c:v>
                </c:pt>
                <c:pt idx="11">
                  <c:v>20</c:v>
                </c:pt>
                <c:pt idx="12">
                  <c:v>24</c:v>
                </c:pt>
                <c:pt idx="13">
                  <c:v>20</c:v>
                </c:pt>
                <c:pt idx="14">
                  <c:v>18</c:v>
                </c:pt>
                <c:pt idx="15">
                  <c:v>20</c:v>
                </c:pt>
                <c:pt idx="16">
                  <c:v>19</c:v>
                </c:pt>
                <c:pt idx="17">
                  <c:v>20</c:v>
                </c:pt>
                <c:pt idx="18">
                  <c:v>19</c:v>
                </c:pt>
                <c:pt idx="19">
                  <c:v>38</c:v>
                </c:pt>
                <c:pt idx="20">
                  <c:v>31</c:v>
                </c:pt>
              </c:numCache>
            </c:numRef>
          </c:val>
          <c:smooth val="0"/>
          <c:extLst>
            <c:ext xmlns:c16="http://schemas.microsoft.com/office/drawing/2014/chart" uri="{C3380CC4-5D6E-409C-BE32-E72D297353CC}">
              <c16:uniqueId val="{0000001D-2134-B848-ACFA-12C2BE8A2157}"/>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9009661835748788"/>
          <c:h val="0.83380634485906657"/>
        </c:manualLayout>
      </c:layout>
      <c:barChart>
        <c:barDir val="col"/>
        <c:grouping val="percentStacked"/>
        <c:varyColors val="0"/>
        <c:ser>
          <c:idx val="0"/>
          <c:order val="0"/>
          <c:tx>
            <c:strRef>
              <c:f>'Canada Metro Charts'!$C$156</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F19C-D845-838A-4BAD90C0B242}"/>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F19C-D845-838A-4BAD90C0B242}"/>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F19C-D845-838A-4BAD90C0B242}"/>
              </c:ext>
            </c:extLst>
          </c:dPt>
          <c:dLbls>
            <c:dLbl>
              <c:idx val="20"/>
              <c:layout>
                <c:manualLayout>
                  <c:x val="7.2463768115942032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9C-D845-838A-4BAD90C0B24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Charts'!$D$156:$X$156</c:f>
              <c:numCache>
                <c:formatCode>0%</c:formatCode>
                <c:ptCount val="21"/>
                <c:pt idx="0">
                  <c:v>0.62</c:v>
                </c:pt>
                <c:pt idx="1">
                  <c:v>0.71</c:v>
                </c:pt>
                <c:pt idx="2">
                  <c:v>0.44</c:v>
                </c:pt>
                <c:pt idx="3">
                  <c:v>0.7</c:v>
                </c:pt>
                <c:pt idx="4">
                  <c:v>0.63</c:v>
                </c:pt>
                <c:pt idx="5">
                  <c:v>0.48</c:v>
                </c:pt>
                <c:pt idx="6">
                  <c:v>0.44</c:v>
                </c:pt>
                <c:pt idx="7">
                  <c:v>0.5</c:v>
                </c:pt>
                <c:pt idx="8">
                  <c:v>0.54</c:v>
                </c:pt>
                <c:pt idx="9">
                  <c:v>0.71</c:v>
                </c:pt>
                <c:pt idx="10">
                  <c:v>0.55000000000000004</c:v>
                </c:pt>
                <c:pt idx="11">
                  <c:v>0.65</c:v>
                </c:pt>
                <c:pt idx="12">
                  <c:v>0.46</c:v>
                </c:pt>
                <c:pt idx="13">
                  <c:v>0.5</c:v>
                </c:pt>
                <c:pt idx="14">
                  <c:v>0.39</c:v>
                </c:pt>
                <c:pt idx="15">
                  <c:v>0.5</c:v>
                </c:pt>
                <c:pt idx="16">
                  <c:v>0.47</c:v>
                </c:pt>
                <c:pt idx="17">
                  <c:v>0.3</c:v>
                </c:pt>
                <c:pt idx="18">
                  <c:v>0.37</c:v>
                </c:pt>
                <c:pt idx="19">
                  <c:v>0.55000000000000004</c:v>
                </c:pt>
                <c:pt idx="20">
                  <c:v>0.35</c:v>
                </c:pt>
              </c:numCache>
            </c:numRef>
          </c:val>
          <c:extLst>
            <c:ext xmlns:c16="http://schemas.microsoft.com/office/drawing/2014/chart" uri="{C3380CC4-5D6E-409C-BE32-E72D297353CC}">
              <c16:uniqueId val="{00000007-F19C-D845-838A-4BAD90C0B242}"/>
            </c:ext>
          </c:extLst>
        </c:ser>
        <c:ser>
          <c:idx val="1"/>
          <c:order val="1"/>
          <c:tx>
            <c:strRef>
              <c:f>'Canada Metro Charts'!$C$157</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F19C-D845-838A-4BAD90C0B242}"/>
              </c:ext>
            </c:extLst>
          </c:dPt>
          <c:dPt>
            <c:idx val="18"/>
            <c:invertIfNegative val="0"/>
            <c:bubble3D val="0"/>
            <c:spPr>
              <a:solidFill>
                <a:srgbClr val="0B1E49"/>
              </a:solidFill>
              <a:ln>
                <a:noFill/>
              </a:ln>
              <a:effectLst/>
            </c:spPr>
            <c:extLst>
              <c:ext xmlns:c16="http://schemas.microsoft.com/office/drawing/2014/chart" uri="{C3380CC4-5D6E-409C-BE32-E72D297353CC}">
                <c16:uniqueId val="{0000000B-F19C-D845-838A-4BAD90C0B242}"/>
              </c:ext>
            </c:extLst>
          </c:dPt>
          <c:dLbls>
            <c:dLbl>
              <c:idx val="20"/>
              <c:layout>
                <c:manualLayout>
                  <c:x val="6.763285024154588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19C-D845-838A-4BAD90C0B24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Charts'!$D$157:$X$157</c:f>
              <c:numCache>
                <c:formatCode>0%</c:formatCode>
                <c:ptCount val="21"/>
                <c:pt idx="0">
                  <c:v>0.1</c:v>
                </c:pt>
                <c:pt idx="1">
                  <c:v>0.05</c:v>
                </c:pt>
                <c:pt idx="2">
                  <c:v>0.31</c:v>
                </c:pt>
                <c:pt idx="3">
                  <c:v>0.09</c:v>
                </c:pt>
                <c:pt idx="4">
                  <c:v>0.05</c:v>
                </c:pt>
                <c:pt idx="5">
                  <c:v>0.04</c:v>
                </c:pt>
                <c:pt idx="6">
                  <c:v>0.13</c:v>
                </c:pt>
                <c:pt idx="7">
                  <c:v>0.08</c:v>
                </c:pt>
                <c:pt idx="8">
                  <c:v>0.17</c:v>
                </c:pt>
                <c:pt idx="9">
                  <c:v>0.14000000000000001</c:v>
                </c:pt>
                <c:pt idx="10">
                  <c:v>0.1</c:v>
                </c:pt>
                <c:pt idx="11">
                  <c:v>0.15</c:v>
                </c:pt>
                <c:pt idx="12">
                  <c:v>0.17</c:v>
                </c:pt>
                <c:pt idx="13">
                  <c:v>0.2</c:v>
                </c:pt>
                <c:pt idx="14">
                  <c:v>0.11</c:v>
                </c:pt>
                <c:pt idx="15">
                  <c:v>0.15</c:v>
                </c:pt>
                <c:pt idx="16">
                  <c:v>0.11</c:v>
                </c:pt>
                <c:pt idx="17">
                  <c:v>0.15</c:v>
                </c:pt>
                <c:pt idx="18">
                  <c:v>0</c:v>
                </c:pt>
                <c:pt idx="19">
                  <c:v>0.03</c:v>
                </c:pt>
                <c:pt idx="20">
                  <c:v>0.23</c:v>
                </c:pt>
              </c:numCache>
            </c:numRef>
          </c:val>
          <c:extLst>
            <c:ext xmlns:c16="http://schemas.microsoft.com/office/drawing/2014/chart" uri="{C3380CC4-5D6E-409C-BE32-E72D297353CC}">
              <c16:uniqueId val="{0000000D-F19C-D845-838A-4BAD90C0B242}"/>
            </c:ext>
          </c:extLst>
        </c:ser>
        <c:ser>
          <c:idx val="2"/>
          <c:order val="2"/>
          <c:tx>
            <c:strRef>
              <c:f>'Canada Metro Charts'!$C$158</c:f>
              <c:strCache>
                <c:ptCount val="1"/>
                <c:pt idx="0">
                  <c:v>Late-stage</c:v>
                </c:pt>
              </c:strCache>
            </c:strRef>
          </c:tx>
          <c:spPr>
            <a:solidFill>
              <a:srgbClr val="4B587A"/>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B-853B-F840-BDF6-907AA346A77B}"/>
                </c:ext>
              </c:extLst>
            </c:dLbl>
            <c:dLbl>
              <c:idx val="1"/>
              <c:delete val="1"/>
              <c:extLst>
                <c:ext xmlns:c15="http://schemas.microsoft.com/office/drawing/2012/chart" uri="{CE6537A1-D6FC-4f65-9D91-7224C49458BB}"/>
                <c:ext xmlns:c16="http://schemas.microsoft.com/office/drawing/2014/chart" uri="{C3380CC4-5D6E-409C-BE32-E72D297353CC}">
                  <c16:uniqueId val="{0000000C-853B-F840-BDF6-907AA346A77B}"/>
                </c:ext>
              </c:extLst>
            </c:dLbl>
            <c:dLbl>
              <c:idx val="2"/>
              <c:delete val="1"/>
              <c:extLst>
                <c:ext xmlns:c15="http://schemas.microsoft.com/office/drawing/2012/chart" uri="{CE6537A1-D6FC-4f65-9D91-7224C49458BB}"/>
                <c:ext xmlns:c16="http://schemas.microsoft.com/office/drawing/2014/chart" uri="{C3380CC4-5D6E-409C-BE32-E72D297353CC}">
                  <c16:uniqueId val="{0000000D-853B-F840-BDF6-907AA346A77B}"/>
                </c:ext>
              </c:extLst>
            </c:dLbl>
            <c:dLbl>
              <c:idx val="4"/>
              <c:delete val="1"/>
              <c:extLst>
                <c:ext xmlns:c15="http://schemas.microsoft.com/office/drawing/2012/chart" uri="{CE6537A1-D6FC-4f65-9D91-7224C49458BB}"/>
                <c:ext xmlns:c16="http://schemas.microsoft.com/office/drawing/2014/chart" uri="{C3380CC4-5D6E-409C-BE32-E72D297353CC}">
                  <c16:uniqueId val="{0000000E-853B-F840-BDF6-907AA346A77B}"/>
                </c:ext>
              </c:extLst>
            </c:dLbl>
            <c:dLbl>
              <c:idx val="20"/>
              <c:layout>
                <c:manualLayout>
                  <c:x val="6.7632850241545889E-2"/>
                  <c:y val="-4.428290228876519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9C-D845-838A-4BAD90C0B24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Charts'!$D$158:$X$158</c:f>
              <c:numCache>
                <c:formatCode>0%</c:formatCode>
                <c:ptCount val="21"/>
                <c:pt idx="0">
                  <c:v>0</c:v>
                </c:pt>
                <c:pt idx="1">
                  <c:v>0</c:v>
                </c:pt>
                <c:pt idx="2">
                  <c:v>0</c:v>
                </c:pt>
                <c:pt idx="3">
                  <c:v>0.09</c:v>
                </c:pt>
                <c:pt idx="4">
                  <c:v>0</c:v>
                </c:pt>
                <c:pt idx="5">
                  <c:v>0.04</c:v>
                </c:pt>
                <c:pt idx="6">
                  <c:v>0.09</c:v>
                </c:pt>
                <c:pt idx="7">
                  <c:v>0.08</c:v>
                </c:pt>
                <c:pt idx="8">
                  <c:v>0.08</c:v>
                </c:pt>
                <c:pt idx="9">
                  <c:v>0.03</c:v>
                </c:pt>
                <c:pt idx="10">
                  <c:v>0.1</c:v>
                </c:pt>
                <c:pt idx="11">
                  <c:v>0.05</c:v>
                </c:pt>
                <c:pt idx="12">
                  <c:v>0.08</c:v>
                </c:pt>
                <c:pt idx="13">
                  <c:v>0.15</c:v>
                </c:pt>
                <c:pt idx="14">
                  <c:v>0.17</c:v>
                </c:pt>
                <c:pt idx="15">
                  <c:v>0.05</c:v>
                </c:pt>
                <c:pt idx="16">
                  <c:v>0.05</c:v>
                </c:pt>
                <c:pt idx="17">
                  <c:v>0.15</c:v>
                </c:pt>
                <c:pt idx="18">
                  <c:v>0.05</c:v>
                </c:pt>
                <c:pt idx="19">
                  <c:v>0.08</c:v>
                </c:pt>
                <c:pt idx="20">
                  <c:v>0.23</c:v>
                </c:pt>
              </c:numCache>
            </c:numRef>
          </c:val>
          <c:extLst>
            <c:ext xmlns:c16="http://schemas.microsoft.com/office/drawing/2014/chart" uri="{C3380CC4-5D6E-409C-BE32-E72D297353CC}">
              <c16:uniqueId val="{0000000F-F19C-D845-838A-4BAD90C0B242}"/>
            </c:ext>
          </c:extLst>
        </c:ser>
        <c:ser>
          <c:idx val="3"/>
          <c:order val="3"/>
          <c:tx>
            <c:strRef>
              <c:f>'Canada Metro Charts'!$C$159</c:f>
              <c:strCache>
                <c:ptCount val="1"/>
                <c:pt idx="0">
                  <c:v>Other</c:v>
                </c:pt>
              </c:strCache>
            </c:strRef>
          </c:tx>
          <c:spPr>
            <a:solidFill>
              <a:srgbClr val="A6AAB5"/>
            </a:solidFill>
            <a:ln>
              <a:noFill/>
            </a:ln>
            <a:effectLst/>
          </c:spPr>
          <c:invertIfNegative val="0"/>
          <c:dLbls>
            <c:dLbl>
              <c:idx val="20"/>
              <c:layout>
                <c:manualLayout>
                  <c:x val="5.3140096618357488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9C-D845-838A-4BAD90C0B24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'Canada Metro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'Canada Metro Charts'!$D$159:$X$159</c:f>
              <c:numCache>
                <c:formatCode>0%</c:formatCode>
                <c:ptCount val="21"/>
                <c:pt idx="0">
                  <c:v>0.28999999999999998</c:v>
                </c:pt>
                <c:pt idx="1">
                  <c:v>0.24</c:v>
                </c:pt>
                <c:pt idx="2">
                  <c:v>0.25</c:v>
                </c:pt>
                <c:pt idx="3">
                  <c:v>0.13</c:v>
                </c:pt>
                <c:pt idx="4">
                  <c:v>0.32</c:v>
                </c:pt>
                <c:pt idx="5">
                  <c:v>0.44</c:v>
                </c:pt>
                <c:pt idx="6">
                  <c:v>0.34</c:v>
                </c:pt>
                <c:pt idx="7">
                  <c:v>0.33</c:v>
                </c:pt>
                <c:pt idx="8">
                  <c:v>0.21</c:v>
                </c:pt>
                <c:pt idx="9">
                  <c:v>0.11</c:v>
                </c:pt>
                <c:pt idx="10">
                  <c:v>0.25</c:v>
                </c:pt>
                <c:pt idx="11">
                  <c:v>0.15</c:v>
                </c:pt>
                <c:pt idx="12">
                  <c:v>0.28999999999999998</c:v>
                </c:pt>
                <c:pt idx="13">
                  <c:v>0.15</c:v>
                </c:pt>
                <c:pt idx="14">
                  <c:v>0.33</c:v>
                </c:pt>
                <c:pt idx="15">
                  <c:v>0.3</c:v>
                </c:pt>
                <c:pt idx="16">
                  <c:v>0.37</c:v>
                </c:pt>
                <c:pt idx="17">
                  <c:v>0.4</c:v>
                </c:pt>
                <c:pt idx="18">
                  <c:v>0.57999999999999996</c:v>
                </c:pt>
                <c:pt idx="19">
                  <c:v>0.34</c:v>
                </c:pt>
                <c:pt idx="20">
                  <c:v>0.19</c:v>
                </c:pt>
              </c:numCache>
            </c:numRef>
          </c:val>
          <c:extLst>
            <c:ext xmlns:c16="http://schemas.microsoft.com/office/drawing/2014/chart" uri="{C3380CC4-5D6E-409C-BE32-E72D297353CC}">
              <c16:uniqueId val="{00000011-F19C-D845-838A-4BAD90C0B242}"/>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1"/>
          <c:tx>
            <c:strRef>
              <c:f>'Asia Charts'!$C$33</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a:noFill/>
              </a:ln>
              <a:effectLst/>
            </c:spPr>
            <c:extLst>
              <c:ext xmlns:c16="http://schemas.microsoft.com/office/drawing/2014/chart" uri="{C3380CC4-5D6E-409C-BE32-E72D297353CC}">
                <c16:uniqueId val="{00000001-5B28-DA43-8D34-4F39272249A6}"/>
              </c:ext>
            </c:extLst>
          </c:dPt>
          <c:dLbls>
            <c:dLbl>
              <c:idx val="0"/>
              <c:layout>
                <c:manualLayout>
                  <c:x val="-1.033655181850399E-17"/>
                  <c:y val="-5.11808301389610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B28-DA43-8D34-4F39272249A6}"/>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B28-DA43-8D34-4F39272249A6}"/>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5B28-DA43-8D34-4F39272249A6}"/>
                </c:ext>
              </c:extLst>
            </c:dLbl>
            <c:dLbl>
              <c:idx val="3"/>
              <c:layout>
                <c:manualLayout>
                  <c:x val="-4.1346207274015961E-17"/>
                  <c:y val="7.5919689323080391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B28-DA43-8D34-4F39272249A6}"/>
                </c:ext>
              </c:extLst>
            </c:dLbl>
            <c:dLbl>
              <c:idx val="4"/>
              <c:layout>
                <c:manualLayout>
                  <c:x val="1.6517660258285668E-3"/>
                  <c:y val="-4.8082469904618216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B28-DA43-8D34-4F39272249A6}"/>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B28-DA43-8D34-4F39272249A6}"/>
                </c:ext>
              </c:extLst>
            </c:dLbl>
            <c:dLbl>
              <c:idx val="6"/>
              <c:layout>
                <c:manualLayout>
                  <c:x val="1.12763686115257E-3"/>
                  <c:y val="-2.8134720983185903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B28-DA43-8D34-4F39272249A6}"/>
                </c:ext>
              </c:extLst>
            </c:dLbl>
            <c:dLbl>
              <c:idx val="7"/>
              <c:layout>
                <c:manualLayout>
                  <c:x val="0"/>
                  <c:y val="1.012262524307750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B28-DA43-8D34-4F39272249A6}"/>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5B28-DA43-8D34-4F39272249A6}"/>
                </c:ext>
              </c:extLst>
            </c:dLbl>
            <c:dLbl>
              <c:idx val="9"/>
              <c:layout>
                <c:manualLayout>
                  <c:x val="0"/>
                  <c:y val="-3.1577409887214429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5B28-DA43-8D34-4F39272249A6}"/>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B28-DA43-8D34-4F39272249A6}"/>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C-5B28-DA43-8D34-4F39272249A6}"/>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'Asia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'Asia Charts'!$D$33:$N$33</c:f>
              <c:numCache>
                <c:formatCode>"$"#.0,"B"</c:formatCode>
                <c:ptCount val="11"/>
                <c:pt idx="0">
                  <c:v>13975</c:v>
                </c:pt>
                <c:pt idx="1">
                  <c:v>9137</c:v>
                </c:pt>
                <c:pt idx="2">
                  <c:v>11832</c:v>
                </c:pt>
                <c:pt idx="3">
                  <c:v>31135</c:v>
                </c:pt>
                <c:pt idx="4">
                  <c:v>64054</c:v>
                </c:pt>
                <c:pt idx="5">
                  <c:v>59275</c:v>
                </c:pt>
                <c:pt idx="6">
                  <c:v>91383</c:v>
                </c:pt>
                <c:pt idx="7">
                  <c:v>107846</c:v>
                </c:pt>
                <c:pt idx="8">
                  <c:v>86273</c:v>
                </c:pt>
                <c:pt idx="9">
                  <c:v>103239</c:v>
                </c:pt>
                <c:pt idx="10">
                  <c:v>84473</c:v>
                </c:pt>
              </c:numCache>
            </c:numRef>
          </c:val>
          <c:extLst>
            <c:ext xmlns:c16="http://schemas.microsoft.com/office/drawing/2014/chart" uri="{C3380CC4-5D6E-409C-BE32-E72D297353CC}">
              <c16:uniqueId val="{0000000D-5B28-DA43-8D34-4F39272249A6}"/>
            </c:ext>
          </c:extLst>
        </c:ser>
        <c:dLbls>
          <c:showLegendKey val="0"/>
          <c:showVal val="0"/>
          <c:showCatName val="0"/>
          <c:showSerName val="0"/>
          <c:showPercent val="0"/>
          <c:showBubbleSize val="0"/>
        </c:dLbls>
        <c:gapWidth val="150"/>
        <c:axId val="661865456"/>
        <c:axId val="661900864"/>
      </c:barChart>
      <c:lineChart>
        <c:grouping val="standard"/>
        <c:varyColors val="0"/>
        <c:ser>
          <c:idx val="1"/>
          <c:order val="0"/>
          <c:tx>
            <c:strRef>
              <c:f>'Asia Charts'!$C$32</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F-5B28-DA43-8D34-4F39272249A6}"/>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1-5B28-DA43-8D34-4F39272249A6}"/>
              </c:ext>
            </c:extLst>
          </c:dPt>
          <c:dLbls>
            <c:dLbl>
              <c:idx val="0"/>
              <c:layout>
                <c:manualLayout>
                  <c:x val="-2.3643792478946265E-2"/>
                  <c:y val="-3.0367875729232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006-4FF8-9B18-7E62B2C0864E}"/>
                </c:ext>
              </c:extLst>
            </c:dLbl>
            <c:dLbl>
              <c:idx val="2"/>
              <c:layout>
                <c:manualLayout>
                  <c:x val="-2.1836008409118698E-2"/>
                  <c:y val="-4.69522301433707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5B28-DA43-8D34-4F39272249A6}"/>
                </c:ext>
              </c:extLst>
            </c:dLbl>
            <c:dLbl>
              <c:idx val="3"/>
              <c:layout>
                <c:manualLayout>
                  <c:x val="-2.1836008409118698E-2"/>
                  <c:y val="-5.436574016600823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5B28-DA43-8D34-4F39272249A6}"/>
                </c:ext>
              </c:extLst>
            </c:dLbl>
            <c:dLbl>
              <c:idx val="4"/>
              <c:layout>
                <c:manualLayout>
                  <c:x val="-2.3643792478946265E-2"/>
                  <c:y val="-3.03678757292326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006-4FF8-9B18-7E62B2C0864E}"/>
                </c:ext>
              </c:extLst>
            </c:dLbl>
            <c:dLbl>
              <c:idx val="5"/>
              <c:layout>
                <c:manualLayout>
                  <c:x val="-2.1836008409118774E-2"/>
                  <c:y val="-4.4481060135824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5B28-DA43-8D34-4F39272249A6}"/>
                </c:ext>
              </c:extLst>
            </c:dLbl>
            <c:dLbl>
              <c:idx val="6"/>
              <c:layout>
                <c:manualLayout>
                  <c:x val="-2.634656933355152E-2"/>
                  <c:y val="-4.68332821556250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5B28-DA43-8D34-4F39272249A6}"/>
                </c:ext>
              </c:extLst>
            </c:dLbl>
            <c:dLbl>
              <c:idx val="10"/>
              <c:layout>
                <c:manualLayout>
                  <c:x val="1.0465086575930795E-2"/>
                  <c:y val="-8.863718230773901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5B28-DA43-8D34-4F39272249A6}"/>
                </c:ext>
              </c:extLst>
            </c:dLbl>
            <c:dLbl>
              <c:idx val="11"/>
              <c:delete val="1"/>
              <c:extLst>
                <c:ext xmlns:c15="http://schemas.microsoft.com/office/drawing/2012/chart" uri="{CE6537A1-D6FC-4f65-9D91-7224C49458BB}"/>
                <c:ext xmlns:c16="http://schemas.microsoft.com/office/drawing/2014/chart" uri="{C3380CC4-5D6E-409C-BE32-E72D297353CC}">
                  <c16:uniqueId val="{00000013-5B28-DA43-8D34-4F39272249A6}"/>
                </c:ext>
              </c:extLst>
            </c:dLbl>
            <c:dLbl>
              <c:idx val="12"/>
              <c:delete val="1"/>
              <c:extLst>
                <c:ext xmlns:c15="http://schemas.microsoft.com/office/drawing/2012/chart" uri="{CE6537A1-D6FC-4f65-9D91-7224C49458BB}"/>
                <c:ext xmlns:c16="http://schemas.microsoft.com/office/drawing/2014/chart" uri="{C3380CC4-5D6E-409C-BE32-E72D297353CC}">
                  <c16:uniqueId val="{00000014-5B28-DA43-8D34-4F39272249A6}"/>
                </c:ext>
              </c:extLst>
            </c:dLbl>
            <c:dLbl>
              <c:idx val="13"/>
              <c:delete val="1"/>
              <c:extLst>
                <c:ext xmlns:c15="http://schemas.microsoft.com/office/drawing/2012/chart" uri="{CE6537A1-D6FC-4f65-9D91-7224C49458BB}"/>
                <c:ext xmlns:c16="http://schemas.microsoft.com/office/drawing/2014/chart" uri="{C3380CC4-5D6E-409C-BE32-E72D297353CC}">
                  <c16:uniqueId val="{00000015-5B28-DA43-8D34-4F39272249A6}"/>
                </c:ext>
              </c:extLst>
            </c:dLbl>
            <c:dLbl>
              <c:idx val="14"/>
              <c:delete val="1"/>
              <c:extLst>
                <c:ext xmlns:c15="http://schemas.microsoft.com/office/drawing/2012/chart" uri="{CE6537A1-D6FC-4f65-9D91-7224C49458BB}"/>
                <c:ext xmlns:c16="http://schemas.microsoft.com/office/drawing/2014/chart" uri="{C3380CC4-5D6E-409C-BE32-E72D297353CC}">
                  <c16:uniqueId val="{00000016-5B28-DA43-8D34-4F39272249A6}"/>
                </c:ext>
              </c:extLst>
            </c:dLbl>
            <c:dLbl>
              <c:idx val="15"/>
              <c:delete val="1"/>
              <c:extLst>
                <c:ext xmlns:c15="http://schemas.microsoft.com/office/drawing/2012/chart" uri="{CE6537A1-D6FC-4f65-9D91-7224C49458BB}"/>
                <c:ext xmlns:c16="http://schemas.microsoft.com/office/drawing/2014/chart" uri="{C3380CC4-5D6E-409C-BE32-E72D297353CC}">
                  <c16:uniqueId val="{00000017-5B28-DA43-8D34-4F39272249A6}"/>
                </c:ext>
              </c:extLst>
            </c:dLbl>
            <c:dLbl>
              <c:idx val="16"/>
              <c:delete val="1"/>
              <c:extLst>
                <c:ext xmlns:c15="http://schemas.microsoft.com/office/drawing/2012/chart" uri="{CE6537A1-D6FC-4f65-9D91-7224C49458BB}"/>
                <c:ext xmlns:c16="http://schemas.microsoft.com/office/drawing/2014/chart" uri="{C3380CC4-5D6E-409C-BE32-E72D297353CC}">
                  <c16:uniqueId val="{00000018-5B28-DA43-8D34-4F39272249A6}"/>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'Asia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'Asia Charts'!$D$32:$N$32</c:f>
              <c:numCache>
                <c:formatCode>General</c:formatCode>
                <c:ptCount val="11"/>
                <c:pt idx="0">
                  <c:v>1373</c:v>
                </c:pt>
                <c:pt idx="1">
                  <c:v>1538</c:v>
                </c:pt>
                <c:pt idx="2">
                  <c:v>2038</c:v>
                </c:pt>
                <c:pt idx="3">
                  <c:v>3480</c:v>
                </c:pt>
                <c:pt idx="4">
                  <c:v>5951</c:v>
                </c:pt>
                <c:pt idx="5">
                  <c:v>6631</c:v>
                </c:pt>
                <c:pt idx="6">
                  <c:v>8018</c:v>
                </c:pt>
                <c:pt idx="7">
                  <c:v>10433</c:v>
                </c:pt>
                <c:pt idx="8">
                  <c:v>9250</c:v>
                </c:pt>
                <c:pt idx="9">
                  <c:v>8463</c:v>
                </c:pt>
                <c:pt idx="10">
                  <c:v>5007</c:v>
                </c:pt>
              </c:numCache>
            </c:numRef>
          </c:val>
          <c:smooth val="0"/>
          <c:extLst>
            <c:ext xmlns:c16="http://schemas.microsoft.com/office/drawing/2014/chart" uri="{C3380CC4-5D6E-409C-BE32-E72D297353CC}">
              <c16:uniqueId val="{00000019-5B28-DA43-8D34-4F39272249A6}"/>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'Asia Charts'!$C$72</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21D7-B245-9DBB-F58B8AF5B7A2}"/>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21D7-B245-9DBB-F58B8AF5B7A2}"/>
              </c:ext>
            </c:extLst>
          </c:dPt>
          <c:dPt>
            <c:idx val="20"/>
            <c:invertIfNegative val="0"/>
            <c:bubble3D val="0"/>
            <c:spPr>
              <a:solidFill>
                <a:srgbClr val="731170"/>
              </a:solidFill>
              <a:ln>
                <a:noFill/>
              </a:ln>
              <a:effectLst/>
            </c:spPr>
            <c:extLst>
              <c:ext xmlns:c16="http://schemas.microsoft.com/office/drawing/2014/chart" uri="{C3380CC4-5D6E-409C-BE32-E72D297353CC}">
                <c16:uniqueId val="{00000005-21D7-B245-9DBB-F58B8AF5B7A2}"/>
              </c:ext>
            </c:extLst>
          </c:dPt>
          <c:dLbls>
            <c:dLbl>
              <c:idx val="4"/>
              <c:layout>
                <c:manualLayout>
                  <c:x val="-3.8185058298986003E-17"/>
                  <c:y val="-6.177925018864561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21D7-B245-9DBB-F58B8AF5B7A2}"/>
                </c:ext>
              </c:extLst>
            </c:dLbl>
            <c:dLbl>
              <c:idx val="5"/>
              <c:layout>
                <c:manualLayout>
                  <c:x val="0"/>
                  <c:y val="-3.74959243560483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21D7-B245-9DBB-F58B8AF5B7A2}"/>
                </c:ext>
              </c:extLst>
            </c:dLbl>
            <c:dLbl>
              <c:idx val="6"/>
              <c:layout>
                <c:manualLayout>
                  <c:x val="0"/>
                  <c:y val="-1.2593838974976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2B3-48F2-B921-AFD6A925B116}"/>
                </c:ext>
              </c:extLst>
            </c:dLbl>
            <c:dLbl>
              <c:idx val="8"/>
              <c:layout>
                <c:manualLayout>
                  <c:x val="1.249707253615786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21D7-B245-9DBB-F58B8AF5B7A2}"/>
                </c:ext>
              </c:extLst>
            </c:dLbl>
            <c:dLbl>
              <c:idx val="10"/>
              <c:layout>
                <c:manualLayout>
                  <c:x val="0"/>
                  <c:y val="4.799541782589483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21D7-B245-9DBB-F58B8AF5B7A2}"/>
                </c:ext>
              </c:extLst>
            </c:dLbl>
            <c:dLbl>
              <c:idx val="15"/>
              <c:layout>
                <c:manualLayout>
                  <c:x val="-1.1355674385784028E-3"/>
                  <c:y val="2.328372749074402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21D7-B245-9DBB-F58B8AF5B7A2}"/>
                </c:ext>
              </c:extLst>
            </c:dLbl>
            <c:dLbl>
              <c:idx val="17"/>
              <c:layout>
                <c:manualLayout>
                  <c:x val="3.3982757808719592E-3"/>
                  <c:y val="8.74706224398397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1D7-B245-9DBB-F58B8AF5B7A2}"/>
                </c:ext>
              </c:extLst>
            </c:dLbl>
            <c:dLbl>
              <c:idx val="19"/>
              <c:layout>
                <c:manualLayout>
                  <c:x val="-4.5479028841266984E-3"/>
                  <c:y val="7.5563033849859228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5F-48F6-B144-6A499C0D81B1}"/>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21D7-B245-9DBB-F58B8AF5B7A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Charts'!$D$72:$X$72</c:f>
              <c:numCache>
                <c:formatCode>"$"#.0,"B"</c:formatCode>
                <c:ptCount val="21"/>
                <c:pt idx="0">
                  <c:v>14081</c:v>
                </c:pt>
                <c:pt idx="1">
                  <c:v>14801</c:v>
                </c:pt>
                <c:pt idx="2">
                  <c:v>14808</c:v>
                </c:pt>
                <c:pt idx="3">
                  <c:v>16100</c:v>
                </c:pt>
                <c:pt idx="4">
                  <c:v>22571</c:v>
                </c:pt>
                <c:pt idx="5">
                  <c:v>24888</c:v>
                </c:pt>
                <c:pt idx="6">
                  <c:v>27824</c:v>
                </c:pt>
                <c:pt idx="7">
                  <c:v>22851</c:v>
                </c:pt>
                <c:pt idx="8">
                  <c:v>32024</c:v>
                </c:pt>
                <c:pt idx="9">
                  <c:v>26694</c:v>
                </c:pt>
                <c:pt idx="10">
                  <c:v>26277</c:v>
                </c:pt>
                <c:pt idx="11">
                  <c:v>22388</c:v>
                </c:pt>
                <c:pt idx="12">
                  <c:v>21470</c:v>
                </c:pt>
                <c:pt idx="13">
                  <c:v>19144</c:v>
                </c:pt>
                <c:pt idx="14">
                  <c:v>23271</c:v>
                </c:pt>
                <c:pt idx="15">
                  <c:v>18619</c:v>
                </c:pt>
                <c:pt idx="16">
                  <c:v>18850</c:v>
                </c:pt>
                <c:pt idx="17">
                  <c:v>27293</c:v>
                </c:pt>
                <c:pt idx="18">
                  <c:v>38477</c:v>
                </c:pt>
                <c:pt idx="19">
                  <c:v>42077</c:v>
                </c:pt>
                <c:pt idx="20">
                  <c:v>42396</c:v>
                </c:pt>
              </c:numCache>
            </c:numRef>
          </c:val>
          <c:extLst>
            <c:ext xmlns:c16="http://schemas.microsoft.com/office/drawing/2014/chart" uri="{C3380CC4-5D6E-409C-BE32-E72D297353CC}">
              <c16:uniqueId val="{00000006-21D7-B245-9DBB-F58B8AF5B7A2}"/>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'Asia Charts'!$C$71</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1D7-B245-9DBB-F58B8AF5B7A2}"/>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1D7-B245-9DBB-F58B8AF5B7A2}"/>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1D7-B245-9DBB-F58B8AF5B7A2}"/>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21D7-B245-9DBB-F58B8AF5B7A2}"/>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21D7-B245-9DBB-F58B8AF5B7A2}"/>
                </c:ext>
              </c:extLst>
            </c:dLbl>
            <c:dLbl>
              <c:idx val="5"/>
              <c:layout>
                <c:manualLayout>
                  <c:x val="-2.3809987914701181E-2"/>
                  <c:y val="4.53378203099154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21D7-B245-9DBB-F58B8AF5B7A2}"/>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21D7-B245-9DBB-F58B8AF5B7A2}"/>
                </c:ext>
              </c:extLst>
            </c:dLbl>
            <c:dLbl>
              <c:idx val="7"/>
              <c:layout>
                <c:manualLayout>
                  <c:x val="-2.1836010199710435E-2"/>
                  <c:y val="-6.4250420196191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21D7-B245-9DBB-F58B8AF5B7A2}"/>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21D7-B245-9DBB-F58B8AF5B7A2}"/>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21D7-B245-9DBB-F58B8AF5B7A2}"/>
                </c:ext>
              </c:extLst>
            </c:dLbl>
            <c:dLbl>
              <c:idx val="10"/>
              <c:layout>
                <c:manualLayout>
                  <c:x val="-1.7293708527199518E-2"/>
                  <c:y val="-5.65988939634457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21D7-B245-9DBB-F58B8AF5B7A2}"/>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21D7-B245-9DBB-F58B8AF5B7A2}"/>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21D7-B245-9DBB-F58B8AF5B7A2}"/>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21D7-B245-9DBB-F58B8AF5B7A2}"/>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21D7-B245-9DBB-F58B8AF5B7A2}"/>
                </c:ext>
              </c:extLst>
            </c:dLbl>
            <c:dLbl>
              <c:idx val="15"/>
              <c:layout>
                <c:manualLayout>
                  <c:x val="-2.1836010199710435E-2"/>
                  <c:y val="2.22405300679123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21D7-B245-9DBB-F58B8AF5B7A2}"/>
                </c:ext>
              </c:extLst>
            </c:dLbl>
            <c:dLbl>
              <c:idx val="1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21D7-B245-9DBB-F58B8AF5B7A2}"/>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21D7-B245-9DBB-F58B8AF5B7A2}"/>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21D7-B245-9DBB-F58B8AF5B7A2}"/>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21D7-B245-9DBB-F58B8AF5B7A2}"/>
                </c:ext>
              </c:extLst>
            </c:dLbl>
            <c:dLbl>
              <c:idx val="20"/>
              <c:layout>
                <c:manualLayout>
                  <c:x val="1.0236901423385895E-2"/>
                  <c:y val="-4.688988462817764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21D7-B245-9DBB-F58B8AF5B7A2}"/>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21D7-B245-9DBB-F58B8AF5B7A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Charts'!$D$71:$X$71</c:f>
              <c:numCache>
                <c:formatCode>General</c:formatCode>
                <c:ptCount val="21"/>
                <c:pt idx="0">
                  <c:v>1552</c:v>
                </c:pt>
                <c:pt idx="1">
                  <c:v>1608</c:v>
                </c:pt>
                <c:pt idx="2">
                  <c:v>1646</c:v>
                </c:pt>
                <c:pt idx="3">
                  <c:v>1868</c:v>
                </c:pt>
                <c:pt idx="4">
                  <c:v>1861</c:v>
                </c:pt>
                <c:pt idx="5">
                  <c:v>2074</c:v>
                </c:pt>
                <c:pt idx="6">
                  <c:v>2215</c:v>
                </c:pt>
                <c:pt idx="7">
                  <c:v>2326</c:v>
                </c:pt>
                <c:pt idx="8">
                  <c:v>2835</c:v>
                </c:pt>
                <c:pt idx="9">
                  <c:v>2956</c:v>
                </c:pt>
                <c:pt idx="10">
                  <c:v>2316</c:v>
                </c:pt>
                <c:pt idx="11">
                  <c:v>2316</c:v>
                </c:pt>
                <c:pt idx="12">
                  <c:v>2181</c:v>
                </c:pt>
                <c:pt idx="13">
                  <c:v>2395</c:v>
                </c:pt>
                <c:pt idx="14">
                  <c:v>2358</c:v>
                </c:pt>
                <c:pt idx="15">
                  <c:v>1816</c:v>
                </c:pt>
                <c:pt idx="16">
                  <c:v>1932</c:v>
                </c:pt>
                <c:pt idx="17">
                  <c:v>2384</c:v>
                </c:pt>
                <c:pt idx="18">
                  <c:v>2331</c:v>
                </c:pt>
                <c:pt idx="19">
                  <c:v>2430</c:v>
                </c:pt>
                <c:pt idx="20">
                  <c:v>2577</c:v>
                </c:pt>
              </c:numCache>
            </c:numRef>
          </c:val>
          <c:smooth val="0"/>
          <c:extLst>
            <c:ext xmlns:c16="http://schemas.microsoft.com/office/drawing/2014/chart" uri="{C3380CC4-5D6E-409C-BE32-E72D297353CC}">
              <c16:uniqueId val="{0000001D-21D7-B245-9DBB-F58B8AF5B7A2}"/>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597495549970483"/>
          <c:h val="0.83380634485906657"/>
        </c:manualLayout>
      </c:layout>
      <c:barChart>
        <c:barDir val="col"/>
        <c:grouping val="percentStacked"/>
        <c:varyColors val="0"/>
        <c:ser>
          <c:idx val="0"/>
          <c:order val="0"/>
          <c:tx>
            <c:strRef>
              <c:f>'Asia Charts'!$C$111</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6FC1-5E40-9D78-844FCC074BEC}"/>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6FC1-5E40-9D78-844FCC074BEC}"/>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6FC1-5E40-9D78-844FCC074BEC}"/>
              </c:ext>
            </c:extLst>
          </c:dPt>
          <c:dLbls>
            <c:dLbl>
              <c:idx val="20"/>
              <c:layout>
                <c:manualLayout>
                  <c:x val="6.7965465303138128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C1-5E40-9D78-844FCC074B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Charts'!$D$111:$X$111</c:f>
              <c:numCache>
                <c:formatCode>0%</c:formatCode>
                <c:ptCount val="21"/>
                <c:pt idx="0">
                  <c:v>0.73</c:v>
                </c:pt>
                <c:pt idx="1">
                  <c:v>0.71</c:v>
                </c:pt>
                <c:pt idx="2">
                  <c:v>0.69</c:v>
                </c:pt>
                <c:pt idx="3">
                  <c:v>0.7</c:v>
                </c:pt>
                <c:pt idx="4">
                  <c:v>0.7</c:v>
                </c:pt>
                <c:pt idx="5">
                  <c:v>0.67</c:v>
                </c:pt>
                <c:pt idx="6">
                  <c:v>0.66</c:v>
                </c:pt>
                <c:pt idx="7">
                  <c:v>0.68</c:v>
                </c:pt>
                <c:pt idx="8">
                  <c:v>0.66</c:v>
                </c:pt>
                <c:pt idx="9">
                  <c:v>0.65</c:v>
                </c:pt>
                <c:pt idx="10">
                  <c:v>0.68</c:v>
                </c:pt>
                <c:pt idx="11">
                  <c:v>0.66</c:v>
                </c:pt>
                <c:pt idx="12">
                  <c:v>0.65</c:v>
                </c:pt>
                <c:pt idx="13">
                  <c:v>0.67</c:v>
                </c:pt>
                <c:pt idx="14">
                  <c:v>0.67</c:v>
                </c:pt>
                <c:pt idx="15">
                  <c:v>0.67</c:v>
                </c:pt>
                <c:pt idx="16">
                  <c:v>0.6</c:v>
                </c:pt>
                <c:pt idx="17">
                  <c:v>0.56999999999999995</c:v>
                </c:pt>
                <c:pt idx="18">
                  <c:v>0.55000000000000004</c:v>
                </c:pt>
                <c:pt idx="19">
                  <c:v>0.62</c:v>
                </c:pt>
                <c:pt idx="20">
                  <c:v>0.64</c:v>
                </c:pt>
              </c:numCache>
            </c:numRef>
          </c:val>
          <c:extLst>
            <c:ext xmlns:c16="http://schemas.microsoft.com/office/drawing/2014/chart" uri="{C3380CC4-5D6E-409C-BE32-E72D297353CC}">
              <c16:uniqueId val="{00000007-6FC1-5E40-9D78-844FCC074BEC}"/>
            </c:ext>
          </c:extLst>
        </c:ser>
        <c:ser>
          <c:idx val="1"/>
          <c:order val="1"/>
          <c:tx>
            <c:strRef>
              <c:f>'Asia Charts'!$C$112</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6FC1-5E40-9D78-844FCC074BEC}"/>
              </c:ext>
            </c:extLst>
          </c:dPt>
          <c:dPt>
            <c:idx val="18"/>
            <c:invertIfNegative val="0"/>
            <c:bubble3D val="0"/>
            <c:spPr>
              <a:solidFill>
                <a:srgbClr val="0B1E49"/>
              </a:solidFill>
              <a:ln>
                <a:noFill/>
              </a:ln>
              <a:effectLst/>
            </c:spPr>
            <c:extLst>
              <c:ext xmlns:c16="http://schemas.microsoft.com/office/drawing/2014/chart" uri="{C3380CC4-5D6E-409C-BE32-E72D297353CC}">
                <c16:uniqueId val="{0000000B-6FC1-5E40-9D78-844FCC074BEC}"/>
              </c:ext>
            </c:extLst>
          </c:dPt>
          <c:dLbls>
            <c:dLbl>
              <c:idx val="20"/>
              <c:layout>
                <c:manualLayout>
                  <c:x val="6.4529051942077906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FC1-5E40-9D78-844FCC074B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Charts'!$D$112:$X$112</c:f>
              <c:numCache>
                <c:formatCode>0%</c:formatCode>
                <c:ptCount val="21"/>
                <c:pt idx="0">
                  <c:v>0.14000000000000001</c:v>
                </c:pt>
                <c:pt idx="1">
                  <c:v>0.13</c:v>
                </c:pt>
                <c:pt idx="2">
                  <c:v>0.14000000000000001</c:v>
                </c:pt>
                <c:pt idx="3">
                  <c:v>0.13</c:v>
                </c:pt>
                <c:pt idx="4">
                  <c:v>0.13</c:v>
                </c:pt>
                <c:pt idx="5">
                  <c:v>0.14000000000000001</c:v>
                </c:pt>
                <c:pt idx="6">
                  <c:v>0.15</c:v>
                </c:pt>
                <c:pt idx="7">
                  <c:v>0.15</c:v>
                </c:pt>
                <c:pt idx="8">
                  <c:v>0.16</c:v>
                </c:pt>
                <c:pt idx="9">
                  <c:v>0.14000000000000001</c:v>
                </c:pt>
                <c:pt idx="10">
                  <c:v>0.15</c:v>
                </c:pt>
                <c:pt idx="11">
                  <c:v>0.15</c:v>
                </c:pt>
                <c:pt idx="12">
                  <c:v>0.15</c:v>
                </c:pt>
                <c:pt idx="13">
                  <c:v>0.15</c:v>
                </c:pt>
                <c:pt idx="14">
                  <c:v>0.16</c:v>
                </c:pt>
                <c:pt idx="15">
                  <c:v>0.16</c:v>
                </c:pt>
                <c:pt idx="16">
                  <c:v>0.18</c:v>
                </c:pt>
                <c:pt idx="17">
                  <c:v>0.16</c:v>
                </c:pt>
                <c:pt idx="18">
                  <c:v>0.19</c:v>
                </c:pt>
                <c:pt idx="19">
                  <c:v>0.19</c:v>
                </c:pt>
                <c:pt idx="20">
                  <c:v>0.2</c:v>
                </c:pt>
              </c:numCache>
            </c:numRef>
          </c:val>
          <c:extLst>
            <c:ext xmlns:c16="http://schemas.microsoft.com/office/drawing/2014/chart" uri="{C3380CC4-5D6E-409C-BE32-E72D297353CC}">
              <c16:uniqueId val="{0000000D-6FC1-5E40-9D78-844FCC074BEC}"/>
            </c:ext>
          </c:extLst>
        </c:ser>
        <c:ser>
          <c:idx val="2"/>
          <c:order val="2"/>
          <c:tx>
            <c:strRef>
              <c:f>'Asia Charts'!$C$113</c:f>
              <c:strCache>
                <c:ptCount val="1"/>
                <c:pt idx="0">
                  <c:v>Late-stage</c:v>
                </c:pt>
              </c:strCache>
            </c:strRef>
          </c:tx>
          <c:spPr>
            <a:solidFill>
              <a:srgbClr val="4B587A"/>
            </a:solidFill>
            <a:ln>
              <a:noFill/>
            </a:ln>
            <a:effectLst/>
          </c:spPr>
          <c:invertIfNegative val="0"/>
          <c:dLbls>
            <c:dLbl>
              <c:idx val="20"/>
              <c:layout>
                <c:manualLayout>
                  <c:x val="6.271159749374082E-2"/>
                  <c:y val="-2.2141451144382595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FC1-5E40-9D78-844FCC074B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Charts'!$D$113:$X$113</c:f>
              <c:numCache>
                <c:formatCode>0%</c:formatCode>
                <c:ptCount val="21"/>
                <c:pt idx="0">
                  <c:v>0.06</c:v>
                </c:pt>
                <c:pt idx="1">
                  <c:v>7.0000000000000007E-2</c:v>
                </c:pt>
                <c:pt idx="2">
                  <c:v>7.0000000000000007E-2</c:v>
                </c:pt>
                <c:pt idx="3">
                  <c:v>0.06</c:v>
                </c:pt>
                <c:pt idx="4">
                  <c:v>0.06</c:v>
                </c:pt>
                <c:pt idx="5">
                  <c:v>7.0000000000000007E-2</c:v>
                </c:pt>
                <c:pt idx="6">
                  <c:v>0.06</c:v>
                </c:pt>
                <c:pt idx="7">
                  <c:v>0.06</c:v>
                </c:pt>
                <c:pt idx="8">
                  <c:v>0.05</c:v>
                </c:pt>
                <c:pt idx="9">
                  <c:v>0.05</c:v>
                </c:pt>
                <c:pt idx="10">
                  <c:v>0.05</c:v>
                </c:pt>
                <c:pt idx="11">
                  <c:v>0.06</c:v>
                </c:pt>
                <c:pt idx="12">
                  <c:v>0.06</c:v>
                </c:pt>
                <c:pt idx="13">
                  <c:v>0.06</c:v>
                </c:pt>
                <c:pt idx="14">
                  <c:v>0.05</c:v>
                </c:pt>
                <c:pt idx="15">
                  <c:v>0.05</c:v>
                </c:pt>
                <c:pt idx="16">
                  <c:v>0.06</c:v>
                </c:pt>
                <c:pt idx="17">
                  <c:v>7.0000000000000007E-2</c:v>
                </c:pt>
                <c:pt idx="18">
                  <c:v>0.08</c:v>
                </c:pt>
                <c:pt idx="19">
                  <c:v>7.0000000000000007E-2</c:v>
                </c:pt>
                <c:pt idx="20">
                  <c:v>0.06</c:v>
                </c:pt>
              </c:numCache>
            </c:numRef>
          </c:val>
          <c:extLst>
            <c:ext xmlns:c16="http://schemas.microsoft.com/office/drawing/2014/chart" uri="{C3380CC4-5D6E-409C-BE32-E72D297353CC}">
              <c16:uniqueId val="{0000000F-6FC1-5E40-9D78-844FCC074BEC}"/>
            </c:ext>
          </c:extLst>
        </c:ser>
        <c:ser>
          <c:idx val="3"/>
          <c:order val="3"/>
          <c:tx>
            <c:strRef>
              <c:f>'Asia Charts'!$C$114</c:f>
              <c:strCache>
                <c:ptCount val="1"/>
                <c:pt idx="0">
                  <c:v>Other</c:v>
                </c:pt>
              </c:strCache>
            </c:strRef>
          </c:tx>
          <c:spPr>
            <a:solidFill>
              <a:srgbClr val="A6AAB5"/>
            </a:solidFill>
            <a:ln>
              <a:noFill/>
            </a:ln>
            <a:effectLst/>
          </c:spPr>
          <c:invertIfNegative val="0"/>
          <c:dLbls>
            <c:dLbl>
              <c:idx val="20"/>
              <c:layout>
                <c:manualLayout>
                  <c:x val="5.1127216150688083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FC1-5E40-9D78-844FCC074BE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Charts'!$D$114:$X$114</c:f>
              <c:numCache>
                <c:formatCode>0%</c:formatCode>
                <c:ptCount val="21"/>
                <c:pt idx="0">
                  <c:v>7.0000000000000007E-2</c:v>
                </c:pt>
                <c:pt idx="1">
                  <c:v>0.09</c:v>
                </c:pt>
                <c:pt idx="2">
                  <c:v>0.09</c:v>
                </c:pt>
                <c:pt idx="3">
                  <c:v>0.11</c:v>
                </c:pt>
                <c:pt idx="4">
                  <c:v>0.11</c:v>
                </c:pt>
                <c:pt idx="5">
                  <c:v>0.12</c:v>
                </c:pt>
                <c:pt idx="6">
                  <c:v>0.13</c:v>
                </c:pt>
                <c:pt idx="7">
                  <c:v>0.11</c:v>
                </c:pt>
                <c:pt idx="8">
                  <c:v>0.13</c:v>
                </c:pt>
                <c:pt idx="9">
                  <c:v>0.16</c:v>
                </c:pt>
                <c:pt idx="10">
                  <c:v>0.12</c:v>
                </c:pt>
                <c:pt idx="11">
                  <c:v>0.13</c:v>
                </c:pt>
                <c:pt idx="12">
                  <c:v>0.13</c:v>
                </c:pt>
                <c:pt idx="13">
                  <c:v>0.12</c:v>
                </c:pt>
                <c:pt idx="14">
                  <c:v>0.12</c:v>
                </c:pt>
                <c:pt idx="15">
                  <c:v>0.11</c:v>
                </c:pt>
                <c:pt idx="16">
                  <c:v>0.17</c:v>
                </c:pt>
                <c:pt idx="17">
                  <c:v>0.2</c:v>
                </c:pt>
                <c:pt idx="18">
                  <c:v>0.17</c:v>
                </c:pt>
                <c:pt idx="19">
                  <c:v>0.13</c:v>
                </c:pt>
                <c:pt idx="20">
                  <c:v>0.1</c:v>
                </c:pt>
              </c:numCache>
            </c:numRef>
          </c:val>
          <c:extLst>
            <c:ext xmlns:c16="http://schemas.microsoft.com/office/drawing/2014/chart" uri="{C3380CC4-5D6E-409C-BE32-E72D297353CC}">
              <c16:uniqueId val="{00000011-6FC1-5E40-9D78-844FCC074BEC}"/>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4323724484092592E-2"/>
          <c:y val="2.9590298279526438E-2"/>
          <c:w val="0.83092780536197353"/>
          <c:h val="0.83456333234628399"/>
        </c:manualLayout>
      </c:layout>
      <c:barChart>
        <c:barDir val="col"/>
        <c:grouping val="clustered"/>
        <c:varyColors val="0"/>
        <c:ser>
          <c:idx val="1"/>
          <c:order val="1"/>
          <c:tx>
            <c:strRef>
              <c:f>'Insights Charts'!$C$233</c:f>
              <c:strCache>
                <c:ptCount val="1"/>
                <c:pt idx="0">
                  <c:v>Dollars</c:v>
                </c:pt>
              </c:strCache>
            </c:strRef>
          </c:tx>
          <c:spPr>
            <a:solidFill>
              <a:srgbClr val="A7AAB4"/>
            </a:solidFill>
            <a:ln>
              <a:noFill/>
            </a:ln>
            <a:effectLst/>
          </c:spPr>
          <c:invertIfNegative val="0"/>
          <c:dPt>
            <c:idx val="16"/>
            <c:invertIfNegative val="0"/>
            <c:bubble3D val="0"/>
            <c:spPr>
              <a:solidFill>
                <a:srgbClr val="0B1E47"/>
              </a:solidFill>
              <a:ln w="28575" cap="rnd">
                <a:noFill/>
                <a:round/>
              </a:ln>
              <a:effectLst/>
            </c:spPr>
            <c:extLst>
              <c:ext xmlns:c16="http://schemas.microsoft.com/office/drawing/2014/chart" uri="{C3380CC4-5D6E-409C-BE32-E72D297353CC}">
                <c16:uniqueId val="{0000000A-3C51-4A53-9E73-92B3A9517923}"/>
              </c:ext>
            </c:extLst>
          </c:dPt>
          <c:dPt>
            <c:idx val="20"/>
            <c:invertIfNegative val="0"/>
            <c:bubble3D val="0"/>
            <c:spPr>
              <a:solidFill>
                <a:srgbClr val="731170"/>
              </a:solidFill>
              <a:ln w="28575" cap="rnd">
                <a:noFill/>
                <a:round/>
              </a:ln>
              <a:effectLst/>
            </c:spPr>
            <c:extLst>
              <c:ext xmlns:c16="http://schemas.microsoft.com/office/drawing/2014/chart" uri="{C3380CC4-5D6E-409C-BE32-E72D297353CC}">
                <c16:uniqueId val="{0000000C-3C51-4A53-9E73-92B3A9517923}"/>
              </c:ext>
            </c:extLst>
          </c:dPt>
          <c:dLbls>
            <c:dLbl>
              <c:idx val="16"/>
              <c:layout>
                <c:manualLayout>
                  <c:x val="-8.0227800306231256E-17"/>
                  <c:y val="-4.896989700898038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C51-4A53-9E73-92B3A9517923}"/>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C-3C51-4A53-9E73-92B3A951792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7AAB4"/>
                    </a:solidFill>
                    <a:latin typeface="Roboto Medium" panose="02000000000000000000" pitchFamily="2" charset="0"/>
                    <a:ea typeface="Roboto Medium" panose="02000000000000000000" pitchFamily="2"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Charts'!$D$231:$X$232</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Charts'!$D$233:$X$233</c:f>
              <c:numCache>
                <c:formatCode>"$"#.0,"B"</c:formatCode>
                <c:ptCount val="21"/>
                <c:pt idx="0">
                  <c:v>5470</c:v>
                </c:pt>
                <c:pt idx="1">
                  <c:v>5356</c:v>
                </c:pt>
                <c:pt idx="2">
                  <c:v>3462</c:v>
                </c:pt>
                <c:pt idx="3">
                  <c:v>4818</c:v>
                </c:pt>
                <c:pt idx="4">
                  <c:v>7354</c:v>
                </c:pt>
                <c:pt idx="5">
                  <c:v>8555</c:v>
                </c:pt>
                <c:pt idx="6">
                  <c:v>6620</c:v>
                </c:pt>
                <c:pt idx="7">
                  <c:v>8770</c:v>
                </c:pt>
                <c:pt idx="8">
                  <c:v>9565</c:v>
                </c:pt>
                <c:pt idx="9">
                  <c:v>9687</c:v>
                </c:pt>
                <c:pt idx="10">
                  <c:v>9743</c:v>
                </c:pt>
                <c:pt idx="11">
                  <c:v>11832</c:v>
                </c:pt>
                <c:pt idx="12">
                  <c:v>9982</c:v>
                </c:pt>
                <c:pt idx="13">
                  <c:v>12503</c:v>
                </c:pt>
                <c:pt idx="14">
                  <c:v>11027</c:v>
                </c:pt>
                <c:pt idx="15">
                  <c:v>12545</c:v>
                </c:pt>
                <c:pt idx="16">
                  <c:v>11643</c:v>
                </c:pt>
                <c:pt idx="17">
                  <c:v>11701</c:v>
                </c:pt>
                <c:pt idx="18">
                  <c:v>12755</c:v>
                </c:pt>
                <c:pt idx="19">
                  <c:v>24977</c:v>
                </c:pt>
                <c:pt idx="20">
                  <c:v>33693</c:v>
                </c:pt>
              </c:numCache>
            </c:numRef>
          </c:val>
          <c:extLst>
            <c:ext xmlns:c16="http://schemas.microsoft.com/office/drawing/2014/chart" uri="{C3380CC4-5D6E-409C-BE32-E72D297353CC}">
              <c16:uniqueId val="{0000000D-3C51-4A53-9E73-92B3A9517923}"/>
            </c:ext>
          </c:extLst>
        </c:ser>
        <c:dLbls>
          <c:showLegendKey val="0"/>
          <c:showVal val="0"/>
          <c:showCatName val="0"/>
          <c:showSerName val="0"/>
          <c:showPercent val="0"/>
          <c:showBubbleSize val="0"/>
        </c:dLbls>
        <c:gapWidth val="50"/>
        <c:axId val="251897215"/>
        <c:axId val="251898463"/>
      </c:barChart>
      <c:lineChart>
        <c:grouping val="standard"/>
        <c:varyColors val="0"/>
        <c:ser>
          <c:idx val="0"/>
          <c:order val="0"/>
          <c:tx>
            <c:strRef>
              <c:f>'Insights Charts'!#REF!</c:f>
              <c:strCache>
                <c:ptCount val="1"/>
                <c:pt idx="0">
                  <c:v>#REF!</c:v>
                </c:pt>
              </c:strCache>
            </c:strRef>
          </c:tx>
          <c:spPr>
            <a:ln w="28575" cap="rnd">
              <a:solidFill>
                <a:srgbClr val="6C768D"/>
              </a:solidFill>
              <a:round/>
            </a:ln>
            <a:effectLst/>
          </c:spPr>
          <c:marker>
            <c:symbol val="none"/>
          </c:marker>
          <c:dPt>
            <c:idx val="16"/>
            <c:marker>
              <c:symbol val="none"/>
            </c:marker>
            <c:bubble3D val="0"/>
            <c:spPr>
              <a:ln w="28575" cap="rnd">
                <a:solidFill>
                  <a:srgbClr val="6C768D"/>
                </a:solidFill>
                <a:round/>
              </a:ln>
              <a:effectLst/>
            </c:spPr>
            <c:extLst>
              <c:ext xmlns:c16="http://schemas.microsoft.com/office/drawing/2014/chart" uri="{C3380CC4-5D6E-409C-BE32-E72D297353CC}">
                <c16:uniqueId val="{00000005-3C51-4A53-9E73-92B3A9517923}"/>
              </c:ext>
            </c:extLst>
          </c:dPt>
          <c:dPt>
            <c:idx val="20"/>
            <c:marker>
              <c:symbol val="none"/>
            </c:marker>
            <c:bubble3D val="0"/>
            <c:spPr>
              <a:ln w="28575" cap="rnd">
                <a:solidFill>
                  <a:srgbClr val="6C768D"/>
                </a:solidFill>
                <a:round/>
              </a:ln>
              <a:effectLst/>
            </c:spPr>
            <c:extLst>
              <c:ext xmlns:c16="http://schemas.microsoft.com/office/drawing/2014/chart" uri="{C3380CC4-5D6E-409C-BE32-E72D297353CC}">
                <c16:uniqueId val="{00000007-3C51-4A53-9E73-92B3A9517923}"/>
              </c:ext>
            </c:extLst>
          </c:dPt>
          <c:dLbls>
            <c:dLbl>
              <c:idx val="2"/>
              <c:layout>
                <c:manualLayout>
                  <c:x val="-2.5293574205212398E-2"/>
                  <c:y val="-4.25134308547919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C51-4A53-9E73-92B3A9517923}"/>
                </c:ext>
              </c:extLst>
            </c:dLbl>
            <c:dLbl>
              <c:idx val="6"/>
              <c:layout>
                <c:manualLayout>
                  <c:x val="-2.7699337884583581E-2"/>
                  <c:y val="-3.454216256951848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C51-4A53-9E73-92B3A9517923}"/>
                </c:ext>
              </c:extLst>
            </c:dLbl>
            <c:dLbl>
              <c:idx val="12"/>
              <c:layout>
                <c:manualLayout>
                  <c:x val="-2.0482046846470033E-2"/>
                  <c:y val="-4.517052028321645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C51-4A53-9E73-92B3A9517923}"/>
                </c:ext>
              </c:extLst>
            </c:dLbl>
            <c:dLbl>
              <c:idx val="14"/>
              <c:layout>
                <c:manualLayout>
                  <c:x val="-1.5670519487727668E-2"/>
                  <c:y val="-3.454216256951845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C51-4A53-9E73-92B3A9517923}"/>
                </c:ext>
              </c:extLst>
            </c:dLbl>
            <c:dLbl>
              <c:idx val="16"/>
              <c:layout>
                <c:manualLayout>
                  <c:x val="-1.5670519487727758E-2"/>
                  <c:y val="-3.454216256951850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C51-4A53-9E73-92B3A9517923}"/>
                </c:ext>
              </c:extLst>
            </c:dLbl>
            <c:dLbl>
              <c:idx val="18"/>
              <c:layout>
                <c:manualLayout>
                  <c:x val="-2.0482046846470123E-2"/>
                  <c:y val="-4.251343085479194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C51-4A53-9E73-92B3A9517923}"/>
                </c:ext>
              </c:extLst>
            </c:dLbl>
            <c:dLbl>
              <c:idx val="20"/>
              <c:layout>
                <c:manualLayout>
                  <c:x val="-2.0684345687145105E-2"/>
                  <c:y val="-2.5825073430964515E-2"/>
                </c:manualLayout>
              </c:layout>
              <c:numFmt formatCode="General" sourceLinked="0"/>
              <c:spPr>
                <a:noFill/>
                <a:ln>
                  <a:noFill/>
                </a:ln>
                <a:effectLst/>
              </c:spPr>
              <c:txPr>
                <a:bodyPr rot="0" spcFirstLastPara="1" vertOverflow="ellipsis" vert="horz" wrap="square" lIns="38100" tIns="19050" rIns="38100" bIns="19050" anchor="ctr" anchorCtr="0">
                  <a:spAutoFit/>
                </a:bodyPr>
                <a:lstStyle/>
                <a:p>
                  <a:pPr algn="l">
                    <a:defRPr sz="1000" b="0" i="0" u="none" strike="noStrike" kern="1200" baseline="0">
                      <a:solidFill>
                        <a:srgbClr val="6C768D"/>
                      </a:solidFill>
                      <a:latin typeface="Roboto Medium" panose="02000000000000000000" pitchFamily="2" charset="0"/>
                      <a:ea typeface="Roboto Medium" panose="02000000000000000000" pitchFamily="2" charset="0"/>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C51-4A53-9E73-92B3A951792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6C768D"/>
                    </a:solidFill>
                    <a:latin typeface="Roboto Medium" panose="02000000000000000000" pitchFamily="2" charset="0"/>
                    <a:ea typeface="Roboto Medium" panose="02000000000000000000" pitchFamily="2" charset="0"/>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'Insights Charts'!$D$231:$X$232</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Charts'!#REF!</c:f>
              <c:numCache>
                <c:formatCode>General</c:formatCode>
                <c:ptCount val="1"/>
                <c:pt idx="0">
                  <c:v>1</c:v>
                </c:pt>
              </c:numCache>
            </c:numRef>
          </c:val>
          <c:smooth val="0"/>
          <c:extLst>
            <c:ext xmlns:c16="http://schemas.microsoft.com/office/drawing/2014/chart" uri="{C3380CC4-5D6E-409C-BE32-E72D297353CC}">
              <c16:uniqueId val="{00000008-3C51-4A53-9E73-92B3A9517923}"/>
            </c:ext>
          </c:extLst>
        </c:ser>
        <c:dLbls>
          <c:showLegendKey val="0"/>
          <c:showVal val="0"/>
          <c:showCatName val="0"/>
          <c:showSerName val="0"/>
          <c:showPercent val="0"/>
          <c:showBubbleSize val="0"/>
        </c:dLbls>
        <c:marker val="1"/>
        <c:smooth val="0"/>
        <c:axId val="1798863744"/>
        <c:axId val="1798856256"/>
      </c:line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in val="0"/>
        </c:scaling>
        <c:delete val="0"/>
        <c:axPos val="l"/>
        <c:majorGridlines>
          <c:spPr>
            <a:ln w="9525" cap="flat" cmpd="sng" algn="ctr">
              <a:noFill/>
              <a:round/>
            </a:ln>
            <a:effectLst/>
          </c:spPr>
        </c:majorGridlines>
        <c:numFmt formatCode="&quot;$&quot;#.0,&quot;B&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valAx>
        <c:axId val="1798856256"/>
        <c:scaling>
          <c:orientation val="minMax"/>
          <c:max val="950"/>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8863744"/>
        <c:crosses val="max"/>
        <c:crossBetween val="between"/>
      </c:valAx>
      <c:catAx>
        <c:axId val="1798863744"/>
        <c:scaling>
          <c:orientation val="minMax"/>
        </c:scaling>
        <c:delete val="1"/>
        <c:axPos val="b"/>
        <c:numFmt formatCode="General" sourceLinked="1"/>
        <c:majorTickMark val="out"/>
        <c:minorTickMark val="none"/>
        <c:tickLblPos val="nextTo"/>
        <c:crossAx val="1798856256"/>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'Asia Country Charts'!$C$36</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36FB-364C-896A-AB3F58A9F1DC}"/>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36FB-364C-896A-AB3F58A9F1DC}"/>
              </c:ext>
            </c:extLst>
          </c:dPt>
          <c:dPt>
            <c:idx val="20"/>
            <c:invertIfNegative val="0"/>
            <c:bubble3D val="0"/>
            <c:spPr>
              <a:solidFill>
                <a:srgbClr val="731170"/>
              </a:solidFill>
              <a:ln>
                <a:noFill/>
              </a:ln>
              <a:effectLst/>
            </c:spPr>
            <c:extLst>
              <c:ext xmlns:c16="http://schemas.microsoft.com/office/drawing/2014/chart" uri="{C3380CC4-5D6E-409C-BE32-E72D297353CC}">
                <c16:uniqueId val="{00000005-36FB-364C-896A-AB3F58A9F1DC}"/>
              </c:ext>
            </c:extLst>
          </c:dPt>
          <c:dLbls>
            <c:dLbl>
              <c:idx val="0"/>
              <c:layout>
                <c:manualLayout>
                  <c:x val="0"/>
                  <c:y val="-4.5634098373222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3CA-40CA-B02A-C1BFFA731C72}"/>
                </c:ext>
              </c:extLst>
            </c:dLbl>
            <c:dLbl>
              <c:idx val="8"/>
              <c:layout>
                <c:manualLayout>
                  <c:x val="-8.2961611842376449E-17"/>
                  <c:y val="-2.28170491866111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83CA-40CA-B02A-C1BFFA731C72}"/>
                </c:ext>
              </c:extLst>
            </c:dLbl>
            <c:dLbl>
              <c:idx val="14"/>
              <c:layout>
                <c:manualLayout>
                  <c:x val="0"/>
                  <c:y val="5.130955519261788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3CA-40CA-B02A-C1BFFA731C72}"/>
                </c:ext>
              </c:extLst>
            </c:dLbl>
            <c:dLbl>
              <c:idx val="15"/>
              <c:layout>
                <c:manualLayout>
                  <c:x val="8.2961611842376449E-17"/>
                  <c:y val="1.0140910749604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83CA-40CA-B02A-C1BFFA731C72}"/>
                </c:ext>
              </c:extLst>
            </c:dLbl>
            <c:dLbl>
              <c:idx val="16"/>
              <c:layout>
                <c:manualLayout>
                  <c:x val="0"/>
                  <c:y val="1.267613843700617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3CA-40CA-B02A-C1BFFA731C72}"/>
                </c:ext>
              </c:extLst>
            </c:dLbl>
            <c:dLbl>
              <c:idx val="17"/>
              <c:layout>
                <c:manualLayout>
                  <c:x val="-8.3081490736052093E-17"/>
                  <c:y val="-2.5084836918458225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6FB-364C-896A-AB3F58A9F1DC}"/>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36FB-364C-896A-AB3F58A9F1D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'Asia Country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Charts'!$D$36:$X$36</c:f>
              <c:numCache>
                <c:formatCode>"$"#.0,"B"</c:formatCode>
                <c:ptCount val="21"/>
                <c:pt idx="0">
                  <c:v>11713</c:v>
                </c:pt>
                <c:pt idx="1">
                  <c:v>10418</c:v>
                </c:pt>
                <c:pt idx="2">
                  <c:v>10496</c:v>
                </c:pt>
                <c:pt idx="3">
                  <c:v>11206</c:v>
                </c:pt>
                <c:pt idx="4">
                  <c:v>17670</c:v>
                </c:pt>
                <c:pt idx="5">
                  <c:v>14615</c:v>
                </c:pt>
                <c:pt idx="6">
                  <c:v>22636</c:v>
                </c:pt>
                <c:pt idx="7">
                  <c:v>16801</c:v>
                </c:pt>
                <c:pt idx="8">
                  <c:v>24459</c:v>
                </c:pt>
                <c:pt idx="9">
                  <c:v>18868</c:v>
                </c:pt>
                <c:pt idx="10">
                  <c:v>15216</c:v>
                </c:pt>
                <c:pt idx="11">
                  <c:v>11897</c:v>
                </c:pt>
                <c:pt idx="12">
                  <c:v>11478</c:v>
                </c:pt>
                <c:pt idx="13">
                  <c:v>10368</c:v>
                </c:pt>
                <c:pt idx="14">
                  <c:v>13769</c:v>
                </c:pt>
                <c:pt idx="15">
                  <c:v>9509</c:v>
                </c:pt>
                <c:pt idx="16">
                  <c:v>11243</c:v>
                </c:pt>
                <c:pt idx="17">
                  <c:v>18772</c:v>
                </c:pt>
                <c:pt idx="18">
                  <c:v>27730</c:v>
                </c:pt>
                <c:pt idx="19">
                  <c:v>26477</c:v>
                </c:pt>
                <c:pt idx="20">
                  <c:v>22767</c:v>
                </c:pt>
              </c:numCache>
            </c:numRef>
          </c:val>
          <c:extLst>
            <c:ext xmlns:c16="http://schemas.microsoft.com/office/drawing/2014/chart" uri="{C3380CC4-5D6E-409C-BE32-E72D297353CC}">
              <c16:uniqueId val="{00000006-36FB-364C-896A-AB3F58A9F1DC}"/>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'Asia Country Charts'!$C$35</c:f>
              <c:strCache>
                <c:ptCount val="1"/>
                <c:pt idx="0">
                  <c:v>Deal Count</c:v>
                </c:pt>
              </c:strCache>
            </c:strRef>
          </c:tx>
          <c:spPr>
            <a:ln w="28575" cap="rnd">
              <a:solidFill>
                <a:srgbClr val="0B1E47"/>
              </a:solidFill>
              <a:round/>
            </a:ln>
            <a:effectLst/>
          </c:spPr>
          <c:marker>
            <c:symbol val="none"/>
          </c:marker>
          <c:dLbls>
            <c:dLbl>
              <c:idx val="0"/>
              <c:layout>
                <c:manualLayout>
                  <c:x val="-1.9263320881821453E-2"/>
                  <c:y val="-2.28170491866112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6FB-364C-896A-AB3F58A9F1DC}"/>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6FB-364C-896A-AB3F58A9F1DC}"/>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6FB-364C-896A-AB3F58A9F1DC}"/>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6FB-364C-896A-AB3F58A9F1DC}"/>
                </c:ext>
              </c:extLst>
            </c:dLbl>
            <c:dLbl>
              <c:idx val="4"/>
              <c:layout>
                <c:manualLayout>
                  <c:x val="-2.3720673518294138E-2"/>
                  <c:y val="-4.309887068582105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6FB-364C-896A-AB3F58A9F1DC}"/>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6FB-364C-896A-AB3F58A9F1DC}"/>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6FB-364C-896A-AB3F58A9F1DC}"/>
                </c:ext>
              </c:extLst>
            </c:dLbl>
            <c:dLbl>
              <c:idx val="7"/>
              <c:layout>
                <c:manualLayout>
                  <c:x val="-2.9377212397066622E-2"/>
                  <c:y val="-6.33806921850309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6FB-364C-896A-AB3F58A9F1DC}"/>
                </c:ext>
              </c:extLst>
            </c:dLbl>
            <c:dLbl>
              <c:idx val="8"/>
              <c:layout>
                <c:manualLayout>
                  <c:x val="-6.7510568819768059E-3"/>
                  <c:y val="1.52113661244074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6FB-364C-896A-AB3F58A9F1DC}"/>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6FB-364C-896A-AB3F58A9F1DC}"/>
                </c:ext>
              </c:extLst>
            </c:dLbl>
            <c:dLbl>
              <c:idx val="10"/>
              <c:layout>
                <c:manualLayout>
                  <c:x val="-7.8886820987798239E-3"/>
                  <c:y val="-6.63829876204372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6FB-364C-896A-AB3F58A9F1DC}"/>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6FB-364C-896A-AB3F58A9F1DC}"/>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6FB-364C-896A-AB3F58A9F1DC}"/>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6FB-364C-896A-AB3F58A9F1DC}"/>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6FB-364C-896A-AB3F58A9F1DC}"/>
                </c:ext>
              </c:extLst>
            </c:dLbl>
            <c:dLbl>
              <c:idx val="15"/>
              <c:layout>
                <c:manualLayout>
                  <c:x val="-1.5869397554557987E-2"/>
                  <c:y val="-5.070455374802471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6FB-364C-896A-AB3F58A9F1DC}"/>
                </c:ext>
              </c:extLst>
            </c:dLbl>
            <c:dLbl>
              <c:idx val="16"/>
              <c:layout>
                <c:manualLayout>
                  <c:x val="-2.6051167536348303E-2"/>
                  <c:y val="-3.29579599362160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6FB-364C-896A-AB3F58A9F1DC}"/>
                </c:ext>
              </c:extLst>
            </c:dLbl>
            <c:dLbl>
              <c:idx val="17"/>
              <c:layout>
                <c:manualLayout>
                  <c:x val="-2.3720693810422858E-2"/>
                  <c:y val="-2.53254506741800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6FB-364C-896A-AB3F58A9F1DC}"/>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6FB-364C-896A-AB3F58A9F1DC}"/>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6FB-364C-896A-AB3F58A9F1DC}"/>
                </c:ext>
              </c:extLst>
            </c:dLbl>
            <c:dLbl>
              <c:idx val="20"/>
              <c:layout>
                <c:manualLayout>
                  <c:x val="1.0148732651482931E-2"/>
                  <c:y val="-4.6394829740406399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6FB-364C-896A-AB3F58A9F1DC}"/>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6FB-364C-896A-AB3F58A9F1D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multiLvlStrRef>
              <c:f>'Asia Country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Charts'!$D$35:$X$35</c:f>
              <c:numCache>
                <c:formatCode>General</c:formatCode>
                <c:ptCount val="21"/>
                <c:pt idx="0">
                  <c:v>843</c:v>
                </c:pt>
                <c:pt idx="1">
                  <c:v>863</c:v>
                </c:pt>
                <c:pt idx="2">
                  <c:v>902</c:v>
                </c:pt>
                <c:pt idx="3">
                  <c:v>991</c:v>
                </c:pt>
                <c:pt idx="4">
                  <c:v>1063</c:v>
                </c:pt>
                <c:pt idx="5">
                  <c:v>1226</c:v>
                </c:pt>
                <c:pt idx="6">
                  <c:v>1296</c:v>
                </c:pt>
                <c:pt idx="7">
                  <c:v>1297</c:v>
                </c:pt>
                <c:pt idx="8">
                  <c:v>1706</c:v>
                </c:pt>
                <c:pt idx="9">
                  <c:v>1811</c:v>
                </c:pt>
                <c:pt idx="10">
                  <c:v>1198</c:v>
                </c:pt>
                <c:pt idx="11">
                  <c:v>1158</c:v>
                </c:pt>
                <c:pt idx="12">
                  <c:v>1049</c:v>
                </c:pt>
                <c:pt idx="13">
                  <c:v>1077</c:v>
                </c:pt>
                <c:pt idx="14">
                  <c:v>1095</c:v>
                </c:pt>
                <c:pt idx="15">
                  <c:v>692</c:v>
                </c:pt>
                <c:pt idx="16">
                  <c:v>902</c:v>
                </c:pt>
                <c:pt idx="17">
                  <c:v>1212</c:v>
                </c:pt>
                <c:pt idx="18">
                  <c:v>1291</c:v>
                </c:pt>
                <c:pt idx="19">
                  <c:v>1200</c:v>
                </c:pt>
                <c:pt idx="20">
                  <c:v>1223</c:v>
                </c:pt>
              </c:numCache>
            </c:numRef>
          </c:val>
          <c:smooth val="0"/>
          <c:extLst>
            <c:ext xmlns:c16="http://schemas.microsoft.com/office/drawing/2014/chart" uri="{C3380CC4-5D6E-409C-BE32-E72D297353CC}">
              <c16:uniqueId val="{0000001D-36FB-364C-896A-AB3F58A9F1DC}"/>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089657952755906"/>
          <c:h val="0.83380634485906657"/>
        </c:manualLayout>
      </c:layout>
      <c:barChart>
        <c:barDir val="col"/>
        <c:grouping val="percentStacked"/>
        <c:varyColors val="0"/>
        <c:ser>
          <c:idx val="0"/>
          <c:order val="0"/>
          <c:tx>
            <c:strRef>
              <c:f>'Asia Country Charts'!$C$75</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5547-3345-AD60-38F0013A2E64}"/>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5547-3345-AD60-38F0013A2E64}"/>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5547-3345-AD60-38F0013A2E64}"/>
              </c:ext>
            </c:extLst>
          </c:dPt>
          <c:dLbls>
            <c:dLbl>
              <c:idx val="20"/>
              <c:layout>
                <c:manualLayout>
                  <c:x val="6.775715827950024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5547-3345-AD60-38F0013A2E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Charts'!$D$75:$X$75</c:f>
              <c:numCache>
                <c:formatCode>0%</c:formatCode>
                <c:ptCount val="21"/>
                <c:pt idx="0">
                  <c:v>0.72</c:v>
                </c:pt>
                <c:pt idx="1">
                  <c:v>0.69</c:v>
                </c:pt>
                <c:pt idx="2">
                  <c:v>0.67</c:v>
                </c:pt>
                <c:pt idx="3">
                  <c:v>0.69</c:v>
                </c:pt>
                <c:pt idx="4">
                  <c:v>0.7</c:v>
                </c:pt>
                <c:pt idx="5">
                  <c:v>0.67</c:v>
                </c:pt>
                <c:pt idx="6">
                  <c:v>0.66</c:v>
                </c:pt>
                <c:pt idx="7">
                  <c:v>0.67</c:v>
                </c:pt>
                <c:pt idx="8">
                  <c:v>0.64</c:v>
                </c:pt>
                <c:pt idx="9">
                  <c:v>0.65</c:v>
                </c:pt>
                <c:pt idx="10">
                  <c:v>0.68</c:v>
                </c:pt>
                <c:pt idx="11">
                  <c:v>0.65</c:v>
                </c:pt>
                <c:pt idx="12">
                  <c:v>0.65</c:v>
                </c:pt>
                <c:pt idx="13">
                  <c:v>0.63</c:v>
                </c:pt>
                <c:pt idx="14">
                  <c:v>0.66</c:v>
                </c:pt>
                <c:pt idx="15">
                  <c:v>0.62</c:v>
                </c:pt>
                <c:pt idx="16">
                  <c:v>0.53</c:v>
                </c:pt>
                <c:pt idx="17">
                  <c:v>0.47</c:v>
                </c:pt>
                <c:pt idx="18">
                  <c:v>0.44</c:v>
                </c:pt>
                <c:pt idx="19">
                  <c:v>0.54</c:v>
                </c:pt>
                <c:pt idx="20">
                  <c:v>0.6</c:v>
                </c:pt>
              </c:numCache>
            </c:numRef>
          </c:val>
          <c:extLst>
            <c:ext xmlns:c16="http://schemas.microsoft.com/office/drawing/2014/chart" uri="{C3380CC4-5D6E-409C-BE32-E72D297353CC}">
              <c16:uniqueId val="{00000007-5547-3345-AD60-38F0013A2E64}"/>
            </c:ext>
          </c:extLst>
        </c:ser>
        <c:ser>
          <c:idx val="1"/>
          <c:order val="1"/>
          <c:tx>
            <c:strRef>
              <c:f>'Asia Country Charts'!$C$76</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5547-3345-AD60-38F0013A2E64}"/>
              </c:ext>
            </c:extLst>
          </c:dPt>
          <c:dPt>
            <c:idx val="18"/>
            <c:invertIfNegative val="0"/>
            <c:bubble3D val="0"/>
            <c:spPr>
              <a:solidFill>
                <a:srgbClr val="0B1E49"/>
              </a:solidFill>
              <a:ln>
                <a:noFill/>
              </a:ln>
              <a:effectLst/>
            </c:spPr>
            <c:extLst>
              <c:ext xmlns:c16="http://schemas.microsoft.com/office/drawing/2014/chart" uri="{C3380CC4-5D6E-409C-BE32-E72D297353CC}">
                <c16:uniqueId val="{0000000B-5547-3345-AD60-38F0013A2E64}"/>
              </c:ext>
            </c:extLst>
          </c:dPt>
          <c:dLbls>
            <c:dLbl>
              <c:idx val="20"/>
              <c:layout>
                <c:manualLayout>
                  <c:x val="6.54861989490454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5547-3345-AD60-38F0013A2E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Charts'!$D$76:$X$76</c:f>
              <c:numCache>
                <c:formatCode>0%</c:formatCode>
                <c:ptCount val="21"/>
                <c:pt idx="0">
                  <c:v>0.17</c:v>
                </c:pt>
                <c:pt idx="1">
                  <c:v>0.18</c:v>
                </c:pt>
                <c:pt idx="2">
                  <c:v>0.18</c:v>
                </c:pt>
                <c:pt idx="3">
                  <c:v>0.16</c:v>
                </c:pt>
                <c:pt idx="4">
                  <c:v>0.15</c:v>
                </c:pt>
                <c:pt idx="5">
                  <c:v>0.15</c:v>
                </c:pt>
                <c:pt idx="6">
                  <c:v>0.17</c:v>
                </c:pt>
                <c:pt idx="7">
                  <c:v>0.18</c:v>
                </c:pt>
                <c:pt idx="8">
                  <c:v>0.18</c:v>
                </c:pt>
                <c:pt idx="9">
                  <c:v>0.15</c:v>
                </c:pt>
                <c:pt idx="10">
                  <c:v>0.18</c:v>
                </c:pt>
                <c:pt idx="11">
                  <c:v>0.17</c:v>
                </c:pt>
                <c:pt idx="12">
                  <c:v>0.17</c:v>
                </c:pt>
                <c:pt idx="13">
                  <c:v>0.18</c:v>
                </c:pt>
                <c:pt idx="14">
                  <c:v>0.19</c:v>
                </c:pt>
                <c:pt idx="15">
                  <c:v>0.21</c:v>
                </c:pt>
                <c:pt idx="16">
                  <c:v>0.21</c:v>
                </c:pt>
                <c:pt idx="17">
                  <c:v>0.19</c:v>
                </c:pt>
                <c:pt idx="18">
                  <c:v>0.24</c:v>
                </c:pt>
                <c:pt idx="19">
                  <c:v>0.25</c:v>
                </c:pt>
                <c:pt idx="20">
                  <c:v>0.26</c:v>
                </c:pt>
              </c:numCache>
            </c:numRef>
          </c:val>
          <c:extLst>
            <c:ext xmlns:c16="http://schemas.microsoft.com/office/drawing/2014/chart" uri="{C3380CC4-5D6E-409C-BE32-E72D297353CC}">
              <c16:uniqueId val="{0000000D-5547-3345-AD60-38F0013A2E64}"/>
            </c:ext>
          </c:extLst>
        </c:ser>
        <c:ser>
          <c:idx val="2"/>
          <c:order val="2"/>
          <c:tx>
            <c:strRef>
              <c:f>'Asia Country Charts'!$C$77</c:f>
              <c:strCache>
                <c:ptCount val="1"/>
                <c:pt idx="0">
                  <c:v>Late-stage</c:v>
                </c:pt>
              </c:strCache>
            </c:strRef>
          </c:tx>
          <c:spPr>
            <a:solidFill>
              <a:srgbClr val="4B587A"/>
            </a:solidFill>
            <a:ln>
              <a:noFill/>
            </a:ln>
            <a:effectLst/>
          </c:spPr>
          <c:invertIfNegative val="0"/>
          <c:dLbls>
            <c:dLbl>
              <c:idx val="20"/>
              <c:layout>
                <c:manualLayout>
                  <c:x val="6.263709975395701E-2"/>
                  <c:y val="-2.2141451144382595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5547-3345-AD60-38F0013A2E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Charts'!$D$77:$X$77</c:f>
              <c:numCache>
                <c:formatCode>0%</c:formatCode>
                <c:ptCount val="21"/>
                <c:pt idx="0">
                  <c:v>7.0000000000000007E-2</c:v>
                </c:pt>
                <c:pt idx="1">
                  <c:v>7.0000000000000007E-2</c:v>
                </c:pt>
                <c:pt idx="2">
                  <c:v>0.08</c:v>
                </c:pt>
                <c:pt idx="3">
                  <c:v>0.08</c:v>
                </c:pt>
                <c:pt idx="4">
                  <c:v>0.08</c:v>
                </c:pt>
                <c:pt idx="5">
                  <c:v>7.0000000000000007E-2</c:v>
                </c:pt>
                <c:pt idx="6">
                  <c:v>0.06</c:v>
                </c:pt>
                <c:pt idx="7">
                  <c:v>0.06</c:v>
                </c:pt>
                <c:pt idx="8">
                  <c:v>0.04</c:v>
                </c:pt>
                <c:pt idx="9">
                  <c:v>0.05</c:v>
                </c:pt>
                <c:pt idx="10">
                  <c:v>0.05</c:v>
                </c:pt>
                <c:pt idx="11">
                  <c:v>7.0000000000000007E-2</c:v>
                </c:pt>
                <c:pt idx="12">
                  <c:v>0.05</c:v>
                </c:pt>
                <c:pt idx="13">
                  <c:v>0.06</c:v>
                </c:pt>
                <c:pt idx="14">
                  <c:v>0.06</c:v>
                </c:pt>
                <c:pt idx="15">
                  <c:v>0.06</c:v>
                </c:pt>
                <c:pt idx="16">
                  <c:v>0.06</c:v>
                </c:pt>
                <c:pt idx="17">
                  <c:v>0.09</c:v>
                </c:pt>
                <c:pt idx="18">
                  <c:v>0.11</c:v>
                </c:pt>
                <c:pt idx="19">
                  <c:v>7.0000000000000007E-2</c:v>
                </c:pt>
                <c:pt idx="20">
                  <c:v>0.06</c:v>
                </c:pt>
              </c:numCache>
            </c:numRef>
          </c:val>
          <c:extLst>
            <c:ext xmlns:c16="http://schemas.microsoft.com/office/drawing/2014/chart" uri="{C3380CC4-5D6E-409C-BE32-E72D297353CC}">
              <c16:uniqueId val="{0000000F-5547-3345-AD60-38F0013A2E64}"/>
            </c:ext>
          </c:extLst>
        </c:ser>
        <c:ser>
          <c:idx val="3"/>
          <c:order val="3"/>
          <c:tx>
            <c:strRef>
              <c:f>'Asia Country Charts'!$C$78</c:f>
              <c:strCache>
                <c:ptCount val="1"/>
                <c:pt idx="0">
                  <c:v>Other</c:v>
                </c:pt>
              </c:strCache>
            </c:strRef>
          </c:tx>
          <c:spPr>
            <a:solidFill>
              <a:srgbClr val="A6AAB5"/>
            </a:solidFill>
            <a:ln>
              <a:noFill/>
            </a:ln>
            <a:effectLst/>
          </c:spPr>
          <c:invertIfNegative val="0"/>
          <c:dLbls>
            <c:dLbl>
              <c:idx val="20"/>
              <c:layout>
                <c:manualLayout>
                  <c:x val="4.9516908212560384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547-3345-AD60-38F0013A2E6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Charts'!$D$78:$X$78</c:f>
              <c:numCache>
                <c:formatCode>0%</c:formatCode>
                <c:ptCount val="21"/>
                <c:pt idx="0">
                  <c:v>0.05</c:v>
                </c:pt>
                <c:pt idx="1">
                  <c:v>0.06</c:v>
                </c:pt>
                <c:pt idx="2">
                  <c:v>0.08</c:v>
                </c:pt>
                <c:pt idx="3">
                  <c:v>7.0000000000000007E-2</c:v>
                </c:pt>
                <c:pt idx="4">
                  <c:v>7.0000000000000007E-2</c:v>
                </c:pt>
                <c:pt idx="5">
                  <c:v>0.11</c:v>
                </c:pt>
                <c:pt idx="6">
                  <c:v>0.11</c:v>
                </c:pt>
                <c:pt idx="7">
                  <c:v>0.09</c:v>
                </c:pt>
                <c:pt idx="8">
                  <c:v>0.13</c:v>
                </c:pt>
                <c:pt idx="9">
                  <c:v>0.16</c:v>
                </c:pt>
                <c:pt idx="10">
                  <c:v>0.09</c:v>
                </c:pt>
                <c:pt idx="11">
                  <c:v>0.1</c:v>
                </c:pt>
                <c:pt idx="12">
                  <c:v>0.12</c:v>
                </c:pt>
                <c:pt idx="13">
                  <c:v>0.12</c:v>
                </c:pt>
                <c:pt idx="14">
                  <c:v>0.09</c:v>
                </c:pt>
                <c:pt idx="15">
                  <c:v>0.11</c:v>
                </c:pt>
                <c:pt idx="16">
                  <c:v>0.21</c:v>
                </c:pt>
                <c:pt idx="17">
                  <c:v>0.25</c:v>
                </c:pt>
                <c:pt idx="18">
                  <c:v>0.22</c:v>
                </c:pt>
                <c:pt idx="19">
                  <c:v>0.14000000000000001</c:v>
                </c:pt>
                <c:pt idx="20">
                  <c:v>0.09</c:v>
                </c:pt>
              </c:numCache>
            </c:numRef>
          </c:val>
          <c:extLst>
            <c:ext xmlns:c16="http://schemas.microsoft.com/office/drawing/2014/chart" uri="{C3380CC4-5D6E-409C-BE32-E72D297353CC}">
              <c16:uniqueId val="{00000011-5547-3345-AD60-38F0013A2E64}"/>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'Asia Country Charts'!$C$117</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B267-E943-938B-59C073D174F3}"/>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B267-E943-938B-59C073D174F3}"/>
              </c:ext>
            </c:extLst>
          </c:dPt>
          <c:dPt>
            <c:idx val="20"/>
            <c:invertIfNegative val="0"/>
            <c:bubble3D val="0"/>
            <c:spPr>
              <a:solidFill>
                <a:srgbClr val="731170"/>
              </a:solidFill>
              <a:ln>
                <a:noFill/>
              </a:ln>
              <a:effectLst/>
            </c:spPr>
            <c:extLst>
              <c:ext xmlns:c16="http://schemas.microsoft.com/office/drawing/2014/chart" uri="{C3380CC4-5D6E-409C-BE32-E72D297353CC}">
                <c16:uniqueId val="{00000005-B267-E943-938B-59C073D174F3}"/>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B267-E943-938B-59C073D174F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Charts'!$D$117:$X$117</c:f>
              <c:numCache>
                <c:formatCode>"$"#.0,"B"</c:formatCode>
                <c:ptCount val="21"/>
                <c:pt idx="0">
                  <c:v>758</c:v>
                </c:pt>
                <c:pt idx="1">
                  <c:v>1522</c:v>
                </c:pt>
                <c:pt idx="2">
                  <c:v>820</c:v>
                </c:pt>
                <c:pt idx="3">
                  <c:v>3003</c:v>
                </c:pt>
                <c:pt idx="4">
                  <c:v>2614</c:v>
                </c:pt>
                <c:pt idx="5">
                  <c:v>2978</c:v>
                </c:pt>
                <c:pt idx="6">
                  <c:v>2441</c:v>
                </c:pt>
                <c:pt idx="7">
                  <c:v>1961</c:v>
                </c:pt>
                <c:pt idx="8">
                  <c:v>2231</c:v>
                </c:pt>
                <c:pt idx="9">
                  <c:v>3543</c:v>
                </c:pt>
                <c:pt idx="10">
                  <c:v>2534</c:v>
                </c:pt>
                <c:pt idx="11">
                  <c:v>3248</c:v>
                </c:pt>
                <c:pt idx="12">
                  <c:v>2313</c:v>
                </c:pt>
                <c:pt idx="13">
                  <c:v>3671</c:v>
                </c:pt>
                <c:pt idx="14">
                  <c:v>4328</c:v>
                </c:pt>
                <c:pt idx="15">
                  <c:v>3592</c:v>
                </c:pt>
                <c:pt idx="16">
                  <c:v>1588</c:v>
                </c:pt>
                <c:pt idx="17">
                  <c:v>3292</c:v>
                </c:pt>
                <c:pt idx="18">
                  <c:v>3901</c:v>
                </c:pt>
                <c:pt idx="19">
                  <c:v>4486</c:v>
                </c:pt>
                <c:pt idx="20">
                  <c:v>6254</c:v>
                </c:pt>
              </c:numCache>
            </c:numRef>
          </c:val>
          <c:extLst>
            <c:ext xmlns:c16="http://schemas.microsoft.com/office/drawing/2014/chart" uri="{C3380CC4-5D6E-409C-BE32-E72D297353CC}">
              <c16:uniqueId val="{00000006-B267-E943-938B-59C073D174F3}"/>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'Asia Country Charts'!$C$116</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267-E943-938B-59C073D174F3}"/>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267-E943-938B-59C073D174F3}"/>
                </c:ext>
              </c:extLst>
            </c:dLbl>
            <c:dLbl>
              <c:idx val="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267-E943-938B-59C073D174F3}"/>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267-E943-938B-59C073D174F3}"/>
                </c:ext>
              </c:extLst>
            </c:dLbl>
            <c:dLbl>
              <c:idx val="4"/>
              <c:layout>
                <c:manualLayout>
                  <c:x val="-1.2505682473176629E-2"/>
                  <c:y val="-3.2839089456185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267-E943-938B-59C073D174F3}"/>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267-E943-938B-59C073D174F3}"/>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267-E943-938B-59C073D174F3}"/>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267-E943-938B-59C073D174F3}"/>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267-E943-938B-59C073D174F3}"/>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267-E943-938B-59C073D174F3}"/>
                </c:ext>
              </c:extLst>
            </c:dLbl>
            <c:dLbl>
              <c:idx val="10"/>
              <c:layout>
                <c:manualLayout>
                  <c:x val="-1.5907799590120789E-2"/>
                  <c:y val="-4.7995592282117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267-E943-938B-59C073D174F3}"/>
                </c:ext>
              </c:extLst>
            </c:dLbl>
            <c:dLbl>
              <c:idx val="11"/>
              <c:layout>
                <c:manualLayout>
                  <c:x val="-2.9516268057897425E-2"/>
                  <c:y val="-3.28390894561859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267-E943-938B-59C073D174F3}"/>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267-E943-938B-59C073D174F3}"/>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267-E943-938B-59C073D174F3}"/>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267-E943-938B-59C073D174F3}"/>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267-E943-938B-59C073D174F3}"/>
                </c:ext>
              </c:extLst>
            </c:dLbl>
            <c:dLbl>
              <c:idx val="16"/>
              <c:layout>
                <c:manualLayout>
                  <c:x val="-1.9309945111282988E-2"/>
                  <c:y val="-7.116969621731979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267-E943-938B-59C073D174F3}"/>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267-E943-938B-59C073D174F3}"/>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267-E943-938B-59C073D174F3}"/>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267-E943-938B-59C073D174F3}"/>
                </c:ext>
              </c:extLst>
            </c:dLbl>
            <c:dLbl>
              <c:idx val="20"/>
              <c:layout>
                <c:manualLayout>
                  <c:x val="1.1382285346006686E-2"/>
                  <c:y val="-2.3933583964252129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267-E943-938B-59C073D174F3}"/>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267-E943-938B-59C073D174F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Charts'!$D$116:$X$116</c:f>
              <c:numCache>
                <c:formatCode>General</c:formatCode>
                <c:ptCount val="21"/>
                <c:pt idx="0">
                  <c:v>267</c:v>
                </c:pt>
                <c:pt idx="1">
                  <c:v>283</c:v>
                </c:pt>
                <c:pt idx="2">
                  <c:v>262</c:v>
                </c:pt>
                <c:pt idx="3">
                  <c:v>295</c:v>
                </c:pt>
                <c:pt idx="4">
                  <c:v>227</c:v>
                </c:pt>
                <c:pt idx="5">
                  <c:v>229</c:v>
                </c:pt>
                <c:pt idx="6">
                  <c:v>240</c:v>
                </c:pt>
                <c:pt idx="7">
                  <c:v>271</c:v>
                </c:pt>
                <c:pt idx="8">
                  <c:v>278</c:v>
                </c:pt>
                <c:pt idx="9">
                  <c:v>275</c:v>
                </c:pt>
                <c:pt idx="10">
                  <c:v>214</c:v>
                </c:pt>
                <c:pt idx="11">
                  <c:v>244</c:v>
                </c:pt>
                <c:pt idx="12">
                  <c:v>303</c:v>
                </c:pt>
                <c:pt idx="13">
                  <c:v>311</c:v>
                </c:pt>
                <c:pt idx="14">
                  <c:v>304</c:v>
                </c:pt>
                <c:pt idx="15">
                  <c:v>302</c:v>
                </c:pt>
                <c:pt idx="16">
                  <c:v>219</c:v>
                </c:pt>
                <c:pt idx="17">
                  <c:v>292</c:v>
                </c:pt>
                <c:pt idx="18">
                  <c:v>304</c:v>
                </c:pt>
                <c:pt idx="19">
                  <c:v>335</c:v>
                </c:pt>
                <c:pt idx="20">
                  <c:v>336</c:v>
                </c:pt>
              </c:numCache>
            </c:numRef>
          </c:val>
          <c:smooth val="0"/>
          <c:extLst>
            <c:ext xmlns:c16="http://schemas.microsoft.com/office/drawing/2014/chart" uri="{C3380CC4-5D6E-409C-BE32-E72D297353CC}">
              <c16:uniqueId val="{0000001D-B267-E943-938B-59C073D174F3}"/>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6948775322221972"/>
          <c:h val="0.83380634485906657"/>
        </c:manualLayout>
      </c:layout>
      <c:barChart>
        <c:barDir val="col"/>
        <c:grouping val="percentStacked"/>
        <c:varyColors val="0"/>
        <c:ser>
          <c:idx val="0"/>
          <c:order val="0"/>
          <c:tx>
            <c:strRef>
              <c:f>'Asia Country Charts'!$C$156</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6781-D945-BE50-C2BF1D637A5D}"/>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6781-D945-BE50-C2BF1D637A5D}"/>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6781-D945-BE50-C2BF1D637A5D}"/>
              </c:ext>
            </c:extLst>
          </c:dPt>
          <c:dLbls>
            <c:dLbl>
              <c:idx val="20"/>
              <c:layout>
                <c:manualLayout>
                  <c:x val="6.8947558878488108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781-D945-BE50-C2BF1D637A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Charts'!$D$156:$X$156</c:f>
              <c:numCache>
                <c:formatCode>0%</c:formatCode>
                <c:ptCount val="21"/>
                <c:pt idx="0">
                  <c:v>0.81</c:v>
                </c:pt>
                <c:pt idx="1">
                  <c:v>0.75</c:v>
                </c:pt>
                <c:pt idx="2">
                  <c:v>0.8</c:v>
                </c:pt>
                <c:pt idx="3">
                  <c:v>0.72</c:v>
                </c:pt>
                <c:pt idx="4">
                  <c:v>0.71</c:v>
                </c:pt>
                <c:pt idx="5">
                  <c:v>0.67</c:v>
                </c:pt>
                <c:pt idx="6">
                  <c:v>0.7</c:v>
                </c:pt>
                <c:pt idx="7">
                  <c:v>0.71</c:v>
                </c:pt>
                <c:pt idx="8">
                  <c:v>0.7</c:v>
                </c:pt>
                <c:pt idx="9">
                  <c:v>0.65</c:v>
                </c:pt>
                <c:pt idx="10">
                  <c:v>0.7</c:v>
                </c:pt>
                <c:pt idx="11">
                  <c:v>0.65</c:v>
                </c:pt>
                <c:pt idx="12">
                  <c:v>0.65</c:v>
                </c:pt>
                <c:pt idx="13">
                  <c:v>0.7</c:v>
                </c:pt>
                <c:pt idx="14">
                  <c:v>0.67</c:v>
                </c:pt>
                <c:pt idx="15">
                  <c:v>0.72</c:v>
                </c:pt>
                <c:pt idx="16">
                  <c:v>0.61</c:v>
                </c:pt>
                <c:pt idx="17">
                  <c:v>0.7</c:v>
                </c:pt>
                <c:pt idx="18">
                  <c:v>0.72</c:v>
                </c:pt>
                <c:pt idx="19">
                  <c:v>0.73</c:v>
                </c:pt>
                <c:pt idx="20">
                  <c:v>0.75</c:v>
                </c:pt>
              </c:numCache>
            </c:numRef>
          </c:val>
          <c:extLst>
            <c:ext xmlns:c16="http://schemas.microsoft.com/office/drawing/2014/chart" uri="{C3380CC4-5D6E-409C-BE32-E72D297353CC}">
              <c16:uniqueId val="{00000007-6781-D945-BE50-C2BF1D637A5D}"/>
            </c:ext>
          </c:extLst>
        </c:ser>
        <c:ser>
          <c:idx val="1"/>
          <c:order val="1"/>
          <c:tx>
            <c:strRef>
              <c:f>'Asia Country Charts'!$C$157</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6781-D945-BE50-C2BF1D637A5D}"/>
              </c:ext>
            </c:extLst>
          </c:dPt>
          <c:dPt>
            <c:idx val="18"/>
            <c:invertIfNegative val="0"/>
            <c:bubble3D val="0"/>
            <c:spPr>
              <a:solidFill>
                <a:srgbClr val="0B1E49"/>
              </a:solidFill>
              <a:ln>
                <a:noFill/>
              </a:ln>
              <a:effectLst/>
            </c:spPr>
            <c:extLst>
              <c:ext xmlns:c16="http://schemas.microsoft.com/office/drawing/2014/chart" uri="{C3380CC4-5D6E-409C-BE32-E72D297353CC}">
                <c16:uniqueId val="{0000000B-6781-D945-BE50-C2BF1D637A5D}"/>
              </c:ext>
            </c:extLst>
          </c:dPt>
          <c:dLbls>
            <c:dLbl>
              <c:idx val="20"/>
              <c:layout>
                <c:manualLayout>
                  <c:x val="6.0600388965474213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781-D945-BE50-C2BF1D637A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Charts'!$D$157:$X$157</c:f>
              <c:numCache>
                <c:formatCode>0%</c:formatCode>
                <c:ptCount val="21"/>
                <c:pt idx="0">
                  <c:v>0.1</c:v>
                </c:pt>
                <c:pt idx="1">
                  <c:v>0.06</c:v>
                </c:pt>
                <c:pt idx="2">
                  <c:v>0.08</c:v>
                </c:pt>
                <c:pt idx="3">
                  <c:v>0.08</c:v>
                </c:pt>
                <c:pt idx="4">
                  <c:v>0.06</c:v>
                </c:pt>
                <c:pt idx="5">
                  <c:v>0.1</c:v>
                </c:pt>
                <c:pt idx="6">
                  <c:v>0.1</c:v>
                </c:pt>
                <c:pt idx="7">
                  <c:v>0.09</c:v>
                </c:pt>
                <c:pt idx="8">
                  <c:v>0.13</c:v>
                </c:pt>
                <c:pt idx="9">
                  <c:v>0.13</c:v>
                </c:pt>
                <c:pt idx="10">
                  <c:v>0.14000000000000001</c:v>
                </c:pt>
                <c:pt idx="11">
                  <c:v>0.14000000000000001</c:v>
                </c:pt>
                <c:pt idx="12">
                  <c:v>0.13</c:v>
                </c:pt>
                <c:pt idx="13">
                  <c:v>0.14000000000000001</c:v>
                </c:pt>
                <c:pt idx="14">
                  <c:v>0.14000000000000001</c:v>
                </c:pt>
                <c:pt idx="15">
                  <c:v>0.13</c:v>
                </c:pt>
                <c:pt idx="16">
                  <c:v>0.13</c:v>
                </c:pt>
                <c:pt idx="17">
                  <c:v>0.09</c:v>
                </c:pt>
                <c:pt idx="18">
                  <c:v>0.13</c:v>
                </c:pt>
                <c:pt idx="19">
                  <c:v>0.1</c:v>
                </c:pt>
                <c:pt idx="20">
                  <c:v>0.09</c:v>
                </c:pt>
              </c:numCache>
            </c:numRef>
          </c:val>
          <c:extLst>
            <c:ext xmlns:c16="http://schemas.microsoft.com/office/drawing/2014/chart" uri="{C3380CC4-5D6E-409C-BE32-E72D297353CC}">
              <c16:uniqueId val="{0000000D-6781-D945-BE50-C2BF1D637A5D}"/>
            </c:ext>
          </c:extLst>
        </c:ser>
        <c:ser>
          <c:idx val="2"/>
          <c:order val="2"/>
          <c:tx>
            <c:strRef>
              <c:f>'Asia Country Charts'!$C$158</c:f>
              <c:strCache>
                <c:ptCount val="1"/>
                <c:pt idx="0">
                  <c:v>Late-stage</c:v>
                </c:pt>
              </c:strCache>
            </c:strRef>
          </c:tx>
          <c:spPr>
            <a:solidFill>
              <a:srgbClr val="4B587A"/>
            </a:solidFill>
            <a:ln>
              <a:noFill/>
            </a:ln>
            <a:effectLst/>
          </c:spPr>
          <c:invertIfNegative val="0"/>
          <c:dLbls>
            <c:dLbl>
              <c:idx val="20"/>
              <c:layout>
                <c:manualLayout>
                  <c:x val="6.6603392636124761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781-D945-BE50-C2BF1D637A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Charts'!$D$158:$X$158</c:f>
              <c:numCache>
                <c:formatCode>0%</c:formatCode>
                <c:ptCount val="21"/>
                <c:pt idx="0">
                  <c:v>0.02</c:v>
                </c:pt>
                <c:pt idx="1">
                  <c:v>0.08</c:v>
                </c:pt>
                <c:pt idx="2">
                  <c:v>0.05</c:v>
                </c:pt>
                <c:pt idx="3">
                  <c:v>0.05</c:v>
                </c:pt>
                <c:pt idx="4">
                  <c:v>0.08</c:v>
                </c:pt>
                <c:pt idx="5">
                  <c:v>0.08</c:v>
                </c:pt>
                <c:pt idx="6">
                  <c:v>0.06</c:v>
                </c:pt>
                <c:pt idx="7">
                  <c:v>0.08</c:v>
                </c:pt>
                <c:pt idx="8">
                  <c:v>0.09</c:v>
                </c:pt>
                <c:pt idx="9">
                  <c:v>0.08</c:v>
                </c:pt>
                <c:pt idx="10">
                  <c:v>0.09</c:v>
                </c:pt>
                <c:pt idx="11">
                  <c:v>0.08</c:v>
                </c:pt>
                <c:pt idx="12">
                  <c:v>0.14000000000000001</c:v>
                </c:pt>
                <c:pt idx="13">
                  <c:v>0.1</c:v>
                </c:pt>
                <c:pt idx="14">
                  <c:v>0.09</c:v>
                </c:pt>
                <c:pt idx="15">
                  <c:v>0.09</c:v>
                </c:pt>
                <c:pt idx="16">
                  <c:v>0.13</c:v>
                </c:pt>
                <c:pt idx="17">
                  <c:v>0.1</c:v>
                </c:pt>
                <c:pt idx="18">
                  <c:v>7.0000000000000007E-2</c:v>
                </c:pt>
                <c:pt idx="19">
                  <c:v>0.08</c:v>
                </c:pt>
                <c:pt idx="20">
                  <c:v>0.1</c:v>
                </c:pt>
              </c:numCache>
            </c:numRef>
          </c:val>
          <c:extLst>
            <c:ext xmlns:c16="http://schemas.microsoft.com/office/drawing/2014/chart" uri="{C3380CC4-5D6E-409C-BE32-E72D297353CC}">
              <c16:uniqueId val="{0000000F-6781-D945-BE50-C2BF1D637A5D}"/>
            </c:ext>
          </c:extLst>
        </c:ser>
        <c:ser>
          <c:idx val="3"/>
          <c:order val="3"/>
          <c:tx>
            <c:strRef>
              <c:f>'Asia Country Charts'!$C$159</c:f>
              <c:strCache>
                <c:ptCount val="1"/>
                <c:pt idx="0">
                  <c:v>Other</c:v>
                </c:pt>
              </c:strCache>
            </c:strRef>
          </c:tx>
          <c:spPr>
            <a:solidFill>
              <a:srgbClr val="A6AAB5"/>
            </a:solidFill>
            <a:ln>
              <a:noFill/>
            </a:ln>
            <a:effectLst/>
          </c:spPr>
          <c:invertIfNegative val="0"/>
          <c:dLbls>
            <c:dLbl>
              <c:idx val="20"/>
              <c:layout>
                <c:manualLayout>
                  <c:x val="4.9516908212560384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781-D945-BE50-C2BF1D637A5D}"/>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'Asia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'Asia Country Charts'!$D$159:$X$159</c:f>
              <c:numCache>
                <c:formatCode>0%</c:formatCode>
                <c:ptCount val="21"/>
                <c:pt idx="0">
                  <c:v>7.0000000000000007E-2</c:v>
                </c:pt>
                <c:pt idx="1">
                  <c:v>0.11</c:v>
                </c:pt>
                <c:pt idx="2">
                  <c:v>7.0000000000000007E-2</c:v>
                </c:pt>
                <c:pt idx="3">
                  <c:v>0.15</c:v>
                </c:pt>
                <c:pt idx="4">
                  <c:v>0.15</c:v>
                </c:pt>
                <c:pt idx="5">
                  <c:v>0.14000000000000001</c:v>
                </c:pt>
                <c:pt idx="6">
                  <c:v>0.13</c:v>
                </c:pt>
                <c:pt idx="7">
                  <c:v>0.12</c:v>
                </c:pt>
                <c:pt idx="8">
                  <c:v>0.08</c:v>
                </c:pt>
                <c:pt idx="9">
                  <c:v>0.14000000000000001</c:v>
                </c:pt>
                <c:pt idx="10">
                  <c:v>7.0000000000000007E-2</c:v>
                </c:pt>
                <c:pt idx="11">
                  <c:v>0.13</c:v>
                </c:pt>
                <c:pt idx="12">
                  <c:v>0.09</c:v>
                </c:pt>
                <c:pt idx="13">
                  <c:v>7.0000000000000007E-2</c:v>
                </c:pt>
                <c:pt idx="14">
                  <c:v>0.1</c:v>
                </c:pt>
                <c:pt idx="15">
                  <c:v>0.06</c:v>
                </c:pt>
                <c:pt idx="16">
                  <c:v>0.13</c:v>
                </c:pt>
                <c:pt idx="17">
                  <c:v>0.11</c:v>
                </c:pt>
                <c:pt idx="18">
                  <c:v>0.09</c:v>
                </c:pt>
                <c:pt idx="19">
                  <c:v>0.09</c:v>
                </c:pt>
                <c:pt idx="20">
                  <c:v>0.06</c:v>
                </c:pt>
              </c:numCache>
            </c:numRef>
          </c:val>
          <c:extLst>
            <c:ext xmlns:c16="http://schemas.microsoft.com/office/drawing/2014/chart" uri="{C3380CC4-5D6E-409C-BE32-E72D297353CC}">
              <c16:uniqueId val="{00000011-6781-D945-BE50-C2BF1D637A5D}"/>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90150207581E-2"/>
          <c:y val="1.9697365343611325E-2"/>
          <c:w val="0.81927907913830311"/>
          <c:h val="0.86514829362533963"/>
        </c:manualLayout>
      </c:layout>
      <c:barChart>
        <c:barDir val="col"/>
        <c:grouping val="clustered"/>
        <c:varyColors val="0"/>
        <c:ser>
          <c:idx val="1"/>
          <c:order val="1"/>
          <c:tx>
            <c:strRef>
              <c:f>'Europe Charts'!$C$72</c:f>
              <c:strCache>
                <c:ptCount val="1"/>
                <c:pt idx="0">
                  <c:v>Deal Value ($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C936-6D48-9ACA-9956993A3962}"/>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C936-6D48-9ACA-9956993A3962}"/>
              </c:ext>
            </c:extLst>
          </c:dPt>
          <c:dPt>
            <c:idx val="20"/>
            <c:invertIfNegative val="0"/>
            <c:bubble3D val="0"/>
            <c:spPr>
              <a:solidFill>
                <a:srgbClr val="731170"/>
              </a:solidFill>
              <a:ln>
                <a:noFill/>
              </a:ln>
              <a:effectLst/>
            </c:spPr>
            <c:extLst>
              <c:ext xmlns:c16="http://schemas.microsoft.com/office/drawing/2014/chart" uri="{C3380CC4-5D6E-409C-BE32-E72D297353CC}">
                <c16:uniqueId val="{00000005-C936-6D48-9ACA-9956993A3962}"/>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C936-6D48-9ACA-9956993A3962}"/>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Charts'!$D$72:$X$72</c:f>
              <c:numCache>
                <c:formatCode>"$"#.0,"B"</c:formatCode>
                <c:ptCount val="21"/>
                <c:pt idx="0">
                  <c:v>4404</c:v>
                </c:pt>
                <c:pt idx="1">
                  <c:v>3754</c:v>
                </c:pt>
                <c:pt idx="2">
                  <c:v>6077</c:v>
                </c:pt>
                <c:pt idx="3">
                  <c:v>5197</c:v>
                </c:pt>
                <c:pt idx="4">
                  <c:v>6760</c:v>
                </c:pt>
                <c:pt idx="5">
                  <c:v>5481</c:v>
                </c:pt>
                <c:pt idx="6">
                  <c:v>8395</c:v>
                </c:pt>
                <c:pt idx="7">
                  <c:v>6842</c:v>
                </c:pt>
                <c:pt idx="8">
                  <c:v>6913</c:v>
                </c:pt>
                <c:pt idx="9">
                  <c:v>6739</c:v>
                </c:pt>
                <c:pt idx="10">
                  <c:v>6128</c:v>
                </c:pt>
                <c:pt idx="11">
                  <c:v>9259</c:v>
                </c:pt>
                <c:pt idx="12">
                  <c:v>10638</c:v>
                </c:pt>
                <c:pt idx="13">
                  <c:v>9441</c:v>
                </c:pt>
                <c:pt idx="14">
                  <c:v>8952</c:v>
                </c:pt>
                <c:pt idx="15">
                  <c:v>8191</c:v>
                </c:pt>
                <c:pt idx="16">
                  <c:v>7979</c:v>
                </c:pt>
                <c:pt idx="17">
                  <c:v>10991</c:v>
                </c:pt>
                <c:pt idx="18">
                  <c:v>11933</c:v>
                </c:pt>
                <c:pt idx="19">
                  <c:v>20184</c:v>
                </c:pt>
                <c:pt idx="20">
                  <c:v>30642</c:v>
                </c:pt>
              </c:numCache>
            </c:numRef>
          </c:val>
          <c:extLst>
            <c:ext xmlns:c16="http://schemas.microsoft.com/office/drawing/2014/chart" uri="{C3380CC4-5D6E-409C-BE32-E72D297353CC}">
              <c16:uniqueId val="{00000006-C936-6D48-9ACA-9956993A3962}"/>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'Europe Charts'!$C$71</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936-6D48-9ACA-9956993A3962}"/>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936-6D48-9ACA-9956993A3962}"/>
                </c:ext>
              </c:extLst>
            </c:dLbl>
            <c:dLbl>
              <c:idx val="2"/>
              <c:layout>
                <c:manualLayout>
                  <c:x val="-2.1836010199710456E-2"/>
                  <c:y val="-7.41351002263747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936-6D48-9ACA-9956993A3962}"/>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C936-6D48-9ACA-9956993A3962}"/>
                </c:ext>
              </c:extLst>
            </c:dLbl>
            <c:dLbl>
              <c:idx val="4"/>
              <c:layout>
                <c:manualLayout>
                  <c:x val="-2.1836010199710435E-2"/>
                  <c:y val="-4.94234001509164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C936-6D48-9ACA-9956993A3962}"/>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C936-6D48-9ACA-9956993A3962}"/>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C936-6D48-9ACA-9956993A3962}"/>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C936-6D48-9ACA-9956993A3962}"/>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C936-6D48-9ACA-9956993A3962}"/>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C936-6D48-9ACA-9956993A3962}"/>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C936-6D48-9ACA-9956993A3962}"/>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C936-6D48-9ACA-9956993A3962}"/>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C936-6D48-9ACA-9956993A3962}"/>
                </c:ext>
              </c:extLst>
            </c:dLbl>
            <c:dLbl>
              <c:idx val="13"/>
              <c:layout>
                <c:manualLayout>
                  <c:x val="-2.1836010199710435E-2"/>
                  <c:y val="-4.44810601358248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C936-6D48-9ACA-9956993A3962}"/>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C936-6D48-9ACA-9956993A3962}"/>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C936-6D48-9ACA-9956993A3962}"/>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C936-6D48-9ACA-9956993A3962}"/>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C936-6D48-9ACA-9956993A3962}"/>
                </c:ext>
              </c:extLst>
            </c:dLbl>
            <c:dLbl>
              <c:idx val="1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C936-6D48-9ACA-9956993A3962}"/>
                </c:ext>
              </c:extLst>
            </c:dLbl>
            <c:dLbl>
              <c:idx val="19"/>
              <c:layout>
                <c:manualLayout>
                  <c:x val="-2.3841429474047431E-2"/>
                  <c:y val="-4.30743300535127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C936-6D48-9ACA-9956993A3962}"/>
                </c:ext>
              </c:extLst>
            </c:dLbl>
            <c:dLbl>
              <c:idx val="20"/>
              <c:layout>
                <c:manualLayout>
                  <c:x val="1.0233602800300508E-2"/>
                  <c:y val="-1.1613043065445331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C936-6D48-9ACA-9956993A3962}"/>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C936-6D48-9ACA-9956993A3962}"/>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Charts'!$D$69:$X$70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Charts'!$D$71:$X$71</c:f>
              <c:numCache>
                <c:formatCode>General</c:formatCode>
                <c:ptCount val="21"/>
                <c:pt idx="0">
                  <c:v>1058</c:v>
                </c:pt>
                <c:pt idx="1">
                  <c:v>1157</c:v>
                </c:pt>
                <c:pt idx="2">
                  <c:v>1207</c:v>
                </c:pt>
                <c:pt idx="3">
                  <c:v>1581</c:v>
                </c:pt>
                <c:pt idx="4">
                  <c:v>1354</c:v>
                </c:pt>
                <c:pt idx="5">
                  <c:v>1434</c:v>
                </c:pt>
                <c:pt idx="6">
                  <c:v>1496</c:v>
                </c:pt>
                <c:pt idx="7">
                  <c:v>1545</c:v>
                </c:pt>
                <c:pt idx="8">
                  <c:v>1496</c:v>
                </c:pt>
                <c:pt idx="9">
                  <c:v>1394</c:v>
                </c:pt>
                <c:pt idx="10">
                  <c:v>1475</c:v>
                </c:pt>
                <c:pt idx="11">
                  <c:v>1584</c:v>
                </c:pt>
                <c:pt idx="12">
                  <c:v>1574</c:v>
                </c:pt>
                <c:pt idx="13">
                  <c:v>1408</c:v>
                </c:pt>
                <c:pt idx="14">
                  <c:v>1484</c:v>
                </c:pt>
                <c:pt idx="15">
                  <c:v>1402</c:v>
                </c:pt>
                <c:pt idx="16">
                  <c:v>1404</c:v>
                </c:pt>
                <c:pt idx="17">
                  <c:v>1402</c:v>
                </c:pt>
                <c:pt idx="18">
                  <c:v>1523</c:v>
                </c:pt>
                <c:pt idx="19">
                  <c:v>1649</c:v>
                </c:pt>
                <c:pt idx="20">
                  <c:v>1821</c:v>
                </c:pt>
              </c:numCache>
            </c:numRef>
          </c:val>
          <c:smooth val="0"/>
          <c:extLst>
            <c:ext xmlns:c16="http://schemas.microsoft.com/office/drawing/2014/chart" uri="{C3380CC4-5D6E-409C-BE32-E72D297353CC}">
              <c16:uniqueId val="{0000001D-C936-6D48-9ACA-9956993A3962}"/>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461828364829575"/>
          <c:h val="0.83380634485906657"/>
        </c:manualLayout>
      </c:layout>
      <c:barChart>
        <c:barDir val="col"/>
        <c:grouping val="percentStacked"/>
        <c:varyColors val="0"/>
        <c:ser>
          <c:idx val="0"/>
          <c:order val="0"/>
          <c:tx>
            <c:strRef>
              <c:f>'Europe Charts'!$C$111</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98C5-3147-A39F-CF91324EC075}"/>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98C5-3147-A39F-CF91324EC075}"/>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98C5-3147-A39F-CF91324EC075}"/>
              </c:ext>
            </c:extLst>
          </c:dPt>
          <c:dLbls>
            <c:dLbl>
              <c:idx val="20"/>
              <c:layout>
                <c:manualLayout>
                  <c:x val="6.8221558009362596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8C5-3147-A39F-CF91324EC07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Charts'!$D$111:$X$111</c:f>
              <c:numCache>
                <c:formatCode>0%</c:formatCode>
                <c:ptCount val="21"/>
                <c:pt idx="0">
                  <c:v>0.73</c:v>
                </c:pt>
                <c:pt idx="1">
                  <c:v>0.76</c:v>
                </c:pt>
                <c:pt idx="2">
                  <c:v>0.67</c:v>
                </c:pt>
                <c:pt idx="3">
                  <c:v>0.73</c:v>
                </c:pt>
                <c:pt idx="4">
                  <c:v>0.67</c:v>
                </c:pt>
                <c:pt idx="5">
                  <c:v>0.72</c:v>
                </c:pt>
                <c:pt idx="6">
                  <c:v>0.66</c:v>
                </c:pt>
                <c:pt idx="7">
                  <c:v>0.69</c:v>
                </c:pt>
                <c:pt idx="8">
                  <c:v>0.66</c:v>
                </c:pt>
                <c:pt idx="9">
                  <c:v>0.62</c:v>
                </c:pt>
                <c:pt idx="10">
                  <c:v>0.67</c:v>
                </c:pt>
                <c:pt idx="11">
                  <c:v>0.71</c:v>
                </c:pt>
                <c:pt idx="12">
                  <c:v>0.67</c:v>
                </c:pt>
                <c:pt idx="13">
                  <c:v>0.69</c:v>
                </c:pt>
                <c:pt idx="14">
                  <c:v>0.69</c:v>
                </c:pt>
                <c:pt idx="15">
                  <c:v>0.7</c:v>
                </c:pt>
                <c:pt idx="16">
                  <c:v>0.68</c:v>
                </c:pt>
                <c:pt idx="17">
                  <c:v>0.67</c:v>
                </c:pt>
                <c:pt idx="18">
                  <c:v>0.67</c:v>
                </c:pt>
                <c:pt idx="19">
                  <c:v>0.65</c:v>
                </c:pt>
                <c:pt idx="20">
                  <c:v>0.69</c:v>
                </c:pt>
              </c:numCache>
            </c:numRef>
          </c:val>
          <c:extLst>
            <c:ext xmlns:c16="http://schemas.microsoft.com/office/drawing/2014/chart" uri="{C3380CC4-5D6E-409C-BE32-E72D297353CC}">
              <c16:uniqueId val="{00000007-98C5-3147-A39F-CF91324EC075}"/>
            </c:ext>
          </c:extLst>
        </c:ser>
        <c:ser>
          <c:idx val="1"/>
          <c:order val="1"/>
          <c:tx>
            <c:strRef>
              <c:f>'Europe Charts'!$C$112</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98C5-3147-A39F-CF91324EC075}"/>
              </c:ext>
            </c:extLst>
          </c:dPt>
          <c:dPt>
            <c:idx val="18"/>
            <c:invertIfNegative val="0"/>
            <c:bubble3D val="0"/>
            <c:spPr>
              <a:solidFill>
                <a:srgbClr val="0B1E49"/>
              </a:solidFill>
              <a:ln>
                <a:noFill/>
              </a:ln>
              <a:effectLst/>
            </c:spPr>
            <c:extLst>
              <c:ext xmlns:c16="http://schemas.microsoft.com/office/drawing/2014/chart" uri="{C3380CC4-5D6E-409C-BE32-E72D297353CC}">
                <c16:uniqueId val="{0000000B-98C5-3147-A39F-CF91324EC075}"/>
              </c:ext>
            </c:extLst>
          </c:dPt>
          <c:dLbls>
            <c:dLbl>
              <c:idx val="20"/>
              <c:layout>
                <c:manualLayout>
                  <c:x val="6.456861403149769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98C5-3147-A39F-CF91324EC07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Charts'!$D$112:$X$112</c:f>
              <c:numCache>
                <c:formatCode>0%</c:formatCode>
                <c:ptCount val="21"/>
                <c:pt idx="0">
                  <c:v>0.06</c:v>
                </c:pt>
                <c:pt idx="1">
                  <c:v>0.06</c:v>
                </c:pt>
                <c:pt idx="2">
                  <c:v>0.06</c:v>
                </c:pt>
                <c:pt idx="3">
                  <c:v>0.05</c:v>
                </c:pt>
                <c:pt idx="4">
                  <c:v>0.06</c:v>
                </c:pt>
                <c:pt idx="5">
                  <c:v>7.0000000000000007E-2</c:v>
                </c:pt>
                <c:pt idx="6">
                  <c:v>0.06</c:v>
                </c:pt>
                <c:pt idx="7">
                  <c:v>0.06</c:v>
                </c:pt>
                <c:pt idx="8">
                  <c:v>0.08</c:v>
                </c:pt>
                <c:pt idx="9">
                  <c:v>7.0000000000000007E-2</c:v>
                </c:pt>
                <c:pt idx="10">
                  <c:v>7.0000000000000007E-2</c:v>
                </c:pt>
                <c:pt idx="11">
                  <c:v>7.0000000000000007E-2</c:v>
                </c:pt>
                <c:pt idx="12">
                  <c:v>0.08</c:v>
                </c:pt>
                <c:pt idx="13">
                  <c:v>0.09</c:v>
                </c:pt>
                <c:pt idx="14">
                  <c:v>0.08</c:v>
                </c:pt>
                <c:pt idx="15">
                  <c:v>0.09</c:v>
                </c:pt>
                <c:pt idx="16">
                  <c:v>0.1</c:v>
                </c:pt>
                <c:pt idx="17">
                  <c:v>0.1</c:v>
                </c:pt>
                <c:pt idx="18">
                  <c:v>0.09</c:v>
                </c:pt>
                <c:pt idx="19">
                  <c:v>0.1</c:v>
                </c:pt>
                <c:pt idx="20">
                  <c:v>0.1</c:v>
                </c:pt>
              </c:numCache>
            </c:numRef>
          </c:val>
          <c:extLst>
            <c:ext xmlns:c16="http://schemas.microsoft.com/office/drawing/2014/chart" uri="{C3380CC4-5D6E-409C-BE32-E72D297353CC}">
              <c16:uniqueId val="{0000000D-98C5-3147-A39F-CF91324EC075}"/>
            </c:ext>
          </c:extLst>
        </c:ser>
        <c:ser>
          <c:idx val="2"/>
          <c:order val="2"/>
          <c:tx>
            <c:strRef>
              <c:f>'Europe Charts'!$C$113</c:f>
              <c:strCache>
                <c:ptCount val="1"/>
                <c:pt idx="0">
                  <c:v>Late-stage</c:v>
                </c:pt>
              </c:strCache>
            </c:strRef>
          </c:tx>
          <c:spPr>
            <a:solidFill>
              <a:srgbClr val="4B587A"/>
            </a:solidFill>
            <a:ln>
              <a:noFill/>
            </a:ln>
            <a:effectLst/>
          </c:spPr>
          <c:invertIfNegative val="0"/>
          <c:dLbls>
            <c:dLbl>
              <c:idx val="20"/>
              <c:layout>
                <c:manualLayout>
                  <c:x val="6.2018603113480772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98C5-3147-A39F-CF91324EC07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Charts'!$D$113:$X$113</c:f>
              <c:numCache>
                <c:formatCode>0%</c:formatCode>
                <c:ptCount val="21"/>
                <c:pt idx="0">
                  <c:v>7.0000000000000007E-2</c:v>
                </c:pt>
                <c:pt idx="1">
                  <c:v>7.0000000000000007E-2</c:v>
                </c:pt>
                <c:pt idx="2">
                  <c:v>0.09</c:v>
                </c:pt>
                <c:pt idx="3">
                  <c:v>0.05</c:v>
                </c:pt>
                <c:pt idx="4">
                  <c:v>7.0000000000000007E-2</c:v>
                </c:pt>
                <c:pt idx="5">
                  <c:v>7.0000000000000007E-2</c:v>
                </c:pt>
                <c:pt idx="6">
                  <c:v>0.08</c:v>
                </c:pt>
                <c:pt idx="7">
                  <c:v>0.08</c:v>
                </c:pt>
                <c:pt idx="8">
                  <c:v>0.08</c:v>
                </c:pt>
                <c:pt idx="9">
                  <c:v>0.09</c:v>
                </c:pt>
                <c:pt idx="10">
                  <c:v>0.08</c:v>
                </c:pt>
                <c:pt idx="11">
                  <c:v>0.08</c:v>
                </c:pt>
                <c:pt idx="12">
                  <c:v>0.08</c:v>
                </c:pt>
                <c:pt idx="13">
                  <c:v>0.08</c:v>
                </c:pt>
                <c:pt idx="14">
                  <c:v>0.06</c:v>
                </c:pt>
                <c:pt idx="15">
                  <c:v>0.06</c:v>
                </c:pt>
                <c:pt idx="16">
                  <c:v>0.05</c:v>
                </c:pt>
                <c:pt idx="17">
                  <c:v>7.0000000000000007E-2</c:v>
                </c:pt>
                <c:pt idx="18">
                  <c:v>0.08</c:v>
                </c:pt>
                <c:pt idx="19">
                  <c:v>0.09</c:v>
                </c:pt>
                <c:pt idx="20">
                  <c:v>0.08</c:v>
                </c:pt>
              </c:numCache>
            </c:numRef>
          </c:val>
          <c:extLst>
            <c:ext xmlns:c16="http://schemas.microsoft.com/office/drawing/2014/chart" uri="{C3380CC4-5D6E-409C-BE32-E72D297353CC}">
              <c16:uniqueId val="{0000000F-98C5-3147-A39F-CF91324EC075}"/>
            </c:ext>
          </c:extLst>
        </c:ser>
        <c:ser>
          <c:idx val="3"/>
          <c:order val="3"/>
          <c:tx>
            <c:strRef>
              <c:f>'Europe Charts'!$C$114</c:f>
              <c:strCache>
                <c:ptCount val="1"/>
                <c:pt idx="0">
                  <c:v>Other</c:v>
                </c:pt>
              </c:strCache>
            </c:strRef>
          </c:tx>
          <c:spPr>
            <a:solidFill>
              <a:srgbClr val="A6AAB5"/>
            </a:solidFill>
            <a:ln>
              <a:noFill/>
            </a:ln>
            <a:effectLst/>
          </c:spPr>
          <c:invertIfNegative val="0"/>
          <c:dLbls>
            <c:dLbl>
              <c:idx val="20"/>
              <c:layout>
                <c:manualLayout>
                  <c:x val="5.0187721247536954E-2"/>
                  <c:y val="-2.5335691734185511E-3"/>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98C5-3147-A39F-CF91324EC07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Charts'!$D$109:$X$110</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Charts'!$D$114:$X$114</c:f>
              <c:numCache>
                <c:formatCode>0%</c:formatCode>
                <c:ptCount val="21"/>
                <c:pt idx="0">
                  <c:v>0.14000000000000001</c:v>
                </c:pt>
                <c:pt idx="1">
                  <c:v>0.11</c:v>
                </c:pt>
                <c:pt idx="2">
                  <c:v>0.18</c:v>
                </c:pt>
                <c:pt idx="3">
                  <c:v>0.17</c:v>
                </c:pt>
                <c:pt idx="4">
                  <c:v>0.2</c:v>
                </c:pt>
                <c:pt idx="5">
                  <c:v>0.15</c:v>
                </c:pt>
                <c:pt idx="6">
                  <c:v>0.2</c:v>
                </c:pt>
                <c:pt idx="7">
                  <c:v>0.18</c:v>
                </c:pt>
                <c:pt idx="8">
                  <c:v>0.18</c:v>
                </c:pt>
                <c:pt idx="9">
                  <c:v>0.22</c:v>
                </c:pt>
                <c:pt idx="10">
                  <c:v>0.18</c:v>
                </c:pt>
                <c:pt idx="11">
                  <c:v>0.14000000000000001</c:v>
                </c:pt>
                <c:pt idx="12">
                  <c:v>0.16</c:v>
                </c:pt>
                <c:pt idx="13">
                  <c:v>0.13</c:v>
                </c:pt>
                <c:pt idx="14">
                  <c:v>0.17</c:v>
                </c:pt>
                <c:pt idx="15">
                  <c:v>0.15</c:v>
                </c:pt>
                <c:pt idx="16">
                  <c:v>0.17</c:v>
                </c:pt>
                <c:pt idx="17">
                  <c:v>0.16</c:v>
                </c:pt>
                <c:pt idx="18">
                  <c:v>0.15</c:v>
                </c:pt>
                <c:pt idx="19">
                  <c:v>0.16</c:v>
                </c:pt>
                <c:pt idx="20">
                  <c:v>0.13</c:v>
                </c:pt>
              </c:numCache>
            </c:numRef>
          </c:val>
          <c:extLst>
            <c:ext xmlns:c16="http://schemas.microsoft.com/office/drawing/2014/chart" uri="{C3380CC4-5D6E-409C-BE32-E72D297353CC}">
              <c16:uniqueId val="{00000011-98C5-3147-A39F-CF91324EC075}"/>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1"/>
          <c:tx>
            <c:strRef>
              <c:f>'Europe Charts'!$C$33</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a:noFill/>
              </a:ln>
              <a:effectLst/>
            </c:spPr>
            <c:extLst>
              <c:ext xmlns:c16="http://schemas.microsoft.com/office/drawing/2014/chart" uri="{C3380CC4-5D6E-409C-BE32-E72D297353CC}">
                <c16:uniqueId val="{00000001-1711-394C-98C9-5A002BDCA38E}"/>
              </c:ext>
            </c:extLst>
          </c:dPt>
          <c:dLbls>
            <c:dLbl>
              <c:idx val="0"/>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11-394C-98C9-5A002BDCA38E}"/>
                </c:ext>
              </c:extLst>
            </c:dLbl>
            <c:dLbl>
              <c:idx val="1"/>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11-394C-98C9-5A002BDCA38E}"/>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711-394C-98C9-5A002BDCA38E}"/>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711-394C-98C9-5A002BDCA38E}"/>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711-394C-98C9-5A002BDCA38E}"/>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711-394C-98C9-5A002BDCA38E}"/>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711-394C-98C9-5A002BDCA38E}"/>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711-394C-98C9-5A002BDCA38E}"/>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1711-394C-98C9-5A002BDCA38E}"/>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711-394C-98C9-5A002BDCA38E}"/>
                </c:ext>
              </c:extLst>
            </c:dLbl>
            <c:dLbl>
              <c:idx val="1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711-394C-98C9-5A002BDCA38E}"/>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C-1711-394C-98C9-5A002BDCA38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'Europe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'Europe Charts'!$D$33:$N$33</c:f>
              <c:numCache>
                <c:formatCode>"$"#.0,"B"</c:formatCode>
                <c:ptCount val="11"/>
                <c:pt idx="0">
                  <c:v>6416</c:v>
                </c:pt>
                <c:pt idx="1">
                  <c:v>13470</c:v>
                </c:pt>
                <c:pt idx="2">
                  <c:v>8391</c:v>
                </c:pt>
                <c:pt idx="3">
                  <c:v>13053</c:v>
                </c:pt>
                <c:pt idx="4">
                  <c:v>17628</c:v>
                </c:pt>
                <c:pt idx="5">
                  <c:v>18557</c:v>
                </c:pt>
                <c:pt idx="6">
                  <c:v>25833</c:v>
                </c:pt>
                <c:pt idx="7">
                  <c:v>26622</c:v>
                </c:pt>
                <c:pt idx="8">
                  <c:v>38290</c:v>
                </c:pt>
                <c:pt idx="9">
                  <c:v>39094</c:v>
                </c:pt>
                <c:pt idx="10">
                  <c:v>50826</c:v>
                </c:pt>
              </c:numCache>
            </c:numRef>
          </c:val>
          <c:extLst>
            <c:ext xmlns:c16="http://schemas.microsoft.com/office/drawing/2014/chart" uri="{C3380CC4-5D6E-409C-BE32-E72D297353CC}">
              <c16:uniqueId val="{0000000D-1711-394C-98C9-5A002BDCA38E}"/>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'Europe Charts'!$C$32</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F-1711-394C-98C9-5A002BDCA38E}"/>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1-1711-394C-98C9-5A002BDCA38E}"/>
              </c:ext>
            </c:extLst>
          </c:dPt>
          <c:dLbls>
            <c:dLbl>
              <c:idx val="4"/>
              <c:layout>
                <c:manualLayout>
                  <c:x val="-2.1836008409118698E-2"/>
                  <c:y val="-5.43657401660081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1711-394C-98C9-5A002BDCA38E}"/>
                </c:ext>
              </c:extLst>
            </c:dLbl>
            <c:dLbl>
              <c:idx val="5"/>
              <c:layout>
                <c:manualLayout>
                  <c:x val="-2.1836008409118698E-2"/>
                  <c:y val="-5.43657401660081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711-394C-98C9-5A002BDCA38E}"/>
                </c:ext>
              </c:extLst>
            </c:dLbl>
            <c:dLbl>
              <c:idx val="9"/>
              <c:layout>
                <c:manualLayout>
                  <c:x val="-6.8125037158095238E-3"/>
                  <c:y val="-3.08290776461877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711-394C-98C9-5A002BDCA38E}"/>
                </c:ext>
              </c:extLst>
            </c:dLbl>
            <c:dLbl>
              <c:idx val="10"/>
              <c:layout>
                <c:manualLayout>
                  <c:x val="2.1819233521809624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711-394C-98C9-5A002BDCA38E}"/>
                </c:ext>
              </c:extLst>
            </c:dLbl>
            <c:dLbl>
              <c:idx val="11"/>
              <c:delete val="1"/>
              <c:extLst>
                <c:ext xmlns:c15="http://schemas.microsoft.com/office/drawing/2012/chart" uri="{CE6537A1-D6FC-4f65-9D91-7224C49458BB}"/>
                <c:ext xmlns:c16="http://schemas.microsoft.com/office/drawing/2014/chart" uri="{C3380CC4-5D6E-409C-BE32-E72D297353CC}">
                  <c16:uniqueId val="{00000015-1711-394C-98C9-5A002BDCA38E}"/>
                </c:ext>
              </c:extLst>
            </c:dLbl>
            <c:dLbl>
              <c:idx val="12"/>
              <c:delete val="1"/>
              <c:extLst>
                <c:ext xmlns:c15="http://schemas.microsoft.com/office/drawing/2012/chart" uri="{CE6537A1-D6FC-4f65-9D91-7224C49458BB}"/>
                <c:ext xmlns:c16="http://schemas.microsoft.com/office/drawing/2014/chart" uri="{C3380CC4-5D6E-409C-BE32-E72D297353CC}">
                  <c16:uniqueId val="{00000016-1711-394C-98C9-5A002BDCA38E}"/>
                </c:ext>
              </c:extLst>
            </c:dLbl>
            <c:dLbl>
              <c:idx val="13"/>
              <c:delete val="1"/>
              <c:extLst>
                <c:ext xmlns:c15="http://schemas.microsoft.com/office/drawing/2012/chart" uri="{CE6537A1-D6FC-4f65-9D91-7224C49458BB}"/>
                <c:ext xmlns:c16="http://schemas.microsoft.com/office/drawing/2014/chart" uri="{C3380CC4-5D6E-409C-BE32-E72D297353CC}">
                  <c16:uniqueId val="{00000017-1711-394C-98C9-5A002BDCA38E}"/>
                </c:ext>
              </c:extLst>
            </c:dLbl>
            <c:dLbl>
              <c:idx val="14"/>
              <c:delete val="1"/>
              <c:extLst>
                <c:ext xmlns:c15="http://schemas.microsoft.com/office/drawing/2012/chart" uri="{CE6537A1-D6FC-4f65-9D91-7224C49458BB}"/>
                <c:ext xmlns:c16="http://schemas.microsoft.com/office/drawing/2014/chart" uri="{C3380CC4-5D6E-409C-BE32-E72D297353CC}">
                  <c16:uniqueId val="{00000018-1711-394C-98C9-5A002BDCA38E}"/>
                </c:ext>
              </c:extLst>
            </c:dLbl>
            <c:dLbl>
              <c:idx val="15"/>
              <c:delete val="1"/>
              <c:extLst>
                <c:ext xmlns:c15="http://schemas.microsoft.com/office/drawing/2012/chart" uri="{CE6537A1-D6FC-4f65-9D91-7224C49458BB}"/>
                <c:ext xmlns:c16="http://schemas.microsoft.com/office/drawing/2014/chart" uri="{C3380CC4-5D6E-409C-BE32-E72D297353CC}">
                  <c16:uniqueId val="{00000019-1711-394C-98C9-5A002BDCA38E}"/>
                </c:ext>
              </c:extLst>
            </c:dLbl>
            <c:dLbl>
              <c:idx val="16"/>
              <c:delete val="1"/>
              <c:extLst>
                <c:ext xmlns:c15="http://schemas.microsoft.com/office/drawing/2012/chart" uri="{CE6537A1-D6FC-4f65-9D91-7224C49458BB}"/>
                <c:ext xmlns:c16="http://schemas.microsoft.com/office/drawing/2014/chart" uri="{C3380CC4-5D6E-409C-BE32-E72D297353CC}">
                  <c16:uniqueId val="{0000001A-1711-394C-98C9-5A002BDCA38E}"/>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'Europe Charts'!$D$31:$N$31</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'Europe Charts'!$D$32:$N$32</c:f>
              <c:numCache>
                <c:formatCode>General</c:formatCode>
                <c:ptCount val="11"/>
                <c:pt idx="0">
                  <c:v>1495</c:v>
                </c:pt>
                <c:pt idx="1">
                  <c:v>2017</c:v>
                </c:pt>
                <c:pt idx="2">
                  <c:v>2466</c:v>
                </c:pt>
                <c:pt idx="3">
                  <c:v>2697</c:v>
                </c:pt>
                <c:pt idx="4">
                  <c:v>3459</c:v>
                </c:pt>
                <c:pt idx="5">
                  <c:v>4441</c:v>
                </c:pt>
                <c:pt idx="6">
                  <c:v>5865</c:v>
                </c:pt>
                <c:pt idx="7">
                  <c:v>5910</c:v>
                </c:pt>
                <c:pt idx="8">
                  <c:v>6050</c:v>
                </c:pt>
                <c:pt idx="9">
                  <c:v>5731</c:v>
                </c:pt>
                <c:pt idx="10">
                  <c:v>3470</c:v>
                </c:pt>
              </c:numCache>
            </c:numRef>
          </c:val>
          <c:smooth val="0"/>
          <c:extLst>
            <c:ext xmlns:c16="http://schemas.microsoft.com/office/drawing/2014/chart" uri="{C3380CC4-5D6E-409C-BE32-E72D297353CC}">
              <c16:uniqueId val="{0000001B-1711-394C-98C9-5A002BDCA38E}"/>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'Europe Country Charts'!$C$36</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B46E-1640-8541-2C29D1AA1A6F}"/>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B46E-1640-8541-2C29D1AA1A6F}"/>
              </c:ext>
            </c:extLst>
          </c:dPt>
          <c:dPt>
            <c:idx val="20"/>
            <c:invertIfNegative val="0"/>
            <c:bubble3D val="0"/>
            <c:spPr>
              <a:solidFill>
                <a:srgbClr val="731170"/>
              </a:solidFill>
              <a:ln>
                <a:noFill/>
              </a:ln>
              <a:effectLst/>
            </c:spPr>
            <c:extLst>
              <c:ext xmlns:c16="http://schemas.microsoft.com/office/drawing/2014/chart" uri="{C3380CC4-5D6E-409C-BE32-E72D297353CC}">
                <c16:uniqueId val="{00000005-B46E-1640-8541-2C29D1AA1A6F}"/>
              </c:ext>
            </c:extLst>
          </c:dPt>
          <c:dLbls>
            <c:dLbl>
              <c:idx val="19"/>
              <c:layout>
                <c:manualLayout>
                  <c:x val="0"/>
                  <c:y val="-1.25938389749765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10-4E5D-BEE1-F92C502378E0}"/>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B46E-1640-8541-2C29D1AA1A6F}"/>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Charts'!$D$36:$X$36</c:f>
              <c:numCache>
                <c:formatCode>"$"#.0,"B"</c:formatCode>
                <c:ptCount val="21"/>
                <c:pt idx="0">
                  <c:v>1035</c:v>
                </c:pt>
                <c:pt idx="1">
                  <c:v>1116</c:v>
                </c:pt>
                <c:pt idx="2">
                  <c:v>2304</c:v>
                </c:pt>
                <c:pt idx="3">
                  <c:v>1168</c:v>
                </c:pt>
                <c:pt idx="4">
                  <c:v>2487</c:v>
                </c:pt>
                <c:pt idx="5">
                  <c:v>2425</c:v>
                </c:pt>
                <c:pt idx="6">
                  <c:v>3910</c:v>
                </c:pt>
                <c:pt idx="7">
                  <c:v>2102</c:v>
                </c:pt>
                <c:pt idx="8">
                  <c:v>2409</c:v>
                </c:pt>
                <c:pt idx="9">
                  <c:v>2896</c:v>
                </c:pt>
                <c:pt idx="10">
                  <c:v>2142</c:v>
                </c:pt>
                <c:pt idx="11">
                  <c:v>3073</c:v>
                </c:pt>
                <c:pt idx="12">
                  <c:v>3998</c:v>
                </c:pt>
                <c:pt idx="13">
                  <c:v>3160</c:v>
                </c:pt>
                <c:pt idx="14">
                  <c:v>2830</c:v>
                </c:pt>
                <c:pt idx="15">
                  <c:v>3219</c:v>
                </c:pt>
                <c:pt idx="16">
                  <c:v>2456</c:v>
                </c:pt>
                <c:pt idx="17">
                  <c:v>3321</c:v>
                </c:pt>
                <c:pt idx="18">
                  <c:v>3908</c:v>
                </c:pt>
                <c:pt idx="19">
                  <c:v>6658</c:v>
                </c:pt>
                <c:pt idx="20">
                  <c:v>7618</c:v>
                </c:pt>
              </c:numCache>
            </c:numRef>
          </c:val>
          <c:extLst>
            <c:ext xmlns:c16="http://schemas.microsoft.com/office/drawing/2014/chart" uri="{C3380CC4-5D6E-409C-BE32-E72D297353CC}">
              <c16:uniqueId val="{00000006-B46E-1640-8541-2C29D1AA1A6F}"/>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'Europe Country Charts'!$C$35</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46E-1640-8541-2C29D1AA1A6F}"/>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B46E-1640-8541-2C29D1AA1A6F}"/>
                </c:ext>
              </c:extLst>
            </c:dLbl>
            <c:dLbl>
              <c:idx val="2"/>
              <c:layout>
                <c:manualLayout>
                  <c:x val="-1.7732804717005286E-2"/>
                  <c:y val="-5.93080801810998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46E-1640-8541-2C29D1AA1A6F}"/>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46E-1640-8541-2C29D1AA1A6F}"/>
                </c:ext>
              </c:extLst>
            </c:dLbl>
            <c:dLbl>
              <c:idx val="4"/>
              <c:layout>
                <c:manualLayout>
                  <c:x val="-1.6970252152503522E-2"/>
                  <c:y val="-3.778151692492966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46E-1640-8541-2C29D1AA1A6F}"/>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B46E-1640-8541-2C29D1AA1A6F}"/>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B46E-1640-8541-2C29D1AA1A6F}"/>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B46E-1640-8541-2C29D1AA1A6F}"/>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B46E-1640-8541-2C29D1AA1A6F}"/>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46E-1640-8541-2C29D1AA1A6F}"/>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46E-1640-8541-2C29D1AA1A6F}"/>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46E-1640-8541-2C29D1AA1A6F}"/>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B46E-1640-8541-2C29D1AA1A6F}"/>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B46E-1640-8541-2C29D1AA1A6F}"/>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B46E-1640-8541-2C29D1AA1A6F}"/>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B46E-1640-8541-2C29D1AA1A6F}"/>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B46E-1640-8541-2C29D1AA1A6F}"/>
                </c:ext>
              </c:extLst>
            </c:dLbl>
            <c:dLbl>
              <c:idx val="17"/>
              <c:layout>
                <c:manualLayout>
                  <c:x val="-2.3745939811442122E-2"/>
                  <c:y val="-3.2743981334938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B46E-1640-8541-2C29D1AA1A6F}"/>
                </c:ext>
              </c:extLst>
            </c:dLbl>
            <c:dLbl>
              <c:idx val="18"/>
              <c:layout>
                <c:manualLayout>
                  <c:x val="-2.6004502364421558E-2"/>
                  <c:y val="-3.27439813349389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B46E-1640-8541-2C29D1AA1A6F}"/>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B46E-1640-8541-2C29D1AA1A6F}"/>
                </c:ext>
              </c:extLst>
            </c:dLbl>
            <c:dLbl>
              <c:idx val="20"/>
              <c:layout>
                <c:manualLayout>
                  <c:x val="7.9366014633341642E-3"/>
                  <c:y val="-2.3088438067850214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B46E-1640-8541-2C29D1AA1A6F}"/>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B46E-1640-8541-2C29D1AA1A6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Charts'!$D$33:$X$34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Charts'!$D$35:$X$35</c:f>
              <c:numCache>
                <c:formatCode>General</c:formatCode>
                <c:ptCount val="21"/>
                <c:pt idx="0">
                  <c:v>242</c:v>
                </c:pt>
                <c:pt idx="1">
                  <c:v>279</c:v>
                </c:pt>
                <c:pt idx="2">
                  <c:v>280</c:v>
                </c:pt>
                <c:pt idx="3">
                  <c:v>396</c:v>
                </c:pt>
                <c:pt idx="4">
                  <c:v>339</c:v>
                </c:pt>
                <c:pt idx="5">
                  <c:v>354</c:v>
                </c:pt>
                <c:pt idx="6">
                  <c:v>374</c:v>
                </c:pt>
                <c:pt idx="7">
                  <c:v>396</c:v>
                </c:pt>
                <c:pt idx="8">
                  <c:v>392</c:v>
                </c:pt>
                <c:pt idx="9">
                  <c:v>349</c:v>
                </c:pt>
                <c:pt idx="10">
                  <c:v>362</c:v>
                </c:pt>
                <c:pt idx="11">
                  <c:v>393</c:v>
                </c:pt>
                <c:pt idx="12">
                  <c:v>405</c:v>
                </c:pt>
                <c:pt idx="13">
                  <c:v>365</c:v>
                </c:pt>
                <c:pt idx="14">
                  <c:v>370</c:v>
                </c:pt>
                <c:pt idx="15">
                  <c:v>391</c:v>
                </c:pt>
                <c:pt idx="16">
                  <c:v>347</c:v>
                </c:pt>
                <c:pt idx="17">
                  <c:v>343</c:v>
                </c:pt>
                <c:pt idx="18">
                  <c:v>406</c:v>
                </c:pt>
                <c:pt idx="19">
                  <c:v>483</c:v>
                </c:pt>
                <c:pt idx="20">
                  <c:v>482</c:v>
                </c:pt>
              </c:numCache>
            </c:numRef>
          </c:val>
          <c:smooth val="0"/>
          <c:extLst>
            <c:ext xmlns:c16="http://schemas.microsoft.com/office/drawing/2014/chart" uri="{C3380CC4-5D6E-409C-BE32-E72D297353CC}">
              <c16:uniqueId val="{0000001D-B46E-1640-8541-2C29D1AA1A6F}"/>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842995436832494"/>
          <c:h val="0.83380634485906657"/>
        </c:manualLayout>
      </c:layout>
      <c:barChart>
        <c:barDir val="col"/>
        <c:grouping val="percentStacked"/>
        <c:varyColors val="0"/>
        <c:ser>
          <c:idx val="0"/>
          <c:order val="0"/>
          <c:tx>
            <c:strRef>
              <c:f>'Europe Country Charts'!$C$75</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3737-4846-ADAD-DF2FA7F86E20}"/>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3737-4846-ADAD-DF2FA7F86E20}"/>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3737-4846-ADAD-DF2FA7F86E20}"/>
              </c:ext>
            </c:extLst>
          </c:dPt>
          <c:dLbls>
            <c:dLbl>
              <c:idx val="20"/>
              <c:layout>
                <c:manualLayout>
                  <c:x val="6.7961749892068116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737-4846-ADAD-DF2FA7F86E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Charts'!$D$75:$X$75</c:f>
              <c:numCache>
                <c:formatCode>0%</c:formatCode>
                <c:ptCount val="21"/>
                <c:pt idx="0">
                  <c:v>0.71</c:v>
                </c:pt>
                <c:pt idx="1">
                  <c:v>0.75</c:v>
                </c:pt>
                <c:pt idx="2">
                  <c:v>0.65</c:v>
                </c:pt>
                <c:pt idx="3">
                  <c:v>0.75</c:v>
                </c:pt>
                <c:pt idx="4">
                  <c:v>0.65</c:v>
                </c:pt>
                <c:pt idx="5">
                  <c:v>0.68</c:v>
                </c:pt>
                <c:pt idx="6">
                  <c:v>0.63</c:v>
                </c:pt>
                <c:pt idx="7">
                  <c:v>0.64</c:v>
                </c:pt>
                <c:pt idx="8">
                  <c:v>0.61</c:v>
                </c:pt>
                <c:pt idx="9">
                  <c:v>0.57999999999999996</c:v>
                </c:pt>
                <c:pt idx="10">
                  <c:v>0.59</c:v>
                </c:pt>
                <c:pt idx="11">
                  <c:v>0.67</c:v>
                </c:pt>
                <c:pt idx="12">
                  <c:v>0.66</c:v>
                </c:pt>
                <c:pt idx="13">
                  <c:v>0.68</c:v>
                </c:pt>
                <c:pt idx="14">
                  <c:v>0.66</c:v>
                </c:pt>
                <c:pt idx="15">
                  <c:v>0.64</c:v>
                </c:pt>
                <c:pt idx="16">
                  <c:v>0.65</c:v>
                </c:pt>
                <c:pt idx="17">
                  <c:v>0.64</c:v>
                </c:pt>
                <c:pt idx="18">
                  <c:v>0.65</c:v>
                </c:pt>
                <c:pt idx="19">
                  <c:v>0.61</c:v>
                </c:pt>
                <c:pt idx="20">
                  <c:v>0.68</c:v>
                </c:pt>
              </c:numCache>
            </c:numRef>
          </c:val>
          <c:extLst>
            <c:ext xmlns:c16="http://schemas.microsoft.com/office/drawing/2014/chart" uri="{C3380CC4-5D6E-409C-BE32-E72D297353CC}">
              <c16:uniqueId val="{00000007-3737-4846-ADAD-DF2FA7F86E20}"/>
            </c:ext>
          </c:extLst>
        </c:ser>
        <c:ser>
          <c:idx val="1"/>
          <c:order val="1"/>
          <c:tx>
            <c:strRef>
              <c:f>'Europe Country Charts'!$C$76</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3737-4846-ADAD-DF2FA7F86E20}"/>
              </c:ext>
            </c:extLst>
          </c:dPt>
          <c:dPt>
            <c:idx val="18"/>
            <c:invertIfNegative val="0"/>
            <c:bubble3D val="0"/>
            <c:spPr>
              <a:solidFill>
                <a:srgbClr val="0B1E49"/>
              </a:solidFill>
              <a:ln>
                <a:noFill/>
              </a:ln>
              <a:effectLst/>
            </c:spPr>
            <c:extLst>
              <c:ext xmlns:c16="http://schemas.microsoft.com/office/drawing/2014/chart" uri="{C3380CC4-5D6E-409C-BE32-E72D297353CC}">
                <c16:uniqueId val="{0000000B-3737-4846-ADAD-DF2FA7F86E20}"/>
              </c:ext>
            </c:extLst>
          </c:dPt>
          <c:dLbls>
            <c:dLbl>
              <c:idx val="20"/>
              <c:layout>
                <c:manualLayout>
                  <c:x val="6.4427207827218863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737-4846-ADAD-DF2FA7F86E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Charts'!$D$76:$X$76</c:f>
              <c:numCache>
                <c:formatCode>0%</c:formatCode>
                <c:ptCount val="21"/>
                <c:pt idx="0">
                  <c:v>7.0000000000000007E-2</c:v>
                </c:pt>
                <c:pt idx="1">
                  <c:v>0.08</c:v>
                </c:pt>
                <c:pt idx="2">
                  <c:v>7.0000000000000007E-2</c:v>
                </c:pt>
                <c:pt idx="3">
                  <c:v>0.06</c:v>
                </c:pt>
                <c:pt idx="4">
                  <c:v>0.09</c:v>
                </c:pt>
                <c:pt idx="5">
                  <c:v>0.12</c:v>
                </c:pt>
                <c:pt idx="6">
                  <c:v>7.0000000000000007E-2</c:v>
                </c:pt>
                <c:pt idx="7">
                  <c:v>0.04</c:v>
                </c:pt>
                <c:pt idx="8">
                  <c:v>0.1</c:v>
                </c:pt>
                <c:pt idx="9">
                  <c:v>0.09</c:v>
                </c:pt>
                <c:pt idx="10">
                  <c:v>0.09</c:v>
                </c:pt>
                <c:pt idx="11">
                  <c:v>0.08</c:v>
                </c:pt>
                <c:pt idx="12">
                  <c:v>0.09</c:v>
                </c:pt>
                <c:pt idx="13">
                  <c:v>0.1</c:v>
                </c:pt>
                <c:pt idx="14">
                  <c:v>0.1</c:v>
                </c:pt>
                <c:pt idx="15">
                  <c:v>0.1</c:v>
                </c:pt>
                <c:pt idx="16">
                  <c:v>0.09</c:v>
                </c:pt>
                <c:pt idx="17">
                  <c:v>0.1</c:v>
                </c:pt>
                <c:pt idx="18">
                  <c:v>0.11</c:v>
                </c:pt>
                <c:pt idx="19">
                  <c:v>0.1</c:v>
                </c:pt>
                <c:pt idx="20">
                  <c:v>0.1</c:v>
                </c:pt>
              </c:numCache>
            </c:numRef>
          </c:val>
          <c:extLst>
            <c:ext xmlns:c16="http://schemas.microsoft.com/office/drawing/2014/chart" uri="{C3380CC4-5D6E-409C-BE32-E72D297353CC}">
              <c16:uniqueId val="{0000000D-3737-4846-ADAD-DF2FA7F86E20}"/>
            </c:ext>
          </c:extLst>
        </c:ser>
        <c:ser>
          <c:idx val="2"/>
          <c:order val="2"/>
          <c:tx>
            <c:strRef>
              <c:f>'Europe Country Charts'!$C$77</c:f>
              <c:strCache>
                <c:ptCount val="1"/>
                <c:pt idx="0">
                  <c:v>Late-stage</c:v>
                </c:pt>
              </c:strCache>
            </c:strRef>
          </c:tx>
          <c:spPr>
            <a:solidFill>
              <a:srgbClr val="4B587A"/>
            </a:solidFill>
            <a:ln>
              <a:noFill/>
            </a:ln>
            <a:effectLst/>
          </c:spPr>
          <c:invertIfNegative val="0"/>
          <c:dLbls>
            <c:dLbl>
              <c:idx val="20"/>
              <c:layout>
                <c:manualLayout>
                  <c:x val="6.6551582778978713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737-4846-ADAD-DF2FA7F86E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Charts'!$D$77:$X$77</c:f>
              <c:numCache>
                <c:formatCode>0%</c:formatCode>
                <c:ptCount val="21"/>
                <c:pt idx="0">
                  <c:v>7.0000000000000007E-2</c:v>
                </c:pt>
                <c:pt idx="1">
                  <c:v>7.0000000000000007E-2</c:v>
                </c:pt>
                <c:pt idx="2">
                  <c:v>0.14000000000000001</c:v>
                </c:pt>
                <c:pt idx="3">
                  <c:v>0.06</c:v>
                </c:pt>
                <c:pt idx="4">
                  <c:v>0.1</c:v>
                </c:pt>
                <c:pt idx="5">
                  <c:v>0.1</c:v>
                </c:pt>
                <c:pt idx="6">
                  <c:v>0.13</c:v>
                </c:pt>
                <c:pt idx="7">
                  <c:v>0.12</c:v>
                </c:pt>
                <c:pt idx="8">
                  <c:v>0.13</c:v>
                </c:pt>
                <c:pt idx="9">
                  <c:v>0.15</c:v>
                </c:pt>
                <c:pt idx="10">
                  <c:v>0.14000000000000001</c:v>
                </c:pt>
                <c:pt idx="11">
                  <c:v>0.11</c:v>
                </c:pt>
                <c:pt idx="12">
                  <c:v>0.11</c:v>
                </c:pt>
                <c:pt idx="13">
                  <c:v>0.13</c:v>
                </c:pt>
                <c:pt idx="14">
                  <c:v>0.08</c:v>
                </c:pt>
                <c:pt idx="15">
                  <c:v>0.11</c:v>
                </c:pt>
                <c:pt idx="16">
                  <c:v>7.0000000000000007E-2</c:v>
                </c:pt>
                <c:pt idx="17">
                  <c:v>0.1</c:v>
                </c:pt>
                <c:pt idx="18">
                  <c:v>0.12</c:v>
                </c:pt>
                <c:pt idx="19">
                  <c:v>0.15</c:v>
                </c:pt>
                <c:pt idx="20">
                  <c:v>0.12</c:v>
                </c:pt>
              </c:numCache>
            </c:numRef>
          </c:val>
          <c:extLst>
            <c:ext xmlns:c16="http://schemas.microsoft.com/office/drawing/2014/chart" uri="{C3380CC4-5D6E-409C-BE32-E72D297353CC}">
              <c16:uniqueId val="{0000000F-3737-4846-ADAD-DF2FA7F86E20}"/>
            </c:ext>
          </c:extLst>
        </c:ser>
        <c:ser>
          <c:idx val="3"/>
          <c:order val="3"/>
          <c:tx>
            <c:strRef>
              <c:f>'Europe Country Charts'!$C$78</c:f>
              <c:strCache>
                <c:ptCount val="1"/>
                <c:pt idx="0">
                  <c:v>Other</c:v>
                </c:pt>
              </c:strCache>
            </c:strRef>
          </c:tx>
          <c:spPr>
            <a:solidFill>
              <a:srgbClr val="A6AAB5"/>
            </a:solidFill>
            <a:ln>
              <a:noFill/>
            </a:ln>
            <a:effectLst/>
          </c:spPr>
          <c:invertIfNegative val="0"/>
          <c:dLbls>
            <c:dLbl>
              <c:idx val="20"/>
              <c:layout>
                <c:manualLayout>
                  <c:x val="5.3405778950636827E-2"/>
                  <c:y val="-1.16116391787916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737-4846-ADAD-DF2FA7F86E2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Charts'!$D$78:$X$78</c:f>
              <c:numCache>
                <c:formatCode>0%</c:formatCode>
                <c:ptCount val="21"/>
                <c:pt idx="0">
                  <c:v>0.14000000000000001</c:v>
                </c:pt>
                <c:pt idx="1">
                  <c:v>0.1</c:v>
                </c:pt>
                <c:pt idx="2">
                  <c:v>0.14000000000000001</c:v>
                </c:pt>
                <c:pt idx="3">
                  <c:v>0.13</c:v>
                </c:pt>
                <c:pt idx="4">
                  <c:v>0.15</c:v>
                </c:pt>
                <c:pt idx="5">
                  <c:v>0.1</c:v>
                </c:pt>
                <c:pt idx="6">
                  <c:v>0.17</c:v>
                </c:pt>
                <c:pt idx="7">
                  <c:v>0.2</c:v>
                </c:pt>
                <c:pt idx="8">
                  <c:v>0.16</c:v>
                </c:pt>
                <c:pt idx="9">
                  <c:v>0.18</c:v>
                </c:pt>
                <c:pt idx="10">
                  <c:v>0.17</c:v>
                </c:pt>
                <c:pt idx="11">
                  <c:v>0.14000000000000001</c:v>
                </c:pt>
                <c:pt idx="12">
                  <c:v>0.13</c:v>
                </c:pt>
                <c:pt idx="13">
                  <c:v>0.09</c:v>
                </c:pt>
                <c:pt idx="14">
                  <c:v>0.16</c:v>
                </c:pt>
                <c:pt idx="15">
                  <c:v>0.15</c:v>
                </c:pt>
                <c:pt idx="16">
                  <c:v>0.19</c:v>
                </c:pt>
                <c:pt idx="17">
                  <c:v>0.16</c:v>
                </c:pt>
                <c:pt idx="18">
                  <c:v>0.12</c:v>
                </c:pt>
                <c:pt idx="19">
                  <c:v>0.13</c:v>
                </c:pt>
                <c:pt idx="20">
                  <c:v>0.1</c:v>
                </c:pt>
              </c:numCache>
            </c:numRef>
          </c:val>
          <c:extLst>
            <c:ext xmlns:c16="http://schemas.microsoft.com/office/drawing/2014/chart" uri="{C3380CC4-5D6E-409C-BE32-E72D297353CC}">
              <c16:uniqueId val="{00000011-3737-4846-ADAD-DF2FA7F86E20}"/>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'Europe Country Charts'!$C$117</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08F5-1144-814C-15B1D93991FA}"/>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08F5-1144-814C-15B1D93991FA}"/>
              </c:ext>
            </c:extLst>
          </c:dPt>
          <c:dPt>
            <c:idx val="20"/>
            <c:invertIfNegative val="0"/>
            <c:bubble3D val="0"/>
            <c:spPr>
              <a:solidFill>
                <a:srgbClr val="731170"/>
              </a:solidFill>
              <a:ln>
                <a:noFill/>
              </a:ln>
              <a:effectLst/>
            </c:spPr>
            <c:extLst>
              <c:ext xmlns:c16="http://schemas.microsoft.com/office/drawing/2014/chart" uri="{C3380CC4-5D6E-409C-BE32-E72D297353CC}">
                <c16:uniqueId val="{00000005-08F5-1144-814C-15B1D93991FA}"/>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08F5-1144-814C-15B1D93991FA}"/>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Charts'!$D$117:$X$117</c:f>
              <c:numCache>
                <c:formatCode>"$"#.0,"B"</c:formatCode>
                <c:ptCount val="21"/>
                <c:pt idx="0">
                  <c:v>534</c:v>
                </c:pt>
                <c:pt idx="1">
                  <c:v>502</c:v>
                </c:pt>
                <c:pt idx="2">
                  <c:v>1115</c:v>
                </c:pt>
                <c:pt idx="3">
                  <c:v>678</c:v>
                </c:pt>
                <c:pt idx="4">
                  <c:v>1944</c:v>
                </c:pt>
                <c:pt idx="5">
                  <c:v>666</c:v>
                </c:pt>
                <c:pt idx="6">
                  <c:v>920</c:v>
                </c:pt>
                <c:pt idx="7">
                  <c:v>1726</c:v>
                </c:pt>
                <c:pt idx="8">
                  <c:v>745</c:v>
                </c:pt>
                <c:pt idx="9">
                  <c:v>838</c:v>
                </c:pt>
                <c:pt idx="10">
                  <c:v>1068</c:v>
                </c:pt>
                <c:pt idx="11">
                  <c:v>1201</c:v>
                </c:pt>
                <c:pt idx="12">
                  <c:v>1305</c:v>
                </c:pt>
                <c:pt idx="13">
                  <c:v>2253</c:v>
                </c:pt>
                <c:pt idx="14">
                  <c:v>1533</c:v>
                </c:pt>
                <c:pt idx="15">
                  <c:v>964</c:v>
                </c:pt>
                <c:pt idx="16">
                  <c:v>1378</c:v>
                </c:pt>
                <c:pt idx="17">
                  <c:v>1527</c:v>
                </c:pt>
                <c:pt idx="18">
                  <c:v>1723</c:v>
                </c:pt>
                <c:pt idx="19">
                  <c:v>2792</c:v>
                </c:pt>
                <c:pt idx="20">
                  <c:v>5751</c:v>
                </c:pt>
              </c:numCache>
            </c:numRef>
          </c:val>
          <c:extLst>
            <c:ext xmlns:c16="http://schemas.microsoft.com/office/drawing/2014/chart" uri="{C3380CC4-5D6E-409C-BE32-E72D297353CC}">
              <c16:uniqueId val="{00000006-08F5-1144-814C-15B1D93991FA}"/>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'Europe Country Charts'!$C$116</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F5-1144-814C-15B1D93991FA}"/>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F5-1144-814C-15B1D93991FA}"/>
                </c:ext>
              </c:extLst>
            </c:dLbl>
            <c:dLbl>
              <c:idx val="2"/>
              <c:layout>
                <c:manualLayout>
                  <c:x val="-2.1510558377243121E-2"/>
                  <c:y val="-3.28718924015953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8F5-1144-814C-15B1D93991FA}"/>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8F5-1144-814C-15B1D93991FA}"/>
                </c:ext>
              </c:extLst>
            </c:dLbl>
            <c:dLbl>
              <c:idx val="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08F5-1144-814C-15B1D93991FA}"/>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08F5-1144-814C-15B1D93991FA}"/>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8F5-1144-814C-15B1D93991FA}"/>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08F5-1144-814C-15B1D93991FA}"/>
                </c:ext>
              </c:extLst>
            </c:dLbl>
            <c:dLbl>
              <c:idx val="8"/>
              <c:layout>
                <c:manualLayout>
                  <c:x val="-1.7732804717005269E-2"/>
                  <c:y val="-5.68369101735540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08F5-1144-814C-15B1D93991FA}"/>
                </c:ext>
              </c:extLst>
            </c:dLbl>
            <c:dLbl>
              <c:idx val="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8F5-1144-814C-15B1D93991FA}"/>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08F5-1144-814C-15B1D93991FA}"/>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08F5-1144-814C-15B1D93991FA}"/>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08F5-1144-814C-15B1D93991FA}"/>
                </c:ext>
              </c:extLst>
            </c:dLbl>
            <c:dLbl>
              <c:idx val="1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08F5-1144-814C-15B1D93991FA}"/>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08F5-1144-814C-15B1D93991FA}"/>
                </c:ext>
              </c:extLst>
            </c:dLbl>
            <c:dLbl>
              <c:idx val="15"/>
              <c:layout>
                <c:manualLayout>
                  <c:x val="-1.3597094111830774E-2"/>
                  <c:y val="-3.28718924015953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08F5-1144-814C-15B1D93991FA}"/>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08F5-1144-814C-15B1D93991FA}"/>
                </c:ext>
              </c:extLst>
            </c:dLbl>
            <c:dLbl>
              <c:idx val="1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08F5-1144-814C-15B1D93991FA}"/>
                </c:ext>
              </c:extLst>
            </c:dLbl>
            <c:dLbl>
              <c:idx val="18"/>
              <c:layout>
                <c:manualLayout>
                  <c:x val="-1.7732804717005422E-2"/>
                  <c:y val="-5.93080801810997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08F5-1144-814C-15B1D93991FA}"/>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08F5-1144-814C-15B1D93991FA}"/>
                </c:ext>
              </c:extLst>
            </c:dLbl>
            <c:dLbl>
              <c:idx val="20"/>
              <c:layout>
                <c:manualLayout>
                  <c:x val="1.0135936835466521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08F5-1144-814C-15B1D93991FA}"/>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08F5-1144-814C-15B1D93991F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Charts'!$D$114:$X$115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Charts'!$D$116:$X$116</c:f>
              <c:numCache>
                <c:formatCode>General</c:formatCode>
                <c:ptCount val="21"/>
                <c:pt idx="0">
                  <c:v>130</c:v>
                </c:pt>
                <c:pt idx="1">
                  <c:v>144</c:v>
                </c:pt>
                <c:pt idx="2">
                  <c:v>140</c:v>
                </c:pt>
                <c:pt idx="3">
                  <c:v>164</c:v>
                </c:pt>
                <c:pt idx="4">
                  <c:v>151</c:v>
                </c:pt>
                <c:pt idx="5">
                  <c:v>161</c:v>
                </c:pt>
                <c:pt idx="6">
                  <c:v>171</c:v>
                </c:pt>
                <c:pt idx="7">
                  <c:v>159</c:v>
                </c:pt>
                <c:pt idx="8">
                  <c:v>150</c:v>
                </c:pt>
                <c:pt idx="9">
                  <c:v>187</c:v>
                </c:pt>
                <c:pt idx="10">
                  <c:v>185</c:v>
                </c:pt>
                <c:pt idx="11">
                  <c:v>192</c:v>
                </c:pt>
                <c:pt idx="12">
                  <c:v>189</c:v>
                </c:pt>
                <c:pt idx="13">
                  <c:v>198</c:v>
                </c:pt>
                <c:pt idx="14">
                  <c:v>201</c:v>
                </c:pt>
                <c:pt idx="15">
                  <c:v>166</c:v>
                </c:pt>
                <c:pt idx="16">
                  <c:v>157</c:v>
                </c:pt>
                <c:pt idx="17">
                  <c:v>170</c:v>
                </c:pt>
                <c:pt idx="18">
                  <c:v>183</c:v>
                </c:pt>
                <c:pt idx="19">
                  <c:v>232</c:v>
                </c:pt>
                <c:pt idx="20">
                  <c:v>204</c:v>
                </c:pt>
              </c:numCache>
            </c:numRef>
          </c:val>
          <c:smooth val="0"/>
          <c:extLst>
            <c:ext xmlns:c16="http://schemas.microsoft.com/office/drawing/2014/chart" uri="{C3380CC4-5D6E-409C-BE32-E72D297353CC}">
              <c16:uniqueId val="{0000001D-08F5-1144-814C-15B1D93991FA}"/>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A6AAB5"/>
            </a:solidFill>
            <a:ln>
              <a:noFill/>
            </a:ln>
            <a:effectLst/>
          </c:spPr>
          <c:invertIfNegative val="0"/>
          <c:dPt>
            <c:idx val="9"/>
            <c:invertIfNegative val="0"/>
            <c:bubble3D val="0"/>
            <c:spPr>
              <a:solidFill>
                <a:srgbClr val="A6AAB5"/>
              </a:solidFill>
              <a:ln>
                <a:noFill/>
              </a:ln>
              <a:effectLst/>
            </c:spPr>
            <c:extLst>
              <c:ext xmlns:c16="http://schemas.microsoft.com/office/drawing/2014/chart" uri="{C3380CC4-5D6E-409C-BE32-E72D297353CC}">
                <c16:uniqueId val="{00000001-7C15-4829-BC0F-B30A84738E0E}"/>
              </c:ext>
            </c:extLst>
          </c:dPt>
          <c:dPt>
            <c:idx val="10"/>
            <c:invertIfNegative val="0"/>
            <c:bubble3D val="0"/>
            <c:spPr>
              <a:solidFill>
                <a:srgbClr val="A6AAB5"/>
              </a:solidFill>
              <a:ln>
                <a:noFill/>
              </a:ln>
              <a:effectLst/>
            </c:spPr>
            <c:extLst>
              <c:ext xmlns:c16="http://schemas.microsoft.com/office/drawing/2014/chart" uri="{C3380CC4-5D6E-409C-BE32-E72D297353CC}">
                <c16:uniqueId val="{00000003-7C15-4829-BC0F-B30A84738E0E}"/>
              </c:ext>
            </c:extLst>
          </c:dPt>
          <c:dPt>
            <c:idx val="16"/>
            <c:invertIfNegative val="0"/>
            <c:bubble3D val="0"/>
            <c:spPr>
              <a:solidFill>
                <a:srgbClr val="0B1E47"/>
              </a:solidFill>
              <a:ln>
                <a:noFill/>
              </a:ln>
              <a:effectLst/>
            </c:spPr>
            <c:extLst>
              <c:ext xmlns:c16="http://schemas.microsoft.com/office/drawing/2014/chart" uri="{C3380CC4-5D6E-409C-BE32-E72D297353CC}">
                <c16:uniqueId val="{0000000A-7C15-4829-BC0F-B30A84738E0E}"/>
              </c:ext>
            </c:extLst>
          </c:dPt>
          <c:dPt>
            <c:idx val="18"/>
            <c:invertIfNegative val="0"/>
            <c:bubble3D val="0"/>
            <c:spPr>
              <a:solidFill>
                <a:srgbClr val="A7AAB4"/>
              </a:solidFill>
              <a:ln>
                <a:noFill/>
              </a:ln>
              <a:effectLst/>
            </c:spPr>
            <c:extLst>
              <c:ext xmlns:c16="http://schemas.microsoft.com/office/drawing/2014/chart" uri="{C3380CC4-5D6E-409C-BE32-E72D297353CC}">
                <c16:uniqueId val="{00000005-7C15-4829-BC0F-B30A84738E0E}"/>
              </c:ext>
            </c:extLst>
          </c:dPt>
          <c:dPt>
            <c:idx val="20"/>
            <c:invertIfNegative val="0"/>
            <c:bubble3D val="0"/>
            <c:spPr>
              <a:solidFill>
                <a:srgbClr val="731170"/>
              </a:solidFill>
              <a:ln>
                <a:noFill/>
              </a:ln>
              <a:effectLst/>
            </c:spPr>
            <c:extLst>
              <c:ext xmlns:c16="http://schemas.microsoft.com/office/drawing/2014/chart" uri="{C3380CC4-5D6E-409C-BE32-E72D297353CC}">
                <c16:uniqueId val="{00000007-7C15-4829-BC0F-B30A84738E0E}"/>
              </c:ext>
            </c:extLst>
          </c:dPt>
          <c:dLbls>
            <c:dLbl>
              <c:idx val="16"/>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A-7C15-4829-BC0F-B30A84738E0E}"/>
                </c:ext>
              </c:extLst>
            </c:dLbl>
            <c:dLbl>
              <c:idx val="18"/>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7AAB4"/>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5-7C15-4829-BC0F-B30A84738E0E}"/>
                </c:ext>
              </c:extLst>
            </c:dLbl>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extLst>
                <c:ext xmlns:c16="http://schemas.microsoft.com/office/drawing/2014/chart" uri="{C3380CC4-5D6E-409C-BE32-E72D297353CC}">
                  <c16:uniqueId val="{00000007-7C15-4829-BC0F-B30A84738E0E}"/>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'Insights Charts'!$D$270:$X$271</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'Insights Charts'!$D$272:$X$272</c:f>
              <c:numCache>
                <c:formatCode>General</c:formatCode>
                <c:ptCount val="21"/>
                <c:pt idx="0">
                  <c:v>63</c:v>
                </c:pt>
                <c:pt idx="1">
                  <c:v>60</c:v>
                </c:pt>
                <c:pt idx="2">
                  <c:v>67</c:v>
                </c:pt>
                <c:pt idx="3">
                  <c:v>79</c:v>
                </c:pt>
                <c:pt idx="4">
                  <c:v>94</c:v>
                </c:pt>
                <c:pt idx="5">
                  <c:v>97</c:v>
                </c:pt>
                <c:pt idx="6">
                  <c:v>98</c:v>
                </c:pt>
                <c:pt idx="7">
                  <c:v>94</c:v>
                </c:pt>
                <c:pt idx="8">
                  <c:v>124</c:v>
                </c:pt>
                <c:pt idx="9">
                  <c:v>143</c:v>
                </c:pt>
                <c:pt idx="10">
                  <c:v>131</c:v>
                </c:pt>
                <c:pt idx="11">
                  <c:v>132</c:v>
                </c:pt>
                <c:pt idx="12">
                  <c:v>141</c:v>
                </c:pt>
                <c:pt idx="13">
                  <c:v>131</c:v>
                </c:pt>
                <c:pt idx="14">
                  <c:v>111</c:v>
                </c:pt>
                <c:pt idx="15">
                  <c:v>118</c:v>
                </c:pt>
                <c:pt idx="16">
                  <c:v>132</c:v>
                </c:pt>
                <c:pt idx="17">
                  <c:v>182</c:v>
                </c:pt>
                <c:pt idx="18">
                  <c:v>236</c:v>
                </c:pt>
                <c:pt idx="19">
                  <c:v>367</c:v>
                </c:pt>
                <c:pt idx="20">
                  <c:v>390</c:v>
                </c:pt>
              </c:numCache>
            </c:numRef>
          </c:val>
          <c:extLst>
            <c:ext xmlns:c16="http://schemas.microsoft.com/office/drawing/2014/chart" uri="{C3380CC4-5D6E-409C-BE32-E72D297353CC}">
              <c16:uniqueId val="{00000008-7C15-4829-BC0F-B30A84738E0E}"/>
            </c:ext>
          </c:extLst>
        </c:ser>
        <c:dLbls>
          <c:showLegendKey val="0"/>
          <c:showVal val="0"/>
          <c:showCatName val="0"/>
          <c:showSerName val="0"/>
          <c:showPercent val="0"/>
          <c:showBubbleSize val="0"/>
        </c:dLbls>
        <c:gapWidth val="50"/>
        <c:axId val="251897215"/>
        <c:axId val="251898463"/>
      </c:barChart>
      <c:catAx>
        <c:axId val="251897215"/>
        <c:scaling>
          <c:orientation val="minMax"/>
        </c:scaling>
        <c:delete val="0"/>
        <c:axPos val="b"/>
        <c:numFmt formatCode="General" sourceLinked="1"/>
        <c:majorTickMark val="none"/>
        <c:minorTickMark val="none"/>
        <c:tickLblPos val="nextTo"/>
        <c:spPr>
          <a:noFill/>
          <a:ln w="9525" cap="flat" cmpd="sng" algn="ctr">
            <a:solidFill>
              <a:srgbClr val="0B1E47"/>
            </a:solidFill>
            <a:round/>
          </a:ln>
          <a:effectLst/>
        </c:spPr>
        <c:txPr>
          <a:bodyPr rot="-60000000" spcFirstLastPara="1" vertOverflow="ellipsis" vert="horz" wrap="square" anchor="ctr" anchorCtr="1"/>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mn-cs"/>
              </a:defRPr>
            </a:pPr>
            <a:endParaRPr lang="en-US"/>
          </a:p>
        </c:txPr>
        <c:crossAx val="251898463"/>
        <c:crosses val="autoZero"/>
        <c:auto val="1"/>
        <c:lblAlgn val="ctr"/>
        <c:lblOffset val="100"/>
        <c:noMultiLvlLbl val="0"/>
      </c:catAx>
      <c:valAx>
        <c:axId val="251898463"/>
        <c:scaling>
          <c:orientation val="minMax"/>
          <c:max val="430"/>
          <c:min val="0"/>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mn-lt"/>
                <a:ea typeface="+mn-ea"/>
                <a:cs typeface="+mn-cs"/>
              </a:defRPr>
            </a:pPr>
            <a:endParaRPr lang="en-US"/>
          </a:p>
        </c:txPr>
        <c:crossAx val="251897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335327659192985"/>
          <c:h val="0.83380634485906657"/>
        </c:manualLayout>
      </c:layout>
      <c:barChart>
        <c:barDir val="col"/>
        <c:grouping val="percentStacked"/>
        <c:varyColors val="0"/>
        <c:ser>
          <c:idx val="0"/>
          <c:order val="0"/>
          <c:tx>
            <c:strRef>
              <c:f>'Europe Country Charts'!$C$156</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1DFC-AA4C-9CB3-5072CED63171}"/>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1DFC-AA4C-9CB3-5072CED63171}"/>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1DFC-AA4C-9CB3-5072CED63171}"/>
              </c:ext>
            </c:extLst>
          </c:dPt>
          <c:dLbls>
            <c:dLbl>
              <c:idx val="20"/>
              <c:layout>
                <c:manualLayout>
                  <c:x val="6.7986780168327113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DFC-AA4C-9CB3-5072CED6317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Charts'!$D$156:$X$156</c:f>
              <c:numCache>
                <c:formatCode>0%</c:formatCode>
                <c:ptCount val="21"/>
                <c:pt idx="0">
                  <c:v>0.71</c:v>
                </c:pt>
                <c:pt idx="1">
                  <c:v>0.74</c:v>
                </c:pt>
                <c:pt idx="2">
                  <c:v>0.61</c:v>
                </c:pt>
                <c:pt idx="3">
                  <c:v>0.64</c:v>
                </c:pt>
                <c:pt idx="4">
                  <c:v>0.63</c:v>
                </c:pt>
                <c:pt idx="5">
                  <c:v>0.68</c:v>
                </c:pt>
                <c:pt idx="6">
                  <c:v>0.63</c:v>
                </c:pt>
                <c:pt idx="7">
                  <c:v>0.62</c:v>
                </c:pt>
                <c:pt idx="8">
                  <c:v>0.69</c:v>
                </c:pt>
                <c:pt idx="9">
                  <c:v>0.67</c:v>
                </c:pt>
                <c:pt idx="10">
                  <c:v>0.66</c:v>
                </c:pt>
                <c:pt idx="11">
                  <c:v>0.67</c:v>
                </c:pt>
                <c:pt idx="12">
                  <c:v>0.69</c:v>
                </c:pt>
                <c:pt idx="13">
                  <c:v>0.62</c:v>
                </c:pt>
                <c:pt idx="14">
                  <c:v>0.71</c:v>
                </c:pt>
                <c:pt idx="15">
                  <c:v>0.62</c:v>
                </c:pt>
                <c:pt idx="16">
                  <c:v>0.62</c:v>
                </c:pt>
                <c:pt idx="17">
                  <c:v>0.66</c:v>
                </c:pt>
                <c:pt idx="18">
                  <c:v>0.69</c:v>
                </c:pt>
                <c:pt idx="19">
                  <c:v>0.62</c:v>
                </c:pt>
                <c:pt idx="20">
                  <c:v>0.7</c:v>
                </c:pt>
              </c:numCache>
            </c:numRef>
          </c:val>
          <c:extLst>
            <c:ext xmlns:c16="http://schemas.microsoft.com/office/drawing/2014/chart" uri="{C3380CC4-5D6E-409C-BE32-E72D297353CC}">
              <c16:uniqueId val="{00000007-1DFC-AA4C-9CB3-5072CED63171}"/>
            </c:ext>
          </c:extLst>
        </c:ser>
        <c:ser>
          <c:idx val="1"/>
          <c:order val="1"/>
          <c:tx>
            <c:strRef>
              <c:f>'Europe Country Charts'!$C$157</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1DFC-AA4C-9CB3-5072CED63171}"/>
              </c:ext>
            </c:extLst>
          </c:dPt>
          <c:dPt>
            <c:idx val="18"/>
            <c:invertIfNegative val="0"/>
            <c:bubble3D val="0"/>
            <c:spPr>
              <a:solidFill>
                <a:srgbClr val="0B1E49"/>
              </a:solidFill>
              <a:ln>
                <a:noFill/>
              </a:ln>
              <a:effectLst/>
            </c:spPr>
            <c:extLst>
              <c:ext xmlns:c16="http://schemas.microsoft.com/office/drawing/2014/chart" uri="{C3380CC4-5D6E-409C-BE32-E72D297353CC}">
                <c16:uniqueId val="{0000000B-1DFC-AA4C-9CB3-5072CED63171}"/>
              </c:ext>
            </c:extLst>
          </c:dPt>
          <c:dLbls>
            <c:dLbl>
              <c:idx val="20"/>
              <c:layout>
                <c:manualLayout>
                  <c:x val="6.433130622706941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DFC-AA4C-9CB3-5072CED6317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Charts'!$D$157:$X$157</c:f>
              <c:numCache>
                <c:formatCode>0%</c:formatCode>
                <c:ptCount val="21"/>
                <c:pt idx="0">
                  <c:v>0.12</c:v>
                </c:pt>
                <c:pt idx="1">
                  <c:v>7.0000000000000007E-2</c:v>
                </c:pt>
                <c:pt idx="2">
                  <c:v>0.09</c:v>
                </c:pt>
                <c:pt idx="3">
                  <c:v>0.12</c:v>
                </c:pt>
                <c:pt idx="4">
                  <c:v>7.0000000000000007E-2</c:v>
                </c:pt>
                <c:pt idx="5">
                  <c:v>0.09</c:v>
                </c:pt>
                <c:pt idx="6">
                  <c:v>0.11</c:v>
                </c:pt>
                <c:pt idx="7">
                  <c:v>0.11</c:v>
                </c:pt>
                <c:pt idx="8">
                  <c:v>0.13</c:v>
                </c:pt>
                <c:pt idx="9">
                  <c:v>7.0000000000000007E-2</c:v>
                </c:pt>
                <c:pt idx="10">
                  <c:v>0.11</c:v>
                </c:pt>
                <c:pt idx="11">
                  <c:v>0.09</c:v>
                </c:pt>
                <c:pt idx="12">
                  <c:v>0.1</c:v>
                </c:pt>
                <c:pt idx="13">
                  <c:v>0.15</c:v>
                </c:pt>
                <c:pt idx="14">
                  <c:v>0.09</c:v>
                </c:pt>
                <c:pt idx="15">
                  <c:v>0.15</c:v>
                </c:pt>
                <c:pt idx="16">
                  <c:v>0.17</c:v>
                </c:pt>
                <c:pt idx="17">
                  <c:v>0.13</c:v>
                </c:pt>
                <c:pt idx="18">
                  <c:v>0.13</c:v>
                </c:pt>
                <c:pt idx="19">
                  <c:v>0.13</c:v>
                </c:pt>
                <c:pt idx="20">
                  <c:v>0.14000000000000001</c:v>
                </c:pt>
              </c:numCache>
            </c:numRef>
          </c:val>
          <c:extLst>
            <c:ext xmlns:c16="http://schemas.microsoft.com/office/drawing/2014/chart" uri="{C3380CC4-5D6E-409C-BE32-E72D297353CC}">
              <c16:uniqueId val="{0000000D-1DFC-AA4C-9CB3-5072CED63171}"/>
            </c:ext>
          </c:extLst>
        </c:ser>
        <c:ser>
          <c:idx val="2"/>
          <c:order val="2"/>
          <c:tx>
            <c:strRef>
              <c:f>'Europe Country Charts'!$C$158</c:f>
              <c:strCache>
                <c:ptCount val="1"/>
                <c:pt idx="0">
                  <c:v>Late-stage</c:v>
                </c:pt>
              </c:strCache>
            </c:strRef>
          </c:tx>
          <c:spPr>
            <a:solidFill>
              <a:srgbClr val="4B587A"/>
            </a:solidFill>
            <a:ln>
              <a:noFill/>
            </a:ln>
            <a:effectLst/>
          </c:spPr>
          <c:invertIfNegative val="0"/>
          <c:dLbls>
            <c:dLbl>
              <c:idx val="20"/>
              <c:layout>
                <c:manualLayout>
                  <c:x val="6.5410899280465673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DFC-AA4C-9CB3-5072CED6317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Charts'!$D$158:$X$158</c:f>
              <c:numCache>
                <c:formatCode>0%</c:formatCode>
                <c:ptCount val="21"/>
                <c:pt idx="0">
                  <c:v>0.08</c:v>
                </c:pt>
                <c:pt idx="1">
                  <c:v>0.08</c:v>
                </c:pt>
                <c:pt idx="2">
                  <c:v>0.09</c:v>
                </c:pt>
                <c:pt idx="3">
                  <c:v>7.0000000000000007E-2</c:v>
                </c:pt>
                <c:pt idx="4">
                  <c:v>0.05</c:v>
                </c:pt>
                <c:pt idx="5">
                  <c:v>0.05</c:v>
                </c:pt>
                <c:pt idx="6">
                  <c:v>0.06</c:v>
                </c:pt>
                <c:pt idx="7">
                  <c:v>0.08</c:v>
                </c:pt>
                <c:pt idx="8">
                  <c:v>0.05</c:v>
                </c:pt>
                <c:pt idx="9">
                  <c:v>0.09</c:v>
                </c:pt>
                <c:pt idx="10">
                  <c:v>0.06</c:v>
                </c:pt>
                <c:pt idx="11">
                  <c:v>0.08</c:v>
                </c:pt>
                <c:pt idx="12">
                  <c:v>0.08</c:v>
                </c:pt>
                <c:pt idx="13">
                  <c:v>0.09</c:v>
                </c:pt>
                <c:pt idx="14">
                  <c:v>0.03</c:v>
                </c:pt>
                <c:pt idx="15">
                  <c:v>7.0000000000000007E-2</c:v>
                </c:pt>
                <c:pt idx="16">
                  <c:v>0.06</c:v>
                </c:pt>
                <c:pt idx="17">
                  <c:v>7.0000000000000007E-2</c:v>
                </c:pt>
                <c:pt idx="18">
                  <c:v>7.0000000000000007E-2</c:v>
                </c:pt>
                <c:pt idx="19">
                  <c:v>0.11</c:v>
                </c:pt>
                <c:pt idx="20">
                  <c:v>0.11</c:v>
                </c:pt>
              </c:numCache>
            </c:numRef>
          </c:val>
          <c:extLst>
            <c:ext xmlns:c16="http://schemas.microsoft.com/office/drawing/2014/chart" uri="{C3380CC4-5D6E-409C-BE32-E72D297353CC}">
              <c16:uniqueId val="{0000000F-1DFC-AA4C-9CB3-5072CED63171}"/>
            </c:ext>
          </c:extLst>
        </c:ser>
        <c:ser>
          <c:idx val="3"/>
          <c:order val="3"/>
          <c:tx>
            <c:strRef>
              <c:f>'Europe Country Charts'!$C$159</c:f>
              <c:strCache>
                <c:ptCount val="1"/>
                <c:pt idx="0">
                  <c:v>Other</c:v>
                </c:pt>
              </c:strCache>
            </c:strRef>
          </c:tx>
          <c:spPr>
            <a:solidFill>
              <a:srgbClr val="A6AAB5"/>
            </a:solidFill>
            <a:ln>
              <a:noFill/>
            </a:ln>
            <a:effectLst/>
          </c:spPr>
          <c:invertIfNegative val="0"/>
          <c:dLbls>
            <c:dLbl>
              <c:idx val="20"/>
              <c:layout>
                <c:manualLayout>
                  <c:x val="4.9516908212560384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DFC-AA4C-9CB3-5072CED63171}"/>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Charts'!$D$159:$X$159</c:f>
              <c:numCache>
                <c:formatCode>0%</c:formatCode>
                <c:ptCount val="21"/>
                <c:pt idx="0">
                  <c:v>0.1</c:v>
                </c:pt>
                <c:pt idx="1">
                  <c:v>0.11</c:v>
                </c:pt>
                <c:pt idx="2">
                  <c:v>0.2</c:v>
                </c:pt>
                <c:pt idx="3">
                  <c:v>0.18</c:v>
                </c:pt>
                <c:pt idx="4">
                  <c:v>0.26</c:v>
                </c:pt>
                <c:pt idx="5">
                  <c:v>0.19</c:v>
                </c:pt>
                <c:pt idx="6">
                  <c:v>0.19</c:v>
                </c:pt>
                <c:pt idx="7">
                  <c:v>0.19</c:v>
                </c:pt>
                <c:pt idx="8">
                  <c:v>0.13</c:v>
                </c:pt>
                <c:pt idx="9">
                  <c:v>0.17</c:v>
                </c:pt>
                <c:pt idx="10">
                  <c:v>0.16</c:v>
                </c:pt>
                <c:pt idx="11">
                  <c:v>0.16</c:v>
                </c:pt>
                <c:pt idx="12">
                  <c:v>0.13</c:v>
                </c:pt>
                <c:pt idx="13">
                  <c:v>0.14000000000000001</c:v>
                </c:pt>
                <c:pt idx="14">
                  <c:v>0.17</c:v>
                </c:pt>
                <c:pt idx="15">
                  <c:v>0.16</c:v>
                </c:pt>
                <c:pt idx="16">
                  <c:v>0.15</c:v>
                </c:pt>
                <c:pt idx="17">
                  <c:v>0.14000000000000001</c:v>
                </c:pt>
                <c:pt idx="18">
                  <c:v>0.11</c:v>
                </c:pt>
                <c:pt idx="19">
                  <c:v>0.14000000000000001</c:v>
                </c:pt>
                <c:pt idx="20">
                  <c:v>0.05</c:v>
                </c:pt>
              </c:numCache>
            </c:numRef>
          </c:val>
          <c:extLst>
            <c:ext xmlns:c16="http://schemas.microsoft.com/office/drawing/2014/chart" uri="{C3380CC4-5D6E-409C-BE32-E72D297353CC}">
              <c16:uniqueId val="{00000011-1DFC-AA4C-9CB3-5072CED63171}"/>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6.9797760141863729E-2"/>
          <c:y val="2.21685150355002E-2"/>
          <c:w val="0.81927907913830311"/>
          <c:h val="0.86514829362533963"/>
        </c:manualLayout>
      </c:layout>
      <c:barChart>
        <c:barDir val="col"/>
        <c:grouping val="clustered"/>
        <c:varyColors val="0"/>
        <c:ser>
          <c:idx val="1"/>
          <c:order val="1"/>
          <c:tx>
            <c:strRef>
              <c:f>'Europe Country Charts'!$C$198</c:f>
              <c:strCache>
                <c:ptCount val="1"/>
                <c:pt idx="0">
                  <c:v>Deal Value ($B)</c:v>
                </c:pt>
              </c:strCache>
            </c:strRef>
          </c:tx>
          <c:spPr>
            <a:solidFill>
              <a:srgbClr val="A6AAB5"/>
            </a:solidFill>
            <a:ln>
              <a:noFill/>
            </a:ln>
            <a:effectLst/>
          </c:spPr>
          <c:invertIfNegative val="0"/>
          <c:dPt>
            <c:idx val="9"/>
            <c:invertIfNegative val="0"/>
            <c:bubble3D val="0"/>
            <c:spPr>
              <a:solidFill>
                <a:srgbClr val="A6AAB5"/>
              </a:solidFill>
              <a:ln w="28575" cap="rnd">
                <a:noFill/>
                <a:round/>
              </a:ln>
              <a:effectLst/>
            </c:spPr>
            <c:extLst>
              <c:ext xmlns:c16="http://schemas.microsoft.com/office/drawing/2014/chart" uri="{C3380CC4-5D6E-409C-BE32-E72D297353CC}">
                <c16:uniqueId val="{00000001-A1A6-7A4C-91CA-98743072BA29}"/>
              </c:ext>
            </c:extLst>
          </c:dPt>
          <c:dPt>
            <c:idx val="17"/>
            <c:invertIfNegative val="0"/>
            <c:bubble3D val="0"/>
            <c:spPr>
              <a:solidFill>
                <a:srgbClr val="A6AAB5"/>
              </a:solidFill>
              <a:ln w="28575" cap="rnd">
                <a:noFill/>
                <a:round/>
              </a:ln>
              <a:effectLst/>
            </c:spPr>
            <c:extLst>
              <c:ext xmlns:c16="http://schemas.microsoft.com/office/drawing/2014/chart" uri="{C3380CC4-5D6E-409C-BE32-E72D297353CC}">
                <c16:uniqueId val="{00000003-A1A6-7A4C-91CA-98743072BA29}"/>
              </c:ext>
            </c:extLst>
          </c:dPt>
          <c:dPt>
            <c:idx val="20"/>
            <c:invertIfNegative val="0"/>
            <c:bubble3D val="0"/>
            <c:spPr>
              <a:solidFill>
                <a:srgbClr val="731170"/>
              </a:solidFill>
              <a:ln>
                <a:noFill/>
              </a:ln>
              <a:effectLst/>
            </c:spPr>
            <c:extLst>
              <c:ext xmlns:c16="http://schemas.microsoft.com/office/drawing/2014/chart" uri="{C3380CC4-5D6E-409C-BE32-E72D297353CC}">
                <c16:uniqueId val="{00000005-A1A6-7A4C-91CA-98743072BA29}"/>
              </c:ext>
            </c:extLst>
          </c:dPt>
          <c:dLbls>
            <c:dLbl>
              <c:idx val="2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extLst>
                <c:ext xmlns:c16="http://schemas.microsoft.com/office/drawing/2014/chart" uri="{C3380CC4-5D6E-409C-BE32-E72D297353CC}">
                  <c16:uniqueId val="{00000005-A1A6-7A4C-91CA-98743072BA29}"/>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Charts'!$D$195:$X$196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Charts'!$D$198:$X$198</c:f>
              <c:numCache>
                <c:formatCode>"$"#.0,"B"</c:formatCode>
                <c:ptCount val="21"/>
                <c:pt idx="0">
                  <c:v>408</c:v>
                </c:pt>
                <c:pt idx="1">
                  <c:v>1256</c:v>
                </c:pt>
                <c:pt idx="2">
                  <c:v>786</c:v>
                </c:pt>
                <c:pt idx="3">
                  <c:v>728</c:v>
                </c:pt>
                <c:pt idx="4">
                  <c:v>757</c:v>
                </c:pt>
                <c:pt idx="5">
                  <c:v>682</c:v>
                </c:pt>
                <c:pt idx="6">
                  <c:v>698</c:v>
                </c:pt>
                <c:pt idx="7">
                  <c:v>992</c:v>
                </c:pt>
                <c:pt idx="8">
                  <c:v>1287</c:v>
                </c:pt>
                <c:pt idx="9">
                  <c:v>982</c:v>
                </c:pt>
                <c:pt idx="10">
                  <c:v>839</c:v>
                </c:pt>
                <c:pt idx="11">
                  <c:v>1430</c:v>
                </c:pt>
                <c:pt idx="12">
                  <c:v>1446</c:v>
                </c:pt>
                <c:pt idx="13">
                  <c:v>972</c:v>
                </c:pt>
                <c:pt idx="14">
                  <c:v>994</c:v>
                </c:pt>
                <c:pt idx="15">
                  <c:v>1712</c:v>
                </c:pt>
                <c:pt idx="16">
                  <c:v>1101</c:v>
                </c:pt>
                <c:pt idx="17">
                  <c:v>1166</c:v>
                </c:pt>
                <c:pt idx="18">
                  <c:v>1470</c:v>
                </c:pt>
                <c:pt idx="19">
                  <c:v>1785</c:v>
                </c:pt>
                <c:pt idx="20">
                  <c:v>4037</c:v>
                </c:pt>
              </c:numCache>
            </c:numRef>
          </c:val>
          <c:extLst>
            <c:ext xmlns:c16="http://schemas.microsoft.com/office/drawing/2014/chart" uri="{C3380CC4-5D6E-409C-BE32-E72D297353CC}">
              <c16:uniqueId val="{00000006-A1A6-7A4C-91CA-98743072BA29}"/>
            </c:ext>
          </c:extLst>
        </c:ser>
        <c:dLbls>
          <c:showLegendKey val="0"/>
          <c:showVal val="0"/>
          <c:showCatName val="0"/>
          <c:showSerName val="0"/>
          <c:showPercent val="0"/>
          <c:showBubbleSize val="0"/>
        </c:dLbls>
        <c:gapWidth val="50"/>
        <c:axId val="-1499213840"/>
        <c:axId val="-1498694064"/>
      </c:barChart>
      <c:lineChart>
        <c:grouping val="standard"/>
        <c:varyColors val="0"/>
        <c:ser>
          <c:idx val="2"/>
          <c:order val="0"/>
          <c:tx>
            <c:strRef>
              <c:f>'Europe Country Charts'!$C$197</c:f>
              <c:strCache>
                <c:ptCount val="1"/>
                <c:pt idx="0">
                  <c:v>Deal Count</c:v>
                </c:pt>
              </c:strCache>
            </c:strRef>
          </c:tx>
          <c:spPr>
            <a:ln w="28575" cap="rnd">
              <a:solidFill>
                <a:srgbClr val="0B1E47"/>
              </a:solidFill>
              <a:round/>
            </a:ln>
            <a:effectLst/>
          </c:spPr>
          <c:marker>
            <c:symbol val="none"/>
          </c:marker>
          <c:dLbls>
            <c:dLbl>
              <c:idx val="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1A6-7A4C-91CA-98743072BA29}"/>
                </c:ext>
              </c:extLst>
            </c:dLbl>
            <c:dLbl>
              <c:idx val="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1A6-7A4C-91CA-98743072BA29}"/>
                </c:ext>
              </c:extLst>
            </c:dLbl>
            <c:dLbl>
              <c:idx val="2"/>
              <c:layout>
                <c:manualLayout>
                  <c:x val="-1.7550034670101647E-2"/>
                  <c:y val="-0.1039604116966253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1A6-7A4C-91CA-98743072BA29}"/>
                </c:ext>
              </c:extLst>
            </c:dLbl>
            <c:dLbl>
              <c:idx val="3"/>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1A6-7A4C-91CA-98743072BA29}"/>
                </c:ext>
              </c:extLst>
            </c:dLbl>
            <c:dLbl>
              <c:idx val="4"/>
              <c:layout>
                <c:manualLayout>
                  <c:x val="-1.7732804717005307E-2"/>
                  <c:y val="-7.907744024146642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1A6-7A4C-91CA-98743072BA29}"/>
                </c:ext>
              </c:extLst>
            </c:dLbl>
            <c:dLbl>
              <c:idx val="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1A6-7A4C-91CA-98743072BA29}"/>
                </c:ext>
              </c:extLst>
            </c:dLbl>
            <c:dLbl>
              <c:idx val="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1A6-7A4C-91CA-98743072BA29}"/>
                </c:ext>
              </c:extLst>
            </c:dLbl>
            <c:dLbl>
              <c:idx val="7"/>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1A6-7A4C-91CA-98743072BA29}"/>
                </c:ext>
              </c:extLst>
            </c:dLbl>
            <c:dLbl>
              <c:idx val="8"/>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1A6-7A4C-91CA-98743072BA29}"/>
                </c:ext>
              </c:extLst>
            </c:dLbl>
            <c:dLbl>
              <c:idx val="9"/>
              <c:layout>
                <c:manualLayout>
                  <c:x val="-1.7732804717005269E-2"/>
                  <c:y val="-5.43657401660081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1A6-7A4C-91CA-98743072BA29}"/>
                </c:ext>
              </c:extLst>
            </c:dLbl>
            <c:dLbl>
              <c:idx val="10"/>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1A6-7A4C-91CA-98743072BA29}"/>
                </c:ext>
              </c:extLst>
            </c:dLbl>
            <c:dLbl>
              <c:idx val="1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1A6-7A4C-91CA-98743072BA29}"/>
                </c:ext>
              </c:extLst>
            </c:dLbl>
            <c:dLbl>
              <c:idx val="12"/>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1A6-7A4C-91CA-98743072BA29}"/>
                </c:ext>
              </c:extLst>
            </c:dLbl>
            <c:dLbl>
              <c:idx val="13"/>
              <c:layout>
                <c:manualLayout>
                  <c:x val="-1.7732804717005345E-2"/>
                  <c:y val="-4.448106013582479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1A6-7A4C-91CA-98743072BA29}"/>
                </c:ext>
              </c:extLst>
            </c:dLbl>
            <c:dLbl>
              <c:idx val="14"/>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1A6-7A4C-91CA-98743072BA29}"/>
                </c:ext>
              </c:extLst>
            </c:dLbl>
            <c:dLbl>
              <c:idx val="15"/>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A1A6-7A4C-91CA-98743072BA29}"/>
                </c:ext>
              </c:extLst>
            </c:dLbl>
            <c:dLbl>
              <c:idx val="16"/>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1A6-7A4C-91CA-98743072BA29}"/>
                </c:ext>
              </c:extLst>
            </c:dLbl>
            <c:dLbl>
              <c:idx val="17"/>
              <c:layout>
                <c:manualLayout>
                  <c:x val="-1.7732804717005269E-2"/>
                  <c:y val="-4.942340015091644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1A6-7A4C-91CA-98743072BA29}"/>
                </c:ext>
              </c:extLst>
            </c:dLbl>
            <c:dLbl>
              <c:idx val="18"/>
              <c:layout>
                <c:manualLayout>
                  <c:x val="-1.7732804717005422E-2"/>
                  <c:y val="-5.930808018109983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1A6-7A4C-91CA-98743072BA29}"/>
                </c:ext>
              </c:extLst>
            </c:dLbl>
            <c:dLbl>
              <c:idx val="19"/>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1A6-7A4C-91CA-98743072BA29}"/>
                </c:ext>
              </c:extLst>
            </c:dLbl>
            <c:dLbl>
              <c:idx val="20"/>
              <c:layout>
                <c:manualLayout>
                  <c:x val="9.0885865244171669E-3"/>
                  <c:y val="-2.3741711496417046E-17"/>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1A6-7A4C-91CA-98743072BA29}"/>
                </c:ext>
              </c:extLst>
            </c:dLbl>
            <c:dLbl>
              <c:idx val="21"/>
              <c:dLblPos val="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1A6-7A4C-91CA-98743072BA29}"/>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Charts'!$D$195:$X$196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Charts'!$D$197:$X$197</c:f>
              <c:numCache>
                <c:formatCode>General</c:formatCode>
                <c:ptCount val="21"/>
                <c:pt idx="0">
                  <c:v>184</c:v>
                </c:pt>
                <c:pt idx="1">
                  <c:v>193</c:v>
                </c:pt>
                <c:pt idx="2">
                  <c:v>182</c:v>
                </c:pt>
                <c:pt idx="3">
                  <c:v>279</c:v>
                </c:pt>
                <c:pt idx="4">
                  <c:v>201</c:v>
                </c:pt>
                <c:pt idx="5">
                  <c:v>216</c:v>
                </c:pt>
                <c:pt idx="6">
                  <c:v>232</c:v>
                </c:pt>
                <c:pt idx="7">
                  <c:v>223</c:v>
                </c:pt>
                <c:pt idx="8">
                  <c:v>225</c:v>
                </c:pt>
                <c:pt idx="9">
                  <c:v>179</c:v>
                </c:pt>
                <c:pt idx="10">
                  <c:v>210</c:v>
                </c:pt>
                <c:pt idx="11">
                  <c:v>214</c:v>
                </c:pt>
                <c:pt idx="12">
                  <c:v>219</c:v>
                </c:pt>
                <c:pt idx="13">
                  <c:v>187</c:v>
                </c:pt>
                <c:pt idx="14">
                  <c:v>205</c:v>
                </c:pt>
                <c:pt idx="15">
                  <c:v>199</c:v>
                </c:pt>
                <c:pt idx="16">
                  <c:v>185</c:v>
                </c:pt>
                <c:pt idx="17">
                  <c:v>147</c:v>
                </c:pt>
                <c:pt idx="18">
                  <c:v>163</c:v>
                </c:pt>
                <c:pt idx="19">
                  <c:v>209</c:v>
                </c:pt>
                <c:pt idx="20">
                  <c:v>231</c:v>
                </c:pt>
              </c:numCache>
            </c:numRef>
          </c:val>
          <c:smooth val="0"/>
          <c:extLst>
            <c:ext xmlns:c16="http://schemas.microsoft.com/office/drawing/2014/chart" uri="{C3380CC4-5D6E-409C-BE32-E72D297353CC}">
              <c16:uniqueId val="{0000001D-A1A6-7A4C-91CA-98743072BA29}"/>
            </c:ext>
          </c:extLst>
        </c:ser>
        <c:dLbls>
          <c:showLegendKey val="0"/>
          <c:showVal val="0"/>
          <c:showCatName val="0"/>
          <c:showSerName val="0"/>
          <c:showPercent val="0"/>
          <c:showBubbleSize val="0"/>
        </c:dLbls>
        <c:marker val="1"/>
        <c:smooth val="0"/>
        <c:axId val="661865456"/>
        <c:axId val="6619008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771695694690248"/>
          <c:h val="0.83380634485906657"/>
        </c:manualLayout>
      </c:layout>
      <c:barChart>
        <c:barDir val="col"/>
        <c:grouping val="percentStacked"/>
        <c:varyColors val="0"/>
        <c:ser>
          <c:idx val="0"/>
          <c:order val="0"/>
          <c:tx>
            <c:strRef>
              <c:f>'Europe Country Charts'!$C$237</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8F9F-4847-951C-CA6328FEAD0A}"/>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8F9F-4847-951C-CA6328FEAD0A}"/>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8F9F-4847-951C-CA6328FEAD0A}"/>
              </c:ext>
            </c:extLst>
          </c:dPt>
          <c:dLbls>
            <c:dLbl>
              <c:idx val="20"/>
              <c:layout>
                <c:manualLayout>
                  <c:x val="6.7972561861834924E-2"/>
                  <c:y val="-8.856580457753038E-17"/>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Charts'!$D$235:$X$236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Charts'!$D$237:$X$237</c:f>
              <c:numCache>
                <c:formatCode>0%</c:formatCode>
                <c:ptCount val="21"/>
                <c:pt idx="0">
                  <c:v>0.71</c:v>
                </c:pt>
                <c:pt idx="1">
                  <c:v>0.69</c:v>
                </c:pt>
                <c:pt idx="2">
                  <c:v>0.64</c:v>
                </c:pt>
                <c:pt idx="3">
                  <c:v>0.72</c:v>
                </c:pt>
                <c:pt idx="4">
                  <c:v>0.65</c:v>
                </c:pt>
                <c:pt idx="5">
                  <c:v>0.72</c:v>
                </c:pt>
                <c:pt idx="6">
                  <c:v>0.69</c:v>
                </c:pt>
                <c:pt idx="7">
                  <c:v>0.67</c:v>
                </c:pt>
                <c:pt idx="8">
                  <c:v>0.63</c:v>
                </c:pt>
                <c:pt idx="9">
                  <c:v>0.59</c:v>
                </c:pt>
                <c:pt idx="10">
                  <c:v>0.6</c:v>
                </c:pt>
                <c:pt idx="11">
                  <c:v>0.66</c:v>
                </c:pt>
                <c:pt idx="12">
                  <c:v>0.61</c:v>
                </c:pt>
                <c:pt idx="13">
                  <c:v>0.73</c:v>
                </c:pt>
                <c:pt idx="14">
                  <c:v>0.66</c:v>
                </c:pt>
                <c:pt idx="15">
                  <c:v>0.73</c:v>
                </c:pt>
                <c:pt idx="16">
                  <c:v>0.69</c:v>
                </c:pt>
                <c:pt idx="17">
                  <c:v>0.64</c:v>
                </c:pt>
                <c:pt idx="18">
                  <c:v>0.69</c:v>
                </c:pt>
                <c:pt idx="19">
                  <c:v>0.7</c:v>
                </c:pt>
                <c:pt idx="20">
                  <c:v>0.65</c:v>
                </c:pt>
              </c:numCache>
            </c:numRef>
          </c:val>
          <c:extLst>
            <c:ext xmlns:c16="http://schemas.microsoft.com/office/drawing/2014/chart" uri="{C3380CC4-5D6E-409C-BE32-E72D297353CC}">
              <c16:uniqueId val="{00000007-8F9F-4847-951C-CA6328FEAD0A}"/>
            </c:ext>
          </c:extLst>
        </c:ser>
        <c:ser>
          <c:idx val="1"/>
          <c:order val="1"/>
          <c:tx>
            <c:strRef>
              <c:f>'Europe Country Charts'!$C$238</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8F9F-4847-951C-CA6328FEAD0A}"/>
              </c:ext>
            </c:extLst>
          </c:dPt>
          <c:dPt>
            <c:idx val="18"/>
            <c:invertIfNegative val="0"/>
            <c:bubble3D val="0"/>
            <c:spPr>
              <a:solidFill>
                <a:srgbClr val="0B1E49"/>
              </a:solidFill>
              <a:ln>
                <a:noFill/>
              </a:ln>
              <a:effectLst/>
            </c:spPr>
            <c:extLst>
              <c:ext xmlns:c16="http://schemas.microsoft.com/office/drawing/2014/chart" uri="{C3380CC4-5D6E-409C-BE32-E72D297353CC}">
                <c16:uniqueId val="{0000000B-8F9F-4847-951C-CA6328FEAD0A}"/>
              </c:ext>
            </c:extLst>
          </c:dPt>
          <c:dLbls>
            <c:dLbl>
              <c:idx val="20"/>
              <c:layout>
                <c:manualLayout>
                  <c:x val="6.3218263568355415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Charts'!$D$235:$X$236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Charts'!$D$238:$X$238</c:f>
              <c:numCache>
                <c:formatCode>0%</c:formatCode>
                <c:ptCount val="21"/>
                <c:pt idx="0">
                  <c:v>0.04</c:v>
                </c:pt>
                <c:pt idx="1">
                  <c:v>0.06</c:v>
                </c:pt>
                <c:pt idx="2">
                  <c:v>7.0000000000000007E-2</c:v>
                </c:pt>
                <c:pt idx="3">
                  <c:v>0.03</c:v>
                </c:pt>
                <c:pt idx="4">
                  <c:v>0.04</c:v>
                </c:pt>
                <c:pt idx="5">
                  <c:v>0.05</c:v>
                </c:pt>
                <c:pt idx="6">
                  <c:v>0.04</c:v>
                </c:pt>
                <c:pt idx="7">
                  <c:v>0.08</c:v>
                </c:pt>
                <c:pt idx="8">
                  <c:v>0.08</c:v>
                </c:pt>
                <c:pt idx="9">
                  <c:v>7.0000000000000007E-2</c:v>
                </c:pt>
                <c:pt idx="10">
                  <c:v>7.0000000000000007E-2</c:v>
                </c:pt>
                <c:pt idx="11">
                  <c:v>0.09</c:v>
                </c:pt>
                <c:pt idx="12">
                  <c:v>0.11</c:v>
                </c:pt>
                <c:pt idx="13">
                  <c:v>0.08</c:v>
                </c:pt>
                <c:pt idx="14">
                  <c:v>0.1</c:v>
                </c:pt>
                <c:pt idx="15">
                  <c:v>0.1</c:v>
                </c:pt>
                <c:pt idx="16">
                  <c:v>0.09</c:v>
                </c:pt>
                <c:pt idx="17">
                  <c:v>0.11</c:v>
                </c:pt>
                <c:pt idx="18">
                  <c:v>0.06</c:v>
                </c:pt>
                <c:pt idx="19">
                  <c:v>7.0000000000000007E-2</c:v>
                </c:pt>
                <c:pt idx="20">
                  <c:v>0.1</c:v>
                </c:pt>
              </c:numCache>
            </c:numRef>
          </c:val>
          <c:extLst>
            <c:ext xmlns:c16="http://schemas.microsoft.com/office/drawing/2014/chart" uri="{C3380CC4-5D6E-409C-BE32-E72D297353CC}">
              <c16:uniqueId val="{0000000D-8F9F-4847-951C-CA6328FEAD0A}"/>
            </c:ext>
          </c:extLst>
        </c:ser>
        <c:ser>
          <c:idx val="2"/>
          <c:order val="2"/>
          <c:tx>
            <c:strRef>
              <c:f>'Europe Country Charts'!$C$239</c:f>
              <c:strCache>
                <c:ptCount val="1"/>
                <c:pt idx="0">
                  <c:v>Late-stage</c:v>
                </c:pt>
              </c:strCache>
            </c:strRef>
          </c:tx>
          <c:spPr>
            <a:solidFill>
              <a:srgbClr val="4B587A"/>
            </a:solidFill>
            <a:ln>
              <a:noFill/>
            </a:ln>
            <a:effectLst/>
          </c:spPr>
          <c:invertIfNegative val="0"/>
          <c:dLbls>
            <c:dLbl>
              <c:idx val="20"/>
              <c:layout>
                <c:manualLayout>
                  <c:x val="6.6566516087894018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Charts'!$D$235:$X$236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Charts'!$D$239:$X$239</c:f>
              <c:numCache>
                <c:formatCode>0%</c:formatCode>
                <c:ptCount val="21"/>
                <c:pt idx="0">
                  <c:v>0.1</c:v>
                </c:pt>
                <c:pt idx="1">
                  <c:v>0.11</c:v>
                </c:pt>
                <c:pt idx="2">
                  <c:v>0.1</c:v>
                </c:pt>
                <c:pt idx="3">
                  <c:v>7.0000000000000007E-2</c:v>
                </c:pt>
                <c:pt idx="4">
                  <c:v>0.08</c:v>
                </c:pt>
                <c:pt idx="5">
                  <c:v>7.0000000000000007E-2</c:v>
                </c:pt>
                <c:pt idx="6">
                  <c:v>0.06</c:v>
                </c:pt>
                <c:pt idx="7">
                  <c:v>7.0000000000000007E-2</c:v>
                </c:pt>
                <c:pt idx="8">
                  <c:v>0.1</c:v>
                </c:pt>
                <c:pt idx="9">
                  <c:v>0.08</c:v>
                </c:pt>
                <c:pt idx="10">
                  <c:v>0.09</c:v>
                </c:pt>
                <c:pt idx="11">
                  <c:v>0.08</c:v>
                </c:pt>
                <c:pt idx="12">
                  <c:v>0.08</c:v>
                </c:pt>
                <c:pt idx="13">
                  <c:v>0.06</c:v>
                </c:pt>
                <c:pt idx="14">
                  <c:v>7.0000000000000007E-2</c:v>
                </c:pt>
                <c:pt idx="15">
                  <c:v>7.0000000000000007E-2</c:v>
                </c:pt>
                <c:pt idx="16">
                  <c:v>0.05</c:v>
                </c:pt>
                <c:pt idx="17">
                  <c:v>0.08</c:v>
                </c:pt>
                <c:pt idx="18">
                  <c:v>0.1</c:v>
                </c:pt>
                <c:pt idx="19">
                  <c:v>0.06</c:v>
                </c:pt>
                <c:pt idx="20">
                  <c:v>0.1</c:v>
                </c:pt>
              </c:numCache>
            </c:numRef>
          </c:val>
          <c:extLst>
            <c:ext xmlns:c16="http://schemas.microsoft.com/office/drawing/2014/chart" uri="{C3380CC4-5D6E-409C-BE32-E72D297353CC}">
              <c16:uniqueId val="{0000000F-8F9F-4847-951C-CA6328FEAD0A}"/>
            </c:ext>
          </c:extLst>
        </c:ser>
        <c:ser>
          <c:idx val="3"/>
          <c:order val="3"/>
          <c:tx>
            <c:strRef>
              <c:f>'Europe Country Charts'!$C$240</c:f>
              <c:strCache>
                <c:ptCount val="1"/>
                <c:pt idx="0">
                  <c:v>Other</c:v>
                </c:pt>
              </c:strCache>
            </c:strRef>
          </c:tx>
          <c:spPr>
            <a:solidFill>
              <a:srgbClr val="A6AAB5"/>
            </a:solidFill>
            <a:ln>
              <a:noFill/>
            </a:ln>
            <a:effectLst/>
          </c:spPr>
          <c:invertIfNegative val="0"/>
          <c:dLbls>
            <c:dLbl>
              <c:idx val="20"/>
              <c:layout>
                <c:manualLayout>
                  <c:x val="5.3395046617300247E-2"/>
                  <c:y val="0"/>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'Europe Country Charts'!$D$235:$X$236</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'Europe Country Charts'!$D$240:$X$240</c:f>
              <c:numCache>
                <c:formatCode>0%</c:formatCode>
                <c:ptCount val="21"/>
                <c:pt idx="0">
                  <c:v>0.14000000000000001</c:v>
                </c:pt>
                <c:pt idx="1">
                  <c:v>0.14000000000000001</c:v>
                </c:pt>
                <c:pt idx="2">
                  <c:v>0.2</c:v>
                </c:pt>
                <c:pt idx="3">
                  <c:v>0.18</c:v>
                </c:pt>
                <c:pt idx="4">
                  <c:v>0.23</c:v>
                </c:pt>
                <c:pt idx="5">
                  <c:v>0.17</c:v>
                </c:pt>
                <c:pt idx="6">
                  <c:v>0.21</c:v>
                </c:pt>
                <c:pt idx="7">
                  <c:v>0.18</c:v>
                </c:pt>
                <c:pt idx="8">
                  <c:v>0.19</c:v>
                </c:pt>
                <c:pt idx="9">
                  <c:v>0.26</c:v>
                </c:pt>
                <c:pt idx="10">
                  <c:v>0.24</c:v>
                </c:pt>
                <c:pt idx="11">
                  <c:v>0.16</c:v>
                </c:pt>
                <c:pt idx="12">
                  <c:v>0.21</c:v>
                </c:pt>
                <c:pt idx="13">
                  <c:v>0.12</c:v>
                </c:pt>
                <c:pt idx="14">
                  <c:v>0.17</c:v>
                </c:pt>
                <c:pt idx="15">
                  <c:v>0.1</c:v>
                </c:pt>
                <c:pt idx="16">
                  <c:v>0.17</c:v>
                </c:pt>
                <c:pt idx="17">
                  <c:v>0.17</c:v>
                </c:pt>
                <c:pt idx="18">
                  <c:v>0.15</c:v>
                </c:pt>
                <c:pt idx="19">
                  <c:v>0.16</c:v>
                </c:pt>
                <c:pt idx="20">
                  <c:v>0.16</c:v>
                </c:pt>
              </c:numCache>
            </c:numRef>
          </c:val>
          <c:extLst>
            <c:ext xmlns:c16="http://schemas.microsoft.com/office/drawing/2014/chart" uri="{C3380CC4-5D6E-409C-BE32-E72D297353CC}">
              <c16:uniqueId val="{00000011-8F9F-4847-951C-CA6328FEAD0A}"/>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90868565099061205"/>
        </c:manualLayout>
      </c:layout>
      <c:barChart>
        <c:barDir val="col"/>
        <c:grouping val="clustered"/>
        <c:varyColors val="0"/>
        <c:ser>
          <c:idx val="2"/>
          <c:order val="1"/>
          <c:tx>
            <c:strRef>
              <c:f>'LatAm Charts'!$C$35</c:f>
              <c:strCache>
                <c:ptCount val="1"/>
                <c:pt idx="0">
                  <c:v>Deal Value ($ B)</c:v>
                </c:pt>
              </c:strCache>
            </c:strRef>
          </c:tx>
          <c:spPr>
            <a:solidFill>
              <a:srgbClr val="A6AAB5"/>
            </a:solidFill>
            <a:ln>
              <a:noFill/>
            </a:ln>
            <a:effectLst/>
          </c:spPr>
          <c:invertIfNegative val="0"/>
          <c:dPt>
            <c:idx val="10"/>
            <c:invertIfNegative val="0"/>
            <c:bubble3D val="0"/>
            <c:spPr>
              <a:solidFill>
                <a:srgbClr val="731170"/>
              </a:solidFill>
              <a:ln>
                <a:noFill/>
              </a:ln>
              <a:effectLst/>
            </c:spPr>
            <c:extLst>
              <c:ext xmlns:c16="http://schemas.microsoft.com/office/drawing/2014/chart" uri="{C3380CC4-5D6E-409C-BE32-E72D297353CC}">
                <c16:uniqueId val="{00000001-AEC1-8C42-976E-5F1F57021CAF}"/>
              </c:ext>
            </c:extLst>
          </c:dPt>
          <c:dLbls>
            <c:dLbl>
              <c:idx val="0"/>
              <c:layout>
                <c:manualLayout>
                  <c:x val="-1.2007787719829873E-17"/>
                  <c:y val="-3.9752517105124764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EC1-8C42-976E-5F1F57021CAF}"/>
                </c:ext>
              </c:extLst>
            </c:dLbl>
            <c:dLbl>
              <c:idx val="1"/>
              <c:layout>
                <c:manualLayout>
                  <c:x val="0"/>
                  <c:y val="9.6322965594498513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C1-8C42-976E-5F1F57021CAF}"/>
                </c:ext>
              </c:extLst>
            </c:dLbl>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EC1-8C42-976E-5F1F57021CAF}"/>
                </c:ext>
              </c:extLst>
            </c:dLbl>
            <c:dLbl>
              <c:idx val="3"/>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EC1-8C42-976E-5F1F57021CAF}"/>
                </c:ext>
              </c:extLst>
            </c:dLbl>
            <c:dLbl>
              <c:idx val="4"/>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EC1-8C42-976E-5F1F57021CAF}"/>
                </c:ext>
              </c:extLst>
            </c:dLbl>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EC1-8C42-976E-5F1F57021CAF}"/>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EC1-8C42-976E-5F1F57021CAF}"/>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EC1-8C42-976E-5F1F57021CAF}"/>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EC1-8C42-976E-5F1F57021CAF}"/>
                </c:ext>
              </c:extLst>
            </c:dLbl>
            <c:dLbl>
              <c:idx val="9"/>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EC1-8C42-976E-5F1F57021CAF}"/>
                </c:ext>
              </c:extLst>
            </c:dLbl>
            <c:dLbl>
              <c:idx val="10"/>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C1-8C42-976E-5F1F57021CAF}"/>
                </c:ext>
              </c:extLst>
            </c:dLbl>
            <c:dLbl>
              <c:idx val="17"/>
              <c:tx>
                <c:rich>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r>
                      <a:rPr lang="en-US"/>
                      <a:t>Add text</a:t>
                    </a:r>
                  </a:p>
                </c:rich>
              </c:tx>
              <c:numFmt formatCode="&quot;$&quot;#.0,&quot;B&quot;" sourceLinked="0"/>
              <c:spPr>
                <a:noFill/>
                <a:ln>
                  <a:noFill/>
                </a:ln>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showDataLabelsRange val="0"/>
                </c:ext>
                <c:ext xmlns:c16="http://schemas.microsoft.com/office/drawing/2014/chart" uri="{C3380CC4-5D6E-409C-BE32-E72D297353CC}">
                  <c16:uniqueId val="{0000000C-AEC1-8C42-976E-5F1F57021CAF}"/>
                </c:ext>
              </c:extLst>
            </c:dLbl>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outEnd"/>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'LatAm Charts'!$D$33:$N$33</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'LatAm Charts'!$D$35:$N$35</c:f>
              <c:numCache>
                <c:formatCode>"$"#.0,"B"</c:formatCode>
                <c:ptCount val="11"/>
                <c:pt idx="0">
                  <c:v>1027</c:v>
                </c:pt>
                <c:pt idx="1">
                  <c:v>1261</c:v>
                </c:pt>
                <c:pt idx="2">
                  <c:v>1012</c:v>
                </c:pt>
                <c:pt idx="3">
                  <c:v>1203</c:v>
                </c:pt>
                <c:pt idx="4">
                  <c:v>2148</c:v>
                </c:pt>
                <c:pt idx="5">
                  <c:v>1026</c:v>
                </c:pt>
                <c:pt idx="6">
                  <c:v>3828</c:v>
                </c:pt>
                <c:pt idx="7">
                  <c:v>2338</c:v>
                </c:pt>
                <c:pt idx="8">
                  <c:v>5303</c:v>
                </c:pt>
                <c:pt idx="9">
                  <c:v>5324</c:v>
                </c:pt>
                <c:pt idx="10">
                  <c:v>9273</c:v>
                </c:pt>
              </c:numCache>
            </c:numRef>
          </c:val>
          <c:extLst>
            <c:ext xmlns:c16="http://schemas.microsoft.com/office/drawing/2014/chart" uri="{C3380CC4-5D6E-409C-BE32-E72D297353CC}">
              <c16:uniqueId val="{0000000D-AEC1-8C42-976E-5F1F57021CAF}"/>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'LatAm Charts'!$C$34</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0F-AEC1-8C42-976E-5F1F57021CAF}"/>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1-AEC1-8C42-976E-5F1F57021CAF}"/>
              </c:ext>
            </c:extLst>
          </c:dPt>
          <c:dLbls>
            <c:dLbl>
              <c:idx val="0"/>
              <c:layout>
                <c:manualLayout>
                  <c:x val="-3.4524447433389532E-2"/>
                  <c:y val="-2.4845323190704743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EC1-8C42-976E-5F1F57021CAF}"/>
                </c:ext>
              </c:extLst>
            </c:dLbl>
            <c:dLbl>
              <c:idx val="5"/>
              <c:layout>
                <c:manualLayout>
                  <c:x val="-2.0564684849176462E-2"/>
                  <c:y val="-6.515580198260612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EC1-8C42-976E-5F1F57021CAF}"/>
                </c:ext>
              </c:extLst>
            </c:dLbl>
            <c:dLbl>
              <c:idx val="9"/>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EC1-8C42-976E-5F1F57021CAF}"/>
                </c:ext>
              </c:extLst>
            </c:dLbl>
            <c:dLbl>
              <c:idx val="10"/>
              <c:layout>
                <c:manualLayout>
                  <c:x val="2.6315192821589783E-2"/>
                  <c:y val="0"/>
                </c:manualLayout>
              </c:layout>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EC1-8C42-976E-5F1F57021CAF}"/>
                </c:ext>
              </c:extLst>
            </c:dLbl>
            <c:dLbl>
              <c:idx val="11"/>
              <c:delete val="1"/>
              <c:extLst>
                <c:ext xmlns:c15="http://schemas.microsoft.com/office/drawing/2012/chart" uri="{CE6537A1-D6FC-4f65-9D91-7224C49458BB}"/>
                <c:ext xmlns:c16="http://schemas.microsoft.com/office/drawing/2014/chart" uri="{C3380CC4-5D6E-409C-BE32-E72D297353CC}">
                  <c16:uniqueId val="{00000014-AEC1-8C42-976E-5F1F57021CAF}"/>
                </c:ext>
              </c:extLst>
            </c:dLbl>
            <c:dLbl>
              <c:idx val="12"/>
              <c:delete val="1"/>
              <c:extLst>
                <c:ext xmlns:c15="http://schemas.microsoft.com/office/drawing/2012/chart" uri="{CE6537A1-D6FC-4f65-9D91-7224C49458BB}"/>
                <c:ext xmlns:c16="http://schemas.microsoft.com/office/drawing/2014/chart" uri="{C3380CC4-5D6E-409C-BE32-E72D297353CC}">
                  <c16:uniqueId val="{00000015-AEC1-8C42-976E-5F1F57021CAF}"/>
                </c:ext>
              </c:extLst>
            </c:dLbl>
            <c:dLbl>
              <c:idx val="13"/>
              <c:delete val="1"/>
              <c:extLst>
                <c:ext xmlns:c15="http://schemas.microsoft.com/office/drawing/2012/chart" uri="{CE6537A1-D6FC-4f65-9D91-7224C49458BB}"/>
                <c:ext xmlns:c16="http://schemas.microsoft.com/office/drawing/2014/chart" uri="{C3380CC4-5D6E-409C-BE32-E72D297353CC}">
                  <c16:uniqueId val="{00000016-AEC1-8C42-976E-5F1F57021CAF}"/>
                </c:ext>
              </c:extLst>
            </c:dLbl>
            <c:dLbl>
              <c:idx val="14"/>
              <c:delete val="1"/>
              <c:extLst>
                <c:ext xmlns:c15="http://schemas.microsoft.com/office/drawing/2012/chart" uri="{CE6537A1-D6FC-4f65-9D91-7224C49458BB}"/>
                <c:ext xmlns:c16="http://schemas.microsoft.com/office/drawing/2014/chart" uri="{C3380CC4-5D6E-409C-BE32-E72D297353CC}">
                  <c16:uniqueId val="{00000017-AEC1-8C42-976E-5F1F57021CAF}"/>
                </c:ext>
              </c:extLst>
            </c:dLbl>
            <c:dLbl>
              <c:idx val="15"/>
              <c:delete val="1"/>
              <c:extLst>
                <c:ext xmlns:c15="http://schemas.microsoft.com/office/drawing/2012/chart" uri="{CE6537A1-D6FC-4f65-9D91-7224C49458BB}"/>
                <c:ext xmlns:c16="http://schemas.microsoft.com/office/drawing/2014/chart" uri="{C3380CC4-5D6E-409C-BE32-E72D297353CC}">
                  <c16:uniqueId val="{00000018-AEC1-8C42-976E-5F1F57021CAF}"/>
                </c:ext>
              </c:extLst>
            </c:dLbl>
            <c:dLbl>
              <c:idx val="16"/>
              <c:delete val="1"/>
              <c:extLst>
                <c:ext xmlns:c15="http://schemas.microsoft.com/office/drawing/2012/chart" uri="{CE6537A1-D6FC-4f65-9D91-7224C49458BB}"/>
                <c:ext xmlns:c16="http://schemas.microsoft.com/office/drawing/2014/chart" uri="{C3380CC4-5D6E-409C-BE32-E72D297353CC}">
                  <c16:uniqueId val="{00000019-AEC1-8C42-976E-5F1F57021CAF}"/>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03366"/>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'LatAm Charts'!$D$33:$N$33</c:f>
              <c:strCache>
                <c:ptCount val="11"/>
                <c:pt idx="0">
                  <c:v>2011</c:v>
                </c:pt>
                <c:pt idx="1">
                  <c:v>2012</c:v>
                </c:pt>
                <c:pt idx="2">
                  <c:v>2013</c:v>
                </c:pt>
                <c:pt idx="3">
                  <c:v>2014</c:v>
                </c:pt>
                <c:pt idx="4">
                  <c:v>2015</c:v>
                </c:pt>
                <c:pt idx="5">
                  <c:v>2016</c:v>
                </c:pt>
                <c:pt idx="6">
                  <c:v>2017</c:v>
                </c:pt>
                <c:pt idx="7">
                  <c:v>2018</c:v>
                </c:pt>
                <c:pt idx="8">
                  <c:v>2019</c:v>
                </c:pt>
                <c:pt idx="9">
                  <c:v>2020</c:v>
                </c:pt>
                <c:pt idx="10">
                  <c:v>2021 YTD</c:v>
                </c:pt>
              </c:strCache>
            </c:strRef>
          </c:cat>
          <c:val>
            <c:numRef>
              <c:f>'LatAm Charts'!$D$34:$N$34</c:f>
              <c:numCache>
                <c:formatCode>General</c:formatCode>
                <c:ptCount val="11"/>
                <c:pt idx="0">
                  <c:v>83</c:v>
                </c:pt>
                <c:pt idx="1">
                  <c:v>137</c:v>
                </c:pt>
                <c:pt idx="2">
                  <c:v>207</c:v>
                </c:pt>
                <c:pt idx="3">
                  <c:v>198</c:v>
                </c:pt>
                <c:pt idx="4">
                  <c:v>267</c:v>
                </c:pt>
                <c:pt idx="5">
                  <c:v>295</c:v>
                </c:pt>
                <c:pt idx="6">
                  <c:v>505</c:v>
                </c:pt>
                <c:pt idx="7">
                  <c:v>542</c:v>
                </c:pt>
                <c:pt idx="8">
                  <c:v>614</c:v>
                </c:pt>
                <c:pt idx="9">
                  <c:v>526</c:v>
                </c:pt>
                <c:pt idx="10">
                  <c:v>396</c:v>
                </c:pt>
              </c:numCache>
            </c:numRef>
          </c:val>
          <c:smooth val="0"/>
          <c:extLst>
            <c:ext xmlns:c16="http://schemas.microsoft.com/office/drawing/2014/chart" uri="{C3380CC4-5D6E-409C-BE32-E72D297353CC}">
              <c16:uniqueId val="{0000001A-AEC1-8C42-976E-5F1F57021CAF}"/>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86762276997983945"/>
        </c:manualLayout>
      </c:layout>
      <c:barChart>
        <c:barDir val="col"/>
        <c:grouping val="clustered"/>
        <c:varyColors val="0"/>
        <c:ser>
          <c:idx val="2"/>
          <c:order val="1"/>
          <c:tx>
            <c:strRef>
              <c:f>'LatAm Charts'!$C$76</c:f>
              <c:strCache>
                <c:ptCount val="1"/>
                <c:pt idx="0">
                  <c:v>Deal Value ($ B)</c:v>
                </c:pt>
              </c:strCache>
            </c:strRef>
          </c:tx>
          <c:spPr>
            <a:solidFill>
              <a:srgbClr val="A6AAB5"/>
            </a:solidFill>
            <a:ln>
              <a:noFill/>
            </a:ln>
            <a:effectLst/>
          </c:spPr>
          <c:invertIfNegative val="0"/>
          <c:dPt>
            <c:idx val="10"/>
            <c:invertIfNegative val="0"/>
            <c:bubble3D val="0"/>
            <c:spPr>
              <a:solidFill>
                <a:srgbClr val="A6AAB5"/>
              </a:solidFill>
              <a:ln>
                <a:noFill/>
              </a:ln>
              <a:effectLst/>
            </c:spPr>
            <c:extLst>
              <c:ext xmlns:c16="http://schemas.microsoft.com/office/drawing/2014/chart" uri="{C3380CC4-5D6E-409C-BE32-E72D297353CC}">
                <c16:uniqueId val="{00000001-68BD-FE4F-88E2-FE4CF99E0FE7}"/>
              </c:ext>
            </c:extLst>
          </c:dPt>
          <c:dPt>
            <c:idx val="20"/>
            <c:invertIfNegative val="0"/>
            <c:bubble3D val="0"/>
            <c:spPr>
              <a:solidFill>
                <a:srgbClr val="731170"/>
              </a:solidFill>
              <a:ln>
                <a:noFill/>
              </a:ln>
              <a:effectLst/>
            </c:spPr>
            <c:extLst>
              <c:ext xmlns:c16="http://schemas.microsoft.com/office/drawing/2014/chart" uri="{C3380CC4-5D6E-409C-BE32-E72D297353CC}">
                <c16:uniqueId val="{00000003-68BD-FE4F-88E2-FE4CF99E0FE7}"/>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BD-FE4F-88E2-FE4CF99E0FE7}"/>
                </c:ext>
              </c:extLst>
            </c:dLbl>
            <c:dLbl>
              <c:idx val="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8BD-FE4F-88E2-FE4CF99E0FE7}"/>
                </c:ext>
              </c:extLst>
            </c:dLbl>
            <c:dLbl>
              <c:idx val="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8BD-FE4F-88E2-FE4CF99E0FE7}"/>
                </c:ext>
              </c:extLst>
            </c:dLbl>
            <c:dLbl>
              <c:idx val="3"/>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8BD-FE4F-88E2-FE4CF99E0FE7}"/>
                </c:ext>
              </c:extLst>
            </c:dLbl>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8BD-FE4F-88E2-FE4CF99E0FE7}"/>
                </c:ext>
              </c:extLst>
            </c:dLbl>
            <c:dLbl>
              <c:idx val="5"/>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BD-FE4F-88E2-FE4CF99E0FE7}"/>
                </c:ext>
              </c:extLst>
            </c:dLbl>
            <c:dLbl>
              <c:idx val="6"/>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BD-FE4F-88E2-FE4CF99E0FE7}"/>
                </c:ext>
              </c:extLst>
            </c:dLbl>
            <c:dLbl>
              <c:idx val="7"/>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8BD-FE4F-88E2-FE4CF99E0FE7}"/>
                </c:ext>
              </c:extLst>
            </c:dLbl>
            <c:dLbl>
              <c:idx val="8"/>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8BD-FE4F-88E2-FE4CF99E0FE7}"/>
                </c:ext>
              </c:extLst>
            </c:dLbl>
            <c:dLbl>
              <c:idx val="9"/>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8BD-FE4F-88E2-FE4CF99E0FE7}"/>
                </c:ext>
              </c:extLst>
            </c:dLbl>
            <c:dLbl>
              <c:idx val="1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8BD-FE4F-88E2-FE4CF99E0FE7}"/>
                </c:ext>
              </c:extLst>
            </c:dLbl>
            <c:dLbl>
              <c:idx val="1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8BD-FE4F-88E2-FE4CF99E0FE7}"/>
                </c:ext>
              </c:extLst>
            </c:dLbl>
            <c:dLbl>
              <c:idx val="1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8BD-FE4F-88E2-FE4CF99E0FE7}"/>
                </c:ext>
              </c:extLst>
            </c:dLbl>
            <c:dLbl>
              <c:idx val="13"/>
              <c:layout>
                <c:manualLayout>
                  <c:x val="6.0678341816675155E-3"/>
                  <c:y val="-9.0525256801037491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68BD-FE4F-88E2-FE4CF99E0FE7}"/>
                </c:ext>
              </c:extLst>
            </c:dLbl>
            <c:dLbl>
              <c:idx val="1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8BD-FE4F-88E2-FE4CF99E0FE7}"/>
                </c:ext>
              </c:extLst>
            </c:dLbl>
            <c:dLbl>
              <c:idx val="15"/>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8BD-FE4F-88E2-FE4CF99E0FE7}"/>
                </c:ext>
              </c:extLst>
            </c:dLbl>
            <c:dLbl>
              <c:idx val="16"/>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8BD-FE4F-88E2-FE4CF99E0FE7}"/>
                </c:ext>
              </c:extLst>
            </c:dLbl>
            <c:dLbl>
              <c:idx val="17"/>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8BD-FE4F-88E2-FE4CF99E0FE7}"/>
                </c:ext>
              </c:extLst>
            </c:dLbl>
            <c:dLbl>
              <c:idx val="18"/>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8BD-FE4F-88E2-FE4CF99E0FE7}"/>
                </c:ext>
              </c:extLst>
            </c:dLbl>
            <c:dLbl>
              <c:idx val="19"/>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8BD-FE4F-88E2-FE4CF99E0FE7}"/>
                </c:ext>
              </c:extLst>
            </c:dLbl>
            <c:dLbl>
              <c:idx val="20"/>
              <c:layout>
                <c:manualLayout>
                  <c:x val="7.2785612366751355E-3"/>
                  <c:y val="-2.2404158200831619E-17"/>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Roboto Medium" panose="02000000000000000000" pitchFamily="2" charset="0"/>
                        <a:ea typeface="Roboto Medium" panose="02000000000000000000" pitchFamily="2" charset="0"/>
                        <a:cs typeface="Roboto Condensed" charset="0"/>
                      </a:defRPr>
                    </a:pPr>
                    <a:fld id="{F77A77A5-61FB-614A-A281-F87279AF0EEF}" type="VALUE">
                      <a:rPr lang="en-US" sz="1200" b="0" i="0">
                        <a:solidFill>
                          <a:srgbClr val="731170"/>
                        </a:solidFill>
                        <a:latin typeface="Roboto Medium" panose="02000000000000000000" pitchFamily="2" charset="0"/>
                        <a:ea typeface="Roboto Medium" panose="02000000000000000000" pitchFamily="2" charset="0"/>
                      </a:rPr>
                      <a:pPr>
                        <a:defRPr sz="1000">
                          <a:latin typeface="Roboto Medium" panose="02000000000000000000" pitchFamily="2" charset="0"/>
                          <a:ea typeface="Roboto Medium" panose="02000000000000000000" pitchFamily="2" charset="0"/>
                        </a:defRPr>
                      </a:pPr>
                      <a:t>[VALUE]</a:t>
                    </a:fld>
                    <a:endParaRPr lang="en-US"/>
                  </a:p>
                </c:rich>
              </c:tx>
              <c:numFmt formatCode="&quot;$&quot;#.0,&quot;B&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68BD-FE4F-88E2-FE4CF99E0FE7}"/>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Charts'!$D$76:$X$76</c:f>
              <c:numCache>
                <c:formatCode>"$"#.0,"B"</c:formatCode>
                <c:ptCount val="21"/>
                <c:pt idx="0">
                  <c:v>189</c:v>
                </c:pt>
                <c:pt idx="1">
                  <c:v>460</c:v>
                </c:pt>
                <c:pt idx="2">
                  <c:v>237</c:v>
                </c:pt>
                <c:pt idx="3">
                  <c:v>678</c:v>
                </c:pt>
                <c:pt idx="4">
                  <c:v>2634</c:v>
                </c:pt>
                <c:pt idx="5">
                  <c:v>155</c:v>
                </c:pt>
                <c:pt idx="6">
                  <c:v>361</c:v>
                </c:pt>
                <c:pt idx="7">
                  <c:v>535</c:v>
                </c:pt>
                <c:pt idx="8">
                  <c:v>213</c:v>
                </c:pt>
                <c:pt idx="9">
                  <c:v>595</c:v>
                </c:pt>
                <c:pt idx="10">
                  <c:v>995</c:v>
                </c:pt>
                <c:pt idx="11">
                  <c:v>871</c:v>
                </c:pt>
                <c:pt idx="12">
                  <c:v>1796</c:v>
                </c:pt>
                <c:pt idx="13">
                  <c:v>1641</c:v>
                </c:pt>
                <c:pt idx="14">
                  <c:v>995</c:v>
                </c:pt>
                <c:pt idx="15">
                  <c:v>666</c:v>
                </c:pt>
                <c:pt idx="16">
                  <c:v>1254</c:v>
                </c:pt>
                <c:pt idx="17">
                  <c:v>1829</c:v>
                </c:pt>
                <c:pt idx="18">
                  <c:v>1575</c:v>
                </c:pt>
                <c:pt idx="19">
                  <c:v>2110</c:v>
                </c:pt>
                <c:pt idx="20">
                  <c:v>7163</c:v>
                </c:pt>
              </c:numCache>
            </c:numRef>
          </c:val>
          <c:extLst>
            <c:ext xmlns:c16="http://schemas.microsoft.com/office/drawing/2014/chart" uri="{C3380CC4-5D6E-409C-BE32-E72D297353CC}">
              <c16:uniqueId val="{00000017-68BD-FE4F-88E2-FE4CF99E0FE7}"/>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'LatAm Charts'!$C$75</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19-68BD-FE4F-88E2-FE4CF99E0FE7}"/>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B-68BD-FE4F-88E2-FE4CF99E0FE7}"/>
              </c:ext>
            </c:extLst>
          </c:dPt>
          <c:dLbls>
            <c:dLbl>
              <c:idx val="0"/>
              <c:layout>
                <c:manualLayout>
                  <c:x val="-1.7185835017891785E-2"/>
                  <c:y val="-5.6354527664748244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8BD-FE4F-88E2-FE4CF99E0FE7}"/>
                </c:ext>
              </c:extLst>
            </c:dLbl>
            <c:dLbl>
              <c:idx val="3"/>
              <c:layout>
                <c:manualLayout>
                  <c:x val="-2.062967983690871E-2"/>
                  <c:y val="-9.310748048958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8BD-FE4F-88E2-FE4CF99E0FE7}"/>
                </c:ext>
              </c:extLst>
            </c:dLbl>
            <c:dLbl>
              <c:idx val="5"/>
              <c:layout>
                <c:manualLayout>
                  <c:x val="-1.7185835017891775E-2"/>
                  <c:y val="-7.84062993596498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8BD-FE4F-88E2-FE4CF99E0FE7}"/>
                </c:ext>
              </c:extLst>
            </c:dLbl>
            <c:dLbl>
              <c:idx val="10"/>
              <c:layout>
                <c:manualLayout>
                  <c:x val="-2.0629679836908669E-2"/>
                  <c:y val="-6.12549213747263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8BD-FE4F-88E2-FE4CF99E0FE7}"/>
                </c:ext>
              </c:extLst>
            </c:dLbl>
            <c:dLbl>
              <c:idx val="12"/>
              <c:layout>
                <c:manualLayout>
                  <c:x val="-2.0629679836908756E-2"/>
                  <c:y val="-5.63545276647482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8BD-FE4F-88E2-FE4CF99E0FE7}"/>
                </c:ext>
              </c:extLst>
            </c:dLbl>
            <c:dLbl>
              <c:idx val="14"/>
              <c:layout>
                <c:manualLayout>
                  <c:x val="-2.0629679836908669E-2"/>
                  <c:y val="-5.14541339547701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8BD-FE4F-88E2-FE4CF99E0FE7}"/>
                </c:ext>
              </c:extLst>
            </c:dLbl>
            <c:dLbl>
              <c:idx val="15"/>
              <c:layout>
                <c:manualLayout>
                  <c:x val="-2.0629679836908669E-2"/>
                  <c:y val="-5.635452766474824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8BD-FE4F-88E2-FE4CF99E0FE7}"/>
                </c:ext>
              </c:extLst>
            </c:dLbl>
            <c:dLbl>
              <c:idx val="16"/>
              <c:layout>
                <c:manualLayout>
                  <c:x val="-2.0629679836908669E-2"/>
                  <c:y val="-8.575688992461685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8BD-FE4F-88E2-FE4CF99E0FE7}"/>
                </c:ext>
              </c:extLst>
            </c:dLbl>
            <c:dLbl>
              <c:idx val="18"/>
              <c:layout>
                <c:manualLayout>
                  <c:x val="-2.0629679836908669E-2"/>
                  <c:y val="-8.820708677960595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8BD-FE4F-88E2-FE4CF99E0FE7}"/>
                </c:ext>
              </c:extLst>
            </c:dLbl>
            <c:dLbl>
              <c:idx val="20"/>
              <c:layout>
                <c:manualLayout>
                  <c:x val="8.4808256069416974E-3"/>
                  <c:y val="0"/>
                </c:manualLayout>
              </c:layout>
              <c:tx>
                <c:rich>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fld id="{B137D9DC-29F2-F841-BCA6-3557EC20EFC8}" type="VALUE">
                      <a:rPr lang="en-US" sz="1200" b="0" i="0">
                        <a:latin typeface="Roboto Medium" panose="02000000000000000000" pitchFamily="2" charset="0"/>
                        <a:ea typeface="Roboto Medium" panose="02000000000000000000" pitchFamily="2" charset="0"/>
                      </a:rPr>
                      <a:pPr>
                        <a:defRPr sz="100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t>[VALUE]</a:t>
                    </a:fld>
                    <a:endParaRPr lang="en-US"/>
                  </a:p>
                </c:rich>
              </c:tx>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C-68BD-FE4F-88E2-FE4CF99E0FE7}"/>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Charts'!$D$75:$X$75</c:f>
              <c:numCache>
                <c:formatCode>General</c:formatCode>
                <c:ptCount val="21"/>
                <c:pt idx="0">
                  <c:v>59</c:v>
                </c:pt>
                <c:pt idx="1">
                  <c:v>97</c:v>
                </c:pt>
                <c:pt idx="2">
                  <c:v>78</c:v>
                </c:pt>
                <c:pt idx="3">
                  <c:v>100</c:v>
                </c:pt>
                <c:pt idx="4">
                  <c:v>175</c:v>
                </c:pt>
                <c:pt idx="5">
                  <c:v>90</c:v>
                </c:pt>
                <c:pt idx="6">
                  <c:v>140</c:v>
                </c:pt>
                <c:pt idx="7">
                  <c:v>132</c:v>
                </c:pt>
                <c:pt idx="8">
                  <c:v>153</c:v>
                </c:pt>
                <c:pt idx="9">
                  <c:v>152</c:v>
                </c:pt>
                <c:pt idx="10">
                  <c:v>105</c:v>
                </c:pt>
                <c:pt idx="11">
                  <c:v>123</c:v>
                </c:pt>
                <c:pt idx="12">
                  <c:v>142</c:v>
                </c:pt>
                <c:pt idx="13">
                  <c:v>188</c:v>
                </c:pt>
                <c:pt idx="14">
                  <c:v>161</c:v>
                </c:pt>
                <c:pt idx="15">
                  <c:v>125</c:v>
                </c:pt>
                <c:pt idx="16">
                  <c:v>103</c:v>
                </c:pt>
                <c:pt idx="17">
                  <c:v>162</c:v>
                </c:pt>
                <c:pt idx="18">
                  <c:v>136</c:v>
                </c:pt>
                <c:pt idx="19">
                  <c:v>202</c:v>
                </c:pt>
                <c:pt idx="20">
                  <c:v>194</c:v>
                </c:pt>
              </c:numCache>
            </c:numRef>
          </c:val>
          <c:smooth val="0"/>
          <c:extLst>
            <c:ext xmlns:c16="http://schemas.microsoft.com/office/drawing/2014/chart" uri="{C3380CC4-5D6E-409C-BE32-E72D297353CC}">
              <c16:uniqueId val="{0000002D-68BD-FE4F-88E2-FE4CF99E0FE7}"/>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B&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8358651451873771"/>
          <c:h val="0.83380634485906657"/>
        </c:manualLayout>
      </c:layout>
      <c:barChart>
        <c:barDir val="col"/>
        <c:grouping val="percentStacked"/>
        <c:varyColors val="0"/>
        <c:ser>
          <c:idx val="0"/>
          <c:order val="0"/>
          <c:tx>
            <c:strRef>
              <c:f>'LatAm Charts'!$C$115</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8F9F-4847-951C-CA6328FEAD0A}"/>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8F9F-4847-951C-CA6328FEAD0A}"/>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8F9F-4847-951C-CA6328FEAD0A}"/>
              </c:ext>
            </c:extLst>
          </c:dPt>
          <c:dLbls>
            <c:dLbl>
              <c:idx val="20"/>
              <c:layout>
                <c:manualLayout>
                  <c:x val="6.9238212693292861E-2"/>
                  <c:y val="-8.6613178035612616E-17"/>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Charts'!$D$115:$X$115</c:f>
              <c:numCache>
                <c:formatCode>0%</c:formatCode>
                <c:ptCount val="21"/>
                <c:pt idx="0">
                  <c:v>0.83</c:v>
                </c:pt>
                <c:pt idx="1">
                  <c:v>0.79</c:v>
                </c:pt>
                <c:pt idx="2">
                  <c:v>0.71</c:v>
                </c:pt>
                <c:pt idx="3">
                  <c:v>0.73</c:v>
                </c:pt>
                <c:pt idx="4">
                  <c:v>0.73</c:v>
                </c:pt>
                <c:pt idx="5">
                  <c:v>0.72</c:v>
                </c:pt>
                <c:pt idx="6">
                  <c:v>0.71</c:v>
                </c:pt>
                <c:pt idx="7">
                  <c:v>0.7</c:v>
                </c:pt>
                <c:pt idx="8">
                  <c:v>0.72</c:v>
                </c:pt>
                <c:pt idx="9">
                  <c:v>0.72</c:v>
                </c:pt>
                <c:pt idx="10">
                  <c:v>0.71</c:v>
                </c:pt>
                <c:pt idx="11">
                  <c:v>0.7</c:v>
                </c:pt>
                <c:pt idx="12">
                  <c:v>0.7</c:v>
                </c:pt>
                <c:pt idx="13">
                  <c:v>0.73</c:v>
                </c:pt>
                <c:pt idx="14">
                  <c:v>0.67</c:v>
                </c:pt>
                <c:pt idx="15">
                  <c:v>0.7</c:v>
                </c:pt>
                <c:pt idx="16">
                  <c:v>0.65</c:v>
                </c:pt>
                <c:pt idx="17">
                  <c:v>0.67</c:v>
                </c:pt>
                <c:pt idx="18">
                  <c:v>0.7</c:v>
                </c:pt>
                <c:pt idx="19">
                  <c:v>0.74</c:v>
                </c:pt>
                <c:pt idx="20">
                  <c:v>0.68</c:v>
                </c:pt>
              </c:numCache>
            </c:numRef>
          </c:val>
          <c:extLst>
            <c:ext xmlns:c16="http://schemas.microsoft.com/office/drawing/2014/chart" uri="{C3380CC4-5D6E-409C-BE32-E72D297353CC}">
              <c16:uniqueId val="{00000007-8F9F-4847-951C-CA6328FEAD0A}"/>
            </c:ext>
          </c:extLst>
        </c:ser>
        <c:ser>
          <c:idx val="1"/>
          <c:order val="1"/>
          <c:tx>
            <c:strRef>
              <c:f>'LatAm Charts'!$C$116</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8F9F-4847-951C-CA6328FEAD0A}"/>
              </c:ext>
            </c:extLst>
          </c:dPt>
          <c:dPt>
            <c:idx val="18"/>
            <c:invertIfNegative val="0"/>
            <c:bubble3D val="0"/>
            <c:spPr>
              <a:solidFill>
                <a:srgbClr val="0B1E49"/>
              </a:solidFill>
              <a:ln>
                <a:noFill/>
              </a:ln>
              <a:effectLst/>
            </c:spPr>
            <c:extLst>
              <c:ext xmlns:c16="http://schemas.microsoft.com/office/drawing/2014/chart" uri="{C3380CC4-5D6E-409C-BE32-E72D297353CC}">
                <c16:uniqueId val="{0000000B-8F9F-4847-951C-CA6328FEAD0A}"/>
              </c:ext>
            </c:extLst>
          </c:dPt>
          <c:dLbls>
            <c:dLbl>
              <c:idx val="20"/>
              <c:layout>
                <c:manualLayout>
                  <c:x val="6.5612086139834755E-2"/>
                  <c:y val="0"/>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Charts'!$D$116:$X$116</c:f>
              <c:numCache>
                <c:formatCode>0%</c:formatCode>
                <c:ptCount val="21"/>
                <c:pt idx="0">
                  <c:v>0.05</c:v>
                </c:pt>
                <c:pt idx="1">
                  <c:v>0.04</c:v>
                </c:pt>
                <c:pt idx="2">
                  <c:v>0.06</c:v>
                </c:pt>
                <c:pt idx="3">
                  <c:v>0.05</c:v>
                </c:pt>
                <c:pt idx="4">
                  <c:v>0.06</c:v>
                </c:pt>
                <c:pt idx="5">
                  <c:v>7.0000000000000007E-2</c:v>
                </c:pt>
                <c:pt idx="6">
                  <c:v>0.03</c:v>
                </c:pt>
                <c:pt idx="7">
                  <c:v>0.05</c:v>
                </c:pt>
                <c:pt idx="8">
                  <c:v>0.05</c:v>
                </c:pt>
                <c:pt idx="9">
                  <c:v>0.01</c:v>
                </c:pt>
                <c:pt idx="10">
                  <c:v>0.05</c:v>
                </c:pt>
                <c:pt idx="11">
                  <c:v>0.09</c:v>
                </c:pt>
                <c:pt idx="12">
                  <c:v>0.06</c:v>
                </c:pt>
                <c:pt idx="13">
                  <c:v>0.05</c:v>
                </c:pt>
                <c:pt idx="14">
                  <c:v>0.08</c:v>
                </c:pt>
                <c:pt idx="15">
                  <c:v>0.06</c:v>
                </c:pt>
                <c:pt idx="16">
                  <c:v>0.08</c:v>
                </c:pt>
                <c:pt idx="17">
                  <c:v>7.0000000000000007E-2</c:v>
                </c:pt>
                <c:pt idx="18">
                  <c:v>0.08</c:v>
                </c:pt>
                <c:pt idx="19">
                  <c:v>0.05</c:v>
                </c:pt>
                <c:pt idx="20">
                  <c:v>0.14000000000000001</c:v>
                </c:pt>
              </c:numCache>
            </c:numRef>
          </c:val>
          <c:extLst>
            <c:ext xmlns:c16="http://schemas.microsoft.com/office/drawing/2014/chart" uri="{C3380CC4-5D6E-409C-BE32-E72D297353CC}">
              <c16:uniqueId val="{0000000D-8F9F-4847-951C-CA6328FEAD0A}"/>
            </c:ext>
          </c:extLst>
        </c:ser>
        <c:ser>
          <c:idx val="2"/>
          <c:order val="2"/>
          <c:tx>
            <c:strRef>
              <c:f>'LatAm Charts'!$C$117</c:f>
              <c:strCache>
                <c:ptCount val="1"/>
                <c:pt idx="0">
                  <c:v>Late-stage</c:v>
                </c:pt>
              </c:strCache>
            </c:strRef>
          </c:tx>
          <c:spPr>
            <a:solidFill>
              <a:srgbClr val="4B587A"/>
            </a:solidFill>
            <a:ln>
              <a:noFill/>
            </a:ln>
            <a:effectLst/>
          </c:spPr>
          <c:invertIfNegative val="0"/>
          <c:dLbls>
            <c:dLbl>
              <c:idx val="20"/>
              <c:layout>
                <c:manualLayout>
                  <c:x val="6.4030073048097907E-2"/>
                  <c:y val="-2.1653294508903154E-17"/>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Charts'!$D$117:$X$117</c:f>
              <c:numCache>
                <c:formatCode>0%</c:formatCode>
                <c:ptCount val="21"/>
                <c:pt idx="0">
                  <c:v>0.08</c:v>
                </c:pt>
                <c:pt idx="1">
                  <c:v>7.0000000000000007E-2</c:v>
                </c:pt>
                <c:pt idx="2">
                  <c:v>0.08</c:v>
                </c:pt>
                <c:pt idx="3">
                  <c:v>0.08</c:v>
                </c:pt>
                <c:pt idx="4">
                  <c:v>0.06</c:v>
                </c:pt>
                <c:pt idx="5">
                  <c:v>0.03</c:v>
                </c:pt>
                <c:pt idx="6">
                  <c:v>7.0000000000000007E-2</c:v>
                </c:pt>
                <c:pt idx="7">
                  <c:v>0.04</c:v>
                </c:pt>
                <c:pt idx="8">
                  <c:v>0.05</c:v>
                </c:pt>
                <c:pt idx="9">
                  <c:v>7.0000000000000007E-2</c:v>
                </c:pt>
                <c:pt idx="10">
                  <c:v>0.06</c:v>
                </c:pt>
                <c:pt idx="11">
                  <c:v>0.03</c:v>
                </c:pt>
                <c:pt idx="12">
                  <c:v>0.06</c:v>
                </c:pt>
                <c:pt idx="13">
                  <c:v>0.06</c:v>
                </c:pt>
                <c:pt idx="14">
                  <c:v>0.06</c:v>
                </c:pt>
                <c:pt idx="15">
                  <c:v>0.04</c:v>
                </c:pt>
                <c:pt idx="16">
                  <c:v>7.0000000000000007E-2</c:v>
                </c:pt>
                <c:pt idx="17">
                  <c:v>0.03</c:v>
                </c:pt>
                <c:pt idx="18">
                  <c:v>0.05</c:v>
                </c:pt>
                <c:pt idx="19">
                  <c:v>0.04</c:v>
                </c:pt>
                <c:pt idx="20">
                  <c:v>0.08</c:v>
                </c:pt>
              </c:numCache>
            </c:numRef>
          </c:val>
          <c:extLst>
            <c:ext xmlns:c16="http://schemas.microsoft.com/office/drawing/2014/chart" uri="{C3380CC4-5D6E-409C-BE32-E72D297353CC}">
              <c16:uniqueId val="{0000000F-8F9F-4847-951C-CA6328FEAD0A}"/>
            </c:ext>
          </c:extLst>
        </c:ser>
        <c:ser>
          <c:idx val="3"/>
          <c:order val="3"/>
          <c:tx>
            <c:strRef>
              <c:f>'LatAm Charts'!$C$118</c:f>
              <c:strCache>
                <c:ptCount val="1"/>
                <c:pt idx="0">
                  <c:v>Other</c:v>
                </c:pt>
              </c:strCache>
            </c:strRef>
          </c:tx>
          <c:spPr>
            <a:solidFill>
              <a:srgbClr val="A6AAB5"/>
            </a:solidFill>
            <a:ln>
              <a:noFill/>
            </a:ln>
            <a:effectLst/>
          </c:spPr>
          <c:invertIfNegative val="0"/>
          <c:dLbls>
            <c:dLbl>
              <c:idx val="20"/>
              <c:layout>
                <c:manualLayout>
                  <c:x val="5.1304999525661699E-2"/>
                  <c:y val="-1.082664725445157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8F9F-4847-951C-CA6328FEAD0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Charts'!$D$118:$X$118</c:f>
              <c:numCache>
                <c:formatCode>0%</c:formatCode>
                <c:ptCount val="21"/>
                <c:pt idx="0">
                  <c:v>0.03</c:v>
                </c:pt>
                <c:pt idx="1">
                  <c:v>0.09</c:v>
                </c:pt>
                <c:pt idx="2">
                  <c:v>0.15</c:v>
                </c:pt>
                <c:pt idx="3">
                  <c:v>0.14000000000000001</c:v>
                </c:pt>
                <c:pt idx="4">
                  <c:v>0.15</c:v>
                </c:pt>
                <c:pt idx="5">
                  <c:v>0.18</c:v>
                </c:pt>
                <c:pt idx="6">
                  <c:v>0.19</c:v>
                </c:pt>
                <c:pt idx="7">
                  <c:v>0.2</c:v>
                </c:pt>
                <c:pt idx="8">
                  <c:v>0.19</c:v>
                </c:pt>
                <c:pt idx="9">
                  <c:v>0.2</c:v>
                </c:pt>
                <c:pt idx="10">
                  <c:v>0.18</c:v>
                </c:pt>
                <c:pt idx="11">
                  <c:v>0.18</c:v>
                </c:pt>
                <c:pt idx="12">
                  <c:v>0.18</c:v>
                </c:pt>
                <c:pt idx="13">
                  <c:v>0.16</c:v>
                </c:pt>
                <c:pt idx="14">
                  <c:v>0.19</c:v>
                </c:pt>
                <c:pt idx="15">
                  <c:v>0.2</c:v>
                </c:pt>
                <c:pt idx="16">
                  <c:v>0.2</c:v>
                </c:pt>
                <c:pt idx="17">
                  <c:v>0.23</c:v>
                </c:pt>
                <c:pt idx="18">
                  <c:v>0.17</c:v>
                </c:pt>
                <c:pt idx="19">
                  <c:v>0.16</c:v>
                </c:pt>
                <c:pt idx="20">
                  <c:v>0.11</c:v>
                </c:pt>
              </c:numCache>
            </c:numRef>
          </c:val>
          <c:extLst>
            <c:ext xmlns:c16="http://schemas.microsoft.com/office/drawing/2014/chart" uri="{C3380CC4-5D6E-409C-BE32-E72D297353CC}">
              <c16:uniqueId val="{00000011-8F9F-4847-951C-CA6328FEAD0A}"/>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86762276997983945"/>
        </c:manualLayout>
      </c:layout>
      <c:barChart>
        <c:barDir val="col"/>
        <c:grouping val="clustered"/>
        <c:varyColors val="0"/>
        <c:ser>
          <c:idx val="2"/>
          <c:order val="1"/>
          <c:tx>
            <c:strRef>
              <c:f>'LatAm Country Charts'!$C$35</c:f>
              <c:strCache>
                <c:ptCount val="1"/>
                <c:pt idx="0">
                  <c:v>Deal Value ($ M)</c:v>
                </c:pt>
              </c:strCache>
            </c:strRef>
          </c:tx>
          <c:spPr>
            <a:solidFill>
              <a:srgbClr val="A6AAB5"/>
            </a:solidFill>
            <a:ln>
              <a:noFill/>
            </a:ln>
            <a:effectLst/>
          </c:spPr>
          <c:invertIfNegative val="0"/>
          <c:dPt>
            <c:idx val="10"/>
            <c:invertIfNegative val="0"/>
            <c:bubble3D val="0"/>
            <c:spPr>
              <a:solidFill>
                <a:srgbClr val="A6AAB5"/>
              </a:solidFill>
              <a:ln>
                <a:noFill/>
              </a:ln>
              <a:effectLst/>
            </c:spPr>
            <c:extLst>
              <c:ext xmlns:c16="http://schemas.microsoft.com/office/drawing/2014/chart" uri="{C3380CC4-5D6E-409C-BE32-E72D297353CC}">
                <c16:uniqueId val="{00000001-F16C-6640-AC99-1DA9CD74BCA4}"/>
              </c:ext>
            </c:extLst>
          </c:dPt>
          <c:dPt>
            <c:idx val="20"/>
            <c:invertIfNegative val="0"/>
            <c:bubble3D val="0"/>
            <c:spPr>
              <a:solidFill>
                <a:srgbClr val="731170"/>
              </a:solidFill>
              <a:ln>
                <a:noFill/>
              </a:ln>
              <a:effectLst/>
            </c:spPr>
            <c:extLst>
              <c:ext xmlns:c16="http://schemas.microsoft.com/office/drawing/2014/chart" uri="{C3380CC4-5D6E-409C-BE32-E72D297353CC}">
                <c16:uniqueId val="{00000003-F16C-6640-AC99-1DA9CD74BCA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6C-6640-AC99-1DA9CD74BCA4}"/>
                </c:ext>
              </c:extLst>
            </c:dLbl>
            <c:dLbl>
              <c:idx val="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6C-6640-AC99-1DA9CD74BCA4}"/>
                </c:ext>
              </c:extLst>
            </c:dLbl>
            <c:dLbl>
              <c:idx val="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6C-6640-AC99-1DA9CD74BCA4}"/>
                </c:ext>
              </c:extLst>
            </c:dLbl>
            <c:dLbl>
              <c:idx val="3"/>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6C-6640-AC99-1DA9CD74BCA4}"/>
                </c:ext>
              </c:extLst>
            </c:dLbl>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6C-6640-AC99-1DA9CD74BCA4}"/>
                </c:ext>
              </c:extLst>
            </c:dLbl>
            <c:dLbl>
              <c:idx val="5"/>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16C-6640-AC99-1DA9CD74BCA4}"/>
                </c:ext>
              </c:extLst>
            </c:dLbl>
            <c:dLbl>
              <c:idx val="6"/>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16C-6640-AC99-1DA9CD74BCA4}"/>
                </c:ext>
              </c:extLst>
            </c:dLbl>
            <c:dLbl>
              <c:idx val="7"/>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6C-6640-AC99-1DA9CD74BCA4}"/>
                </c:ext>
              </c:extLst>
            </c:dLbl>
            <c:dLbl>
              <c:idx val="8"/>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16C-6640-AC99-1DA9CD74BCA4}"/>
                </c:ext>
              </c:extLst>
            </c:dLbl>
            <c:dLbl>
              <c:idx val="9"/>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6C-6640-AC99-1DA9CD74BCA4}"/>
                </c:ext>
              </c:extLst>
            </c:dLbl>
            <c:dLbl>
              <c:idx val="1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6C-6640-AC99-1DA9CD74BCA4}"/>
                </c:ext>
              </c:extLst>
            </c:dLbl>
            <c:dLbl>
              <c:idx val="1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6C-6640-AC99-1DA9CD74BCA4}"/>
                </c:ext>
              </c:extLst>
            </c:dLbl>
            <c:dLbl>
              <c:idx val="1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16C-6640-AC99-1DA9CD74BCA4}"/>
                </c:ext>
              </c:extLst>
            </c:dLbl>
            <c:dLbl>
              <c:idx val="13"/>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6C-6640-AC99-1DA9CD74BCA4}"/>
                </c:ext>
              </c:extLst>
            </c:dLbl>
            <c:dLbl>
              <c:idx val="14"/>
              <c:layout>
                <c:manualLayout>
                  <c:x val="-1.3144473809635934E-3"/>
                  <c:y val="-9.253021884565051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16C-6640-AC99-1DA9CD74BCA4}"/>
                </c:ext>
              </c:extLst>
            </c:dLbl>
            <c:dLbl>
              <c:idx val="15"/>
              <c:layout>
                <c:manualLayout>
                  <c:x val="2.6288947619271868E-3"/>
                  <c:y val="-9.253021884565051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16C-6640-AC99-1DA9CD74BCA4}"/>
                </c:ext>
              </c:extLst>
            </c:dLbl>
            <c:dLbl>
              <c:idx val="16"/>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16C-6640-AC99-1DA9CD74BCA4}"/>
                </c:ext>
              </c:extLst>
            </c:dLbl>
            <c:dLbl>
              <c:idx val="17"/>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16C-6640-AC99-1DA9CD74BCA4}"/>
                </c:ext>
              </c:extLst>
            </c:dLbl>
            <c:dLbl>
              <c:idx val="18"/>
              <c:layout>
                <c:manualLayout>
                  <c:x val="-6.5789637272202087E-3"/>
                  <c:y val="-9.2239234092755427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16C-6640-AC99-1DA9CD74BCA4}"/>
                </c:ext>
              </c:extLst>
            </c:dLbl>
            <c:dLbl>
              <c:idx val="19"/>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F16C-6640-AC99-1DA9CD74BCA4}"/>
                </c:ext>
              </c:extLst>
            </c:dLbl>
            <c:dLbl>
              <c:idx val="20"/>
              <c:tx>
                <c:rich>
                  <a:bodyPr/>
                  <a:lstStyle/>
                  <a:p>
                    <a:fld id="{F77A77A5-61FB-614A-A281-F87279AF0EEF}" type="VALUE">
                      <a:rPr lang="en-US" sz="1200" b="0" i="0">
                        <a:solidFill>
                          <a:srgbClr val="731170"/>
                        </a:solidFill>
                        <a:latin typeface="Roboto Medium" panose="02000000000000000000" pitchFamily="2" charset="0"/>
                        <a:ea typeface="Roboto Medium" panose="02000000000000000000" pitchFamily="2" charset="0"/>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F16C-6640-AC99-1DA9CD74BCA4}"/>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Roboto Medium" panose="02000000000000000000" pitchFamily="2" charset="0"/>
                    <a:ea typeface="Roboto Medium" panose="02000000000000000000" pitchFamily="2" charset="0"/>
                    <a:cs typeface="Roboto Condensed" charset="0"/>
                  </a:defRPr>
                </a:pPr>
                <a:endParaRPr lang="en-US"/>
              </a:p>
            </c:txPr>
            <c:dLblPos val="outEnd"/>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Charts'!$D$35:$X$35</c:f>
              <c:numCache>
                <c:formatCode>"$"#,##0"M"</c:formatCode>
                <c:ptCount val="21"/>
                <c:pt idx="0">
                  <c:v>15</c:v>
                </c:pt>
                <c:pt idx="1">
                  <c:v>69</c:v>
                </c:pt>
                <c:pt idx="2">
                  <c:v>15</c:v>
                </c:pt>
                <c:pt idx="3">
                  <c:v>29</c:v>
                </c:pt>
                <c:pt idx="4">
                  <c:v>126</c:v>
                </c:pt>
                <c:pt idx="5">
                  <c:v>19</c:v>
                </c:pt>
                <c:pt idx="6">
                  <c:v>18</c:v>
                </c:pt>
                <c:pt idx="7">
                  <c:v>4</c:v>
                </c:pt>
                <c:pt idx="8">
                  <c:v>69</c:v>
                </c:pt>
                <c:pt idx="9">
                  <c:v>51</c:v>
                </c:pt>
                <c:pt idx="10">
                  <c:v>69</c:v>
                </c:pt>
                <c:pt idx="11">
                  <c:v>30</c:v>
                </c:pt>
                <c:pt idx="12">
                  <c:v>120</c:v>
                </c:pt>
                <c:pt idx="13">
                  <c:v>596</c:v>
                </c:pt>
                <c:pt idx="14">
                  <c:v>158</c:v>
                </c:pt>
                <c:pt idx="15">
                  <c:v>161</c:v>
                </c:pt>
                <c:pt idx="16">
                  <c:v>116</c:v>
                </c:pt>
                <c:pt idx="17">
                  <c:v>41</c:v>
                </c:pt>
                <c:pt idx="18">
                  <c:v>196</c:v>
                </c:pt>
                <c:pt idx="19">
                  <c:v>196</c:v>
                </c:pt>
                <c:pt idx="20">
                  <c:v>1307</c:v>
                </c:pt>
              </c:numCache>
            </c:numRef>
          </c:val>
          <c:extLst>
            <c:ext xmlns:c16="http://schemas.microsoft.com/office/drawing/2014/chart" uri="{C3380CC4-5D6E-409C-BE32-E72D297353CC}">
              <c16:uniqueId val="{00000017-F16C-6640-AC99-1DA9CD74BCA4}"/>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'LatAm Country Charts'!$C$34</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19-F16C-6640-AC99-1DA9CD74BCA4}"/>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B-F16C-6640-AC99-1DA9CD74BCA4}"/>
              </c:ext>
            </c:extLst>
          </c:dPt>
          <c:dLbls>
            <c:dLbl>
              <c:idx val="0"/>
              <c:layout>
                <c:manualLayout>
                  <c:x val="-1.3741990198874883E-2"/>
                  <c:y val="-5.880472451973738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16C-6640-AC99-1DA9CD74BCA4}"/>
                </c:ext>
              </c:extLst>
            </c:dLbl>
            <c:dLbl>
              <c:idx val="3"/>
              <c:layout>
                <c:manualLayout>
                  <c:x val="-1.7185835017891775E-2"/>
                  <c:y val="-9.8007874199562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16C-6640-AC99-1DA9CD74BCA4}"/>
                </c:ext>
              </c:extLst>
            </c:dLbl>
            <c:dLbl>
              <c:idx val="5"/>
              <c:layout>
                <c:manualLayout>
                  <c:x val="-1.7185835017891775E-2"/>
                  <c:y val="-9.0657283634595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16C-6640-AC99-1DA9CD74BCA4}"/>
                </c:ext>
              </c:extLst>
            </c:dLbl>
            <c:dLbl>
              <c:idx val="8"/>
              <c:layout>
                <c:manualLayout>
                  <c:x val="-1.718583501789173E-2"/>
                  <c:y val="-7.595610250466068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16C-6640-AC99-1DA9CD74BCA4}"/>
                </c:ext>
              </c:extLst>
            </c:dLbl>
            <c:dLbl>
              <c:idx val="10"/>
              <c:layout>
                <c:manualLayout>
                  <c:x val="-1.7185835017891865E-2"/>
                  <c:y val="-9.31074804895840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16C-6640-AC99-1DA9CD74BCA4}"/>
                </c:ext>
              </c:extLst>
            </c:dLbl>
            <c:dLbl>
              <c:idx val="12"/>
              <c:layout>
                <c:manualLayout>
                  <c:x val="-1.7185835017891865E-2"/>
                  <c:y val="-9.555767734457315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16C-6640-AC99-1DA9CD74BCA4}"/>
                </c:ext>
              </c:extLst>
            </c:dLbl>
            <c:dLbl>
              <c:idx val="14"/>
              <c:layout>
                <c:manualLayout>
                  <c:x val="-1.7185835017891775E-2"/>
                  <c:y val="-7.35059056496716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16C-6640-AC99-1DA9CD74BCA4}"/>
                </c:ext>
              </c:extLst>
            </c:dLbl>
            <c:dLbl>
              <c:idx val="16"/>
              <c:layout>
                <c:manualLayout>
                  <c:x val="-1.7185835017891865E-2"/>
                  <c:y val="-9.065728363459500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16C-6640-AC99-1DA9CD74BCA4}"/>
                </c:ext>
              </c:extLst>
            </c:dLbl>
            <c:dLbl>
              <c:idx val="18"/>
              <c:layout>
                <c:manualLayout>
                  <c:x val="-1.7185835017891865E-2"/>
                  <c:y val="-0.1004580710545512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16C-6640-AC99-1DA9CD74BCA4}"/>
                </c:ext>
              </c:extLst>
            </c:dLbl>
            <c:dLbl>
              <c:idx val="20"/>
              <c:layout>
                <c:manualLayout>
                  <c:x val="7.2692790916644642E-3"/>
                  <c:y val="0"/>
                </c:manualLayout>
              </c:layout>
              <c:tx>
                <c:rich>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fld id="{B137D9DC-29F2-F841-BCA6-3557EC20EFC8}" type="VALUE">
                      <a:rPr lang="en-US" sz="1200" b="0" i="0">
                        <a:latin typeface="Roboto Medium" panose="02000000000000000000" pitchFamily="2" charset="0"/>
                        <a:ea typeface="Roboto Medium" panose="02000000000000000000" pitchFamily="2" charset="0"/>
                      </a:rPr>
                      <a:pPr>
                        <a:defRPr sz="100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t>[VALUE]</a:t>
                    </a:fld>
                    <a:endParaRPr lang="en-US"/>
                  </a:p>
                </c:rich>
              </c:tx>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C-F16C-6640-AC99-1DA9CD74BCA4}"/>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Charts'!$D$32:$X$33</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Charts'!$D$34:$X$34</c:f>
              <c:numCache>
                <c:formatCode>General</c:formatCode>
                <c:ptCount val="21"/>
                <c:pt idx="0">
                  <c:v>9</c:v>
                </c:pt>
                <c:pt idx="1">
                  <c:v>20</c:v>
                </c:pt>
                <c:pt idx="2">
                  <c:v>17</c:v>
                </c:pt>
                <c:pt idx="3">
                  <c:v>14</c:v>
                </c:pt>
                <c:pt idx="4">
                  <c:v>29</c:v>
                </c:pt>
                <c:pt idx="5">
                  <c:v>13</c:v>
                </c:pt>
                <c:pt idx="6">
                  <c:v>23</c:v>
                </c:pt>
                <c:pt idx="7">
                  <c:v>22</c:v>
                </c:pt>
                <c:pt idx="8">
                  <c:v>17</c:v>
                </c:pt>
                <c:pt idx="9">
                  <c:v>28</c:v>
                </c:pt>
                <c:pt idx="10">
                  <c:v>11</c:v>
                </c:pt>
                <c:pt idx="11">
                  <c:v>16</c:v>
                </c:pt>
                <c:pt idx="12">
                  <c:v>22</c:v>
                </c:pt>
                <c:pt idx="13">
                  <c:v>41</c:v>
                </c:pt>
                <c:pt idx="14">
                  <c:v>30</c:v>
                </c:pt>
                <c:pt idx="15">
                  <c:v>25</c:v>
                </c:pt>
                <c:pt idx="16">
                  <c:v>11</c:v>
                </c:pt>
                <c:pt idx="17">
                  <c:v>18</c:v>
                </c:pt>
                <c:pt idx="18">
                  <c:v>15</c:v>
                </c:pt>
                <c:pt idx="19">
                  <c:v>35</c:v>
                </c:pt>
                <c:pt idx="20">
                  <c:v>18</c:v>
                </c:pt>
              </c:numCache>
            </c:numRef>
          </c:val>
          <c:smooth val="0"/>
          <c:extLst>
            <c:ext xmlns:c16="http://schemas.microsoft.com/office/drawing/2014/chart" uri="{C3380CC4-5D6E-409C-BE32-E72D297353CC}">
              <c16:uniqueId val="{0000002D-F16C-6640-AC99-1DA9CD74BCA4}"/>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valAx>
      <c:valAx>
        <c:axId val="661900864"/>
        <c:scaling>
          <c:orientation val="minMax"/>
        </c:scaling>
        <c:delete val="0"/>
        <c:axPos val="r"/>
        <c:numFmt formatCode="&quot;$&quot;#,##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4532979167460187"/>
          <c:h val="0.83380634485906657"/>
        </c:manualLayout>
      </c:layout>
      <c:barChart>
        <c:barDir val="col"/>
        <c:grouping val="percentStacked"/>
        <c:varyColors val="0"/>
        <c:ser>
          <c:idx val="0"/>
          <c:order val="0"/>
          <c:tx>
            <c:strRef>
              <c:f>'LatAm Country Charts'!$C$75</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73A7-B149-87D5-55F8BCACAE5A}"/>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73A7-B149-87D5-55F8BCACAE5A}"/>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73A7-B149-87D5-55F8BCACAE5A}"/>
              </c:ext>
            </c:extLst>
          </c:dPt>
          <c:dLbls>
            <c:dLbl>
              <c:idx val="20"/>
              <c:layout>
                <c:manualLayout>
                  <c:x val="6.5609394446505348E-2"/>
                  <c:y val="0"/>
                </c:manualLayout>
              </c:layout>
              <c:numFmt formatCode="0%\ &quot;Early-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3A7-B149-87D5-55F8BCACAE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Charts'!$D$75:$X$75</c:f>
              <c:numCache>
                <c:formatCode>0%</c:formatCode>
                <c:ptCount val="21"/>
                <c:pt idx="0">
                  <c:v>1</c:v>
                </c:pt>
                <c:pt idx="1">
                  <c:v>0.7</c:v>
                </c:pt>
                <c:pt idx="2">
                  <c:v>0.76</c:v>
                </c:pt>
                <c:pt idx="3">
                  <c:v>0.64</c:v>
                </c:pt>
                <c:pt idx="4">
                  <c:v>0.83</c:v>
                </c:pt>
                <c:pt idx="5">
                  <c:v>0.62</c:v>
                </c:pt>
                <c:pt idx="6">
                  <c:v>0.87</c:v>
                </c:pt>
                <c:pt idx="7">
                  <c:v>0.91</c:v>
                </c:pt>
                <c:pt idx="8">
                  <c:v>0.76</c:v>
                </c:pt>
                <c:pt idx="9">
                  <c:v>0.82</c:v>
                </c:pt>
                <c:pt idx="10">
                  <c:v>0.91</c:v>
                </c:pt>
                <c:pt idx="11">
                  <c:v>0.81</c:v>
                </c:pt>
                <c:pt idx="12">
                  <c:v>0.82</c:v>
                </c:pt>
                <c:pt idx="13">
                  <c:v>0.8</c:v>
                </c:pt>
                <c:pt idx="14">
                  <c:v>0.83</c:v>
                </c:pt>
                <c:pt idx="15">
                  <c:v>0.68</c:v>
                </c:pt>
                <c:pt idx="16">
                  <c:v>0.73</c:v>
                </c:pt>
                <c:pt idx="17">
                  <c:v>0.89</c:v>
                </c:pt>
                <c:pt idx="18">
                  <c:v>0.73</c:v>
                </c:pt>
                <c:pt idx="19">
                  <c:v>0.89</c:v>
                </c:pt>
                <c:pt idx="20">
                  <c:v>0.56000000000000005</c:v>
                </c:pt>
              </c:numCache>
            </c:numRef>
          </c:val>
          <c:extLst>
            <c:ext xmlns:c16="http://schemas.microsoft.com/office/drawing/2014/chart" uri="{C3380CC4-5D6E-409C-BE32-E72D297353CC}">
              <c16:uniqueId val="{00000007-73A7-B149-87D5-55F8BCACAE5A}"/>
            </c:ext>
          </c:extLst>
        </c:ser>
        <c:ser>
          <c:idx val="1"/>
          <c:order val="1"/>
          <c:tx>
            <c:strRef>
              <c:f>'LatAm Country Charts'!$C$76</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73A7-B149-87D5-55F8BCACAE5A}"/>
              </c:ext>
            </c:extLst>
          </c:dPt>
          <c:dPt>
            <c:idx val="18"/>
            <c:invertIfNegative val="0"/>
            <c:bubble3D val="0"/>
            <c:spPr>
              <a:solidFill>
                <a:srgbClr val="0B1E49"/>
              </a:solidFill>
              <a:ln>
                <a:noFill/>
              </a:ln>
              <a:effectLst/>
            </c:spPr>
            <c:extLst>
              <c:ext xmlns:c16="http://schemas.microsoft.com/office/drawing/2014/chart" uri="{C3380CC4-5D6E-409C-BE32-E72D297353CC}">
                <c16:uniqueId val="{0000000B-73A7-B149-87D5-55F8BCACAE5A}"/>
              </c:ext>
            </c:extLst>
          </c:dPt>
          <c:dLbls>
            <c:dLbl>
              <c:idx val="0"/>
              <c:delete val="1"/>
              <c:extLst>
                <c:ext xmlns:c15="http://schemas.microsoft.com/office/drawing/2012/chart" uri="{CE6537A1-D6FC-4f65-9D91-7224C49458BB}"/>
                <c:ext xmlns:c16="http://schemas.microsoft.com/office/drawing/2014/chart" uri="{C3380CC4-5D6E-409C-BE32-E72D297353CC}">
                  <c16:uniqueId val="{00000018-73A7-B149-87D5-55F8BCACAE5A}"/>
                </c:ext>
              </c:extLst>
            </c:dLbl>
            <c:dLbl>
              <c:idx val="2"/>
              <c:delete val="1"/>
              <c:extLst>
                <c:ext xmlns:c15="http://schemas.microsoft.com/office/drawing/2012/chart" uri="{CE6537A1-D6FC-4f65-9D91-7224C49458BB}"/>
                <c:ext xmlns:c16="http://schemas.microsoft.com/office/drawing/2014/chart" uri="{C3380CC4-5D6E-409C-BE32-E72D297353CC}">
                  <c16:uniqueId val="{00000019-73A7-B149-87D5-55F8BCACAE5A}"/>
                </c:ext>
              </c:extLst>
            </c:dLbl>
            <c:dLbl>
              <c:idx val="6"/>
              <c:delete val="1"/>
              <c:extLst>
                <c:ext xmlns:c15="http://schemas.microsoft.com/office/drawing/2012/chart" uri="{CE6537A1-D6FC-4f65-9D91-7224C49458BB}"/>
                <c:ext xmlns:c16="http://schemas.microsoft.com/office/drawing/2014/chart" uri="{C3380CC4-5D6E-409C-BE32-E72D297353CC}">
                  <c16:uniqueId val="{0000001B-73A7-B149-87D5-55F8BCACAE5A}"/>
                </c:ext>
              </c:extLst>
            </c:dLbl>
            <c:dLbl>
              <c:idx val="7"/>
              <c:delete val="1"/>
              <c:extLst>
                <c:ext xmlns:c15="http://schemas.microsoft.com/office/drawing/2012/chart" uri="{CE6537A1-D6FC-4f65-9D91-7224C49458BB}"/>
                <c:ext xmlns:c16="http://schemas.microsoft.com/office/drawing/2014/chart" uri="{C3380CC4-5D6E-409C-BE32-E72D297353CC}">
                  <c16:uniqueId val="{0000001D-73A7-B149-87D5-55F8BCACAE5A}"/>
                </c:ext>
              </c:extLst>
            </c:dLbl>
            <c:dLbl>
              <c:idx val="10"/>
              <c:delete val="1"/>
              <c:extLst>
                <c:ext xmlns:c15="http://schemas.microsoft.com/office/drawing/2012/chart" uri="{CE6537A1-D6FC-4f65-9D91-7224C49458BB}"/>
                <c:ext xmlns:c16="http://schemas.microsoft.com/office/drawing/2014/chart" uri="{C3380CC4-5D6E-409C-BE32-E72D297353CC}">
                  <c16:uniqueId val="{00000020-73A7-B149-87D5-55F8BCACAE5A}"/>
                </c:ext>
              </c:extLst>
            </c:dLbl>
            <c:dLbl>
              <c:idx val="20"/>
              <c:layout>
                <c:manualLayout>
                  <c:x val="6.1920911293261979E-2"/>
                  <c:y val="-4.428290228876519E-17"/>
                </c:manualLayout>
              </c:layout>
              <c:numFmt formatCode="0%\ &quot;Mid-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3A7-B149-87D5-55F8BCACAE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Charts'!$D$76:$X$76</c:f>
              <c:numCache>
                <c:formatCode>0%</c:formatCode>
                <c:ptCount val="21"/>
                <c:pt idx="0">
                  <c:v>0</c:v>
                </c:pt>
                <c:pt idx="1">
                  <c:v>0.1</c:v>
                </c:pt>
                <c:pt idx="2">
                  <c:v>0</c:v>
                </c:pt>
                <c:pt idx="3">
                  <c:v>0.14000000000000001</c:v>
                </c:pt>
                <c:pt idx="4">
                  <c:v>0.03</c:v>
                </c:pt>
                <c:pt idx="5">
                  <c:v>0.15</c:v>
                </c:pt>
                <c:pt idx="6">
                  <c:v>0</c:v>
                </c:pt>
                <c:pt idx="7">
                  <c:v>0</c:v>
                </c:pt>
                <c:pt idx="8">
                  <c:v>0.12</c:v>
                </c:pt>
                <c:pt idx="9">
                  <c:v>0.04</c:v>
                </c:pt>
                <c:pt idx="10">
                  <c:v>0</c:v>
                </c:pt>
                <c:pt idx="11">
                  <c:v>0.13</c:v>
                </c:pt>
                <c:pt idx="12">
                  <c:v>0.09</c:v>
                </c:pt>
                <c:pt idx="13">
                  <c:v>7.0000000000000007E-2</c:v>
                </c:pt>
                <c:pt idx="14">
                  <c:v>0.03</c:v>
                </c:pt>
                <c:pt idx="15">
                  <c:v>0.08</c:v>
                </c:pt>
                <c:pt idx="16">
                  <c:v>0.09</c:v>
                </c:pt>
                <c:pt idx="17">
                  <c:v>0.06</c:v>
                </c:pt>
                <c:pt idx="18">
                  <c:v>0.27</c:v>
                </c:pt>
                <c:pt idx="19">
                  <c:v>0.03</c:v>
                </c:pt>
                <c:pt idx="20">
                  <c:v>0.17</c:v>
                </c:pt>
              </c:numCache>
            </c:numRef>
          </c:val>
          <c:extLst>
            <c:ext xmlns:c16="http://schemas.microsoft.com/office/drawing/2014/chart" uri="{C3380CC4-5D6E-409C-BE32-E72D297353CC}">
              <c16:uniqueId val="{0000000D-73A7-B149-87D5-55F8BCACAE5A}"/>
            </c:ext>
          </c:extLst>
        </c:ser>
        <c:ser>
          <c:idx val="2"/>
          <c:order val="2"/>
          <c:tx>
            <c:strRef>
              <c:f>'LatAm Country Charts'!$C$77</c:f>
              <c:strCache>
                <c:ptCount val="1"/>
                <c:pt idx="0">
                  <c:v>Late-stage</c:v>
                </c:pt>
              </c:strCache>
            </c:strRef>
          </c:tx>
          <c:spPr>
            <a:solidFill>
              <a:srgbClr val="4B587A"/>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7-73A7-B149-87D5-55F8BCACAE5A}"/>
                </c:ext>
              </c:extLst>
            </c:dLbl>
            <c:dLbl>
              <c:idx val="6"/>
              <c:delete val="1"/>
              <c:extLst>
                <c:ext xmlns:c15="http://schemas.microsoft.com/office/drawing/2012/chart" uri="{CE6537A1-D6FC-4f65-9D91-7224C49458BB}"/>
                <c:ext xmlns:c16="http://schemas.microsoft.com/office/drawing/2014/chart" uri="{C3380CC4-5D6E-409C-BE32-E72D297353CC}">
                  <c16:uniqueId val="{0000001A-73A7-B149-87D5-55F8BCACAE5A}"/>
                </c:ext>
              </c:extLst>
            </c:dLbl>
            <c:dLbl>
              <c:idx val="7"/>
              <c:delete val="1"/>
              <c:extLst>
                <c:ext xmlns:c15="http://schemas.microsoft.com/office/drawing/2012/chart" uri="{CE6537A1-D6FC-4f65-9D91-7224C49458BB}"/>
                <c:ext xmlns:c16="http://schemas.microsoft.com/office/drawing/2014/chart" uri="{C3380CC4-5D6E-409C-BE32-E72D297353CC}">
                  <c16:uniqueId val="{0000001C-73A7-B149-87D5-55F8BCACAE5A}"/>
                </c:ext>
              </c:extLst>
            </c:dLbl>
            <c:dLbl>
              <c:idx val="8"/>
              <c:delete val="1"/>
              <c:extLst>
                <c:ext xmlns:c15="http://schemas.microsoft.com/office/drawing/2012/chart" uri="{CE6537A1-D6FC-4f65-9D91-7224C49458BB}"/>
                <c:ext xmlns:c16="http://schemas.microsoft.com/office/drawing/2014/chart" uri="{C3380CC4-5D6E-409C-BE32-E72D297353CC}">
                  <c16:uniqueId val="{0000001E-73A7-B149-87D5-55F8BCACAE5A}"/>
                </c:ext>
              </c:extLst>
            </c:dLbl>
            <c:dLbl>
              <c:idx val="10"/>
              <c:delete val="1"/>
              <c:extLst>
                <c:ext xmlns:c15="http://schemas.microsoft.com/office/drawing/2012/chart" uri="{CE6537A1-D6FC-4f65-9D91-7224C49458BB}"/>
                <c:ext xmlns:c16="http://schemas.microsoft.com/office/drawing/2014/chart" uri="{C3380CC4-5D6E-409C-BE32-E72D297353CC}">
                  <c16:uniqueId val="{0000001F-73A7-B149-87D5-55F8BCACAE5A}"/>
                </c:ext>
              </c:extLst>
            </c:dLbl>
            <c:dLbl>
              <c:idx val="11"/>
              <c:delete val="1"/>
              <c:extLst>
                <c:ext xmlns:c15="http://schemas.microsoft.com/office/drawing/2012/chart" uri="{CE6537A1-D6FC-4f65-9D91-7224C49458BB}"/>
                <c:ext xmlns:c16="http://schemas.microsoft.com/office/drawing/2014/chart" uri="{C3380CC4-5D6E-409C-BE32-E72D297353CC}">
                  <c16:uniqueId val="{00000021-73A7-B149-87D5-55F8BCACAE5A}"/>
                </c:ext>
              </c:extLst>
            </c:dLbl>
            <c:dLbl>
              <c:idx val="16"/>
              <c:delete val="1"/>
              <c:extLst>
                <c:ext xmlns:c15="http://schemas.microsoft.com/office/drawing/2012/chart" uri="{CE6537A1-D6FC-4f65-9D91-7224C49458BB}"/>
                <c:ext xmlns:c16="http://schemas.microsoft.com/office/drawing/2014/chart" uri="{C3380CC4-5D6E-409C-BE32-E72D297353CC}">
                  <c16:uniqueId val="{00000022-73A7-B149-87D5-55F8BCACAE5A}"/>
                </c:ext>
              </c:extLst>
            </c:dLbl>
            <c:dLbl>
              <c:idx val="17"/>
              <c:delete val="1"/>
              <c:extLst>
                <c:ext xmlns:c15="http://schemas.microsoft.com/office/drawing/2012/chart" uri="{CE6537A1-D6FC-4f65-9D91-7224C49458BB}"/>
                <c:ext xmlns:c16="http://schemas.microsoft.com/office/drawing/2014/chart" uri="{C3380CC4-5D6E-409C-BE32-E72D297353CC}">
                  <c16:uniqueId val="{00000023-73A7-B149-87D5-55F8BCACAE5A}"/>
                </c:ext>
              </c:extLst>
            </c:dLbl>
            <c:dLbl>
              <c:idx val="18"/>
              <c:delete val="1"/>
              <c:extLst>
                <c:ext xmlns:c15="http://schemas.microsoft.com/office/drawing/2012/chart" uri="{CE6537A1-D6FC-4f65-9D91-7224C49458BB}"/>
                <c:ext xmlns:c16="http://schemas.microsoft.com/office/drawing/2014/chart" uri="{C3380CC4-5D6E-409C-BE32-E72D297353CC}">
                  <c16:uniqueId val="{00000025-73A7-B149-87D5-55F8BCACAE5A}"/>
                </c:ext>
              </c:extLst>
            </c:dLbl>
            <c:dLbl>
              <c:idx val="20"/>
              <c:layout>
                <c:manualLayout>
                  <c:x val="6.5609394446505348E-2"/>
                  <c:y val="0"/>
                </c:manualLayout>
              </c:layout>
              <c:numFmt formatCode="0%\ &quot;Late-stage&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3A7-B149-87D5-55F8BCACAE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Charts'!$D$77:$X$77</c:f>
              <c:numCache>
                <c:formatCode>0%</c:formatCode>
                <c:ptCount val="21"/>
                <c:pt idx="0">
                  <c:v>0</c:v>
                </c:pt>
                <c:pt idx="1">
                  <c:v>0.15</c:v>
                </c:pt>
                <c:pt idx="2">
                  <c:v>0.06</c:v>
                </c:pt>
                <c:pt idx="3">
                  <c:v>7.0000000000000007E-2</c:v>
                </c:pt>
                <c:pt idx="4">
                  <c:v>0.1</c:v>
                </c:pt>
                <c:pt idx="5">
                  <c:v>0.08</c:v>
                </c:pt>
                <c:pt idx="6">
                  <c:v>0</c:v>
                </c:pt>
                <c:pt idx="7">
                  <c:v>0</c:v>
                </c:pt>
                <c:pt idx="8">
                  <c:v>0</c:v>
                </c:pt>
                <c:pt idx="9">
                  <c:v>7.0000000000000007E-2</c:v>
                </c:pt>
                <c:pt idx="10">
                  <c:v>0</c:v>
                </c:pt>
                <c:pt idx="11">
                  <c:v>0</c:v>
                </c:pt>
                <c:pt idx="12">
                  <c:v>0.05</c:v>
                </c:pt>
                <c:pt idx="13">
                  <c:v>7.0000000000000007E-2</c:v>
                </c:pt>
                <c:pt idx="14">
                  <c:v>0.1</c:v>
                </c:pt>
                <c:pt idx="15">
                  <c:v>0.04</c:v>
                </c:pt>
                <c:pt idx="16">
                  <c:v>0</c:v>
                </c:pt>
                <c:pt idx="17">
                  <c:v>0</c:v>
                </c:pt>
                <c:pt idx="18">
                  <c:v>0</c:v>
                </c:pt>
                <c:pt idx="19">
                  <c:v>0.06</c:v>
                </c:pt>
                <c:pt idx="20">
                  <c:v>0.22</c:v>
                </c:pt>
              </c:numCache>
            </c:numRef>
          </c:val>
          <c:extLst>
            <c:ext xmlns:c16="http://schemas.microsoft.com/office/drawing/2014/chart" uri="{C3380CC4-5D6E-409C-BE32-E72D297353CC}">
              <c16:uniqueId val="{0000000F-73A7-B149-87D5-55F8BCACAE5A}"/>
            </c:ext>
          </c:extLst>
        </c:ser>
        <c:ser>
          <c:idx val="3"/>
          <c:order val="3"/>
          <c:tx>
            <c:strRef>
              <c:f>'LatAm Country Charts'!$C$78</c:f>
              <c:strCache>
                <c:ptCount val="1"/>
                <c:pt idx="0">
                  <c:v>Other</c:v>
                </c:pt>
              </c:strCache>
            </c:strRef>
          </c:tx>
          <c:spPr>
            <a:solidFill>
              <a:srgbClr val="A6AAB5"/>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16-73A7-B149-87D5-55F8BCACAE5A}"/>
                </c:ext>
              </c:extLst>
            </c:dLbl>
            <c:dLbl>
              <c:idx val="18"/>
              <c:delete val="1"/>
              <c:extLst>
                <c:ext xmlns:c15="http://schemas.microsoft.com/office/drawing/2012/chart" uri="{CE6537A1-D6FC-4f65-9D91-7224C49458BB}"/>
                <c:ext xmlns:c16="http://schemas.microsoft.com/office/drawing/2014/chart" uri="{C3380CC4-5D6E-409C-BE32-E72D297353CC}">
                  <c16:uniqueId val="{00000024-73A7-B149-87D5-55F8BCACAE5A}"/>
                </c:ext>
              </c:extLst>
            </c:dLbl>
            <c:dLbl>
              <c:idx val="20"/>
              <c:layout>
                <c:manualLayout>
                  <c:x val="4.9516908212560384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3A7-B149-87D5-55F8BCACAE5A}"/>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Charts'!$D$73:$X$74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Charts'!$D$78:$X$78</c:f>
              <c:numCache>
                <c:formatCode>0%</c:formatCode>
                <c:ptCount val="21"/>
                <c:pt idx="0">
                  <c:v>0</c:v>
                </c:pt>
                <c:pt idx="1">
                  <c:v>0.05</c:v>
                </c:pt>
                <c:pt idx="2">
                  <c:v>0.18</c:v>
                </c:pt>
                <c:pt idx="3">
                  <c:v>0.14000000000000001</c:v>
                </c:pt>
                <c:pt idx="4">
                  <c:v>0.03</c:v>
                </c:pt>
                <c:pt idx="5">
                  <c:v>0.15</c:v>
                </c:pt>
                <c:pt idx="6">
                  <c:v>0.13</c:v>
                </c:pt>
                <c:pt idx="7">
                  <c:v>0.09</c:v>
                </c:pt>
                <c:pt idx="8">
                  <c:v>0.12</c:v>
                </c:pt>
                <c:pt idx="9">
                  <c:v>7.0000000000000007E-2</c:v>
                </c:pt>
                <c:pt idx="10">
                  <c:v>0.09</c:v>
                </c:pt>
                <c:pt idx="11">
                  <c:v>0.06</c:v>
                </c:pt>
                <c:pt idx="12">
                  <c:v>0.05</c:v>
                </c:pt>
                <c:pt idx="13">
                  <c:v>0.05</c:v>
                </c:pt>
                <c:pt idx="14">
                  <c:v>0.03</c:v>
                </c:pt>
                <c:pt idx="15">
                  <c:v>0.2</c:v>
                </c:pt>
                <c:pt idx="16">
                  <c:v>0.18</c:v>
                </c:pt>
                <c:pt idx="17">
                  <c:v>0.06</c:v>
                </c:pt>
                <c:pt idx="18">
                  <c:v>0</c:v>
                </c:pt>
                <c:pt idx="19">
                  <c:v>0.03</c:v>
                </c:pt>
                <c:pt idx="20">
                  <c:v>0.06</c:v>
                </c:pt>
              </c:numCache>
            </c:numRef>
          </c:val>
          <c:extLst>
            <c:ext xmlns:c16="http://schemas.microsoft.com/office/drawing/2014/chart" uri="{C3380CC4-5D6E-409C-BE32-E72D297353CC}">
              <c16:uniqueId val="{00000011-73A7-B149-87D5-55F8BCACAE5A}"/>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5.8286168008141133E-2"/>
          <c:y val="2.21685150355002E-2"/>
          <c:w val="0.83079063869142866"/>
          <c:h val="0.86762276997983945"/>
        </c:manualLayout>
      </c:layout>
      <c:barChart>
        <c:barDir val="col"/>
        <c:grouping val="clustered"/>
        <c:varyColors val="0"/>
        <c:ser>
          <c:idx val="2"/>
          <c:order val="1"/>
          <c:tx>
            <c:strRef>
              <c:f>'LatAm Country Charts'!$C$116</c:f>
              <c:strCache>
                <c:ptCount val="1"/>
                <c:pt idx="0">
                  <c:v>Deal Value ($ M)</c:v>
                </c:pt>
              </c:strCache>
            </c:strRef>
          </c:tx>
          <c:spPr>
            <a:solidFill>
              <a:srgbClr val="A6AAB5"/>
            </a:solidFill>
            <a:ln>
              <a:noFill/>
            </a:ln>
            <a:effectLst/>
          </c:spPr>
          <c:invertIfNegative val="0"/>
          <c:dPt>
            <c:idx val="10"/>
            <c:invertIfNegative val="0"/>
            <c:bubble3D val="0"/>
            <c:spPr>
              <a:solidFill>
                <a:srgbClr val="A6AAB5"/>
              </a:solidFill>
              <a:ln>
                <a:noFill/>
              </a:ln>
              <a:effectLst/>
            </c:spPr>
            <c:extLst>
              <c:ext xmlns:c16="http://schemas.microsoft.com/office/drawing/2014/chart" uri="{C3380CC4-5D6E-409C-BE32-E72D297353CC}">
                <c16:uniqueId val="{00000001-3173-E94E-A138-73370DAFBD8C}"/>
              </c:ext>
            </c:extLst>
          </c:dPt>
          <c:dPt>
            <c:idx val="20"/>
            <c:invertIfNegative val="0"/>
            <c:bubble3D val="0"/>
            <c:spPr>
              <a:solidFill>
                <a:srgbClr val="731170"/>
              </a:solidFill>
              <a:ln>
                <a:noFill/>
              </a:ln>
              <a:effectLst/>
            </c:spPr>
            <c:extLst>
              <c:ext xmlns:c16="http://schemas.microsoft.com/office/drawing/2014/chart" uri="{C3380CC4-5D6E-409C-BE32-E72D297353CC}">
                <c16:uniqueId val="{00000003-3173-E94E-A138-73370DAFBD8C}"/>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73-E94E-A138-73370DAFBD8C}"/>
                </c:ext>
              </c:extLst>
            </c:dLbl>
            <c:dLbl>
              <c:idx val="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73-E94E-A138-73370DAFBD8C}"/>
                </c:ext>
              </c:extLst>
            </c:dLbl>
            <c:dLbl>
              <c:idx val="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73-E94E-A138-73370DAFBD8C}"/>
                </c:ext>
              </c:extLst>
            </c:dLbl>
            <c:dLbl>
              <c:idx val="3"/>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73-E94E-A138-73370DAFBD8C}"/>
                </c:ext>
              </c:extLst>
            </c:dLbl>
            <c:dLbl>
              <c:idx val="4"/>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73-E94E-A138-73370DAFBD8C}"/>
                </c:ext>
              </c:extLst>
            </c:dLbl>
            <c:dLbl>
              <c:idx val="5"/>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73-E94E-A138-73370DAFBD8C}"/>
                </c:ext>
              </c:extLst>
            </c:dLbl>
            <c:dLbl>
              <c:idx val="6"/>
              <c:layout>
                <c:manualLayout>
                  <c:x val="-6.569390035756152E-3"/>
                  <c:y val="2.509488137530923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173-E94E-A138-73370DAFBD8C}"/>
                </c:ext>
              </c:extLst>
            </c:dLbl>
            <c:dLbl>
              <c:idx val="7"/>
              <c:layout>
                <c:manualLayout>
                  <c:x val="7.8832680429073241E-3"/>
                  <c:y val="9.2013502094975873E-17"/>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173-E94E-A138-73370DAFBD8C}"/>
                </c:ext>
              </c:extLst>
            </c:dLbl>
            <c:dLbl>
              <c:idx val="8"/>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173-E94E-A138-73370DAFBD8C}"/>
                </c:ext>
              </c:extLst>
            </c:dLbl>
            <c:dLbl>
              <c:idx val="9"/>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173-E94E-A138-73370DAFBD8C}"/>
                </c:ext>
              </c:extLst>
            </c:dLbl>
            <c:dLbl>
              <c:idx val="10"/>
              <c:layout>
                <c:manualLayout>
                  <c:x val="-1.3521563427926342E-4"/>
                  <c:y val="1.501543335204489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73-E94E-A138-73370DAFBD8C}"/>
                </c:ext>
              </c:extLst>
            </c:dLbl>
            <c:dLbl>
              <c:idx val="11"/>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173-E94E-A138-73370DAFBD8C}"/>
                </c:ext>
              </c:extLst>
            </c:dLbl>
            <c:dLbl>
              <c:idx val="12"/>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173-E94E-A138-73370DAFBD8C}"/>
                </c:ext>
              </c:extLst>
            </c:dLbl>
            <c:dLbl>
              <c:idx val="13"/>
              <c:layout>
                <c:manualLayout>
                  <c:x val="8.1232835528751064E-4"/>
                  <c:y val="2.2130919008146615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10-3173-E94E-A138-73370DAFBD8C}"/>
                </c:ext>
              </c:extLst>
            </c:dLbl>
            <c:dLbl>
              <c:idx val="14"/>
              <c:layout>
                <c:manualLayout>
                  <c:x val="5.1168823806062498E-4"/>
                  <c:y val="-2.5094881375311994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173-E94E-A138-73370DAFBD8C}"/>
                </c:ext>
              </c:extLst>
            </c:dLbl>
            <c:dLbl>
              <c:idx val="15"/>
              <c:layout>
                <c:manualLayout>
                  <c:x val="9.0450672571048207E-4"/>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173-E94E-A138-73370DAFBD8C}"/>
                </c:ext>
              </c:extLst>
            </c:dLbl>
            <c:dLbl>
              <c:idx val="16"/>
              <c:layout>
                <c:manualLayout>
                  <c:x val="-2.6277560143025376E-3"/>
                  <c:y val="5.01897627506203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173-E94E-A138-73370DAFBD8C}"/>
                </c:ext>
              </c:extLst>
            </c:dLbl>
            <c:dLbl>
              <c:idx val="17"/>
              <c:layout>
                <c:manualLayout>
                  <c:x val="-2.6277560143024414E-3"/>
                  <c:y val="-5.018976275062031E-3"/>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173-E94E-A138-73370DAFBD8C}"/>
                </c:ext>
              </c:extLst>
            </c:dLbl>
            <c:dLbl>
              <c:idx val="18"/>
              <c:layout>
                <c:manualLayout>
                  <c:x val="-3.6346831515940994E-3"/>
                  <c:y val="-1.2547440687655077E-2"/>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173-E94E-A138-73370DAFBD8C}"/>
                </c:ext>
              </c:extLst>
            </c:dLbl>
            <c:dLbl>
              <c:idx val="19"/>
              <c:layout>
                <c:manualLayout>
                  <c:x val="-1.7232492885918629E-3"/>
                  <c:y val="0"/>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A6AAB5"/>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3173-E94E-A138-73370DAFBD8C}"/>
                </c:ext>
              </c:extLst>
            </c:dLbl>
            <c:dLbl>
              <c:idx val="20"/>
              <c:tx>
                <c:rich>
                  <a:bodyPr/>
                  <a:lstStyle/>
                  <a:p>
                    <a:fld id="{F77A77A5-61FB-614A-A281-F87279AF0EEF}" type="VALUE">
                      <a:rPr lang="en-US" sz="1200" b="0" i="0">
                        <a:solidFill>
                          <a:srgbClr val="731170"/>
                        </a:solidFill>
                        <a:latin typeface="Roboto Medium" panose="02000000000000000000" pitchFamily="2" charset="0"/>
                        <a:ea typeface="Roboto Medium" panose="02000000000000000000" pitchFamily="2" charset="0"/>
                      </a:rPr>
                      <a:pPr/>
                      <a:t>[VALUE]</a:t>
                    </a:fld>
                    <a:endParaRPr lang="en-US"/>
                  </a:p>
                </c:rich>
              </c:tx>
              <c:dLblPos val="outEnd"/>
              <c:showLegendKey val="0"/>
              <c:showVal val="1"/>
              <c:showCatName val="0"/>
              <c:showSerName val="0"/>
              <c:showPercent val="0"/>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3173-E94E-A138-73370DAFBD8C}"/>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Roboto Medium" panose="02000000000000000000" pitchFamily="2" charset="0"/>
                    <a:ea typeface="Roboto Medium" panose="02000000000000000000" pitchFamily="2" charset="0"/>
                    <a:cs typeface="Roboto Condensed"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multiLvlStrRef>
              <c:f>'LatAm Country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Charts'!$D$116:$X$116</c:f>
              <c:numCache>
                <c:formatCode>"$"#,##0"M"</c:formatCode>
                <c:ptCount val="21"/>
                <c:pt idx="0">
                  <c:v>153</c:v>
                </c:pt>
                <c:pt idx="1">
                  <c:v>374</c:v>
                </c:pt>
                <c:pt idx="2">
                  <c:v>150</c:v>
                </c:pt>
                <c:pt idx="3">
                  <c:v>612</c:v>
                </c:pt>
                <c:pt idx="4">
                  <c:v>2366</c:v>
                </c:pt>
                <c:pt idx="5">
                  <c:v>118</c:v>
                </c:pt>
                <c:pt idx="6">
                  <c:v>307</c:v>
                </c:pt>
                <c:pt idx="7">
                  <c:v>320</c:v>
                </c:pt>
                <c:pt idx="8">
                  <c:v>85</c:v>
                </c:pt>
                <c:pt idx="9">
                  <c:v>304</c:v>
                </c:pt>
                <c:pt idx="10">
                  <c:v>832</c:v>
                </c:pt>
                <c:pt idx="11">
                  <c:v>248</c:v>
                </c:pt>
                <c:pt idx="12">
                  <c:v>587</c:v>
                </c:pt>
                <c:pt idx="13">
                  <c:v>995</c:v>
                </c:pt>
                <c:pt idx="14">
                  <c:v>588</c:v>
                </c:pt>
                <c:pt idx="15">
                  <c:v>464</c:v>
                </c:pt>
                <c:pt idx="16">
                  <c:v>1002</c:v>
                </c:pt>
                <c:pt idx="17">
                  <c:v>1129</c:v>
                </c:pt>
                <c:pt idx="18">
                  <c:v>1265</c:v>
                </c:pt>
                <c:pt idx="19">
                  <c:v>1776</c:v>
                </c:pt>
                <c:pt idx="20">
                  <c:v>4601</c:v>
                </c:pt>
              </c:numCache>
            </c:numRef>
          </c:val>
          <c:extLst>
            <c:ext xmlns:c16="http://schemas.microsoft.com/office/drawing/2014/chart" uri="{C3380CC4-5D6E-409C-BE32-E72D297353CC}">
              <c16:uniqueId val="{00000017-3173-E94E-A138-73370DAFBD8C}"/>
            </c:ext>
          </c:extLst>
        </c:ser>
        <c:dLbls>
          <c:showLegendKey val="0"/>
          <c:showVal val="0"/>
          <c:showCatName val="0"/>
          <c:showSerName val="0"/>
          <c:showPercent val="0"/>
          <c:showBubbleSize val="0"/>
        </c:dLbls>
        <c:gapWidth val="50"/>
        <c:axId val="661865456"/>
        <c:axId val="661900864"/>
      </c:barChart>
      <c:lineChart>
        <c:grouping val="standard"/>
        <c:varyColors val="0"/>
        <c:ser>
          <c:idx val="1"/>
          <c:order val="0"/>
          <c:tx>
            <c:strRef>
              <c:f>'LatAm Country Charts'!$C$115</c:f>
              <c:strCache>
                <c:ptCount val="1"/>
                <c:pt idx="0">
                  <c:v>Deal Count</c:v>
                </c:pt>
              </c:strCache>
            </c:strRef>
          </c:tx>
          <c:spPr>
            <a:ln w="28575" cap="rnd">
              <a:solidFill>
                <a:srgbClr val="0B1E47"/>
              </a:solidFill>
              <a:round/>
            </a:ln>
            <a:effectLst/>
          </c:spPr>
          <c:marker>
            <c:symbol val="none"/>
          </c:marker>
          <c:dPt>
            <c:idx val="9"/>
            <c:marker>
              <c:symbol val="none"/>
            </c:marker>
            <c:bubble3D val="0"/>
            <c:spPr>
              <a:ln w="28575" cap="rnd">
                <a:solidFill>
                  <a:srgbClr val="0B1E47"/>
                </a:solidFill>
                <a:round/>
              </a:ln>
              <a:effectLst/>
            </c:spPr>
            <c:extLst>
              <c:ext xmlns:c16="http://schemas.microsoft.com/office/drawing/2014/chart" uri="{C3380CC4-5D6E-409C-BE32-E72D297353CC}">
                <c16:uniqueId val="{00000019-3173-E94E-A138-73370DAFBD8C}"/>
              </c:ext>
            </c:extLst>
          </c:dPt>
          <c:dPt>
            <c:idx val="17"/>
            <c:marker>
              <c:symbol val="none"/>
            </c:marker>
            <c:bubble3D val="0"/>
            <c:spPr>
              <a:ln w="28575" cap="rnd">
                <a:solidFill>
                  <a:srgbClr val="0B1E47"/>
                </a:solidFill>
                <a:round/>
              </a:ln>
              <a:effectLst/>
            </c:spPr>
            <c:extLst>
              <c:ext xmlns:c16="http://schemas.microsoft.com/office/drawing/2014/chart" uri="{C3380CC4-5D6E-409C-BE32-E72D297353CC}">
                <c16:uniqueId val="{0000001B-3173-E94E-A138-73370DAFBD8C}"/>
              </c:ext>
            </c:extLst>
          </c:dPt>
          <c:dLbls>
            <c:dLbl>
              <c:idx val="0"/>
              <c:dLblPos val="l"/>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3173-E94E-A138-73370DAFBD8C}"/>
                </c:ext>
              </c:extLst>
            </c:dLbl>
            <c:dLbl>
              <c:idx val="2"/>
              <c:layout>
                <c:manualLayout>
                  <c:x val="-1.7185835017891775E-2"/>
                  <c:y val="-5.3904330809759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173-E94E-A138-73370DAFBD8C}"/>
                </c:ext>
              </c:extLst>
            </c:dLbl>
            <c:dLbl>
              <c:idx val="3"/>
              <c:layout>
                <c:manualLayout>
                  <c:x val="-2.9719390557260333E-2"/>
                  <c:y val="-3.18525073273860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173-E94E-A138-73370DAFBD8C}"/>
                </c:ext>
              </c:extLst>
            </c:dLbl>
            <c:dLbl>
              <c:idx val="5"/>
              <c:layout>
                <c:manualLayout>
                  <c:x val="-1.7185835017891775E-2"/>
                  <c:y val="-6.860551193969360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173-E94E-A138-73370DAFBD8C}"/>
                </c:ext>
              </c:extLst>
            </c:dLbl>
            <c:dLbl>
              <c:idx val="7"/>
              <c:layout>
                <c:manualLayout>
                  <c:x val="-1.718583501789182E-2"/>
                  <c:y val="-6.125492137472644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173-E94E-A138-73370DAFBD8C}"/>
                </c:ext>
              </c:extLst>
            </c:dLbl>
            <c:dLbl>
              <c:idx val="10"/>
              <c:layout>
                <c:manualLayout>
                  <c:x val="-1.2339648956782133E-2"/>
                  <c:y val="-5.39043308097592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173-E94E-A138-73370DAFBD8C}"/>
                </c:ext>
              </c:extLst>
            </c:dLbl>
            <c:dLbl>
              <c:idx val="12"/>
              <c:layout>
                <c:manualLayout>
                  <c:x val="-2.5875658394055388E-2"/>
                  <c:y val="-3.185250732738600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173-E94E-A138-73370DAFBD8C}"/>
                </c:ext>
              </c:extLst>
            </c:dLbl>
            <c:dLbl>
              <c:idx val="15"/>
              <c:layout>
                <c:manualLayout>
                  <c:x val="-1.3404150633844822E-2"/>
                  <c:y val="-3.305331774428624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810-48F3-A098-FED5802AA16D}"/>
                </c:ext>
              </c:extLst>
            </c:dLbl>
            <c:dLbl>
              <c:idx val="16"/>
              <c:layout>
                <c:manualLayout>
                  <c:x val="-2.5666660624833741E-2"/>
                  <c:y val="-4.165334653481392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173-E94E-A138-73370DAFBD8C}"/>
                </c:ext>
              </c:extLst>
            </c:dLbl>
            <c:dLbl>
              <c:idx val="18"/>
              <c:layout>
                <c:manualLayout>
                  <c:x val="-2.0011754895486542E-2"/>
                  <c:y val="-3.5153582403121081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810-48F3-A098-FED5802AA16D}"/>
                </c:ext>
              </c:extLst>
            </c:dLbl>
            <c:dLbl>
              <c:idx val="20"/>
              <c:layout>
                <c:manualLayout>
                  <c:x val="9.2572932944809706E-3"/>
                  <c:y val="0"/>
                </c:manualLayout>
              </c:layout>
              <c:tx>
                <c:rich>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fld id="{B137D9DC-29F2-F841-BCA6-3557EC20EFC8}" type="VALUE">
                      <a:rPr lang="en-US" sz="1200" b="0" i="0">
                        <a:latin typeface="Roboto Medium" panose="02000000000000000000" pitchFamily="2" charset="0"/>
                        <a:ea typeface="Roboto Medium" panose="02000000000000000000" pitchFamily="2" charset="0"/>
                      </a:rPr>
                      <a:pPr>
                        <a:defRPr sz="100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t>[VALUE]</a:t>
                    </a:fld>
                    <a:endParaRPr lang="en-US"/>
                  </a:p>
                </c:rich>
              </c:tx>
              <c:numFmt formatCode="#,##0\ &quot;deals&quot;"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28-3173-E94E-A138-73370DAFBD8C}"/>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ln>
                      <a:noFill/>
                    </a:ln>
                    <a:solidFill>
                      <a:srgbClr val="0B1E47"/>
                    </a:solidFill>
                    <a:latin typeface="Roboto Medium" panose="02000000000000000000" pitchFamily="2" charset="0"/>
                    <a:ea typeface="Roboto Medium" panose="02000000000000000000" pitchFamily="2" charset="0"/>
                    <a:cs typeface="Arial" panose="020B0604020202020204"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Charts'!$D$113:$X$114</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Charts'!$D$115:$X$115</c:f>
              <c:numCache>
                <c:formatCode>General</c:formatCode>
                <c:ptCount val="21"/>
                <c:pt idx="0">
                  <c:v>35</c:v>
                </c:pt>
                <c:pt idx="1">
                  <c:v>63</c:v>
                </c:pt>
                <c:pt idx="2">
                  <c:v>36</c:v>
                </c:pt>
                <c:pt idx="3">
                  <c:v>49</c:v>
                </c:pt>
                <c:pt idx="4">
                  <c:v>107</c:v>
                </c:pt>
                <c:pt idx="5">
                  <c:v>50</c:v>
                </c:pt>
                <c:pt idx="6">
                  <c:v>73</c:v>
                </c:pt>
                <c:pt idx="7">
                  <c:v>72</c:v>
                </c:pt>
                <c:pt idx="8">
                  <c:v>100</c:v>
                </c:pt>
                <c:pt idx="9">
                  <c:v>88</c:v>
                </c:pt>
                <c:pt idx="10">
                  <c:v>45</c:v>
                </c:pt>
                <c:pt idx="11">
                  <c:v>60</c:v>
                </c:pt>
                <c:pt idx="12">
                  <c:v>70</c:v>
                </c:pt>
                <c:pt idx="13">
                  <c:v>96</c:v>
                </c:pt>
                <c:pt idx="14">
                  <c:v>86</c:v>
                </c:pt>
                <c:pt idx="15">
                  <c:v>69</c:v>
                </c:pt>
                <c:pt idx="16">
                  <c:v>63</c:v>
                </c:pt>
                <c:pt idx="17">
                  <c:v>94</c:v>
                </c:pt>
                <c:pt idx="18">
                  <c:v>94</c:v>
                </c:pt>
                <c:pt idx="19">
                  <c:v>107</c:v>
                </c:pt>
                <c:pt idx="20">
                  <c:v>121</c:v>
                </c:pt>
              </c:numCache>
            </c:numRef>
          </c:val>
          <c:smooth val="0"/>
          <c:extLst>
            <c:ext xmlns:c16="http://schemas.microsoft.com/office/drawing/2014/chart" uri="{C3380CC4-5D6E-409C-BE32-E72D297353CC}">
              <c16:uniqueId val="{00000029-3173-E94E-A138-73370DAFBD8C}"/>
            </c:ext>
          </c:extLst>
        </c:ser>
        <c:dLbls>
          <c:showLegendKey val="0"/>
          <c:showVal val="0"/>
          <c:showCatName val="0"/>
          <c:showSerName val="0"/>
          <c:showPercent val="0"/>
          <c:showBubbleSize val="0"/>
        </c:dLbls>
        <c:marker val="1"/>
        <c:smooth val="0"/>
        <c:axId val="-1499213840"/>
        <c:axId val="-1498694064"/>
      </c:line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Arial" panose="020B0604020202020204" pitchFamily="34" charset="0"/>
              </a:defRPr>
            </a:pPr>
            <a:endParaRPr lang="en-US"/>
          </a:p>
        </c:txPr>
        <c:crossAx val="-1498694064"/>
        <c:crosses val="autoZero"/>
        <c:auto val="0"/>
        <c:lblAlgn val="ctr"/>
        <c:lblOffset val="50"/>
        <c:noMultiLvlLbl val="0"/>
      </c:catAx>
      <c:valAx>
        <c:axId val="-1498694064"/>
        <c:scaling>
          <c:orientation val="minMax"/>
          <c:min val="0"/>
        </c:scaling>
        <c:delete val="0"/>
        <c:axPos val="l"/>
        <c:numFmt formatCode="&quot;$&quot;#,##0&quot;B&quot;"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noFill/>
                <a:latin typeface="Roboto Medium" panose="02000000000000000000" pitchFamily="2" charset="0"/>
                <a:ea typeface="Roboto Medium" panose="02000000000000000000" pitchFamily="2" charset="0"/>
                <a:cs typeface="Roboto Condensed" charset="0"/>
              </a:defRPr>
            </a:pPr>
            <a:endParaRPr lang="en-US"/>
          </a:p>
        </c:txPr>
        <c:crossAx val="-1499213840"/>
        <c:crosses val="autoZero"/>
        <c:crossBetween val="between"/>
        <c:majorUnit val="75"/>
      </c:valAx>
      <c:valAx>
        <c:axId val="661900864"/>
        <c:scaling>
          <c:orientation val="minMax"/>
        </c:scaling>
        <c:delete val="0"/>
        <c:axPos val="r"/>
        <c:numFmt formatCode="&quot;$&quot;#,##0&quot;M&quot;"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noFill/>
                <a:latin typeface="Roboto Condensed" charset="0"/>
                <a:ea typeface="Roboto Condensed" charset="0"/>
                <a:cs typeface="Roboto Condensed" charset="0"/>
              </a:defRPr>
            </a:pPr>
            <a:endParaRPr lang="en-US"/>
          </a:p>
        </c:txPr>
        <c:crossAx val="661865456"/>
        <c:crosses val="max"/>
        <c:crossBetween val="between"/>
      </c:valAx>
      <c:catAx>
        <c:axId val="661865456"/>
        <c:scaling>
          <c:orientation val="minMax"/>
        </c:scaling>
        <c:delete val="1"/>
        <c:axPos val="b"/>
        <c:numFmt formatCode="General" sourceLinked="1"/>
        <c:majorTickMark val="out"/>
        <c:minorTickMark val="none"/>
        <c:tickLblPos val="nextTo"/>
        <c:crossAx val="661900864"/>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
          <c:y val="5.1154094868576208E-2"/>
          <c:w val="0.88106056517248732"/>
          <c:h val="0.83380634485906657"/>
        </c:manualLayout>
      </c:layout>
      <c:barChart>
        <c:barDir val="col"/>
        <c:grouping val="percentStacked"/>
        <c:varyColors val="0"/>
        <c:ser>
          <c:idx val="0"/>
          <c:order val="0"/>
          <c:tx>
            <c:strRef>
              <c:f>'LatAm Country Charts'!$C$156</c:f>
              <c:strCache>
                <c:ptCount val="1"/>
                <c:pt idx="0">
                  <c:v>Early-stage</c:v>
                </c:pt>
              </c:strCache>
            </c:strRef>
          </c:tx>
          <c:spPr>
            <a:solidFill>
              <a:srgbClr val="731170"/>
            </a:solidFill>
            <a:ln w="15875">
              <a:noFill/>
            </a:ln>
            <a:effectLst/>
          </c:spPr>
          <c:invertIfNegative val="0"/>
          <c:dPt>
            <c:idx val="15"/>
            <c:invertIfNegative val="0"/>
            <c:bubble3D val="0"/>
            <c:spPr>
              <a:solidFill>
                <a:srgbClr val="731170"/>
              </a:solidFill>
              <a:ln w="15875">
                <a:noFill/>
              </a:ln>
              <a:effectLst/>
            </c:spPr>
            <c:extLst>
              <c:ext xmlns:c16="http://schemas.microsoft.com/office/drawing/2014/chart" uri="{C3380CC4-5D6E-409C-BE32-E72D297353CC}">
                <c16:uniqueId val="{00000001-127D-8F46-BB69-96DF94B24795}"/>
              </c:ext>
            </c:extLst>
          </c:dPt>
          <c:dPt>
            <c:idx val="17"/>
            <c:invertIfNegative val="0"/>
            <c:bubble3D val="0"/>
            <c:spPr>
              <a:solidFill>
                <a:srgbClr val="731170"/>
              </a:solidFill>
              <a:ln w="15875">
                <a:noFill/>
              </a:ln>
              <a:effectLst/>
            </c:spPr>
            <c:extLst>
              <c:ext xmlns:c16="http://schemas.microsoft.com/office/drawing/2014/chart" uri="{C3380CC4-5D6E-409C-BE32-E72D297353CC}">
                <c16:uniqueId val="{00000003-127D-8F46-BB69-96DF94B24795}"/>
              </c:ext>
            </c:extLst>
          </c:dPt>
          <c:dPt>
            <c:idx val="18"/>
            <c:invertIfNegative val="0"/>
            <c:bubble3D val="0"/>
            <c:spPr>
              <a:solidFill>
                <a:srgbClr val="731170"/>
              </a:solidFill>
              <a:ln w="15875">
                <a:noFill/>
              </a:ln>
              <a:effectLst/>
            </c:spPr>
            <c:extLst>
              <c:ext xmlns:c16="http://schemas.microsoft.com/office/drawing/2014/chart" uri="{C3380CC4-5D6E-409C-BE32-E72D297353CC}">
                <c16:uniqueId val="{00000005-127D-8F46-BB69-96DF94B24795}"/>
              </c:ext>
            </c:extLst>
          </c:dPt>
          <c:dLbls>
            <c:dLbl>
              <c:idx val="20"/>
              <c:layout>
                <c:manualLayout>
                  <c:x val="6.9324053214978199E-2"/>
                  <c:y val="0"/>
                </c:manualLayout>
              </c:layout>
              <c:numFmt formatCode="0%\ &quot;Early-stage&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73117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27D-8F46-BB69-96DF94B247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Charts'!$D$156:$X$156</c:f>
              <c:numCache>
                <c:formatCode>0%</c:formatCode>
                <c:ptCount val="21"/>
                <c:pt idx="0">
                  <c:v>0.77</c:v>
                </c:pt>
                <c:pt idx="1">
                  <c:v>0.81</c:v>
                </c:pt>
                <c:pt idx="2">
                  <c:v>0.61</c:v>
                </c:pt>
                <c:pt idx="3">
                  <c:v>0.73</c:v>
                </c:pt>
                <c:pt idx="4">
                  <c:v>0.7</c:v>
                </c:pt>
                <c:pt idx="5">
                  <c:v>0.7</c:v>
                </c:pt>
                <c:pt idx="6">
                  <c:v>0.56000000000000005</c:v>
                </c:pt>
                <c:pt idx="7">
                  <c:v>0.67</c:v>
                </c:pt>
                <c:pt idx="8">
                  <c:v>0.72</c:v>
                </c:pt>
                <c:pt idx="9">
                  <c:v>0.73</c:v>
                </c:pt>
                <c:pt idx="10">
                  <c:v>0.57999999999999996</c:v>
                </c:pt>
                <c:pt idx="11">
                  <c:v>0.68</c:v>
                </c:pt>
                <c:pt idx="12">
                  <c:v>0.66</c:v>
                </c:pt>
                <c:pt idx="13">
                  <c:v>0.65</c:v>
                </c:pt>
                <c:pt idx="14">
                  <c:v>0.6</c:v>
                </c:pt>
                <c:pt idx="15">
                  <c:v>0.7</c:v>
                </c:pt>
                <c:pt idx="16">
                  <c:v>0.62</c:v>
                </c:pt>
                <c:pt idx="17">
                  <c:v>0.6</c:v>
                </c:pt>
                <c:pt idx="18">
                  <c:v>0.68</c:v>
                </c:pt>
                <c:pt idx="19">
                  <c:v>0.68</c:v>
                </c:pt>
                <c:pt idx="20">
                  <c:v>0.67</c:v>
                </c:pt>
              </c:numCache>
            </c:numRef>
          </c:val>
          <c:extLst>
            <c:ext xmlns:c16="http://schemas.microsoft.com/office/drawing/2014/chart" uri="{C3380CC4-5D6E-409C-BE32-E72D297353CC}">
              <c16:uniqueId val="{00000007-127D-8F46-BB69-96DF94B24795}"/>
            </c:ext>
          </c:extLst>
        </c:ser>
        <c:ser>
          <c:idx val="1"/>
          <c:order val="1"/>
          <c:tx>
            <c:strRef>
              <c:f>'LatAm Country Charts'!$C$157</c:f>
              <c:strCache>
                <c:ptCount val="1"/>
                <c:pt idx="0">
                  <c:v>Mid-stage</c:v>
                </c:pt>
              </c:strCache>
            </c:strRef>
          </c:tx>
          <c:spPr>
            <a:solidFill>
              <a:srgbClr val="0B1E49"/>
            </a:solidFill>
            <a:ln>
              <a:noFill/>
            </a:ln>
            <a:effectLst/>
          </c:spPr>
          <c:invertIfNegative val="0"/>
          <c:dPt>
            <c:idx val="17"/>
            <c:invertIfNegative val="0"/>
            <c:bubble3D val="0"/>
            <c:spPr>
              <a:solidFill>
                <a:srgbClr val="0B1E49"/>
              </a:solidFill>
              <a:ln>
                <a:noFill/>
              </a:ln>
              <a:effectLst/>
            </c:spPr>
            <c:extLst>
              <c:ext xmlns:c16="http://schemas.microsoft.com/office/drawing/2014/chart" uri="{C3380CC4-5D6E-409C-BE32-E72D297353CC}">
                <c16:uniqueId val="{00000009-127D-8F46-BB69-96DF94B24795}"/>
              </c:ext>
            </c:extLst>
          </c:dPt>
          <c:dPt>
            <c:idx val="18"/>
            <c:invertIfNegative val="0"/>
            <c:bubble3D val="0"/>
            <c:spPr>
              <a:solidFill>
                <a:srgbClr val="0B1E49"/>
              </a:solidFill>
              <a:ln>
                <a:noFill/>
              </a:ln>
              <a:effectLst/>
            </c:spPr>
            <c:extLst>
              <c:ext xmlns:c16="http://schemas.microsoft.com/office/drawing/2014/chart" uri="{C3380CC4-5D6E-409C-BE32-E72D297353CC}">
                <c16:uniqueId val="{0000000B-127D-8F46-BB69-96DF94B24795}"/>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127D-8F46-BB69-96DF94B24795}"/>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7D-8F46-BB69-96DF94B2479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127D-8F46-BB69-96DF94B24795}"/>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7D-8F46-BB69-96DF94B2479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127D-8F46-BB69-96DF94B24795}"/>
                </c:ext>
              </c:extLst>
            </c:dLbl>
            <c:dLbl>
              <c:idx val="20"/>
              <c:layout>
                <c:manualLayout>
                  <c:x val="6.5783953315475457E-2"/>
                  <c:y val="0"/>
                </c:manualLayout>
              </c:layout>
              <c:numFmt formatCode="0%\ &quot;Mid-stage&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0B1E4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7D-8F46-BB69-96DF94B247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Charts'!$D$157:$X$157</c:f>
              <c:numCache>
                <c:formatCode>0%</c:formatCode>
                <c:ptCount val="21"/>
                <c:pt idx="0">
                  <c:v>0.09</c:v>
                </c:pt>
                <c:pt idx="1">
                  <c:v>0.02</c:v>
                </c:pt>
                <c:pt idx="2">
                  <c:v>0.08</c:v>
                </c:pt>
                <c:pt idx="3">
                  <c:v>0.06</c:v>
                </c:pt>
                <c:pt idx="4">
                  <c:v>0.06</c:v>
                </c:pt>
                <c:pt idx="5">
                  <c:v>0.06</c:v>
                </c:pt>
                <c:pt idx="6">
                  <c:v>0.04</c:v>
                </c:pt>
                <c:pt idx="7">
                  <c:v>0.08</c:v>
                </c:pt>
                <c:pt idx="8">
                  <c:v>0.04</c:v>
                </c:pt>
                <c:pt idx="9">
                  <c:v>0.01</c:v>
                </c:pt>
                <c:pt idx="10">
                  <c:v>0.09</c:v>
                </c:pt>
                <c:pt idx="11">
                  <c:v>0.13</c:v>
                </c:pt>
                <c:pt idx="12">
                  <c:v>7.0000000000000007E-2</c:v>
                </c:pt>
                <c:pt idx="13">
                  <c:v>0.06</c:v>
                </c:pt>
                <c:pt idx="14">
                  <c:v>0.08</c:v>
                </c:pt>
                <c:pt idx="15">
                  <c:v>0.09</c:v>
                </c:pt>
                <c:pt idx="16">
                  <c:v>0.1</c:v>
                </c:pt>
                <c:pt idx="17">
                  <c:v>0.09</c:v>
                </c:pt>
                <c:pt idx="18">
                  <c:v>0.05</c:v>
                </c:pt>
                <c:pt idx="19">
                  <c:v>7.0000000000000007E-2</c:v>
                </c:pt>
                <c:pt idx="20">
                  <c:v>0.14000000000000001</c:v>
                </c:pt>
              </c:numCache>
            </c:numRef>
          </c:val>
          <c:extLst>
            <c:ext xmlns:c16="http://schemas.microsoft.com/office/drawing/2014/chart" uri="{C3380CC4-5D6E-409C-BE32-E72D297353CC}">
              <c16:uniqueId val="{00000012-127D-8F46-BB69-96DF94B24795}"/>
            </c:ext>
          </c:extLst>
        </c:ser>
        <c:ser>
          <c:idx val="2"/>
          <c:order val="2"/>
          <c:tx>
            <c:strRef>
              <c:f>'LatAm Country Charts'!$C$158</c:f>
              <c:strCache>
                <c:ptCount val="1"/>
                <c:pt idx="0">
                  <c:v>Late-stage</c:v>
                </c:pt>
              </c:strCache>
            </c:strRef>
          </c:tx>
          <c:spPr>
            <a:solidFill>
              <a:srgbClr val="4B587A"/>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7D-8F46-BB69-96DF94B24795}"/>
                </c:ext>
              </c:extLst>
            </c:dLbl>
            <c:dLbl>
              <c:idx val="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127D-8F46-BB69-96DF94B24795}"/>
                </c:ext>
              </c:extLst>
            </c:dLbl>
            <c:dLbl>
              <c:idx val="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127D-8F46-BB69-96DF94B24795}"/>
                </c:ext>
              </c:extLst>
            </c:dLbl>
            <c:dLbl>
              <c:idx val="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127D-8F46-BB69-96DF94B24795}"/>
                </c:ext>
              </c:extLst>
            </c:dLbl>
            <c:dLbl>
              <c:idx val="1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127D-8F46-BB69-96DF94B24795}"/>
                </c:ext>
              </c:extLst>
            </c:dLbl>
            <c:dLbl>
              <c:idx val="11"/>
              <c:delete val="1"/>
              <c:extLst>
                <c:ext xmlns:c15="http://schemas.microsoft.com/office/drawing/2012/chart" uri="{CE6537A1-D6FC-4f65-9D91-7224C49458BB}"/>
                <c:ext xmlns:c16="http://schemas.microsoft.com/office/drawing/2014/chart" uri="{C3380CC4-5D6E-409C-BE32-E72D297353CC}">
                  <c16:uniqueId val="{00000018-127D-8F46-BB69-96DF94B24795}"/>
                </c:ext>
              </c:extLst>
            </c:dLbl>
            <c:dLbl>
              <c:idx val="16"/>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127D-8F46-BB69-96DF94B24795}"/>
                </c:ext>
              </c:extLst>
            </c:dLbl>
            <c:dLbl>
              <c:idx val="17"/>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127D-8F46-BB69-96DF94B24795}"/>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127D-8F46-BB69-96DF94B24795}"/>
                </c:ext>
              </c:extLst>
            </c:dLbl>
            <c:dLbl>
              <c:idx val="20"/>
              <c:layout>
                <c:manualLayout>
                  <c:x val="6.2974419899203868E-2"/>
                  <c:y val="0"/>
                </c:manualLayout>
              </c:layout>
              <c:numFmt formatCode="0%\ &quot;Late-stage&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586590"/>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127D-8F46-BB69-96DF94B247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Charts'!$D$158:$X$158</c:f>
              <c:numCache>
                <c:formatCode>0%</c:formatCode>
                <c:ptCount val="21"/>
                <c:pt idx="0">
                  <c:v>0.11</c:v>
                </c:pt>
                <c:pt idx="1">
                  <c:v>0.06</c:v>
                </c:pt>
                <c:pt idx="2">
                  <c:v>0.11</c:v>
                </c:pt>
                <c:pt idx="3">
                  <c:v>0.08</c:v>
                </c:pt>
                <c:pt idx="4">
                  <c:v>0.05</c:v>
                </c:pt>
                <c:pt idx="5">
                  <c:v>0.04</c:v>
                </c:pt>
                <c:pt idx="6">
                  <c:v>0.11</c:v>
                </c:pt>
                <c:pt idx="7">
                  <c:v>0.04</c:v>
                </c:pt>
                <c:pt idx="8">
                  <c:v>0.04</c:v>
                </c:pt>
                <c:pt idx="9">
                  <c:v>0.06</c:v>
                </c:pt>
                <c:pt idx="10">
                  <c:v>7.0000000000000007E-2</c:v>
                </c:pt>
                <c:pt idx="11">
                  <c:v>0</c:v>
                </c:pt>
                <c:pt idx="12">
                  <c:v>0.09</c:v>
                </c:pt>
                <c:pt idx="13">
                  <c:v>0.06</c:v>
                </c:pt>
                <c:pt idx="14">
                  <c:v>0.06</c:v>
                </c:pt>
                <c:pt idx="15">
                  <c:v>0.04</c:v>
                </c:pt>
                <c:pt idx="16">
                  <c:v>0.1</c:v>
                </c:pt>
                <c:pt idx="17">
                  <c:v>0.03</c:v>
                </c:pt>
                <c:pt idx="18">
                  <c:v>7.0000000000000007E-2</c:v>
                </c:pt>
                <c:pt idx="19">
                  <c:v>0.06</c:v>
                </c:pt>
                <c:pt idx="20">
                  <c:v>7.0000000000000007E-2</c:v>
                </c:pt>
              </c:numCache>
            </c:numRef>
          </c:val>
          <c:extLst>
            <c:ext xmlns:c16="http://schemas.microsoft.com/office/drawing/2014/chart" uri="{C3380CC4-5D6E-409C-BE32-E72D297353CC}">
              <c16:uniqueId val="{0000001D-127D-8F46-BB69-96DF94B24795}"/>
            </c:ext>
          </c:extLst>
        </c:ser>
        <c:ser>
          <c:idx val="3"/>
          <c:order val="3"/>
          <c:tx>
            <c:strRef>
              <c:f>'LatAm Country Charts'!$C$159</c:f>
              <c:strCache>
                <c:ptCount val="1"/>
                <c:pt idx="0">
                  <c:v>Other</c:v>
                </c:pt>
              </c:strCache>
            </c:strRef>
          </c:tx>
          <c:spPr>
            <a:solidFill>
              <a:srgbClr val="A6AAB5"/>
            </a:solidFill>
            <a:ln>
              <a:noFill/>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127D-8F46-BB69-96DF94B24795}"/>
                </c:ext>
              </c:extLst>
            </c:dLbl>
            <c:dLbl>
              <c:idx val="18"/>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127D-8F46-BB69-96DF94B24795}"/>
                </c:ext>
              </c:extLst>
            </c:dLbl>
            <c:dLbl>
              <c:idx val="20"/>
              <c:layout>
                <c:manualLayout>
                  <c:x val="4.9063582260179379E-2"/>
                  <c:y val="-1.1070725572191297E-17"/>
                </c:manualLayout>
              </c:layout>
              <c:numFmt formatCode="0%\ &quot;Other&quot;" sourceLinked="0"/>
              <c:spPr>
                <a:noFill/>
                <a:ln>
                  <a:noFill/>
                </a:ln>
                <a:effectLst/>
              </c:spPr>
              <c:txPr>
                <a:bodyPr rot="0" spcFirstLastPara="1" vertOverflow="ellipsis" vert="horz" wrap="square" lIns="38100" tIns="19050" rIns="38100" bIns="19050" anchor="ctr" anchorCtr="0">
                  <a:spAutoFit/>
                </a:bodyPr>
                <a:lstStyle/>
                <a:p>
                  <a:pPr algn="l">
                    <a:defRPr sz="1200" b="0" i="0" u="none" strike="noStrike" kern="1200" baseline="0">
                      <a:solidFill>
                        <a:srgbClr val="959AA4"/>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127D-8F46-BB69-96DF94B2479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rgbClr val="F1F5F7"/>
                    </a:solidFill>
                    <a:latin typeface="Roboto Medium" panose="02000000000000000000" pitchFamily="2" charset="0"/>
                    <a:ea typeface="Roboto Medium" panose="02000000000000000000" pitchFamily="2" charset="0"/>
                    <a:cs typeface="Roboto Condensed" charset="0"/>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'LatAm Country Charts'!$D$154:$X$155</c:f>
              <c:multiLvlStrCache>
                <c:ptCount val="21"/>
                <c:lvl>
                  <c:pt idx="0">
                    <c:v>Q2</c:v>
                  </c:pt>
                  <c:pt idx="1">
                    <c:v>Q3</c:v>
                  </c:pt>
                  <c:pt idx="2">
                    <c:v>Q4</c:v>
                  </c:pt>
                  <c:pt idx="3">
                    <c:v>Q1</c:v>
                  </c:pt>
                  <c:pt idx="4">
                    <c:v>Q2</c:v>
                  </c:pt>
                  <c:pt idx="5">
                    <c:v>Q3</c:v>
                  </c:pt>
                  <c:pt idx="6">
                    <c:v>Q4</c:v>
                  </c:pt>
                  <c:pt idx="7">
                    <c:v>Q1</c:v>
                  </c:pt>
                  <c:pt idx="8">
                    <c:v>Q2</c:v>
                  </c:pt>
                  <c:pt idx="9">
                    <c:v>Q3</c:v>
                  </c:pt>
                  <c:pt idx="10">
                    <c:v>Q4</c:v>
                  </c:pt>
                  <c:pt idx="11">
                    <c:v>Q1</c:v>
                  </c:pt>
                  <c:pt idx="12">
                    <c:v>Q2</c:v>
                  </c:pt>
                  <c:pt idx="13">
                    <c:v>Q3</c:v>
                  </c:pt>
                  <c:pt idx="14">
                    <c:v>Q4</c:v>
                  </c:pt>
                  <c:pt idx="15">
                    <c:v>Q1</c:v>
                  </c:pt>
                  <c:pt idx="16">
                    <c:v>Q2</c:v>
                  </c:pt>
                  <c:pt idx="17">
                    <c:v>Q3</c:v>
                  </c:pt>
                  <c:pt idx="18">
                    <c:v>Q4</c:v>
                  </c:pt>
                  <c:pt idx="19">
                    <c:v>Q1</c:v>
                  </c:pt>
                  <c:pt idx="20">
                    <c:v>Q2</c:v>
                  </c:pt>
                </c:lvl>
                <c:lvl>
                  <c:pt idx="0">
                    <c:v>2016</c:v>
                  </c:pt>
                  <c:pt idx="3">
                    <c:v>2017</c:v>
                  </c:pt>
                  <c:pt idx="7">
                    <c:v>2018</c:v>
                  </c:pt>
                  <c:pt idx="11">
                    <c:v>2019</c:v>
                  </c:pt>
                  <c:pt idx="15">
                    <c:v>2020</c:v>
                  </c:pt>
                  <c:pt idx="19">
                    <c:v>2021</c:v>
                  </c:pt>
                </c:lvl>
              </c:multiLvlStrCache>
            </c:multiLvlStrRef>
          </c:cat>
          <c:val>
            <c:numRef>
              <c:f>'LatAm Country Charts'!$D$159:$X$159</c:f>
              <c:numCache>
                <c:formatCode>0%</c:formatCode>
                <c:ptCount val="21"/>
                <c:pt idx="0">
                  <c:v>0.03</c:v>
                </c:pt>
                <c:pt idx="1">
                  <c:v>0.11</c:v>
                </c:pt>
                <c:pt idx="2">
                  <c:v>0.19</c:v>
                </c:pt>
                <c:pt idx="3">
                  <c:v>0.12</c:v>
                </c:pt>
                <c:pt idx="4">
                  <c:v>0.2</c:v>
                </c:pt>
                <c:pt idx="5">
                  <c:v>0.2</c:v>
                </c:pt>
                <c:pt idx="6">
                  <c:v>0.28999999999999998</c:v>
                </c:pt>
                <c:pt idx="7">
                  <c:v>0.21</c:v>
                </c:pt>
                <c:pt idx="8">
                  <c:v>0.2</c:v>
                </c:pt>
                <c:pt idx="9">
                  <c:v>0.2</c:v>
                </c:pt>
                <c:pt idx="10">
                  <c:v>0.27</c:v>
                </c:pt>
                <c:pt idx="11">
                  <c:v>0.18</c:v>
                </c:pt>
                <c:pt idx="12">
                  <c:v>0.19</c:v>
                </c:pt>
                <c:pt idx="13">
                  <c:v>0.23</c:v>
                </c:pt>
                <c:pt idx="14">
                  <c:v>0.26</c:v>
                </c:pt>
                <c:pt idx="15">
                  <c:v>0.17</c:v>
                </c:pt>
                <c:pt idx="16">
                  <c:v>0.19</c:v>
                </c:pt>
                <c:pt idx="17">
                  <c:v>0.28999999999999998</c:v>
                </c:pt>
                <c:pt idx="18">
                  <c:v>0.19</c:v>
                </c:pt>
                <c:pt idx="19">
                  <c:v>0.19</c:v>
                </c:pt>
                <c:pt idx="20">
                  <c:v>0.12</c:v>
                </c:pt>
              </c:numCache>
            </c:numRef>
          </c:val>
          <c:extLst>
            <c:ext xmlns:c16="http://schemas.microsoft.com/office/drawing/2014/chart" uri="{C3380CC4-5D6E-409C-BE32-E72D297353CC}">
              <c16:uniqueId val="{00000021-127D-8F46-BB69-96DF94B24795}"/>
            </c:ext>
          </c:extLst>
        </c:ser>
        <c:dLbls>
          <c:showLegendKey val="0"/>
          <c:showVal val="0"/>
          <c:showCatName val="0"/>
          <c:showSerName val="0"/>
          <c:showPercent val="0"/>
          <c:showBubbleSize val="0"/>
        </c:dLbls>
        <c:gapWidth val="50"/>
        <c:overlap val="100"/>
        <c:axId val="-1499213840"/>
        <c:axId val="-1498694064"/>
      </c:barChart>
      <c:catAx>
        <c:axId val="-1499213840"/>
        <c:scaling>
          <c:orientation val="minMax"/>
        </c:scaling>
        <c:delete val="0"/>
        <c:axPos val="b"/>
        <c:numFmt formatCode="General" sourceLinked="1"/>
        <c:majorTickMark val="none"/>
        <c:minorTickMark val="none"/>
        <c:tickLblPos val="nextTo"/>
        <c:spPr>
          <a:noFill/>
          <a:ln w="9525" cap="flat" cmpd="sng" algn="ctr">
            <a:solidFill>
              <a:srgbClr val="757575"/>
            </a:solidFill>
            <a:round/>
          </a:ln>
          <a:effectLst/>
        </c:spPr>
        <c:txPr>
          <a:bodyPr rot="-60000000" spcFirstLastPara="1" vertOverflow="ellipsis" vert="horz" wrap="square" anchor="ctr" anchorCtr="1"/>
          <a:lstStyle/>
          <a:p>
            <a:pPr>
              <a:defRPr sz="1200" b="0" i="0" u="none" strike="noStrike" kern="1200" baseline="0">
                <a:solidFill>
                  <a:srgbClr val="001E49"/>
                </a:solidFill>
                <a:latin typeface="Roboto Medium" panose="02000000000000000000" pitchFamily="2" charset="0"/>
                <a:ea typeface="Roboto Medium" panose="02000000000000000000" pitchFamily="2" charset="0"/>
                <a:cs typeface="Roboto Condensed" charset="0"/>
              </a:defRPr>
            </a:pPr>
            <a:endParaRPr lang="en-US"/>
          </a:p>
        </c:txPr>
        <c:crossAx val="-1498694064"/>
        <c:crosses val="autoZero"/>
        <c:auto val="0"/>
        <c:lblAlgn val="ctr"/>
        <c:lblOffset val="50"/>
        <c:noMultiLvlLbl val="0"/>
      </c:catAx>
      <c:valAx>
        <c:axId val="-1498694064"/>
        <c:scaling>
          <c:orientation val="minMax"/>
        </c:scaling>
        <c:delete val="1"/>
        <c:axPos val="l"/>
        <c:numFmt formatCode="0%" sourceLinked="0"/>
        <c:majorTickMark val="out"/>
        <c:minorTickMark val="none"/>
        <c:tickLblPos val="nextTo"/>
        <c:crossAx val="-14992138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latin typeface="Roboto Condensed" charset="0"/>
          <a:ea typeface="Roboto Condensed" charset="0"/>
          <a:cs typeface="Roboto Condensed"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33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1197"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330" kern="1200"/>
  </cs:chartArea>
  <cs:dataLabel>
    <cs:lnRef idx="0"/>
    <cs:fillRef idx="0"/>
    <cs:effectRef idx="0"/>
    <cs:fontRef idx="minor">
      <a:schemeClr val="tx1">
        <a:lumMod val="75000"/>
        <a:lumOff val="25000"/>
      </a:schemeClr>
    </cs:fontRef>
    <cs:defRPr sz="1197"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197"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1197"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1197"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1197"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862"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1197"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1197"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https://www.cbinsights.com/reports/CB-Insights_Venture-Report-Q2-2021.pdf" TargetMode="External"/><Relationship Id="rId2" Type="http://schemas.openxmlformats.org/officeDocument/2006/relationships/image" Target="../media/image1.png"/><Relationship Id="rId1" Type="http://schemas.openxmlformats.org/officeDocument/2006/relationships/hyperlink" Target="https://www.cbinsights.com/" TargetMode="External"/></Relationships>
</file>

<file path=xl/drawings/_rels/drawing10.xml.rels><?xml version="1.0" encoding="UTF-8" standalone="yes"?>
<Relationships xmlns="http://schemas.openxmlformats.org/package/2006/relationships"><Relationship Id="rId3" Type="http://schemas.openxmlformats.org/officeDocument/2006/relationships/chart" Target="../charts/chart44.xm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chart" Target="../charts/chart47.xml"/><Relationship Id="rId5" Type="http://schemas.openxmlformats.org/officeDocument/2006/relationships/chart" Target="../charts/chart46.xml"/><Relationship Id="rId4" Type="http://schemas.openxmlformats.org/officeDocument/2006/relationships/chart" Target="../charts/chart45.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55.xml"/><Relationship Id="rId3" Type="http://schemas.openxmlformats.org/officeDocument/2006/relationships/chart" Target="../charts/chart50.xml"/><Relationship Id="rId7" Type="http://schemas.openxmlformats.org/officeDocument/2006/relationships/chart" Target="../charts/chart54.xml"/><Relationship Id="rId2" Type="http://schemas.openxmlformats.org/officeDocument/2006/relationships/chart" Target="../charts/chart49.xml"/><Relationship Id="rId1" Type="http://schemas.openxmlformats.org/officeDocument/2006/relationships/chart" Target="../charts/chart48.xml"/><Relationship Id="rId6" Type="http://schemas.openxmlformats.org/officeDocument/2006/relationships/chart" Target="../charts/chart53.xml"/><Relationship Id="rId5" Type="http://schemas.openxmlformats.org/officeDocument/2006/relationships/chart" Target="../charts/chart52.xml"/><Relationship Id="rId4" Type="http://schemas.openxmlformats.org/officeDocument/2006/relationships/chart" Target="../charts/chart51.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63.xml"/><Relationship Id="rId13" Type="http://schemas.openxmlformats.org/officeDocument/2006/relationships/chart" Target="../charts/chart68.xml"/><Relationship Id="rId3" Type="http://schemas.openxmlformats.org/officeDocument/2006/relationships/chart" Target="../charts/chart58.xml"/><Relationship Id="rId7" Type="http://schemas.openxmlformats.org/officeDocument/2006/relationships/chart" Target="../charts/chart62.xml"/><Relationship Id="rId12" Type="http://schemas.openxmlformats.org/officeDocument/2006/relationships/chart" Target="../charts/chart67.xml"/><Relationship Id="rId2" Type="http://schemas.openxmlformats.org/officeDocument/2006/relationships/chart" Target="../charts/chart57.xml"/><Relationship Id="rId1" Type="http://schemas.openxmlformats.org/officeDocument/2006/relationships/chart" Target="../charts/chart56.xml"/><Relationship Id="rId6" Type="http://schemas.openxmlformats.org/officeDocument/2006/relationships/chart" Target="../charts/chart61.xml"/><Relationship Id="rId11" Type="http://schemas.openxmlformats.org/officeDocument/2006/relationships/chart" Target="../charts/chart66.xml"/><Relationship Id="rId5" Type="http://schemas.openxmlformats.org/officeDocument/2006/relationships/chart" Target="../charts/chart60.xml"/><Relationship Id="rId10" Type="http://schemas.openxmlformats.org/officeDocument/2006/relationships/chart" Target="../charts/chart65.xml"/><Relationship Id="rId4" Type="http://schemas.openxmlformats.org/officeDocument/2006/relationships/chart" Target="../charts/chart59.xml"/><Relationship Id="rId9" Type="http://schemas.openxmlformats.org/officeDocument/2006/relationships/chart" Target="../charts/chart64.xml"/><Relationship Id="rId14" Type="http://schemas.openxmlformats.org/officeDocument/2006/relationships/chart" Target="../charts/chart69.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72.xml"/><Relationship Id="rId2" Type="http://schemas.openxmlformats.org/officeDocument/2006/relationships/chart" Target="../charts/chart71.xml"/><Relationship Id="rId1" Type="http://schemas.openxmlformats.org/officeDocument/2006/relationships/chart" Target="../charts/chart7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75.xml"/><Relationship Id="rId2" Type="http://schemas.openxmlformats.org/officeDocument/2006/relationships/chart" Target="../charts/chart74.xml"/><Relationship Id="rId1" Type="http://schemas.openxmlformats.org/officeDocument/2006/relationships/chart" Target="../charts/chart73.xml"/><Relationship Id="rId4" Type="http://schemas.openxmlformats.org/officeDocument/2006/relationships/chart" Target="../charts/chart7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79.xml"/><Relationship Id="rId2" Type="http://schemas.openxmlformats.org/officeDocument/2006/relationships/chart" Target="../charts/chart78.xml"/><Relationship Id="rId1" Type="http://schemas.openxmlformats.org/officeDocument/2006/relationships/chart" Target="../charts/chart77.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82.xml"/><Relationship Id="rId2" Type="http://schemas.openxmlformats.org/officeDocument/2006/relationships/chart" Target="../charts/chart81.xml"/><Relationship Id="rId1" Type="http://schemas.openxmlformats.org/officeDocument/2006/relationships/chart" Target="../charts/chart80.xml"/><Relationship Id="rId4" Type="http://schemas.openxmlformats.org/officeDocument/2006/relationships/chart" Target="../charts/chart83.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86.xml"/><Relationship Id="rId2" Type="http://schemas.openxmlformats.org/officeDocument/2006/relationships/chart" Target="../charts/chart85.xml"/><Relationship Id="rId1" Type="http://schemas.openxmlformats.org/officeDocument/2006/relationships/chart" Target="../charts/chart84.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89.xml"/><Relationship Id="rId2" Type="http://schemas.openxmlformats.org/officeDocument/2006/relationships/chart" Target="../charts/chart88.xml"/><Relationship Id="rId1" Type="http://schemas.openxmlformats.org/officeDocument/2006/relationships/chart" Target="../charts/chart87.xml"/><Relationship Id="rId6" Type="http://schemas.openxmlformats.org/officeDocument/2006/relationships/chart" Target="../charts/chart92.xml"/><Relationship Id="rId5" Type="http://schemas.openxmlformats.org/officeDocument/2006/relationships/chart" Target="../charts/chart91.xml"/><Relationship Id="rId4" Type="http://schemas.openxmlformats.org/officeDocument/2006/relationships/chart" Target="../charts/chart90.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5.xml"/><Relationship Id="rId2" Type="http://schemas.openxmlformats.org/officeDocument/2006/relationships/chart" Target="../charts/chart94.xml"/><Relationship Id="rId1" Type="http://schemas.openxmlformats.org/officeDocument/2006/relationships/chart" Target="../charts/chart9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20.xml.rels><?xml version="1.0" encoding="UTF-8" standalone="yes"?>
<Relationships xmlns="http://schemas.openxmlformats.org/package/2006/relationships"><Relationship Id="rId3" Type="http://schemas.openxmlformats.org/officeDocument/2006/relationships/chart" Target="../charts/chart98.xml"/><Relationship Id="rId2" Type="http://schemas.openxmlformats.org/officeDocument/2006/relationships/chart" Target="../charts/chart97.xml"/><Relationship Id="rId1" Type="http://schemas.openxmlformats.org/officeDocument/2006/relationships/chart" Target="../charts/chart96.xml"/><Relationship Id="rId4" Type="http://schemas.openxmlformats.org/officeDocument/2006/relationships/chart" Target="../charts/chart9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8" Type="http://schemas.openxmlformats.org/officeDocument/2006/relationships/chart" Target="../charts/chart29.xml"/><Relationship Id="rId3" Type="http://schemas.openxmlformats.org/officeDocument/2006/relationships/chart" Target="../charts/chart24.xml"/><Relationship Id="rId7" Type="http://schemas.openxmlformats.org/officeDocument/2006/relationships/chart" Target="../charts/chart28.xml"/><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5" Type="http://schemas.openxmlformats.org/officeDocument/2006/relationships/chart" Target="../charts/chart26.xml"/><Relationship Id="rId4" Type="http://schemas.openxmlformats.org/officeDocument/2006/relationships/chart" Target="../charts/chart25.xml"/><Relationship Id="rId9" Type="http://schemas.openxmlformats.org/officeDocument/2006/relationships/chart" Target="../charts/chart3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33.xml"/><Relationship Id="rId2" Type="http://schemas.openxmlformats.org/officeDocument/2006/relationships/chart" Target="../charts/chart32.xml"/><Relationship Id="rId1" Type="http://schemas.openxmlformats.org/officeDocument/2006/relationships/chart" Target="../charts/chart31.xml"/><Relationship Id="rId5" Type="http://schemas.openxmlformats.org/officeDocument/2006/relationships/chart" Target="../charts/chart35.xml"/><Relationship Id="rId4" Type="http://schemas.openxmlformats.org/officeDocument/2006/relationships/chart" Target="../charts/chart3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 Id="rId4" Type="http://schemas.openxmlformats.org/officeDocument/2006/relationships/chart" Target="../charts/chart39.xml"/></Relationships>
</file>

<file path=xl/drawings/_rels/drawing9.xml.rels><?xml version="1.0" encoding="UTF-8" standalone="yes"?>
<Relationships xmlns="http://schemas.openxmlformats.org/package/2006/relationships"><Relationship Id="rId2" Type="http://schemas.openxmlformats.org/officeDocument/2006/relationships/chart" Target="../charts/chart41.xml"/><Relationship Id="rId1" Type="http://schemas.openxmlformats.org/officeDocument/2006/relationships/chart" Target="../charts/chart40.xml"/></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0</xdr:row>
      <xdr:rowOff>0</xdr:rowOff>
    </xdr:from>
    <xdr:to>
      <xdr:col>3</xdr:col>
      <xdr:colOff>2543749</xdr:colOff>
      <xdr:row>0</xdr:row>
      <xdr:rowOff>952500</xdr:rowOff>
    </xdr:to>
    <xdr:pic>
      <xdr:nvPicPr>
        <xdr:cNvPr id="2" name="Picture 1">
          <a:hlinkClick xmlns:r="http://schemas.openxmlformats.org/officeDocument/2006/relationships" r:id="rId1"/>
          <a:extLst>
            <a:ext uri="{FF2B5EF4-FFF2-40B4-BE49-F238E27FC236}">
              <a16:creationId xmlns:a16="http://schemas.microsoft.com/office/drawing/2014/main" id="{F44A898E-EAA6-9D46-A957-FB25872C7CA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500" y="0"/>
          <a:ext cx="3556676" cy="952500"/>
        </a:xfrm>
        <a:prstGeom prst="rect">
          <a:avLst/>
        </a:prstGeom>
      </xdr:spPr>
    </xdr:pic>
    <xdr:clientData/>
  </xdr:twoCellAnchor>
  <xdr:twoCellAnchor>
    <xdr:from>
      <xdr:col>0</xdr:col>
      <xdr:colOff>263525</xdr:colOff>
      <xdr:row>0</xdr:row>
      <xdr:rowOff>863600</xdr:rowOff>
    </xdr:from>
    <xdr:to>
      <xdr:col>3</xdr:col>
      <xdr:colOff>5006975</xdr:colOff>
      <xdr:row>0</xdr:row>
      <xdr:rowOff>2057400</xdr:rowOff>
    </xdr:to>
    <xdr:sp macro="" textlink="">
      <xdr:nvSpPr>
        <xdr:cNvPr id="3" name="TextBox 2">
          <a:extLst>
            <a:ext uri="{FF2B5EF4-FFF2-40B4-BE49-F238E27FC236}">
              <a16:creationId xmlns:a16="http://schemas.microsoft.com/office/drawing/2014/main" id="{2EC08121-05F5-BD47-BAE2-259B78504979}"/>
            </a:ext>
          </a:extLst>
        </xdr:cNvPr>
        <xdr:cNvSpPr txBox="1"/>
      </xdr:nvSpPr>
      <xdr:spPr>
        <a:xfrm>
          <a:off x="263525" y="863600"/>
          <a:ext cx="7315200" cy="1193800"/>
        </a:xfrm>
        <a:prstGeom prst="rect">
          <a:avLst/>
        </a:prstGeom>
        <a:solidFill>
          <a:srgbClr val="F1F5F7"/>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a:solidFill>
                <a:srgbClr val="0B1E47"/>
              </a:solidFill>
              <a:latin typeface="Arial" panose="020B0604020202020204" pitchFamily="34" charset="0"/>
              <a:ea typeface="Verdana" panose="020B0604030504040204" pitchFamily="34" charset="0"/>
              <a:cs typeface="Arial" panose="020B0604020202020204" pitchFamily="34" charset="0"/>
            </a:rPr>
            <a:t>Venture Capital Report </a:t>
          </a:r>
        </a:p>
        <a:p>
          <a:r>
            <a:rPr lang="en-US" sz="2400" b="1">
              <a:solidFill>
                <a:srgbClr val="0B1E47"/>
              </a:solidFill>
              <a:latin typeface="Arial" panose="020B0604020202020204" pitchFamily="34" charset="0"/>
              <a:ea typeface="Verdana" panose="020B0604030504040204" pitchFamily="34" charset="0"/>
              <a:cs typeface="Arial" panose="020B0604020202020204" pitchFamily="34" charset="0"/>
            </a:rPr>
            <a:t>Data Book Q2'2021</a:t>
          </a:r>
        </a:p>
        <a:p>
          <a:r>
            <a:rPr lang="en-US" sz="1400">
              <a:solidFill>
                <a:srgbClr val="0B1E47"/>
              </a:solidFill>
              <a:latin typeface="Arial" panose="020B0604020202020204" pitchFamily="34" charset="0"/>
              <a:ea typeface="Verdana" panose="020B0604030504040204" pitchFamily="34" charset="0"/>
              <a:cs typeface="Arial" panose="020B0604020202020204" pitchFamily="34" charset="0"/>
            </a:rPr>
            <a:t>Accompaning file to the report </a:t>
          </a:r>
        </a:p>
      </xdr:txBody>
    </xdr:sp>
    <xdr:clientData/>
  </xdr:twoCellAnchor>
  <xdr:twoCellAnchor>
    <xdr:from>
      <xdr:col>0</xdr:col>
      <xdr:colOff>342900</xdr:colOff>
      <xdr:row>0</xdr:row>
      <xdr:rowOff>2235200</xdr:rowOff>
    </xdr:from>
    <xdr:to>
      <xdr:col>3</xdr:col>
      <xdr:colOff>2197100</xdr:colOff>
      <xdr:row>0</xdr:row>
      <xdr:rowOff>2578100</xdr:rowOff>
    </xdr:to>
    <xdr:sp macro="" textlink="">
      <xdr:nvSpPr>
        <xdr:cNvPr id="4" name="TextBox 3">
          <a:hlinkClick xmlns:r="http://schemas.openxmlformats.org/officeDocument/2006/relationships" r:id="rId3"/>
          <a:extLst>
            <a:ext uri="{FF2B5EF4-FFF2-40B4-BE49-F238E27FC236}">
              <a16:creationId xmlns:a16="http://schemas.microsoft.com/office/drawing/2014/main" id="{80EDAD20-3281-8B4A-8BEF-9B42CE41DF9F}"/>
            </a:ext>
          </a:extLst>
        </xdr:cNvPr>
        <xdr:cNvSpPr txBox="1"/>
      </xdr:nvSpPr>
      <xdr:spPr>
        <a:xfrm>
          <a:off x="342900" y="2235200"/>
          <a:ext cx="2946400" cy="342900"/>
        </a:xfrm>
        <a:prstGeom prst="rect">
          <a:avLst/>
        </a:prstGeom>
        <a:solidFill>
          <a:srgbClr val="006699"/>
        </a:solidFill>
        <a:ln w="3175" cmpd="sng">
          <a:noFill/>
        </a:ln>
        <a:effectLst>
          <a:outerShdw blurRad="12700" dist="12700" dir="5400000" algn="t"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solidFill>
                <a:srgbClr val="F1F5F7"/>
              </a:solidFill>
              <a:latin typeface="Arial" panose="020B0604020202020204" pitchFamily="34" charset="0"/>
              <a:ea typeface="Verdana" panose="020B0604030504040204" pitchFamily="34" charset="0"/>
              <a:cs typeface="Arial" panose="020B0604020202020204" pitchFamily="34" charset="0"/>
            </a:rPr>
            <a:t>Download the report here</a:t>
          </a:r>
        </a:p>
      </xdr:txBody>
    </xdr:sp>
    <xdr:clientData/>
  </xdr:twoCellAnchor>
  <xdr:twoCellAnchor>
    <xdr:from>
      <xdr:col>1</xdr:col>
      <xdr:colOff>12700</xdr:colOff>
      <xdr:row>214</xdr:row>
      <xdr:rowOff>76200</xdr:rowOff>
    </xdr:from>
    <xdr:to>
      <xdr:col>4</xdr:col>
      <xdr:colOff>0</xdr:colOff>
      <xdr:row>261</xdr:row>
      <xdr:rowOff>12700</xdr:rowOff>
    </xdr:to>
    <xdr:sp macro="" textlink="">
      <xdr:nvSpPr>
        <xdr:cNvPr id="5" name="TextBox 4">
          <a:extLst>
            <a:ext uri="{FF2B5EF4-FFF2-40B4-BE49-F238E27FC236}">
              <a16:creationId xmlns:a16="http://schemas.microsoft.com/office/drawing/2014/main" id="{C89B16DB-827B-864F-A1AE-9CD92F343B0D}"/>
            </a:ext>
          </a:extLst>
        </xdr:cNvPr>
        <xdr:cNvSpPr txBox="1"/>
      </xdr:nvSpPr>
      <xdr:spPr>
        <a:xfrm>
          <a:off x="368300" y="44030900"/>
          <a:ext cx="5816600" cy="889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spcBef>
              <a:spcPts val="600"/>
            </a:spcBef>
          </a:pPr>
          <a:r>
            <a:rPr lang="en-US" sz="1000" b="1" i="0" dirty="0">
              <a:solidFill>
                <a:srgbClr val="0B1E47"/>
              </a:solidFill>
              <a:latin typeface="Roboto" panose="02000000000000000000" pitchFamily="2" charset="0"/>
              <a:ea typeface="Roboto" panose="02000000000000000000" pitchFamily="2" charset="0"/>
            </a:rPr>
            <a:t>What is included:</a:t>
          </a:r>
        </a:p>
        <a:p>
          <a:pPr fontAlgn="base">
            <a:lnSpc>
              <a:spcPct val="100000"/>
            </a:lnSpc>
            <a:spcBef>
              <a:spcPts val="600"/>
            </a:spcBef>
          </a:pPr>
          <a:r>
            <a:rPr lang="en-US" sz="1000" b="0" dirty="0">
              <a:solidFill>
                <a:srgbClr val="0B1E47"/>
              </a:solidFill>
              <a:latin typeface="Roboto"/>
              <a:ea typeface="Roboto"/>
            </a:rPr>
            <a:t>Equity financings into private companies. </a:t>
          </a:r>
          <a:r>
            <a:rPr lang="en-US" sz="1000" b="0" dirty="0" err="1">
              <a:solidFill>
                <a:srgbClr val="0B1E47"/>
              </a:solidFill>
              <a:latin typeface="Roboto"/>
              <a:ea typeface="Roboto"/>
            </a:rPr>
            <a:t>Fundings</a:t>
          </a:r>
          <a:r>
            <a:rPr lang="en-US" sz="1000" b="0" dirty="0">
              <a:solidFill>
                <a:srgbClr val="0B1E47"/>
              </a:solidFill>
              <a:latin typeface="Roboto"/>
              <a:ea typeface="Roboto"/>
            </a:rPr>
            <a:t> must be to VC-backed companies, which are defined as companies that have received funding at any point from: venture capital firms, corporate venture arms, growth equity, or super angel investors. The exception is companies that are in the Healthcare or Technology sectors as defined by CB Insights, and for those companies, equity financings from Private Equity and other investment firms are included even if those companies are not backed by investors meeting the definition of VC. Technology and Healthcare sectors include but are not limited to the following industries from the proprietary CB Insights taxonomy: Internet Software, Computer Hardware, Drug Discovery, Drug Manufacturing, Medical Devices &amp; Equipment. </a:t>
          </a:r>
        </a:p>
        <a:p>
          <a:pPr fontAlgn="base">
            <a:lnSpc>
              <a:spcPct val="100000"/>
            </a:lnSpc>
            <a:spcBef>
              <a:spcPts val="600"/>
            </a:spcBef>
          </a:pPr>
          <a:r>
            <a:rPr lang="en-US" sz="1000" b="0" dirty="0" err="1">
              <a:solidFill>
                <a:srgbClr val="0B1E47"/>
              </a:solidFill>
              <a:latin typeface="Roboto"/>
              <a:ea typeface="Roboto"/>
            </a:rPr>
            <a:t>Fundings</a:t>
          </a:r>
          <a:r>
            <a:rPr lang="en-US" sz="1000" b="0" dirty="0">
              <a:solidFill>
                <a:srgbClr val="0B1E47"/>
              </a:solidFill>
              <a:latin typeface="Roboto"/>
              <a:ea typeface="Roboto"/>
            </a:rPr>
            <a:t> of private companies only. Funding rounds raised by public companies of any kind on any exchange (including Pink Sheets) are excluded from our numbers, even if they received investment from a venture firm.</a:t>
          </a:r>
        </a:p>
        <a:p>
          <a:pPr fontAlgn="base">
            <a:lnSpc>
              <a:spcPct val="100000"/>
            </a:lnSpc>
            <a:spcBef>
              <a:spcPts val="600"/>
            </a:spcBef>
          </a:pPr>
          <a:r>
            <a:rPr lang="en-US" sz="1000" b="0" dirty="0">
              <a:solidFill>
                <a:srgbClr val="0B1E47"/>
              </a:solidFill>
              <a:latin typeface="Roboto"/>
              <a:ea typeface="Roboto"/>
            </a:rPr>
            <a:t>Only includes the investment made in the quarter for </a:t>
          </a:r>
          <a:r>
            <a:rPr lang="en-US" sz="1000" b="0" dirty="0" err="1">
              <a:solidFill>
                <a:srgbClr val="0B1E47"/>
              </a:solidFill>
              <a:latin typeface="Roboto"/>
              <a:ea typeface="Roboto"/>
            </a:rPr>
            <a:t>tranched</a:t>
          </a:r>
          <a:r>
            <a:rPr lang="en-US" sz="1000" b="0" dirty="0">
              <a:solidFill>
                <a:srgbClr val="0B1E47"/>
              </a:solidFill>
              <a:latin typeface="Roboto"/>
              <a:ea typeface="Roboto"/>
            </a:rPr>
            <a:t> investments. If a company does a second closing of its Series B round for $5M and previously had closed $2M in a prior quarter, only the $5M is reflected. </a:t>
          </a:r>
        </a:p>
        <a:p>
          <a:pPr fontAlgn="base">
            <a:lnSpc>
              <a:spcPct val="100000"/>
            </a:lnSpc>
            <a:spcBef>
              <a:spcPts val="600"/>
            </a:spcBef>
          </a:pPr>
          <a:r>
            <a:rPr lang="en-US" sz="1000" b="0" dirty="0">
              <a:solidFill>
                <a:srgbClr val="0B1E47"/>
              </a:solidFill>
              <a:latin typeface="Roboto"/>
              <a:ea typeface="Roboto"/>
            </a:rPr>
            <a:t>Round numbers reflect what has closed, not what is intended. If a company indicates the closing of $5M out of a desired raise of $15M, our numbers reflect only the amount which has closed.</a:t>
          </a:r>
        </a:p>
        <a:p>
          <a:pPr fontAlgn="base">
            <a:lnSpc>
              <a:spcPct val="100000"/>
            </a:lnSpc>
            <a:spcBef>
              <a:spcPts val="600"/>
            </a:spcBef>
          </a:pPr>
          <a:r>
            <a:rPr lang="en-US" sz="1000" b="0" dirty="0">
              <a:solidFill>
                <a:srgbClr val="0B1E47"/>
              </a:solidFill>
              <a:latin typeface="Roboto"/>
              <a:ea typeface="Roboto"/>
            </a:rPr>
            <a:t>Only verifiable </a:t>
          </a:r>
          <a:r>
            <a:rPr lang="en-US" sz="1000" b="0" dirty="0" err="1">
              <a:solidFill>
                <a:srgbClr val="0B1E47"/>
              </a:solidFill>
              <a:latin typeface="Roboto"/>
              <a:ea typeface="Roboto"/>
            </a:rPr>
            <a:t>fundings</a:t>
          </a:r>
          <a:r>
            <a:rPr lang="en-US" sz="1000" b="0" dirty="0">
              <a:solidFill>
                <a:srgbClr val="0B1E47"/>
              </a:solidFill>
              <a:latin typeface="Roboto"/>
              <a:ea typeface="Roboto"/>
            </a:rPr>
            <a:t> are included. </a:t>
          </a:r>
          <a:r>
            <a:rPr lang="en-US" sz="1000" b="0" dirty="0" err="1">
              <a:solidFill>
                <a:srgbClr val="0B1E47"/>
              </a:solidFill>
              <a:latin typeface="Roboto"/>
              <a:ea typeface="Roboto"/>
            </a:rPr>
            <a:t>Fundings</a:t>
          </a:r>
          <a:r>
            <a:rPr lang="en-US" sz="1000" b="0" dirty="0">
              <a:solidFill>
                <a:srgbClr val="0B1E47"/>
              </a:solidFill>
              <a:latin typeface="Roboto"/>
              <a:ea typeface="Roboto"/>
            </a:rPr>
            <a:t> are verified via (1) various federal and state regulatory filings; (2) direct confirmation with firm or investor; (3) press release; or (4) credible media sources.</a:t>
          </a:r>
        </a:p>
        <a:p>
          <a:pPr fontAlgn="base">
            <a:lnSpc>
              <a:spcPct val="100000"/>
            </a:lnSpc>
            <a:spcBef>
              <a:spcPts val="600"/>
            </a:spcBef>
          </a:pPr>
          <a:r>
            <a:rPr lang="en-US" sz="1000" b="0" dirty="0">
              <a:solidFill>
                <a:srgbClr val="0B1E47"/>
              </a:solidFill>
              <a:latin typeface="Roboto"/>
              <a:ea typeface="Roboto"/>
            </a:rPr>
            <a:t>Equity </a:t>
          </a:r>
          <a:r>
            <a:rPr lang="en-US" sz="1000" b="0" dirty="0" err="1">
              <a:solidFill>
                <a:srgbClr val="0B1E47"/>
              </a:solidFill>
              <a:latin typeface="Roboto"/>
              <a:ea typeface="Roboto"/>
            </a:rPr>
            <a:t>fundings</a:t>
          </a:r>
          <a:r>
            <a:rPr lang="en-US" sz="1000" b="0" dirty="0">
              <a:solidFill>
                <a:srgbClr val="0B1E47"/>
              </a:solidFill>
              <a:latin typeface="Roboto"/>
              <a:ea typeface="Roboto"/>
            </a:rPr>
            <a:t> to joint ventures and spinoffs/spinouts are included, given that they meet the VC-backed criteria</a:t>
          </a:r>
        </a:p>
        <a:p>
          <a:pPr fontAlgn="base">
            <a:lnSpc>
              <a:spcPct val="100000"/>
            </a:lnSpc>
            <a:spcBef>
              <a:spcPts val="600"/>
            </a:spcBef>
          </a:pPr>
          <a:r>
            <a:rPr lang="en-US" sz="1000" b="0" dirty="0">
              <a:solidFill>
                <a:srgbClr val="0B1E47"/>
              </a:solidFill>
              <a:latin typeface="Roboto"/>
              <a:ea typeface="Roboto"/>
            </a:rPr>
            <a:t>For valuation slides, data is as of June 28th, 2021. Valuation data includes only </a:t>
          </a:r>
          <a:r>
            <a:rPr lang="en-US" sz="1000" b="0" dirty="0" err="1">
              <a:solidFill>
                <a:srgbClr val="0B1E47"/>
              </a:solidFill>
              <a:latin typeface="Roboto"/>
              <a:ea typeface="Roboto"/>
            </a:rPr>
            <a:t>fundings</a:t>
          </a:r>
          <a:r>
            <a:rPr lang="en-US" sz="1000" b="0" dirty="0">
              <a:solidFill>
                <a:srgbClr val="0B1E47"/>
              </a:solidFill>
              <a:latin typeface="Roboto"/>
              <a:ea typeface="Roboto"/>
            </a:rPr>
            <a:t> to VC-backed companies. </a:t>
          </a:r>
        </a:p>
        <a:p>
          <a:pPr fontAlgn="base">
            <a:lnSpc>
              <a:spcPct val="100000"/>
            </a:lnSpc>
            <a:spcBef>
              <a:spcPts val="600"/>
            </a:spcBef>
          </a:pPr>
          <a:r>
            <a:rPr lang="en-US" sz="1000" b="0" dirty="0">
              <a:solidFill>
                <a:srgbClr val="0B1E47"/>
              </a:solidFill>
              <a:latin typeface="Roboto"/>
              <a:ea typeface="Roboto"/>
            </a:rPr>
            <a:t>Unicorn data includes private companies valued at $1B or more in the private markets globally, per the same 4 sources listed above and relied on for funding events, which include valuations disclosed in credible media sources. The list is maintained publicly and updated in real time at https://</a:t>
          </a:r>
          <a:r>
            <a:rPr lang="en-US" sz="1000" b="0" dirty="0" err="1">
              <a:solidFill>
                <a:srgbClr val="0B1E47"/>
              </a:solidFill>
              <a:latin typeface="Roboto"/>
              <a:ea typeface="Roboto"/>
            </a:rPr>
            <a:t>www.cbinsights.com</a:t>
          </a:r>
          <a:r>
            <a:rPr lang="en-US" sz="1000" b="0" dirty="0">
              <a:solidFill>
                <a:srgbClr val="0B1E47"/>
              </a:solidFill>
              <a:latin typeface="Roboto"/>
              <a:ea typeface="Roboto"/>
            </a:rPr>
            <a:t>/research-unicorn-companies.</a:t>
          </a:r>
        </a:p>
        <a:p>
          <a:pPr fontAlgn="base">
            <a:lnSpc>
              <a:spcPct val="100000"/>
            </a:lnSpc>
            <a:spcBef>
              <a:spcPts val="600"/>
            </a:spcBef>
          </a:pPr>
          <a:r>
            <a:rPr lang="en-US" sz="1000" b="0" dirty="0">
              <a:solidFill>
                <a:srgbClr val="0B1E47"/>
              </a:solidFill>
              <a:latin typeface="Roboto"/>
              <a:ea typeface="Roboto"/>
            </a:rPr>
            <a:t>Geography notes: Israel funding figures are classified in Asia; Caribbean region figures included in Latin America, or “</a:t>
          </a:r>
          <a:r>
            <a:rPr lang="en-US" sz="1000" b="0" dirty="0" err="1">
              <a:solidFill>
                <a:srgbClr val="0B1E47"/>
              </a:solidFill>
              <a:latin typeface="Roboto"/>
              <a:ea typeface="Roboto"/>
            </a:rPr>
            <a:t>LatAm</a:t>
          </a:r>
          <a:r>
            <a:rPr lang="en-US" sz="1000" b="0" dirty="0">
              <a:solidFill>
                <a:srgbClr val="0B1E47"/>
              </a:solidFill>
              <a:latin typeface="Roboto"/>
              <a:ea typeface="Roboto"/>
            </a:rPr>
            <a:t>”; Funding to Australia and Africa is included in global figures but not spotlighted in this report.</a:t>
          </a:r>
        </a:p>
        <a:p>
          <a:pPr fontAlgn="base">
            <a:lnSpc>
              <a:spcPct val="100000"/>
            </a:lnSpc>
            <a:spcBef>
              <a:spcPts val="600"/>
            </a:spcBef>
          </a:pPr>
          <a:r>
            <a:rPr lang="en-US" sz="1000" b="0" dirty="0">
              <a:solidFill>
                <a:srgbClr val="0B1E47"/>
              </a:solidFill>
              <a:latin typeface="Roboto"/>
              <a:ea typeface="Roboto"/>
            </a:rPr>
            <a:t>Rounds to private companies that may be majority- or minority-owned subsidiaries of other private companies.</a:t>
          </a:r>
        </a:p>
        <a:p>
          <a:pPr fontAlgn="base">
            <a:lnSpc>
              <a:spcPct val="100000"/>
            </a:lnSpc>
            <a:spcBef>
              <a:spcPts val="600"/>
            </a:spcBef>
          </a:pPr>
          <a:r>
            <a:rPr lang="en-US" sz="1000" b="0" dirty="0">
              <a:solidFill>
                <a:srgbClr val="0B1E47"/>
              </a:solidFill>
              <a:latin typeface="Roboto"/>
              <a:ea typeface="Roboto"/>
            </a:rPr>
            <a:t>Valuation data includes estimates to calibrate median and average valuations based on current and previous quarter disclosed valuations gathered from the aforementioned four sources. The estimating method will control for the over-sampling of large rounds that are reported quickly versus a comparative lag in valuations obtained from other sources.</a:t>
          </a:r>
        </a:p>
        <a:p>
          <a:pPr fontAlgn="base">
            <a:lnSpc>
              <a:spcPct val="100000"/>
            </a:lnSpc>
            <a:spcBef>
              <a:spcPts val="600"/>
            </a:spcBef>
          </a:pPr>
          <a:r>
            <a:rPr lang="en-US" sz="1000" b="0" dirty="0">
              <a:solidFill>
                <a:srgbClr val="0B1E47"/>
              </a:solidFill>
              <a:latin typeface="Roboto"/>
              <a:ea typeface="Roboto"/>
            </a:rPr>
            <a:t>Exits include IPO, SPACs, M&amp;A and other liquidity events; only first exits are counted.</a:t>
          </a:r>
        </a:p>
        <a:p>
          <a:pPr fontAlgn="base">
            <a:lnSpc>
              <a:spcPct val="100000"/>
            </a:lnSpc>
            <a:spcBef>
              <a:spcPts val="600"/>
            </a:spcBef>
          </a:pPr>
          <a:r>
            <a:rPr lang="en-US" sz="1000" b="0" dirty="0">
              <a:solidFill>
                <a:srgbClr val="0B1E47"/>
              </a:solidFill>
              <a:latin typeface="Roboto"/>
              <a:ea typeface="Roboto"/>
            </a:rPr>
            <a:t>Headquarters are determined by publicly available sources including company-owned websites and profiles, legal filings, and press releases.</a:t>
          </a:r>
        </a:p>
        <a:p>
          <a:pPr fontAlgn="base">
            <a:lnSpc>
              <a:spcPct val="100000"/>
            </a:lnSpc>
            <a:spcBef>
              <a:spcPts val="600"/>
            </a:spcBef>
          </a:pPr>
          <a:r>
            <a:rPr lang="en-US" sz="1000" b="0" dirty="0">
              <a:solidFill>
                <a:srgbClr val="0B1E47"/>
              </a:solidFill>
              <a:latin typeface="Roboto"/>
              <a:ea typeface="Roboto"/>
            </a:rPr>
            <a:t>All figures in the report are in USD.</a:t>
          </a:r>
        </a:p>
        <a:p>
          <a:pPr fontAlgn="base">
            <a:lnSpc>
              <a:spcPct val="100000"/>
            </a:lnSpc>
            <a:spcBef>
              <a:spcPts val="600"/>
            </a:spcBef>
          </a:pPr>
          <a:r>
            <a:rPr lang="en-US" sz="1000" b="0" dirty="0">
              <a:solidFill>
                <a:srgbClr val="0B1E47"/>
              </a:solidFill>
              <a:latin typeface="Roboto"/>
              <a:ea typeface="Roboto"/>
            </a:rPr>
            <a:t>US financing trends follow the combined statistical area (CSA) methodology. Silicon Valley refers to the San Jose-San Francisco-Oakland CSA. </a:t>
          </a:r>
          <a:endParaRPr lang="en-US" sz="1000" b="0" dirty="0">
            <a:solidFill>
              <a:srgbClr val="0B1E47"/>
            </a:solidFill>
            <a:latin typeface="Roboto Medium" panose="02000000000000000000" pitchFamily="2" charset="0"/>
            <a:ea typeface="Roboto Medium" panose="02000000000000000000" pitchFamily="2" charset="0"/>
          </a:endParaRPr>
        </a:p>
        <a:p>
          <a:pPr fontAlgn="base">
            <a:lnSpc>
              <a:spcPct val="100000"/>
            </a:lnSpc>
            <a:spcBef>
              <a:spcPts val="600"/>
            </a:spcBef>
          </a:pPr>
          <a:endParaRPr lang="en-US" sz="1000" b="0" dirty="0">
            <a:solidFill>
              <a:srgbClr val="0B1E47"/>
            </a:solidFill>
            <a:latin typeface="Roboto"/>
            <a:ea typeface="Roboto"/>
          </a:endParaRPr>
        </a:p>
        <a:p>
          <a:endParaRPr lang="en-US" sz="1000">
            <a:solidFill>
              <a:srgbClr val="0B1E47"/>
            </a:solidFill>
          </a:endParaRPr>
        </a:p>
      </xdr:txBody>
    </xdr:sp>
    <xdr:clientData/>
  </xdr:twoCellAnchor>
  <xdr:twoCellAnchor>
    <xdr:from>
      <xdr:col>4</xdr:col>
      <xdr:colOff>469900</xdr:colOff>
      <xdr:row>214</xdr:row>
      <xdr:rowOff>76200</xdr:rowOff>
    </xdr:from>
    <xdr:to>
      <xdr:col>13</xdr:col>
      <xdr:colOff>0</xdr:colOff>
      <xdr:row>259</xdr:row>
      <xdr:rowOff>25400</xdr:rowOff>
    </xdr:to>
    <xdr:sp macro="" textlink="">
      <xdr:nvSpPr>
        <xdr:cNvPr id="6" name="TextBox 5">
          <a:extLst>
            <a:ext uri="{FF2B5EF4-FFF2-40B4-BE49-F238E27FC236}">
              <a16:creationId xmlns:a16="http://schemas.microsoft.com/office/drawing/2014/main" id="{73051BBD-99F3-0741-B21C-AB99BCDBAA40}"/>
            </a:ext>
          </a:extLst>
        </xdr:cNvPr>
        <xdr:cNvSpPr txBox="1"/>
      </xdr:nvSpPr>
      <xdr:spPr>
        <a:xfrm>
          <a:off x="6654800" y="44030900"/>
          <a:ext cx="5816600" cy="8521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ct val="100000"/>
            </a:lnSpc>
            <a:spcBef>
              <a:spcPts val="600"/>
            </a:spcBef>
          </a:pPr>
          <a:r>
            <a:rPr lang="en-US" sz="1000" b="1" i="0" dirty="0">
              <a:solidFill>
                <a:srgbClr val="0B1E47"/>
              </a:solidFill>
              <a:latin typeface="Roboto" panose="02000000000000000000" pitchFamily="2" charset="0"/>
              <a:ea typeface="Roboto" panose="02000000000000000000" pitchFamily="2" charset="0"/>
            </a:rPr>
            <a:t>What is excluded:</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contingent funding. If a company receives a commitment for $20M subject to hitting certain milestones but first gets $8M, only the $8M is included in our data.</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business development/R&amp;D arrangements, whether transferable into equity now, later, or never. If a company signs a $300M R&amp;D partnership with a larger corporation, this is not equity financing nor is it from venture capital firms. As a result, it is not included.</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buyouts, consolidations, or recapitalizations. All three of these transaction types are commonly employed by private equity firms and are tracked by CB Insights. However, they are excluded for the purposes of this report.</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private placements. These investments, also known as PIPEs (Private Investment in Public Equities), are not included even if made by a venture capital firm.</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debt/loans of any kind (except convertible notes). Venture debt or any kind of debt/loan issued to emerging, startup companies, even if included as an additional part of an equity financing, is not included. If a company receives $3M with $2M from venture investors and $1M in debt, only the $2M is included in these statistics.</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non-equity government funding. Grants or loans by the federal government, state agencies, or public-private partnerships to emerging, startup companies are not included.</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No fundings to subsidiaries of a larger parent corporation unless that subsidiary is a private entity and meets other criteria for inclusion.</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Accelerators, incubators, business-plan competitions, economic-development entities are excluded from rankings of most active investors, even if making equity financings.</a:t>
          </a:r>
        </a:p>
        <a:p>
          <a:pPr>
            <a:lnSpc>
              <a:spcPct val="100000"/>
            </a:lnSpc>
            <a:spcBef>
              <a:spcPts val="600"/>
            </a:spcBef>
          </a:pPr>
          <a:r>
            <a:rPr lang="en-US" sz="1000" b="0" i="0" dirty="0">
              <a:solidFill>
                <a:srgbClr val="0B1E47"/>
              </a:solidFill>
              <a:latin typeface="Roboto" panose="02000000000000000000" pitchFamily="2" charset="0"/>
              <a:ea typeface="Roboto" panose="02000000000000000000" pitchFamily="2" charset="0"/>
            </a:rPr>
            <a:t>Rankings for top investors are calculated according to “company count,” or the  number of unique companies an investor funds in a quarter, and so excludes follow on deals.</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697123</xdr:colOff>
      <xdr:row>29</xdr:row>
      <xdr:rowOff>76200</xdr:rowOff>
    </xdr:to>
    <xdr:graphicFrame macro="">
      <xdr:nvGraphicFramePr>
        <xdr:cNvPr id="2" name="Chart 1">
          <a:extLst>
            <a:ext uri="{FF2B5EF4-FFF2-40B4-BE49-F238E27FC236}">
              <a16:creationId xmlns:a16="http://schemas.microsoft.com/office/drawing/2014/main" id="{DC30D87C-E74D-2447-A996-1C5EF82426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41</xdr:row>
      <xdr:rowOff>0</xdr:rowOff>
    </xdr:from>
    <xdr:to>
      <xdr:col>13</xdr:col>
      <xdr:colOff>609600</xdr:colOff>
      <xdr:row>68</xdr:row>
      <xdr:rowOff>114300</xdr:rowOff>
    </xdr:to>
    <xdr:graphicFrame macro="">
      <xdr:nvGraphicFramePr>
        <xdr:cNvPr id="3" name="Chart 2">
          <a:extLst>
            <a:ext uri="{FF2B5EF4-FFF2-40B4-BE49-F238E27FC236}">
              <a16:creationId xmlns:a16="http://schemas.microsoft.com/office/drawing/2014/main" id="{59236D89-CEE7-B44C-A897-B876D805A9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83</xdr:row>
      <xdr:rowOff>0</xdr:rowOff>
    </xdr:from>
    <xdr:to>
      <xdr:col>14</xdr:col>
      <xdr:colOff>697123</xdr:colOff>
      <xdr:row>109</xdr:row>
      <xdr:rowOff>76200</xdr:rowOff>
    </xdr:to>
    <xdr:graphicFrame macro="">
      <xdr:nvGraphicFramePr>
        <xdr:cNvPr id="4" name="Chart 3">
          <a:extLst>
            <a:ext uri="{FF2B5EF4-FFF2-40B4-BE49-F238E27FC236}">
              <a16:creationId xmlns:a16="http://schemas.microsoft.com/office/drawing/2014/main" id="{FA356021-40BB-ED45-A218-E78A47DEE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122</xdr:row>
      <xdr:rowOff>0</xdr:rowOff>
    </xdr:from>
    <xdr:to>
      <xdr:col>13</xdr:col>
      <xdr:colOff>609600</xdr:colOff>
      <xdr:row>149</xdr:row>
      <xdr:rowOff>114300</xdr:rowOff>
    </xdr:to>
    <xdr:graphicFrame macro="">
      <xdr:nvGraphicFramePr>
        <xdr:cNvPr id="5" name="Chart 4">
          <a:extLst>
            <a:ext uri="{FF2B5EF4-FFF2-40B4-BE49-F238E27FC236}">
              <a16:creationId xmlns:a16="http://schemas.microsoft.com/office/drawing/2014/main" id="{B228A7AD-536B-B349-88F2-597CDCC13D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163</xdr:row>
      <xdr:rowOff>0</xdr:rowOff>
    </xdr:from>
    <xdr:to>
      <xdr:col>14</xdr:col>
      <xdr:colOff>697123</xdr:colOff>
      <xdr:row>189</xdr:row>
      <xdr:rowOff>76200</xdr:rowOff>
    </xdr:to>
    <xdr:graphicFrame macro="">
      <xdr:nvGraphicFramePr>
        <xdr:cNvPr id="6" name="Chart 5">
          <a:extLst>
            <a:ext uri="{FF2B5EF4-FFF2-40B4-BE49-F238E27FC236}">
              <a16:creationId xmlns:a16="http://schemas.microsoft.com/office/drawing/2014/main" id="{FBCE2DC8-E46D-9A45-B154-7A2CE9C02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202</xdr:row>
      <xdr:rowOff>0</xdr:rowOff>
    </xdr:from>
    <xdr:to>
      <xdr:col>13</xdr:col>
      <xdr:colOff>609600</xdr:colOff>
      <xdr:row>229</xdr:row>
      <xdr:rowOff>114300</xdr:rowOff>
    </xdr:to>
    <xdr:graphicFrame macro="">
      <xdr:nvGraphicFramePr>
        <xdr:cNvPr id="7" name="Chart 6">
          <a:extLst>
            <a:ext uri="{FF2B5EF4-FFF2-40B4-BE49-F238E27FC236}">
              <a16:creationId xmlns:a16="http://schemas.microsoft.com/office/drawing/2014/main" id="{D651CFF5-10C9-9044-A15E-A2A219F91C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697123</xdr:colOff>
      <xdr:row>29</xdr:row>
      <xdr:rowOff>76200</xdr:rowOff>
    </xdr:to>
    <xdr:graphicFrame macro="">
      <xdr:nvGraphicFramePr>
        <xdr:cNvPr id="4" name="Chart 3">
          <a:extLst>
            <a:ext uri="{FF2B5EF4-FFF2-40B4-BE49-F238E27FC236}">
              <a16:creationId xmlns:a16="http://schemas.microsoft.com/office/drawing/2014/main" id="{ADC49EE4-4A78-4242-9F1C-585BF2147E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13</xdr:col>
      <xdr:colOff>609600</xdr:colOff>
      <xdr:row>69</xdr:row>
      <xdr:rowOff>114300</xdr:rowOff>
    </xdr:to>
    <xdr:graphicFrame macro="">
      <xdr:nvGraphicFramePr>
        <xdr:cNvPr id="5" name="Chart 4">
          <a:extLst>
            <a:ext uri="{FF2B5EF4-FFF2-40B4-BE49-F238E27FC236}">
              <a16:creationId xmlns:a16="http://schemas.microsoft.com/office/drawing/2014/main" id="{28549798-0708-9340-B048-59A2B72BC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83</xdr:row>
      <xdr:rowOff>0</xdr:rowOff>
    </xdr:from>
    <xdr:to>
      <xdr:col>14</xdr:col>
      <xdr:colOff>697123</xdr:colOff>
      <xdr:row>109</xdr:row>
      <xdr:rowOff>76200</xdr:rowOff>
    </xdr:to>
    <xdr:graphicFrame macro="">
      <xdr:nvGraphicFramePr>
        <xdr:cNvPr id="6" name="Chart 5">
          <a:extLst>
            <a:ext uri="{FF2B5EF4-FFF2-40B4-BE49-F238E27FC236}">
              <a16:creationId xmlns:a16="http://schemas.microsoft.com/office/drawing/2014/main" id="{0355F3EC-3A2D-8D42-933E-FECBA2B80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122</xdr:row>
      <xdr:rowOff>0</xdr:rowOff>
    </xdr:from>
    <xdr:to>
      <xdr:col>13</xdr:col>
      <xdr:colOff>609600</xdr:colOff>
      <xdr:row>149</xdr:row>
      <xdr:rowOff>114300</xdr:rowOff>
    </xdr:to>
    <xdr:graphicFrame macro="">
      <xdr:nvGraphicFramePr>
        <xdr:cNvPr id="7" name="Chart 6">
          <a:extLst>
            <a:ext uri="{FF2B5EF4-FFF2-40B4-BE49-F238E27FC236}">
              <a16:creationId xmlns:a16="http://schemas.microsoft.com/office/drawing/2014/main" id="{89262FA9-BF23-694D-9F89-48238C131C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163</xdr:row>
      <xdr:rowOff>0</xdr:rowOff>
    </xdr:from>
    <xdr:to>
      <xdr:col>14</xdr:col>
      <xdr:colOff>697123</xdr:colOff>
      <xdr:row>189</xdr:row>
      <xdr:rowOff>76200</xdr:rowOff>
    </xdr:to>
    <xdr:graphicFrame macro="">
      <xdr:nvGraphicFramePr>
        <xdr:cNvPr id="8" name="Chart 7">
          <a:extLst>
            <a:ext uri="{FF2B5EF4-FFF2-40B4-BE49-F238E27FC236}">
              <a16:creationId xmlns:a16="http://schemas.microsoft.com/office/drawing/2014/main" id="{CB86C7B0-9300-6A4C-BDF2-A802DA25B2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202</xdr:row>
      <xdr:rowOff>0</xdr:rowOff>
    </xdr:from>
    <xdr:to>
      <xdr:col>13</xdr:col>
      <xdr:colOff>609600</xdr:colOff>
      <xdr:row>229</xdr:row>
      <xdr:rowOff>114300</xdr:rowOff>
    </xdr:to>
    <xdr:graphicFrame macro="">
      <xdr:nvGraphicFramePr>
        <xdr:cNvPr id="9" name="Chart 8">
          <a:extLst>
            <a:ext uri="{FF2B5EF4-FFF2-40B4-BE49-F238E27FC236}">
              <a16:creationId xmlns:a16="http://schemas.microsoft.com/office/drawing/2014/main" id="{3FB1FD8D-B82F-F647-ACCA-887F3335AD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243</xdr:row>
      <xdr:rowOff>0</xdr:rowOff>
    </xdr:from>
    <xdr:to>
      <xdr:col>14</xdr:col>
      <xdr:colOff>697123</xdr:colOff>
      <xdr:row>269</xdr:row>
      <xdr:rowOff>76200</xdr:rowOff>
    </xdr:to>
    <xdr:graphicFrame macro="">
      <xdr:nvGraphicFramePr>
        <xdr:cNvPr id="10" name="Chart 9">
          <a:extLst>
            <a:ext uri="{FF2B5EF4-FFF2-40B4-BE49-F238E27FC236}">
              <a16:creationId xmlns:a16="http://schemas.microsoft.com/office/drawing/2014/main" id="{01EEC1E7-ABD9-C14E-B12F-564BA930D2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282</xdr:row>
      <xdr:rowOff>0</xdr:rowOff>
    </xdr:from>
    <xdr:to>
      <xdr:col>13</xdr:col>
      <xdr:colOff>609600</xdr:colOff>
      <xdr:row>309</xdr:row>
      <xdr:rowOff>114300</xdr:rowOff>
    </xdr:to>
    <xdr:graphicFrame macro="">
      <xdr:nvGraphicFramePr>
        <xdr:cNvPr id="11" name="Chart 10">
          <a:extLst>
            <a:ext uri="{FF2B5EF4-FFF2-40B4-BE49-F238E27FC236}">
              <a16:creationId xmlns:a16="http://schemas.microsoft.com/office/drawing/2014/main" id="{FB943A48-B7E2-CA4D-A954-94DE72025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697123</xdr:colOff>
      <xdr:row>29</xdr:row>
      <xdr:rowOff>76200</xdr:rowOff>
    </xdr:to>
    <xdr:graphicFrame macro="">
      <xdr:nvGraphicFramePr>
        <xdr:cNvPr id="2" name="Chart 1">
          <a:extLst>
            <a:ext uri="{FF2B5EF4-FFF2-40B4-BE49-F238E27FC236}">
              <a16:creationId xmlns:a16="http://schemas.microsoft.com/office/drawing/2014/main" id="{EA3D693A-63A5-B848-BC6C-D9E0ABBC4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13</xdr:col>
      <xdr:colOff>609600</xdr:colOff>
      <xdr:row>69</xdr:row>
      <xdr:rowOff>114300</xdr:rowOff>
    </xdr:to>
    <xdr:graphicFrame macro="">
      <xdr:nvGraphicFramePr>
        <xdr:cNvPr id="3" name="Chart 2">
          <a:extLst>
            <a:ext uri="{FF2B5EF4-FFF2-40B4-BE49-F238E27FC236}">
              <a16:creationId xmlns:a16="http://schemas.microsoft.com/office/drawing/2014/main" id="{95A03416-65FC-BF46-911A-526617A21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83</xdr:row>
      <xdr:rowOff>0</xdr:rowOff>
    </xdr:from>
    <xdr:to>
      <xdr:col>14</xdr:col>
      <xdr:colOff>697123</xdr:colOff>
      <xdr:row>109</xdr:row>
      <xdr:rowOff>76200</xdr:rowOff>
    </xdr:to>
    <xdr:graphicFrame macro="">
      <xdr:nvGraphicFramePr>
        <xdr:cNvPr id="4" name="Chart 3">
          <a:extLst>
            <a:ext uri="{FF2B5EF4-FFF2-40B4-BE49-F238E27FC236}">
              <a16:creationId xmlns:a16="http://schemas.microsoft.com/office/drawing/2014/main" id="{ADFCC810-24B6-784B-B0DD-B8A5CA1FB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122</xdr:row>
      <xdr:rowOff>0</xdr:rowOff>
    </xdr:from>
    <xdr:to>
      <xdr:col>13</xdr:col>
      <xdr:colOff>609600</xdr:colOff>
      <xdr:row>149</xdr:row>
      <xdr:rowOff>114300</xdr:rowOff>
    </xdr:to>
    <xdr:graphicFrame macro="">
      <xdr:nvGraphicFramePr>
        <xdr:cNvPr id="5" name="Chart 4">
          <a:extLst>
            <a:ext uri="{FF2B5EF4-FFF2-40B4-BE49-F238E27FC236}">
              <a16:creationId xmlns:a16="http://schemas.microsoft.com/office/drawing/2014/main" id="{3E3E889E-E012-6343-B7E2-70ED8A19E8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163</xdr:row>
      <xdr:rowOff>0</xdr:rowOff>
    </xdr:from>
    <xdr:to>
      <xdr:col>14</xdr:col>
      <xdr:colOff>697123</xdr:colOff>
      <xdr:row>189</xdr:row>
      <xdr:rowOff>76200</xdr:rowOff>
    </xdr:to>
    <xdr:graphicFrame macro="">
      <xdr:nvGraphicFramePr>
        <xdr:cNvPr id="6" name="Chart 5">
          <a:extLst>
            <a:ext uri="{FF2B5EF4-FFF2-40B4-BE49-F238E27FC236}">
              <a16:creationId xmlns:a16="http://schemas.microsoft.com/office/drawing/2014/main" id="{4E23704A-3A21-AD4E-B47D-4DF9FF049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202</xdr:row>
      <xdr:rowOff>0</xdr:rowOff>
    </xdr:from>
    <xdr:to>
      <xdr:col>13</xdr:col>
      <xdr:colOff>609600</xdr:colOff>
      <xdr:row>229</xdr:row>
      <xdr:rowOff>114300</xdr:rowOff>
    </xdr:to>
    <xdr:graphicFrame macro="">
      <xdr:nvGraphicFramePr>
        <xdr:cNvPr id="7" name="Chart 6">
          <a:extLst>
            <a:ext uri="{FF2B5EF4-FFF2-40B4-BE49-F238E27FC236}">
              <a16:creationId xmlns:a16="http://schemas.microsoft.com/office/drawing/2014/main" id="{7114A197-1168-0B4C-B52A-9D8A35764C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243</xdr:row>
      <xdr:rowOff>0</xdr:rowOff>
    </xdr:from>
    <xdr:to>
      <xdr:col>14</xdr:col>
      <xdr:colOff>697123</xdr:colOff>
      <xdr:row>269</xdr:row>
      <xdr:rowOff>76200</xdr:rowOff>
    </xdr:to>
    <xdr:graphicFrame macro="">
      <xdr:nvGraphicFramePr>
        <xdr:cNvPr id="8" name="Chart 7">
          <a:extLst>
            <a:ext uri="{FF2B5EF4-FFF2-40B4-BE49-F238E27FC236}">
              <a16:creationId xmlns:a16="http://schemas.microsoft.com/office/drawing/2014/main" id="{87B64E24-2800-3449-95C2-29D315C33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282</xdr:row>
      <xdr:rowOff>0</xdr:rowOff>
    </xdr:from>
    <xdr:to>
      <xdr:col>13</xdr:col>
      <xdr:colOff>609600</xdr:colOff>
      <xdr:row>309</xdr:row>
      <xdr:rowOff>114300</xdr:rowOff>
    </xdr:to>
    <xdr:graphicFrame macro="">
      <xdr:nvGraphicFramePr>
        <xdr:cNvPr id="9" name="Chart 8">
          <a:extLst>
            <a:ext uri="{FF2B5EF4-FFF2-40B4-BE49-F238E27FC236}">
              <a16:creationId xmlns:a16="http://schemas.microsoft.com/office/drawing/2014/main" id="{CED68B72-7B8B-8949-AF28-A92AC5DCA6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323</xdr:row>
      <xdr:rowOff>0</xdr:rowOff>
    </xdr:from>
    <xdr:to>
      <xdr:col>14</xdr:col>
      <xdr:colOff>697123</xdr:colOff>
      <xdr:row>349</xdr:row>
      <xdr:rowOff>76200</xdr:rowOff>
    </xdr:to>
    <xdr:graphicFrame macro="">
      <xdr:nvGraphicFramePr>
        <xdr:cNvPr id="10" name="Chart 9">
          <a:extLst>
            <a:ext uri="{FF2B5EF4-FFF2-40B4-BE49-F238E27FC236}">
              <a16:creationId xmlns:a16="http://schemas.microsoft.com/office/drawing/2014/main" id="{42A79279-03AC-F344-891A-69D876452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362</xdr:row>
      <xdr:rowOff>0</xdr:rowOff>
    </xdr:from>
    <xdr:to>
      <xdr:col>13</xdr:col>
      <xdr:colOff>609600</xdr:colOff>
      <xdr:row>389</xdr:row>
      <xdr:rowOff>114300</xdr:rowOff>
    </xdr:to>
    <xdr:graphicFrame macro="">
      <xdr:nvGraphicFramePr>
        <xdr:cNvPr id="11" name="Chart 10">
          <a:extLst>
            <a:ext uri="{FF2B5EF4-FFF2-40B4-BE49-F238E27FC236}">
              <a16:creationId xmlns:a16="http://schemas.microsoft.com/office/drawing/2014/main" id="{E798D339-AA93-6B4C-8C30-E510716EE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403</xdr:row>
      <xdr:rowOff>8943</xdr:rowOff>
    </xdr:from>
    <xdr:to>
      <xdr:col>14</xdr:col>
      <xdr:colOff>697123</xdr:colOff>
      <xdr:row>429</xdr:row>
      <xdr:rowOff>85143</xdr:rowOff>
    </xdr:to>
    <xdr:graphicFrame macro="">
      <xdr:nvGraphicFramePr>
        <xdr:cNvPr id="12" name="Chart 11">
          <a:extLst>
            <a:ext uri="{FF2B5EF4-FFF2-40B4-BE49-F238E27FC236}">
              <a16:creationId xmlns:a16="http://schemas.microsoft.com/office/drawing/2014/main" id="{CF9FE439-5F05-4640-8361-D2997A23B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0</xdr:colOff>
      <xdr:row>442</xdr:row>
      <xdr:rowOff>0</xdr:rowOff>
    </xdr:from>
    <xdr:to>
      <xdr:col>13</xdr:col>
      <xdr:colOff>609600</xdr:colOff>
      <xdr:row>469</xdr:row>
      <xdr:rowOff>114300</xdr:rowOff>
    </xdr:to>
    <xdr:graphicFrame macro="">
      <xdr:nvGraphicFramePr>
        <xdr:cNvPr id="13" name="Chart 12">
          <a:extLst>
            <a:ext uri="{FF2B5EF4-FFF2-40B4-BE49-F238E27FC236}">
              <a16:creationId xmlns:a16="http://schemas.microsoft.com/office/drawing/2014/main" id="{6D3B742C-19D8-EA4D-9A16-06A6180589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483</xdr:row>
      <xdr:rowOff>0</xdr:rowOff>
    </xdr:from>
    <xdr:to>
      <xdr:col>14</xdr:col>
      <xdr:colOff>697123</xdr:colOff>
      <xdr:row>509</xdr:row>
      <xdr:rowOff>76200</xdr:rowOff>
    </xdr:to>
    <xdr:graphicFrame macro="">
      <xdr:nvGraphicFramePr>
        <xdr:cNvPr id="14" name="Chart 13">
          <a:extLst>
            <a:ext uri="{FF2B5EF4-FFF2-40B4-BE49-F238E27FC236}">
              <a16:creationId xmlns:a16="http://schemas.microsoft.com/office/drawing/2014/main" id="{1C960F28-196B-7940-A693-DFDA7FE075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0</xdr:colOff>
      <xdr:row>522</xdr:row>
      <xdr:rowOff>0</xdr:rowOff>
    </xdr:from>
    <xdr:to>
      <xdr:col>13</xdr:col>
      <xdr:colOff>609600</xdr:colOff>
      <xdr:row>549</xdr:row>
      <xdr:rowOff>114300</xdr:rowOff>
    </xdr:to>
    <xdr:graphicFrame macro="">
      <xdr:nvGraphicFramePr>
        <xdr:cNvPr id="15" name="Chart 14">
          <a:extLst>
            <a:ext uri="{FF2B5EF4-FFF2-40B4-BE49-F238E27FC236}">
              <a16:creationId xmlns:a16="http://schemas.microsoft.com/office/drawing/2014/main" id="{6B8DE4CF-B4BF-A240-9933-A8ED8C949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637857</xdr:colOff>
      <xdr:row>28</xdr:row>
      <xdr:rowOff>186266</xdr:rowOff>
    </xdr:to>
    <xdr:graphicFrame macro="">
      <xdr:nvGraphicFramePr>
        <xdr:cNvPr id="2" name="Chart 1">
          <a:extLst>
            <a:ext uri="{FF2B5EF4-FFF2-40B4-BE49-F238E27FC236}">
              <a16:creationId xmlns:a16="http://schemas.microsoft.com/office/drawing/2014/main" id="{74DF4D1F-EC07-9449-B767-5B297229B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14</xdr:col>
      <xdr:colOff>637856</xdr:colOff>
      <xdr:row>65</xdr:row>
      <xdr:rowOff>186266</xdr:rowOff>
    </xdr:to>
    <xdr:graphicFrame macro="">
      <xdr:nvGraphicFramePr>
        <xdr:cNvPr id="3" name="Chart 2">
          <a:extLst>
            <a:ext uri="{FF2B5EF4-FFF2-40B4-BE49-F238E27FC236}">
              <a16:creationId xmlns:a16="http://schemas.microsoft.com/office/drawing/2014/main" id="{EA7BD377-046D-424C-BE55-DBE01A8CB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78</xdr:row>
      <xdr:rowOff>0</xdr:rowOff>
    </xdr:from>
    <xdr:to>
      <xdr:col>13</xdr:col>
      <xdr:colOff>609600</xdr:colOff>
      <xdr:row>105</xdr:row>
      <xdr:rowOff>114300</xdr:rowOff>
    </xdr:to>
    <xdr:graphicFrame macro="">
      <xdr:nvGraphicFramePr>
        <xdr:cNvPr id="4" name="Chart 3">
          <a:extLst>
            <a:ext uri="{FF2B5EF4-FFF2-40B4-BE49-F238E27FC236}">
              <a16:creationId xmlns:a16="http://schemas.microsoft.com/office/drawing/2014/main" id="{98A6C44B-6436-EF48-ABBD-7038B0DCC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637856</xdr:colOff>
      <xdr:row>29</xdr:row>
      <xdr:rowOff>186266</xdr:rowOff>
    </xdr:to>
    <xdr:graphicFrame macro="">
      <xdr:nvGraphicFramePr>
        <xdr:cNvPr id="10" name="Chart 1">
          <a:extLst>
            <a:ext uri="{FF2B5EF4-FFF2-40B4-BE49-F238E27FC236}">
              <a16:creationId xmlns:a16="http://schemas.microsoft.com/office/drawing/2014/main" id="{F2115369-21EF-DB48-B165-030AD652B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13</xdr:col>
      <xdr:colOff>609600</xdr:colOff>
      <xdr:row>69</xdr:row>
      <xdr:rowOff>114300</xdr:rowOff>
    </xdr:to>
    <xdr:graphicFrame macro="">
      <xdr:nvGraphicFramePr>
        <xdr:cNvPr id="11" name="Chart 2">
          <a:extLst>
            <a:ext uri="{FF2B5EF4-FFF2-40B4-BE49-F238E27FC236}">
              <a16:creationId xmlns:a16="http://schemas.microsoft.com/office/drawing/2014/main" id="{4D818DAC-8057-5D4E-B275-EB7BE547E8D1}"/>
            </a:ext>
            <a:ext uri="{147F2762-F138-4A5C-976F-8EAC2B608ADB}">
              <a16:predDERef xmlns:a16="http://schemas.microsoft.com/office/drawing/2014/main" pred="{F2115369-21EF-DB48-B165-030AD652B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84</xdr:row>
      <xdr:rowOff>0</xdr:rowOff>
    </xdr:from>
    <xdr:to>
      <xdr:col>14</xdr:col>
      <xdr:colOff>637856</xdr:colOff>
      <xdr:row>110</xdr:row>
      <xdr:rowOff>186266</xdr:rowOff>
    </xdr:to>
    <xdr:graphicFrame macro="">
      <xdr:nvGraphicFramePr>
        <xdr:cNvPr id="12" name="Chart 3">
          <a:extLst>
            <a:ext uri="{FF2B5EF4-FFF2-40B4-BE49-F238E27FC236}">
              <a16:creationId xmlns:a16="http://schemas.microsoft.com/office/drawing/2014/main" id="{02F1BF3A-78DA-7442-BE07-F19C9479D791}"/>
            </a:ext>
            <a:ext uri="{147F2762-F138-4A5C-976F-8EAC2B608ADB}">
              <a16:predDERef xmlns:a16="http://schemas.microsoft.com/office/drawing/2014/main" pred="{4D818DAC-8057-5D4E-B275-EB7BE547E8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123</xdr:row>
      <xdr:rowOff>0</xdr:rowOff>
    </xdr:from>
    <xdr:to>
      <xdr:col>13</xdr:col>
      <xdr:colOff>609600</xdr:colOff>
      <xdr:row>150</xdr:row>
      <xdr:rowOff>114300</xdr:rowOff>
    </xdr:to>
    <xdr:graphicFrame macro="">
      <xdr:nvGraphicFramePr>
        <xdr:cNvPr id="13" name="Chart 4">
          <a:extLst>
            <a:ext uri="{FF2B5EF4-FFF2-40B4-BE49-F238E27FC236}">
              <a16:creationId xmlns:a16="http://schemas.microsoft.com/office/drawing/2014/main" id="{70E87178-53BA-1242-8AD7-10F1A4E59F29}"/>
            </a:ext>
            <a:ext uri="{147F2762-F138-4A5C-976F-8EAC2B608ADB}">
              <a16:predDERef xmlns:a16="http://schemas.microsoft.com/office/drawing/2014/main" pred="{02F1BF3A-78DA-7442-BE07-F19C9479D7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637857</xdr:colOff>
      <xdr:row>28</xdr:row>
      <xdr:rowOff>186266</xdr:rowOff>
    </xdr:to>
    <xdr:graphicFrame macro="">
      <xdr:nvGraphicFramePr>
        <xdr:cNvPr id="27" name="Chart 1">
          <a:extLst>
            <a:ext uri="{FF2B5EF4-FFF2-40B4-BE49-F238E27FC236}">
              <a16:creationId xmlns:a16="http://schemas.microsoft.com/office/drawing/2014/main" id="{6EAA9952-B790-5C4F-B713-684B2106C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14</xdr:col>
      <xdr:colOff>637856</xdr:colOff>
      <xdr:row>65</xdr:row>
      <xdr:rowOff>186266</xdr:rowOff>
    </xdr:to>
    <xdr:graphicFrame macro="">
      <xdr:nvGraphicFramePr>
        <xdr:cNvPr id="40" name="Chart 2">
          <a:extLst>
            <a:ext uri="{FF2B5EF4-FFF2-40B4-BE49-F238E27FC236}">
              <a16:creationId xmlns:a16="http://schemas.microsoft.com/office/drawing/2014/main" id="{A097F057-2218-4241-9411-439DCCE501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xdr:colOff>
      <xdr:row>78</xdr:row>
      <xdr:rowOff>0</xdr:rowOff>
    </xdr:from>
    <xdr:to>
      <xdr:col>14</xdr:col>
      <xdr:colOff>44560</xdr:colOff>
      <xdr:row>105</xdr:row>
      <xdr:rowOff>114300</xdr:rowOff>
    </xdr:to>
    <xdr:graphicFrame macro="">
      <xdr:nvGraphicFramePr>
        <xdr:cNvPr id="52" name="Chart 3">
          <a:extLst>
            <a:ext uri="{FF2B5EF4-FFF2-40B4-BE49-F238E27FC236}">
              <a16:creationId xmlns:a16="http://schemas.microsoft.com/office/drawing/2014/main" id="{E985A4B3-7B03-F541-BE6E-68A901B1D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637856</xdr:colOff>
      <xdr:row>29</xdr:row>
      <xdr:rowOff>186266</xdr:rowOff>
    </xdr:to>
    <xdr:graphicFrame macro="">
      <xdr:nvGraphicFramePr>
        <xdr:cNvPr id="27" name="Chart 1">
          <a:extLst>
            <a:ext uri="{FF2B5EF4-FFF2-40B4-BE49-F238E27FC236}">
              <a16:creationId xmlns:a16="http://schemas.microsoft.com/office/drawing/2014/main" id="{2A8DDB75-013B-BE41-99FE-F7374DEA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14</xdr:col>
      <xdr:colOff>61736</xdr:colOff>
      <xdr:row>69</xdr:row>
      <xdr:rowOff>114300</xdr:rowOff>
    </xdr:to>
    <xdr:graphicFrame macro="">
      <xdr:nvGraphicFramePr>
        <xdr:cNvPr id="28" name="Chart 2">
          <a:extLst>
            <a:ext uri="{FF2B5EF4-FFF2-40B4-BE49-F238E27FC236}">
              <a16:creationId xmlns:a16="http://schemas.microsoft.com/office/drawing/2014/main" id="{8A63A873-FF14-4946-9629-CF723A8CA377}"/>
            </a:ext>
            <a:ext uri="{147F2762-F138-4A5C-976F-8EAC2B608ADB}">
              <a16:predDERef xmlns:a16="http://schemas.microsoft.com/office/drawing/2014/main" pred="{2A8DDB75-013B-BE41-99FE-F7374DEA0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84</xdr:row>
      <xdr:rowOff>0</xdr:rowOff>
    </xdr:from>
    <xdr:to>
      <xdr:col>14</xdr:col>
      <xdr:colOff>637856</xdr:colOff>
      <xdr:row>110</xdr:row>
      <xdr:rowOff>186266</xdr:rowOff>
    </xdr:to>
    <xdr:graphicFrame macro="">
      <xdr:nvGraphicFramePr>
        <xdr:cNvPr id="29" name="Chart 3">
          <a:extLst>
            <a:ext uri="{FF2B5EF4-FFF2-40B4-BE49-F238E27FC236}">
              <a16:creationId xmlns:a16="http://schemas.microsoft.com/office/drawing/2014/main" id="{60DBCB5C-FDDF-6C4C-82AF-2D3411E840C8}"/>
            </a:ext>
            <a:ext uri="{147F2762-F138-4A5C-976F-8EAC2B608ADB}">
              <a16:predDERef xmlns:a16="http://schemas.microsoft.com/office/drawing/2014/main" pred="{8A63A873-FF14-4946-9629-CF723A8CA3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123</xdr:row>
      <xdr:rowOff>0</xdr:rowOff>
    </xdr:from>
    <xdr:to>
      <xdr:col>14</xdr:col>
      <xdr:colOff>103909</xdr:colOff>
      <xdr:row>150</xdr:row>
      <xdr:rowOff>114300</xdr:rowOff>
    </xdr:to>
    <xdr:graphicFrame macro="">
      <xdr:nvGraphicFramePr>
        <xdr:cNvPr id="30" name="Chart 4">
          <a:extLst>
            <a:ext uri="{FF2B5EF4-FFF2-40B4-BE49-F238E27FC236}">
              <a16:creationId xmlns:a16="http://schemas.microsoft.com/office/drawing/2014/main" id="{F10B3C51-A370-BF4B-9F00-06ABF99A36A6}"/>
            </a:ext>
            <a:ext uri="{147F2762-F138-4A5C-976F-8EAC2B608ADB}">
              <a16:predDERef xmlns:a16="http://schemas.microsoft.com/office/drawing/2014/main" pred="{60DBCB5C-FDDF-6C4C-82AF-2D3411E84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39</xdr:row>
      <xdr:rowOff>0</xdr:rowOff>
    </xdr:from>
    <xdr:to>
      <xdr:col>14</xdr:col>
      <xdr:colOff>637856</xdr:colOff>
      <xdr:row>65</xdr:row>
      <xdr:rowOff>186266</xdr:rowOff>
    </xdr:to>
    <xdr:graphicFrame macro="">
      <xdr:nvGraphicFramePr>
        <xdr:cNvPr id="3" name="Chart 2">
          <a:extLst>
            <a:ext uri="{FF2B5EF4-FFF2-40B4-BE49-F238E27FC236}">
              <a16:creationId xmlns:a16="http://schemas.microsoft.com/office/drawing/2014/main" id="{48A64BE4-A483-0548-8FCC-AAF4C91A8A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78</xdr:row>
      <xdr:rowOff>0</xdr:rowOff>
    </xdr:from>
    <xdr:to>
      <xdr:col>14</xdr:col>
      <xdr:colOff>48846</xdr:colOff>
      <xdr:row>105</xdr:row>
      <xdr:rowOff>114300</xdr:rowOff>
    </xdr:to>
    <xdr:graphicFrame macro="">
      <xdr:nvGraphicFramePr>
        <xdr:cNvPr id="17" name="Chart 3">
          <a:extLst>
            <a:ext uri="{FF2B5EF4-FFF2-40B4-BE49-F238E27FC236}">
              <a16:creationId xmlns:a16="http://schemas.microsoft.com/office/drawing/2014/main" id="{DF03811B-FE6D-F944-9DD9-3411991544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xdr:row>
      <xdr:rowOff>0</xdr:rowOff>
    </xdr:from>
    <xdr:to>
      <xdr:col>14</xdr:col>
      <xdr:colOff>637857</xdr:colOff>
      <xdr:row>28</xdr:row>
      <xdr:rowOff>186266</xdr:rowOff>
    </xdr:to>
    <xdr:graphicFrame macro="">
      <xdr:nvGraphicFramePr>
        <xdr:cNvPr id="18" name="Chart 17">
          <a:extLst>
            <a:ext uri="{FF2B5EF4-FFF2-40B4-BE49-F238E27FC236}">
              <a16:creationId xmlns:a16="http://schemas.microsoft.com/office/drawing/2014/main" id="{071A1841-CA26-D445-99B1-7F70539F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637856</xdr:colOff>
      <xdr:row>29</xdr:row>
      <xdr:rowOff>186266</xdr:rowOff>
    </xdr:to>
    <xdr:graphicFrame macro="">
      <xdr:nvGraphicFramePr>
        <xdr:cNvPr id="42" name="Chart 1">
          <a:extLst>
            <a:ext uri="{FF2B5EF4-FFF2-40B4-BE49-F238E27FC236}">
              <a16:creationId xmlns:a16="http://schemas.microsoft.com/office/drawing/2014/main" id="{10CE5BF9-80DB-0E44-91DA-C730EBE0A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14</xdr:col>
      <xdr:colOff>9071</xdr:colOff>
      <xdr:row>69</xdr:row>
      <xdr:rowOff>114300</xdr:rowOff>
    </xdr:to>
    <xdr:graphicFrame macro="">
      <xdr:nvGraphicFramePr>
        <xdr:cNvPr id="43" name="Chart 2">
          <a:extLst>
            <a:ext uri="{FF2B5EF4-FFF2-40B4-BE49-F238E27FC236}">
              <a16:creationId xmlns:a16="http://schemas.microsoft.com/office/drawing/2014/main" id="{7F425B2A-2CBF-BA41-8265-6BF3A7B5FAB4}"/>
            </a:ext>
            <a:ext uri="{147F2762-F138-4A5C-976F-8EAC2B608ADB}">
              <a16:predDERef xmlns:a16="http://schemas.microsoft.com/office/drawing/2014/main" pred="{10CE5BF9-80DB-0E44-91DA-C730EBE0A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84</xdr:row>
      <xdr:rowOff>0</xdr:rowOff>
    </xdr:from>
    <xdr:to>
      <xdr:col>14</xdr:col>
      <xdr:colOff>637856</xdr:colOff>
      <xdr:row>110</xdr:row>
      <xdr:rowOff>186266</xdr:rowOff>
    </xdr:to>
    <xdr:graphicFrame macro="">
      <xdr:nvGraphicFramePr>
        <xdr:cNvPr id="44" name="Chart 3">
          <a:extLst>
            <a:ext uri="{FF2B5EF4-FFF2-40B4-BE49-F238E27FC236}">
              <a16:creationId xmlns:a16="http://schemas.microsoft.com/office/drawing/2014/main" id="{6C42D072-A21A-5C4F-AD6F-D4CBCA6ECAC7}"/>
            </a:ext>
            <a:ext uri="{147F2762-F138-4A5C-976F-8EAC2B608ADB}">
              <a16:predDERef xmlns:a16="http://schemas.microsoft.com/office/drawing/2014/main" pred="{7F425B2A-2CBF-BA41-8265-6BF3A7B5F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123</xdr:row>
      <xdr:rowOff>0</xdr:rowOff>
    </xdr:from>
    <xdr:to>
      <xdr:col>14</xdr:col>
      <xdr:colOff>72571</xdr:colOff>
      <xdr:row>150</xdr:row>
      <xdr:rowOff>114300</xdr:rowOff>
    </xdr:to>
    <xdr:graphicFrame macro="">
      <xdr:nvGraphicFramePr>
        <xdr:cNvPr id="45" name="Chart 4">
          <a:extLst>
            <a:ext uri="{FF2B5EF4-FFF2-40B4-BE49-F238E27FC236}">
              <a16:creationId xmlns:a16="http://schemas.microsoft.com/office/drawing/2014/main" id="{F401FDA5-8C48-6845-BFCA-53918476CCD7}"/>
            </a:ext>
            <a:ext uri="{147F2762-F138-4A5C-976F-8EAC2B608ADB}">
              <a16:predDERef xmlns:a16="http://schemas.microsoft.com/office/drawing/2014/main" pred="{6C42D072-A21A-5C4F-AD6F-D4CBCA6EC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165</xdr:row>
      <xdr:rowOff>0</xdr:rowOff>
    </xdr:from>
    <xdr:to>
      <xdr:col>14</xdr:col>
      <xdr:colOff>637856</xdr:colOff>
      <xdr:row>191</xdr:row>
      <xdr:rowOff>186266</xdr:rowOff>
    </xdr:to>
    <xdr:graphicFrame macro="">
      <xdr:nvGraphicFramePr>
        <xdr:cNvPr id="46" name="Chart 5">
          <a:extLst>
            <a:ext uri="{FF2B5EF4-FFF2-40B4-BE49-F238E27FC236}">
              <a16:creationId xmlns:a16="http://schemas.microsoft.com/office/drawing/2014/main" id="{B52DDD93-ADD9-1A42-9451-119ED6CC5904}"/>
            </a:ext>
            <a:ext uri="{147F2762-F138-4A5C-976F-8EAC2B608ADB}">
              <a16:predDERef xmlns:a16="http://schemas.microsoft.com/office/drawing/2014/main" pred="{F401FDA5-8C48-6845-BFCA-53918476CC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xdr:colOff>
      <xdr:row>204</xdr:row>
      <xdr:rowOff>0</xdr:rowOff>
    </xdr:from>
    <xdr:to>
      <xdr:col>14</xdr:col>
      <xdr:colOff>36285</xdr:colOff>
      <xdr:row>231</xdr:row>
      <xdr:rowOff>114300</xdr:rowOff>
    </xdr:to>
    <xdr:graphicFrame macro="">
      <xdr:nvGraphicFramePr>
        <xdr:cNvPr id="47" name="Chart 6">
          <a:extLst>
            <a:ext uri="{FF2B5EF4-FFF2-40B4-BE49-F238E27FC236}">
              <a16:creationId xmlns:a16="http://schemas.microsoft.com/office/drawing/2014/main" id="{E5E7282D-2CA5-7343-945D-D39A9F831B0E}"/>
            </a:ext>
            <a:ext uri="{147F2762-F138-4A5C-976F-8EAC2B608ADB}">
              <a16:predDERef xmlns:a16="http://schemas.microsoft.com/office/drawing/2014/main" pred="{B52DDD93-ADD9-1A42-9451-119ED6CC5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13804</xdr:colOff>
      <xdr:row>1</xdr:row>
      <xdr:rowOff>400325</xdr:rowOff>
    </xdr:from>
    <xdr:to>
      <xdr:col>13</xdr:col>
      <xdr:colOff>623404</xdr:colOff>
      <xdr:row>29</xdr:row>
      <xdr:rowOff>100495</xdr:rowOff>
    </xdr:to>
    <xdr:graphicFrame macro="">
      <xdr:nvGraphicFramePr>
        <xdr:cNvPr id="2" name="Chart 1">
          <a:extLst>
            <a:ext uri="{FF2B5EF4-FFF2-40B4-BE49-F238E27FC236}">
              <a16:creationId xmlns:a16="http://schemas.microsoft.com/office/drawing/2014/main" id="{D9F3F25E-C34A-BA4E-875C-75DFE2213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13</xdr:col>
      <xdr:colOff>576470</xdr:colOff>
      <xdr:row>69</xdr:row>
      <xdr:rowOff>39757</xdr:rowOff>
    </xdr:to>
    <xdr:graphicFrame macro="">
      <xdr:nvGraphicFramePr>
        <xdr:cNvPr id="3" name="Chart 2">
          <a:extLst>
            <a:ext uri="{FF2B5EF4-FFF2-40B4-BE49-F238E27FC236}">
              <a16:creationId xmlns:a16="http://schemas.microsoft.com/office/drawing/2014/main" id="{5F3B5D3E-7C4D-3442-9E04-5FE311FAE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83</xdr:row>
      <xdr:rowOff>0</xdr:rowOff>
    </xdr:from>
    <xdr:to>
      <xdr:col>13</xdr:col>
      <xdr:colOff>635000</xdr:colOff>
      <xdr:row>111</xdr:row>
      <xdr:rowOff>42333</xdr:rowOff>
    </xdr:to>
    <xdr:graphicFrame macro="">
      <xdr:nvGraphicFramePr>
        <xdr:cNvPr id="17" name="Chart 3">
          <a:extLst>
            <a:ext uri="{FF2B5EF4-FFF2-40B4-BE49-F238E27FC236}">
              <a16:creationId xmlns:a16="http://schemas.microsoft.com/office/drawing/2014/main" id="{15D23012-1A6B-1941-B227-4FBD71AFB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40598</xdr:colOff>
      <xdr:row>84</xdr:row>
      <xdr:rowOff>132624</xdr:rowOff>
    </xdr:from>
    <xdr:to>
      <xdr:col>16</xdr:col>
      <xdr:colOff>154773</xdr:colOff>
      <xdr:row>110</xdr:row>
      <xdr:rowOff>107141</xdr:rowOff>
    </xdr:to>
    <xdr:graphicFrame macro="">
      <xdr:nvGraphicFramePr>
        <xdr:cNvPr id="4" name="Chart 3">
          <a:extLst>
            <a:ext uri="{FF2B5EF4-FFF2-40B4-BE49-F238E27FC236}">
              <a16:creationId xmlns:a16="http://schemas.microsoft.com/office/drawing/2014/main" id="{D4E98D06-6661-4B2B-B7BF-9F8BEB04E4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441739</xdr:colOff>
      <xdr:row>281</xdr:row>
      <xdr:rowOff>128840</xdr:rowOff>
    </xdr:from>
    <xdr:to>
      <xdr:col>15</xdr:col>
      <xdr:colOff>555914</xdr:colOff>
      <xdr:row>307</xdr:row>
      <xdr:rowOff>103358</xdr:rowOff>
    </xdr:to>
    <xdr:graphicFrame macro="">
      <xdr:nvGraphicFramePr>
        <xdr:cNvPr id="7" name="Chart 6">
          <a:extLst>
            <a:ext uri="{FF2B5EF4-FFF2-40B4-BE49-F238E27FC236}">
              <a16:creationId xmlns:a16="http://schemas.microsoft.com/office/drawing/2014/main" id="{69D4F709-B858-4E3A-9311-85D0EA1EC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40598</xdr:colOff>
      <xdr:row>358</xdr:row>
      <xdr:rowOff>132624</xdr:rowOff>
    </xdr:from>
    <xdr:to>
      <xdr:col>18</xdr:col>
      <xdr:colOff>206375</xdr:colOff>
      <xdr:row>384</xdr:row>
      <xdr:rowOff>107141</xdr:rowOff>
    </xdr:to>
    <xdr:graphicFrame macro="">
      <xdr:nvGraphicFramePr>
        <xdr:cNvPr id="22" name="Chart 7">
          <a:extLst>
            <a:ext uri="{FF2B5EF4-FFF2-40B4-BE49-F238E27FC236}">
              <a16:creationId xmlns:a16="http://schemas.microsoft.com/office/drawing/2014/main" id="{551C359B-4C06-4D5B-8A70-182F355F98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40598</xdr:colOff>
      <xdr:row>6</xdr:row>
      <xdr:rowOff>132624</xdr:rowOff>
    </xdr:from>
    <xdr:to>
      <xdr:col>16</xdr:col>
      <xdr:colOff>154773</xdr:colOff>
      <xdr:row>32</xdr:row>
      <xdr:rowOff>107141</xdr:rowOff>
    </xdr:to>
    <xdr:graphicFrame macro="">
      <xdr:nvGraphicFramePr>
        <xdr:cNvPr id="9" name="Chart 8">
          <a:extLst>
            <a:ext uri="{FF2B5EF4-FFF2-40B4-BE49-F238E27FC236}">
              <a16:creationId xmlns:a16="http://schemas.microsoft.com/office/drawing/2014/main" id="{9368B45A-D4CE-441D-8D46-E94325C238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609933</xdr:colOff>
      <xdr:row>121</xdr:row>
      <xdr:rowOff>0</xdr:rowOff>
    </xdr:from>
    <xdr:to>
      <xdr:col>17</xdr:col>
      <xdr:colOff>61452</xdr:colOff>
      <xdr:row>148</xdr:row>
      <xdr:rowOff>114300</xdr:rowOff>
    </xdr:to>
    <xdr:graphicFrame macro="">
      <xdr:nvGraphicFramePr>
        <xdr:cNvPr id="11" name="Chart 10">
          <a:extLst>
            <a:ext uri="{FF2B5EF4-FFF2-40B4-BE49-F238E27FC236}">
              <a16:creationId xmlns:a16="http://schemas.microsoft.com/office/drawing/2014/main" id="{6F9CE661-D5C1-4062-998B-C5AFBC0884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441739</xdr:colOff>
      <xdr:row>320</xdr:row>
      <xdr:rowOff>128840</xdr:rowOff>
    </xdr:from>
    <xdr:to>
      <xdr:col>15</xdr:col>
      <xdr:colOff>555914</xdr:colOff>
      <xdr:row>346</xdr:row>
      <xdr:rowOff>103358</xdr:rowOff>
    </xdr:to>
    <xdr:graphicFrame macro="">
      <xdr:nvGraphicFramePr>
        <xdr:cNvPr id="10" name="Chart 9">
          <a:extLst>
            <a:ext uri="{FF2B5EF4-FFF2-40B4-BE49-F238E27FC236}">
              <a16:creationId xmlns:a16="http://schemas.microsoft.com/office/drawing/2014/main" id="{C9A517E7-05C0-4408-9CED-E3DB90411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40598</xdr:colOff>
      <xdr:row>160</xdr:row>
      <xdr:rowOff>132624</xdr:rowOff>
    </xdr:from>
    <xdr:to>
      <xdr:col>18</xdr:col>
      <xdr:colOff>206375</xdr:colOff>
      <xdr:row>186</xdr:row>
      <xdr:rowOff>107141</xdr:rowOff>
    </xdr:to>
    <xdr:graphicFrame macro="">
      <xdr:nvGraphicFramePr>
        <xdr:cNvPr id="12" name="Chart 11">
          <a:extLst>
            <a:ext uri="{FF2B5EF4-FFF2-40B4-BE49-F238E27FC236}">
              <a16:creationId xmlns:a16="http://schemas.microsoft.com/office/drawing/2014/main" id="{8C6B3794-536E-46A1-AD30-6DBB13C27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40598</xdr:colOff>
      <xdr:row>202</xdr:row>
      <xdr:rowOff>132624</xdr:rowOff>
    </xdr:from>
    <xdr:to>
      <xdr:col>18</xdr:col>
      <xdr:colOff>206375</xdr:colOff>
      <xdr:row>228</xdr:row>
      <xdr:rowOff>107141</xdr:rowOff>
    </xdr:to>
    <xdr:graphicFrame macro="">
      <xdr:nvGraphicFramePr>
        <xdr:cNvPr id="13" name="Chart 12">
          <a:extLst>
            <a:ext uri="{FF2B5EF4-FFF2-40B4-BE49-F238E27FC236}">
              <a16:creationId xmlns:a16="http://schemas.microsoft.com/office/drawing/2014/main" id="{A4D75684-064A-4CA6-9A60-62917FA0D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441739</xdr:colOff>
      <xdr:row>241</xdr:row>
      <xdr:rowOff>128840</xdr:rowOff>
    </xdr:from>
    <xdr:to>
      <xdr:col>15</xdr:col>
      <xdr:colOff>555914</xdr:colOff>
      <xdr:row>267</xdr:row>
      <xdr:rowOff>103358</xdr:rowOff>
    </xdr:to>
    <xdr:graphicFrame macro="">
      <xdr:nvGraphicFramePr>
        <xdr:cNvPr id="14" name="Chart 13">
          <a:extLst>
            <a:ext uri="{FF2B5EF4-FFF2-40B4-BE49-F238E27FC236}">
              <a16:creationId xmlns:a16="http://schemas.microsoft.com/office/drawing/2014/main" id="{8F491068-EE79-40C5-B5CB-67D972A8A8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386523</xdr:colOff>
      <xdr:row>45</xdr:row>
      <xdr:rowOff>165652</xdr:rowOff>
    </xdr:from>
    <xdr:to>
      <xdr:col>15</xdr:col>
      <xdr:colOff>500697</xdr:colOff>
      <xdr:row>71</xdr:row>
      <xdr:rowOff>140170</xdr:rowOff>
    </xdr:to>
    <xdr:graphicFrame macro="">
      <xdr:nvGraphicFramePr>
        <xdr:cNvPr id="16" name="Chart 15">
          <a:extLst>
            <a:ext uri="{FF2B5EF4-FFF2-40B4-BE49-F238E27FC236}">
              <a16:creationId xmlns:a16="http://schemas.microsoft.com/office/drawing/2014/main" id="{A8904109-C3EB-4E1A-A0E5-A30EABEF6B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3</xdr:row>
      <xdr:rowOff>0</xdr:rowOff>
    </xdr:from>
    <xdr:to>
      <xdr:col>13</xdr:col>
      <xdr:colOff>576470</xdr:colOff>
      <xdr:row>30</xdr:row>
      <xdr:rowOff>39757</xdr:rowOff>
    </xdr:to>
    <xdr:graphicFrame macro="">
      <xdr:nvGraphicFramePr>
        <xdr:cNvPr id="56" name="Chart 4">
          <a:extLst>
            <a:ext uri="{FF2B5EF4-FFF2-40B4-BE49-F238E27FC236}">
              <a16:creationId xmlns:a16="http://schemas.microsoft.com/office/drawing/2014/main" id="{89AB1423-68F4-3E42-91B0-6A51F000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42</xdr:row>
      <xdr:rowOff>0</xdr:rowOff>
    </xdr:from>
    <xdr:to>
      <xdr:col>14</xdr:col>
      <xdr:colOff>385536</xdr:colOff>
      <xdr:row>69</xdr:row>
      <xdr:rowOff>114300</xdr:rowOff>
    </xdr:to>
    <xdr:graphicFrame macro="">
      <xdr:nvGraphicFramePr>
        <xdr:cNvPr id="57" name="Chart 5">
          <a:extLst>
            <a:ext uri="{FF2B5EF4-FFF2-40B4-BE49-F238E27FC236}">
              <a16:creationId xmlns:a16="http://schemas.microsoft.com/office/drawing/2014/main" id="{2C6A2BCE-8E4C-9C48-8853-086F661A8E05}"/>
            </a:ext>
            <a:ext uri="{147F2762-F138-4A5C-976F-8EAC2B608ADB}">
              <a16:predDERef xmlns:a16="http://schemas.microsoft.com/office/drawing/2014/main" pred="{89AB1423-68F4-3E42-91B0-6A51F00074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84</xdr:row>
      <xdr:rowOff>0</xdr:rowOff>
    </xdr:from>
    <xdr:to>
      <xdr:col>13</xdr:col>
      <xdr:colOff>576470</xdr:colOff>
      <xdr:row>111</xdr:row>
      <xdr:rowOff>39757</xdr:rowOff>
    </xdr:to>
    <xdr:graphicFrame macro="">
      <xdr:nvGraphicFramePr>
        <xdr:cNvPr id="58" name="Chart 6">
          <a:extLst>
            <a:ext uri="{FF2B5EF4-FFF2-40B4-BE49-F238E27FC236}">
              <a16:creationId xmlns:a16="http://schemas.microsoft.com/office/drawing/2014/main" id="{9F2F97D2-602D-F444-A18A-C00917F8E192}"/>
            </a:ext>
            <a:ext uri="{147F2762-F138-4A5C-976F-8EAC2B608ADB}">
              <a16:predDERef xmlns:a16="http://schemas.microsoft.com/office/drawing/2014/main" pred="{2C6A2BCE-8E4C-9C48-8853-086F661A8E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758700</xdr:colOff>
      <xdr:row>123</xdr:row>
      <xdr:rowOff>0</xdr:rowOff>
    </xdr:from>
    <xdr:to>
      <xdr:col>13</xdr:col>
      <xdr:colOff>733960</xdr:colOff>
      <xdr:row>150</xdr:row>
      <xdr:rowOff>114300</xdr:rowOff>
    </xdr:to>
    <xdr:graphicFrame macro="">
      <xdr:nvGraphicFramePr>
        <xdr:cNvPr id="59" name="Chart 7">
          <a:extLst>
            <a:ext uri="{FF2B5EF4-FFF2-40B4-BE49-F238E27FC236}">
              <a16:creationId xmlns:a16="http://schemas.microsoft.com/office/drawing/2014/main" id="{CEDE24BD-6B59-054A-ACC2-FE20BBF244E0}"/>
            </a:ext>
            <a:ext uri="{147F2762-F138-4A5C-976F-8EAC2B608ADB}">
              <a16:predDERef xmlns:a16="http://schemas.microsoft.com/office/drawing/2014/main" pred="{9F2F97D2-602D-F444-A18A-C00917F8E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15</xdr:col>
      <xdr:colOff>578590</xdr:colOff>
      <xdr:row>31</xdr:row>
      <xdr:rowOff>110066</xdr:rowOff>
    </xdr:to>
    <xdr:graphicFrame macro="">
      <xdr:nvGraphicFramePr>
        <xdr:cNvPr id="2" name="Chart 1">
          <a:extLst>
            <a:ext uri="{FF2B5EF4-FFF2-40B4-BE49-F238E27FC236}">
              <a16:creationId xmlns:a16="http://schemas.microsoft.com/office/drawing/2014/main" id="{D6F38D46-3B7A-0746-BD5E-204B75A5F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42</xdr:row>
      <xdr:rowOff>0</xdr:rowOff>
    </xdr:from>
    <xdr:to>
      <xdr:col>16</xdr:col>
      <xdr:colOff>578590</xdr:colOff>
      <xdr:row>69</xdr:row>
      <xdr:rowOff>110066</xdr:rowOff>
    </xdr:to>
    <xdr:graphicFrame macro="">
      <xdr:nvGraphicFramePr>
        <xdr:cNvPr id="12" name="Chart 2">
          <a:extLst>
            <a:ext uri="{FF2B5EF4-FFF2-40B4-BE49-F238E27FC236}">
              <a16:creationId xmlns:a16="http://schemas.microsoft.com/office/drawing/2014/main" id="{0C1EF531-1EBD-264F-AD85-2D93708FEB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81</xdr:row>
      <xdr:rowOff>0</xdr:rowOff>
    </xdr:from>
    <xdr:to>
      <xdr:col>13</xdr:col>
      <xdr:colOff>609600</xdr:colOff>
      <xdr:row>108</xdr:row>
      <xdr:rowOff>114300</xdr:rowOff>
    </xdr:to>
    <xdr:graphicFrame macro="">
      <xdr:nvGraphicFramePr>
        <xdr:cNvPr id="8" name="Chart 7">
          <a:extLst>
            <a:ext uri="{FF2B5EF4-FFF2-40B4-BE49-F238E27FC236}">
              <a16:creationId xmlns:a16="http://schemas.microsoft.com/office/drawing/2014/main" id="{FE7688E9-F352-B840-B273-875C4E45F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121</xdr:row>
      <xdr:rowOff>0</xdr:rowOff>
    </xdr:from>
    <xdr:to>
      <xdr:col>13</xdr:col>
      <xdr:colOff>609600</xdr:colOff>
      <xdr:row>148</xdr:row>
      <xdr:rowOff>114300</xdr:rowOff>
    </xdr:to>
    <xdr:graphicFrame macro="">
      <xdr:nvGraphicFramePr>
        <xdr:cNvPr id="10" name="Chart 9">
          <a:extLst>
            <a:ext uri="{FF2B5EF4-FFF2-40B4-BE49-F238E27FC236}">
              <a16:creationId xmlns:a16="http://schemas.microsoft.com/office/drawing/2014/main" id="{0D06EA61-DD1C-BC4D-A559-3BB2B7682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161</xdr:row>
      <xdr:rowOff>0</xdr:rowOff>
    </xdr:from>
    <xdr:to>
      <xdr:col>13</xdr:col>
      <xdr:colOff>609600</xdr:colOff>
      <xdr:row>188</xdr:row>
      <xdr:rowOff>114300</xdr:rowOff>
    </xdr:to>
    <xdr:graphicFrame macro="">
      <xdr:nvGraphicFramePr>
        <xdr:cNvPr id="13" name="Chart 8">
          <a:extLst>
            <a:ext uri="{FF2B5EF4-FFF2-40B4-BE49-F238E27FC236}">
              <a16:creationId xmlns:a16="http://schemas.microsoft.com/office/drawing/2014/main" id="{7D63B4AF-1D20-8E43-9D1E-0E09D10B4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3</xdr:row>
      <xdr:rowOff>0</xdr:rowOff>
    </xdr:from>
    <xdr:to>
      <xdr:col>13</xdr:col>
      <xdr:colOff>609600</xdr:colOff>
      <xdr:row>30</xdr:row>
      <xdr:rowOff>114300</xdr:rowOff>
    </xdr:to>
    <xdr:graphicFrame macro="">
      <xdr:nvGraphicFramePr>
        <xdr:cNvPr id="2" name="Chart 1">
          <a:extLst>
            <a:ext uri="{FF2B5EF4-FFF2-40B4-BE49-F238E27FC236}">
              <a16:creationId xmlns:a16="http://schemas.microsoft.com/office/drawing/2014/main" id="{79CA35FB-38F8-CD48-B376-258A85DFA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49</xdr:row>
      <xdr:rowOff>0</xdr:rowOff>
    </xdr:from>
    <xdr:to>
      <xdr:col>13</xdr:col>
      <xdr:colOff>742626</xdr:colOff>
      <xdr:row>76</xdr:row>
      <xdr:rowOff>114300</xdr:rowOff>
    </xdr:to>
    <xdr:graphicFrame macro="">
      <xdr:nvGraphicFramePr>
        <xdr:cNvPr id="4" name="Chart 3">
          <a:extLst>
            <a:ext uri="{FF2B5EF4-FFF2-40B4-BE49-F238E27FC236}">
              <a16:creationId xmlns:a16="http://schemas.microsoft.com/office/drawing/2014/main" id="{DB5EEFEB-82A8-CA48-B93E-7965E74B8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90</xdr:row>
      <xdr:rowOff>0</xdr:rowOff>
    </xdr:from>
    <xdr:to>
      <xdr:col>13</xdr:col>
      <xdr:colOff>609600</xdr:colOff>
      <xdr:row>117</xdr:row>
      <xdr:rowOff>114300</xdr:rowOff>
    </xdr:to>
    <xdr:graphicFrame macro="">
      <xdr:nvGraphicFramePr>
        <xdr:cNvPr id="6" name="Chart 4">
          <a:extLst>
            <a:ext uri="{FF2B5EF4-FFF2-40B4-BE49-F238E27FC236}">
              <a16:creationId xmlns:a16="http://schemas.microsoft.com/office/drawing/2014/main" id="{CBC96DA7-58FA-BD41-A52A-70525F28A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600489</xdr:colOff>
      <xdr:row>5</xdr:row>
      <xdr:rowOff>99975</xdr:rowOff>
    </xdr:from>
    <xdr:to>
      <xdr:col>16</xdr:col>
      <xdr:colOff>94096</xdr:colOff>
      <xdr:row>31</xdr:row>
      <xdr:rowOff>74494</xdr:rowOff>
    </xdr:to>
    <xdr:graphicFrame macro="">
      <xdr:nvGraphicFramePr>
        <xdr:cNvPr id="4" name="Chart 3">
          <a:extLst>
            <a:ext uri="{FF2B5EF4-FFF2-40B4-BE49-F238E27FC236}">
              <a16:creationId xmlns:a16="http://schemas.microsoft.com/office/drawing/2014/main" id="{1B47E7C1-79D2-4662-83C8-6CE5663B8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600489</xdr:colOff>
      <xdr:row>88</xdr:row>
      <xdr:rowOff>85544</xdr:rowOff>
    </xdr:from>
    <xdr:to>
      <xdr:col>16</xdr:col>
      <xdr:colOff>94096</xdr:colOff>
      <xdr:row>114</xdr:row>
      <xdr:rowOff>60062</xdr:rowOff>
    </xdr:to>
    <xdr:graphicFrame macro="">
      <xdr:nvGraphicFramePr>
        <xdr:cNvPr id="2" name="Chart 6">
          <a:extLst>
            <a:ext uri="{FF2B5EF4-FFF2-40B4-BE49-F238E27FC236}">
              <a16:creationId xmlns:a16="http://schemas.microsoft.com/office/drawing/2014/main" id="{34DC88BD-BB8F-4662-BB87-DE960B00C9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40598</xdr:colOff>
      <xdr:row>45</xdr:row>
      <xdr:rowOff>132624</xdr:rowOff>
    </xdr:from>
    <xdr:to>
      <xdr:col>18</xdr:col>
      <xdr:colOff>206375</xdr:colOff>
      <xdr:row>71</xdr:row>
      <xdr:rowOff>107141</xdr:rowOff>
    </xdr:to>
    <xdr:graphicFrame macro="">
      <xdr:nvGraphicFramePr>
        <xdr:cNvPr id="8" name="Chart 7">
          <a:extLst>
            <a:ext uri="{FF2B5EF4-FFF2-40B4-BE49-F238E27FC236}">
              <a16:creationId xmlns:a16="http://schemas.microsoft.com/office/drawing/2014/main" id="{7675C2E1-9850-4E9C-ABCF-4EDDB77499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13</xdr:col>
      <xdr:colOff>609600</xdr:colOff>
      <xdr:row>29</xdr:row>
      <xdr:rowOff>114299</xdr:rowOff>
    </xdr:to>
    <xdr:graphicFrame macro="">
      <xdr:nvGraphicFramePr>
        <xdr:cNvPr id="2" name="Chart 1">
          <a:extLst>
            <a:ext uri="{FF2B5EF4-FFF2-40B4-BE49-F238E27FC236}">
              <a16:creationId xmlns:a16="http://schemas.microsoft.com/office/drawing/2014/main" id="{224140FF-3D8C-C648-B8D5-70EE83438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40</xdr:row>
      <xdr:rowOff>0</xdr:rowOff>
    </xdr:from>
    <xdr:to>
      <xdr:col>13</xdr:col>
      <xdr:colOff>609600</xdr:colOff>
      <xdr:row>67</xdr:row>
      <xdr:rowOff>114299</xdr:rowOff>
    </xdr:to>
    <xdr:graphicFrame macro="">
      <xdr:nvGraphicFramePr>
        <xdr:cNvPr id="3" name="Chart 2">
          <a:extLst>
            <a:ext uri="{FF2B5EF4-FFF2-40B4-BE49-F238E27FC236}">
              <a16:creationId xmlns:a16="http://schemas.microsoft.com/office/drawing/2014/main" id="{1CC4326F-04FD-C04F-BBA5-AF77E75E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159</xdr:row>
      <xdr:rowOff>0</xdr:rowOff>
    </xdr:from>
    <xdr:to>
      <xdr:col>13</xdr:col>
      <xdr:colOff>609600</xdr:colOff>
      <xdr:row>186</xdr:row>
      <xdr:rowOff>114299</xdr:rowOff>
    </xdr:to>
    <xdr:graphicFrame macro="">
      <xdr:nvGraphicFramePr>
        <xdr:cNvPr id="4" name="Chart 3">
          <a:extLst>
            <a:ext uri="{FF2B5EF4-FFF2-40B4-BE49-F238E27FC236}">
              <a16:creationId xmlns:a16="http://schemas.microsoft.com/office/drawing/2014/main" id="{B66C81E6-0158-7D41-8840-3A8375023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199</xdr:row>
      <xdr:rowOff>0</xdr:rowOff>
    </xdr:from>
    <xdr:to>
      <xdr:col>13</xdr:col>
      <xdr:colOff>609600</xdr:colOff>
      <xdr:row>226</xdr:row>
      <xdr:rowOff>114299</xdr:rowOff>
    </xdr:to>
    <xdr:graphicFrame macro="">
      <xdr:nvGraphicFramePr>
        <xdr:cNvPr id="5" name="Chart 4">
          <a:extLst>
            <a:ext uri="{FF2B5EF4-FFF2-40B4-BE49-F238E27FC236}">
              <a16:creationId xmlns:a16="http://schemas.microsoft.com/office/drawing/2014/main" id="{8CA369BE-0E96-5641-96C0-E09165714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239</xdr:row>
      <xdr:rowOff>0</xdr:rowOff>
    </xdr:from>
    <xdr:to>
      <xdr:col>13</xdr:col>
      <xdr:colOff>609600</xdr:colOff>
      <xdr:row>266</xdr:row>
      <xdr:rowOff>114299</xdr:rowOff>
    </xdr:to>
    <xdr:graphicFrame macro="">
      <xdr:nvGraphicFramePr>
        <xdr:cNvPr id="6" name="Chart 5">
          <a:extLst>
            <a:ext uri="{FF2B5EF4-FFF2-40B4-BE49-F238E27FC236}">
              <a16:creationId xmlns:a16="http://schemas.microsoft.com/office/drawing/2014/main" id="{74355A6D-F374-7946-93BF-A0E1E6B064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279</xdr:row>
      <xdr:rowOff>0</xdr:rowOff>
    </xdr:from>
    <xdr:to>
      <xdr:col>13</xdr:col>
      <xdr:colOff>609600</xdr:colOff>
      <xdr:row>306</xdr:row>
      <xdr:rowOff>114299</xdr:rowOff>
    </xdr:to>
    <xdr:graphicFrame macro="">
      <xdr:nvGraphicFramePr>
        <xdr:cNvPr id="7" name="Chart 6">
          <a:extLst>
            <a:ext uri="{FF2B5EF4-FFF2-40B4-BE49-F238E27FC236}">
              <a16:creationId xmlns:a16="http://schemas.microsoft.com/office/drawing/2014/main" id="{8B74D1A3-3B0E-0942-A87F-ECFE90AB18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319</xdr:row>
      <xdr:rowOff>0</xdr:rowOff>
    </xdr:from>
    <xdr:to>
      <xdr:col>13</xdr:col>
      <xdr:colOff>609600</xdr:colOff>
      <xdr:row>346</xdr:row>
      <xdr:rowOff>114299</xdr:rowOff>
    </xdr:to>
    <xdr:graphicFrame macro="">
      <xdr:nvGraphicFramePr>
        <xdr:cNvPr id="8" name="Chart 7">
          <a:extLst>
            <a:ext uri="{FF2B5EF4-FFF2-40B4-BE49-F238E27FC236}">
              <a16:creationId xmlns:a16="http://schemas.microsoft.com/office/drawing/2014/main" id="{BC49D1E0-C319-5B44-AEE9-DADA8A7D73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1071</xdr:colOff>
      <xdr:row>79</xdr:row>
      <xdr:rowOff>0</xdr:rowOff>
    </xdr:from>
    <xdr:to>
      <xdr:col>15</xdr:col>
      <xdr:colOff>383645</xdr:colOff>
      <xdr:row>106</xdr:row>
      <xdr:rowOff>114299</xdr:rowOff>
    </xdr:to>
    <xdr:graphicFrame macro="">
      <xdr:nvGraphicFramePr>
        <xdr:cNvPr id="10" name="Chart 9">
          <a:extLst>
            <a:ext uri="{FF2B5EF4-FFF2-40B4-BE49-F238E27FC236}">
              <a16:creationId xmlns:a16="http://schemas.microsoft.com/office/drawing/2014/main" id="{14BEA684-EB93-425A-8E1C-D46CC2B5C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120</xdr:row>
      <xdr:rowOff>0</xdr:rowOff>
    </xdr:from>
    <xdr:to>
      <xdr:col>13</xdr:col>
      <xdr:colOff>609600</xdr:colOff>
      <xdr:row>147</xdr:row>
      <xdr:rowOff>114299</xdr:rowOff>
    </xdr:to>
    <xdr:graphicFrame macro="">
      <xdr:nvGraphicFramePr>
        <xdr:cNvPr id="18" name="Chart 10">
          <a:extLst>
            <a:ext uri="{FF2B5EF4-FFF2-40B4-BE49-F238E27FC236}">
              <a16:creationId xmlns:a16="http://schemas.microsoft.com/office/drawing/2014/main" id="{D063B5AA-FD63-3B48-8F14-8269809C0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14</xdr:col>
      <xdr:colOff>637856</xdr:colOff>
      <xdr:row>29</xdr:row>
      <xdr:rowOff>186266</xdr:rowOff>
    </xdr:to>
    <xdr:graphicFrame macro="">
      <xdr:nvGraphicFramePr>
        <xdr:cNvPr id="2" name="Chart 1">
          <a:extLst>
            <a:ext uri="{FF2B5EF4-FFF2-40B4-BE49-F238E27FC236}">
              <a16:creationId xmlns:a16="http://schemas.microsoft.com/office/drawing/2014/main" id="{92C548F6-C3F8-1A4E-A48E-EED670C0D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42</xdr:row>
      <xdr:rowOff>0</xdr:rowOff>
    </xdr:from>
    <xdr:to>
      <xdr:col>14</xdr:col>
      <xdr:colOff>637856</xdr:colOff>
      <xdr:row>68</xdr:row>
      <xdr:rowOff>186266</xdr:rowOff>
    </xdr:to>
    <xdr:graphicFrame macro="">
      <xdr:nvGraphicFramePr>
        <xdr:cNvPr id="3" name="Chart 2">
          <a:extLst>
            <a:ext uri="{FF2B5EF4-FFF2-40B4-BE49-F238E27FC236}">
              <a16:creationId xmlns:a16="http://schemas.microsoft.com/office/drawing/2014/main" id="{DB992FF2-6F06-AE4B-9F25-9702E9F12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81</xdr:row>
      <xdr:rowOff>0</xdr:rowOff>
    </xdr:from>
    <xdr:to>
      <xdr:col>14</xdr:col>
      <xdr:colOff>637856</xdr:colOff>
      <xdr:row>107</xdr:row>
      <xdr:rowOff>186266</xdr:rowOff>
    </xdr:to>
    <xdr:graphicFrame macro="">
      <xdr:nvGraphicFramePr>
        <xdr:cNvPr id="4" name="Chart 3">
          <a:extLst>
            <a:ext uri="{FF2B5EF4-FFF2-40B4-BE49-F238E27FC236}">
              <a16:creationId xmlns:a16="http://schemas.microsoft.com/office/drawing/2014/main" id="{EBFC05D3-B431-9F43-9A16-FFC16F0350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120</xdr:row>
      <xdr:rowOff>0</xdr:rowOff>
    </xdr:from>
    <xdr:to>
      <xdr:col>14</xdr:col>
      <xdr:colOff>637856</xdr:colOff>
      <xdr:row>146</xdr:row>
      <xdr:rowOff>186266</xdr:rowOff>
    </xdr:to>
    <xdr:graphicFrame macro="">
      <xdr:nvGraphicFramePr>
        <xdr:cNvPr id="8" name="Chart 4">
          <a:extLst>
            <a:ext uri="{FF2B5EF4-FFF2-40B4-BE49-F238E27FC236}">
              <a16:creationId xmlns:a16="http://schemas.microsoft.com/office/drawing/2014/main" id="{EBE26758-0FD4-A145-8C09-6AB5E1C28C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159</xdr:row>
      <xdr:rowOff>0</xdr:rowOff>
    </xdr:from>
    <xdr:to>
      <xdr:col>14</xdr:col>
      <xdr:colOff>637856</xdr:colOff>
      <xdr:row>185</xdr:row>
      <xdr:rowOff>186266</xdr:rowOff>
    </xdr:to>
    <xdr:graphicFrame macro="">
      <xdr:nvGraphicFramePr>
        <xdr:cNvPr id="17" name="Chart 5">
          <a:extLst>
            <a:ext uri="{FF2B5EF4-FFF2-40B4-BE49-F238E27FC236}">
              <a16:creationId xmlns:a16="http://schemas.microsoft.com/office/drawing/2014/main" id="{E1D125F0-E675-994A-A114-D4AB89C39B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xdr:row>
      <xdr:rowOff>0</xdr:rowOff>
    </xdr:from>
    <xdr:to>
      <xdr:col>14</xdr:col>
      <xdr:colOff>637857</xdr:colOff>
      <xdr:row>28</xdr:row>
      <xdr:rowOff>186266</xdr:rowOff>
    </xdr:to>
    <xdr:graphicFrame macro="">
      <xdr:nvGraphicFramePr>
        <xdr:cNvPr id="2" name="Chart 1">
          <a:extLst>
            <a:ext uri="{FF2B5EF4-FFF2-40B4-BE49-F238E27FC236}">
              <a16:creationId xmlns:a16="http://schemas.microsoft.com/office/drawing/2014/main" id="{4F458CD9-60EB-5243-87B2-68DADF4B9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39</xdr:row>
      <xdr:rowOff>0</xdr:rowOff>
    </xdr:from>
    <xdr:to>
      <xdr:col>14</xdr:col>
      <xdr:colOff>637856</xdr:colOff>
      <xdr:row>65</xdr:row>
      <xdr:rowOff>186266</xdr:rowOff>
    </xdr:to>
    <xdr:graphicFrame macro="">
      <xdr:nvGraphicFramePr>
        <xdr:cNvPr id="3" name="Chart 2">
          <a:extLst>
            <a:ext uri="{FF2B5EF4-FFF2-40B4-BE49-F238E27FC236}">
              <a16:creationId xmlns:a16="http://schemas.microsoft.com/office/drawing/2014/main" id="{E04E516D-1DE5-824E-98EA-98AA1CD36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79</xdr:row>
      <xdr:rowOff>0</xdr:rowOff>
    </xdr:from>
    <xdr:to>
      <xdr:col>13</xdr:col>
      <xdr:colOff>609600</xdr:colOff>
      <xdr:row>106</xdr:row>
      <xdr:rowOff>114300</xdr:rowOff>
    </xdr:to>
    <xdr:graphicFrame macro="">
      <xdr:nvGraphicFramePr>
        <xdr:cNvPr id="6" name="Chart 5">
          <a:extLst>
            <a:ext uri="{FF2B5EF4-FFF2-40B4-BE49-F238E27FC236}">
              <a16:creationId xmlns:a16="http://schemas.microsoft.com/office/drawing/2014/main" id="{098AEE18-241F-3346-8664-FE5C8DBF1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119</xdr:row>
      <xdr:rowOff>0</xdr:rowOff>
    </xdr:from>
    <xdr:to>
      <xdr:col>15</xdr:col>
      <xdr:colOff>249019</xdr:colOff>
      <xdr:row>146</xdr:row>
      <xdr:rowOff>114300</xdr:rowOff>
    </xdr:to>
    <xdr:graphicFrame macro="">
      <xdr:nvGraphicFramePr>
        <xdr:cNvPr id="12" name="Chart 7">
          <a:extLst>
            <a:ext uri="{FF2B5EF4-FFF2-40B4-BE49-F238E27FC236}">
              <a16:creationId xmlns:a16="http://schemas.microsoft.com/office/drawing/2014/main" id="{58F83792-46E8-8E42-8CCB-F631B6D133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3591</xdr:colOff>
      <xdr:row>3</xdr:row>
      <xdr:rowOff>0</xdr:rowOff>
    </xdr:from>
    <xdr:to>
      <xdr:col>17</xdr:col>
      <xdr:colOff>350226</xdr:colOff>
      <xdr:row>29</xdr:row>
      <xdr:rowOff>87597</xdr:rowOff>
    </xdr:to>
    <xdr:graphicFrame macro="">
      <xdr:nvGraphicFramePr>
        <xdr:cNvPr id="2" name="Chart 1">
          <a:extLst>
            <a:ext uri="{FF2B5EF4-FFF2-40B4-BE49-F238E27FC236}">
              <a16:creationId xmlns:a16="http://schemas.microsoft.com/office/drawing/2014/main" id="{EB4D68E7-BE15-446E-86B2-EA627B310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3591</xdr:colOff>
      <xdr:row>43</xdr:row>
      <xdr:rowOff>0</xdr:rowOff>
    </xdr:from>
    <xdr:to>
      <xdr:col>17</xdr:col>
      <xdr:colOff>350226</xdr:colOff>
      <xdr:row>69</xdr:row>
      <xdr:rowOff>87597</xdr:rowOff>
    </xdr:to>
    <xdr:graphicFrame macro="">
      <xdr:nvGraphicFramePr>
        <xdr:cNvPr id="3" name="Chart 2">
          <a:extLst>
            <a:ext uri="{FF2B5EF4-FFF2-40B4-BE49-F238E27FC236}">
              <a16:creationId xmlns:a16="http://schemas.microsoft.com/office/drawing/2014/main" id="{A8665E93-262C-4616-9D9B-8AA34C93F0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8.xml><?xml version="1.0" encoding="utf-8"?>
<a:themeOverride xmlns:a="http://schemas.openxmlformats.org/drawingml/2006/main">
  <a:clrScheme name="006699">
    <a:dk1>
      <a:srgbClr val="404040"/>
    </a:dk1>
    <a:lt1>
      <a:srgbClr val="FFFFFF"/>
    </a:lt1>
    <a:dk2>
      <a:srgbClr val="757575"/>
    </a:dk2>
    <a:lt2>
      <a:srgbClr val="D6D4D4"/>
    </a:lt2>
    <a:accent1>
      <a:srgbClr val="003366"/>
    </a:accent1>
    <a:accent2>
      <a:srgbClr val="006699"/>
    </a:accent2>
    <a:accent3>
      <a:srgbClr val="4CABCE"/>
    </a:accent3>
    <a:accent4>
      <a:srgbClr val="E5323E"/>
    </a:accent4>
    <a:accent5>
      <a:srgbClr val="FF6633"/>
    </a:accent5>
    <a:accent6>
      <a:srgbClr val="F9A862"/>
    </a:accent6>
    <a:hlink>
      <a:srgbClr val="006699"/>
    </a:hlink>
    <a:folHlink>
      <a:srgbClr val="A2A0A0"/>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9.xml><?xml version="1.0" encoding="utf-8"?>
<a:themeOverride xmlns:a="http://schemas.openxmlformats.org/drawingml/2006/main">
  <a:clrScheme name="006699">
    <a:dk1>
      <a:srgbClr val="404040"/>
    </a:dk1>
    <a:lt1>
      <a:srgbClr val="FFFFFF"/>
    </a:lt1>
    <a:dk2>
      <a:srgbClr val="757575"/>
    </a:dk2>
    <a:lt2>
      <a:srgbClr val="D6D4D4"/>
    </a:lt2>
    <a:accent1>
      <a:srgbClr val="003366"/>
    </a:accent1>
    <a:accent2>
      <a:srgbClr val="006699"/>
    </a:accent2>
    <a:accent3>
      <a:srgbClr val="4CABCE"/>
    </a:accent3>
    <a:accent4>
      <a:srgbClr val="E5323E"/>
    </a:accent4>
    <a:accent5>
      <a:srgbClr val="FF6633"/>
    </a:accent5>
    <a:accent6>
      <a:srgbClr val="F9A862"/>
    </a:accent6>
    <a:hlink>
      <a:srgbClr val="006699"/>
    </a:hlink>
    <a:folHlink>
      <a:srgbClr val="A2A0A0"/>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006699">
    <a:dk1>
      <a:srgbClr val="404040"/>
    </a:dk1>
    <a:lt1>
      <a:srgbClr val="FFFFFF"/>
    </a:lt1>
    <a:dk2>
      <a:srgbClr val="757575"/>
    </a:dk2>
    <a:lt2>
      <a:srgbClr val="D6D4D4"/>
    </a:lt2>
    <a:accent1>
      <a:srgbClr val="003366"/>
    </a:accent1>
    <a:accent2>
      <a:srgbClr val="006699"/>
    </a:accent2>
    <a:accent3>
      <a:srgbClr val="4CABCE"/>
    </a:accent3>
    <a:accent4>
      <a:srgbClr val="E5323E"/>
    </a:accent4>
    <a:accent5>
      <a:srgbClr val="FF6633"/>
    </a:accent5>
    <a:accent6>
      <a:srgbClr val="F9A862"/>
    </a:accent6>
    <a:hlink>
      <a:srgbClr val="006699"/>
    </a:hlink>
    <a:folHlink>
      <a:srgbClr val="A2A0A0"/>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006699">
    <a:dk1>
      <a:srgbClr val="404040"/>
    </a:dk1>
    <a:lt1>
      <a:srgbClr val="FFFFFF"/>
    </a:lt1>
    <a:dk2>
      <a:srgbClr val="757575"/>
    </a:dk2>
    <a:lt2>
      <a:srgbClr val="D6D4D4"/>
    </a:lt2>
    <a:accent1>
      <a:srgbClr val="003366"/>
    </a:accent1>
    <a:accent2>
      <a:srgbClr val="006699"/>
    </a:accent2>
    <a:accent3>
      <a:srgbClr val="4CABCE"/>
    </a:accent3>
    <a:accent4>
      <a:srgbClr val="E5323E"/>
    </a:accent4>
    <a:accent5>
      <a:srgbClr val="FF6633"/>
    </a:accent5>
    <a:accent6>
      <a:srgbClr val="F9A862"/>
    </a:accent6>
    <a:hlink>
      <a:srgbClr val="006699"/>
    </a:hlink>
    <a:folHlink>
      <a:srgbClr val="A2A0A0"/>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0.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1.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2.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3.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4.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5.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6.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7.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CBIcolors">
    <a:dk1>
      <a:srgbClr val="595959"/>
    </a:dk1>
    <a:lt1>
      <a:sysClr val="window" lastClr="FFFFFF"/>
    </a:lt1>
    <a:dk2>
      <a:srgbClr val="000000"/>
    </a:dk2>
    <a:lt2>
      <a:srgbClr val="EBDDC3"/>
    </a:lt2>
    <a:accent1>
      <a:srgbClr val="006699"/>
    </a:accent1>
    <a:accent2>
      <a:srgbClr val="DD8047"/>
    </a:accent2>
    <a:accent3>
      <a:srgbClr val="94B973"/>
    </a:accent3>
    <a:accent4>
      <a:srgbClr val="F7B615"/>
    </a:accent4>
    <a:accent5>
      <a:srgbClr val="83BFA8"/>
    </a:accent5>
    <a:accent6>
      <a:srgbClr val="968C8C"/>
    </a:accent6>
    <a:hlink>
      <a:srgbClr val="00B0F0"/>
    </a:hlink>
    <a:folHlink>
      <a:srgbClr val="704404"/>
    </a:folHlink>
  </a:clrScheme>
  <a:fontScheme name="Custom 2">
    <a:majorFont>
      <a:latin typeface="HelveticaNeueLT Std UltLt"/>
      <a:ea typeface=""/>
      <a:cs typeface=""/>
    </a:majorFont>
    <a:minorFont>
      <a:latin typeface="Gill Sans MT"/>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info@cbinsights.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7B855-7D85-4CA9-B4D0-AA12F59D2CD5}">
  <dimension ref="A1:M224"/>
  <sheetViews>
    <sheetView tabSelected="1" zoomScaleNormal="100" workbookViewId="0">
      <selection activeCell="D54" sqref="D54"/>
    </sheetView>
  </sheetViews>
  <sheetFormatPr defaultColWidth="9.1796875" defaultRowHeight="14.5"/>
  <cols>
    <col min="1" max="1" width="4.6328125" style="32" customWidth="1"/>
    <col min="2" max="2" width="4.6328125" style="148" customWidth="1"/>
    <col min="3" max="3" width="5" style="148" customWidth="1"/>
    <col min="4" max="4" width="66.81640625" style="148" customWidth="1"/>
    <col min="5" max="16384" width="9.1796875" style="148"/>
  </cols>
  <sheetData>
    <row r="1" spans="2:4" s="32" customFormat="1" ht="232" customHeight="1"/>
    <row r="2" spans="2:4" ht="15.5">
      <c r="B2" s="153" t="s">
        <v>885</v>
      </c>
      <c r="C2" s="147"/>
    </row>
    <row r="3" spans="2:4">
      <c r="B3" s="157">
        <v>1</v>
      </c>
      <c r="C3" s="157" t="str">
        <f>'Insights Charts'!B4</f>
        <v>Q2'21 shatters previous record for unicorn births, up 491% YoY</v>
      </c>
    </row>
    <row r="4" spans="2:4">
      <c r="B4" s="155">
        <v>2</v>
      </c>
      <c r="C4" s="155" t="str">
        <f>'Insights Charts'!B43</f>
        <v>Global funding to startups rises to an eye-popping new record </v>
      </c>
      <c r="D4" s="162"/>
    </row>
    <row r="5" spans="2:4">
      <c r="B5" s="155">
        <v>3</v>
      </c>
      <c r="C5" s="155" t="str">
        <f>'Insights Charts'!B82</f>
        <v>Driven by $70B quarter high, funding to US startups smashes the previous half-year record</v>
      </c>
    </row>
    <row r="6" spans="2:4">
      <c r="B6" s="155">
        <v>4</v>
      </c>
      <c r="C6" s="155" t="str">
        <f>'Insights Charts'!B120</f>
        <v>Median valuations for US Series A deals reach a massive new high</v>
      </c>
    </row>
    <row r="7" spans="2:4">
      <c r="B7" s="155">
        <v>5</v>
      </c>
      <c r="C7" s="155" t="str">
        <f>'Insights Charts'!B158</f>
        <v>Silicon Valley hit by wall of money, 2nd consecutive $20B+ quarter</v>
      </c>
    </row>
    <row r="8" spans="2:4">
      <c r="B8" s="155">
        <v>6</v>
      </c>
      <c r="C8" s="155" t="str">
        <f>'Insights Charts'!B200</f>
        <v>Fintech sweeps past the $30B mark in funding raised — 1 of every 5 venture dollars in Q2 went into fintech</v>
      </c>
    </row>
    <row r="9" spans="2:4">
      <c r="B9" s="155">
        <v>7</v>
      </c>
      <c r="C9" s="155" t="str">
        <f>'Insights Charts'!B239</f>
        <v>$100M+ mega-rounds nearly triple compared to Q2'20</v>
      </c>
    </row>
    <row r="10" spans="2:4">
      <c r="B10" s="155">
        <v>8</v>
      </c>
      <c r="C10" s="155" t="str">
        <f>'Insights Charts'!B279</f>
        <v>China cools as funding drops for a 2nd quarter from all-time high</v>
      </c>
    </row>
    <row r="11" spans="2:4">
      <c r="B11" s="155">
        <v>9</v>
      </c>
      <c r="C11" s="155" t="str">
        <f>'Insights Charts'!B318</f>
        <v>Tiger Global easily the most active investor globally in Q2’21</v>
      </c>
    </row>
    <row r="12" spans="2:4">
      <c r="B12" s="155">
        <v>10</v>
      </c>
      <c r="C12" s="155" t="str">
        <f>'Insights Charts'!B356</f>
        <v>Global exits blow way past pandemic lows to reach new high</v>
      </c>
    </row>
    <row r="14" spans="2:4" ht="15.5">
      <c r="B14" s="153" t="s">
        <v>886</v>
      </c>
    </row>
    <row r="15" spans="2:4">
      <c r="B15" s="155">
        <v>11</v>
      </c>
      <c r="C15" s="157" t="str">
        <f>'Global Trends Charts'!B3</f>
        <v>Global: Annual deals &amp; dollars</v>
      </c>
    </row>
    <row r="16" spans="2:4">
      <c r="B16" s="155">
        <v>12</v>
      </c>
      <c r="C16" s="157" t="str">
        <f>'Global Trends Charts'!B41</f>
        <v>Global: Quarterly deals &amp; dollars</v>
      </c>
    </row>
    <row r="17" spans="2:4">
      <c r="B17" s="155">
        <v>13</v>
      </c>
      <c r="C17" s="157" t="str">
        <f>'Global Trends Charts'!B80</f>
        <v>Global: Annual funding by region</v>
      </c>
    </row>
    <row r="18" spans="2:4">
      <c r="B18" s="155">
        <v>14</v>
      </c>
      <c r="C18" s="155" t="str">
        <f>'Global Trends Charts'!B121</f>
        <v>Global: Annual deal activity by region</v>
      </c>
    </row>
    <row r="19" spans="2:4">
      <c r="B19" s="155">
        <v>15</v>
      </c>
      <c r="C19" s="155" t="str">
        <f>'Global Trends Charts'!B160</f>
        <v>Global: Annual average deal size by stage</v>
      </c>
    </row>
    <row r="21" spans="2:4" ht="15.5">
      <c r="B21" s="154" t="s">
        <v>890</v>
      </c>
    </row>
    <row r="22" spans="2:4">
      <c r="B22" s="155">
        <v>16</v>
      </c>
      <c r="C22" s="155" t="str">
        <f>'Global Mega Deal Charts'!B3</f>
        <v>Global: Quarterly mega-round (&gt;$100M) deals by region</v>
      </c>
      <c r="D22" s="156"/>
    </row>
    <row r="23" spans="2:4">
      <c r="B23" s="155">
        <v>17</v>
      </c>
      <c r="C23" s="155" t="str">
        <f>'Global Mega Deal Charts'!B89</f>
        <v>Global: Quarterly % share of mega-round (&gt;$100M) dollars</v>
      </c>
      <c r="D23" s="156"/>
    </row>
    <row r="24" spans="2:4">
      <c r="B24" s="155">
        <v>18</v>
      </c>
      <c r="C24" s="155" t="str">
        <f>'Global Mega Deal Charts'!B48</f>
        <v>Global: Quarterly % share of mega-round (&gt;$100M) deals</v>
      </c>
      <c r="D24" s="156"/>
    </row>
    <row r="26" spans="2:4" ht="15.5">
      <c r="B26" s="154" t="s">
        <v>894</v>
      </c>
    </row>
    <row r="27" spans="2:4">
      <c r="B27" s="155">
        <v>19</v>
      </c>
      <c r="C27" s="155" t="str">
        <f>'Global Trends League Tables'!B4</f>
        <v>Global: Top 10 deals in Q2'21</v>
      </c>
      <c r="D27" s="156"/>
    </row>
    <row r="29" spans="2:4" ht="15.5">
      <c r="B29" s="154" t="s">
        <v>896</v>
      </c>
    </row>
    <row r="30" spans="2:4">
      <c r="B30" s="155">
        <v>20</v>
      </c>
      <c r="C30" s="155" t="str">
        <f>'Unicorns Charts'!B4</f>
        <v>Global: Quarterly unicorn births</v>
      </c>
      <c r="D30" s="156"/>
    </row>
    <row r="31" spans="2:4">
      <c r="B31" s="155">
        <v>21</v>
      </c>
      <c r="C31" s="155" t="str">
        <f>'Unicorns Charts'!B43</f>
        <v>Global: Quarterly new unicorn births by region</v>
      </c>
      <c r="D31" s="156"/>
    </row>
    <row r="32" spans="2:4">
      <c r="B32" s="155">
        <v>22</v>
      </c>
      <c r="C32" s="155" t="str">
        <f>'Unicorns Charts'!B86</f>
        <v>US: Quarterly new unicorn births</v>
      </c>
      <c r="D32" s="156"/>
    </row>
    <row r="34" spans="2:4" ht="15.5">
      <c r="B34" s="154" t="s">
        <v>967</v>
      </c>
      <c r="C34" s="149"/>
    </row>
    <row r="35" spans="2:4">
      <c r="B35" s="155">
        <v>23</v>
      </c>
      <c r="C35" s="155" t="str">
        <f>'Unicorns League Tables'!B4</f>
        <v>Global: Top 10 most valuable unicorns in Q2'21</v>
      </c>
      <c r="D35" s="156"/>
    </row>
    <row r="36" spans="2:4">
      <c r="B36" s="155">
        <v>24</v>
      </c>
      <c r="C36" s="155" t="str">
        <f>'Unicorns League Tables'!B23</f>
        <v>US: Top 10 most valuable unicorns</v>
      </c>
      <c r="D36" s="156"/>
    </row>
    <row r="38" spans="2:4" ht="15.5">
      <c r="B38" s="154" t="s">
        <v>968</v>
      </c>
    </row>
    <row r="39" spans="2:4">
      <c r="B39" s="155">
        <v>25</v>
      </c>
      <c r="C39" s="155" t="str">
        <f>'Exit Trends Charts'!B2</f>
        <v xml:space="preserve">Global: Annual # of exits (M&amp;A/IPO) </v>
      </c>
      <c r="D39" s="156"/>
    </row>
    <row r="40" spans="2:4">
      <c r="B40" s="155">
        <v>26</v>
      </c>
      <c r="C40" s="155" t="str">
        <f>'Exit Trends Charts'!B40</f>
        <v>Global: Quarterly # of exits (M&amp;A/IPO)</v>
      </c>
      <c r="D40" s="156"/>
    </row>
    <row r="41" spans="2:4">
      <c r="B41" s="155">
        <v>27</v>
      </c>
      <c r="C41" s="155" t="str">
        <f>'Exit Trends Charts'!B79</f>
        <v>Global: Quarterly # of exits (M&amp;A/IPO) by region</v>
      </c>
      <c r="D41" s="156"/>
    </row>
    <row r="42" spans="2:4">
      <c r="B42" s="155">
        <v>28</v>
      </c>
      <c r="C42" s="155" t="str">
        <f>'Exit Trends Charts'!B120</f>
        <v>US: Annual # of exits (M&amp;A/IPO)</v>
      </c>
      <c r="D42" s="156"/>
    </row>
    <row r="43" spans="2:4">
      <c r="B43" s="155">
        <v>29</v>
      </c>
      <c r="C43" s="155" t="str">
        <f>'Exit Trends Charts'!B158</f>
        <v>US: Quarterly # of exits (M&amp;A/IPO)</v>
      </c>
      <c r="D43" s="156"/>
    </row>
    <row r="44" spans="2:4">
      <c r="B44" s="155">
        <v>30</v>
      </c>
      <c r="C44" s="155" t="str">
        <f>'Exit Trends Charts'!B198</f>
        <v>Canada: Quarterly # of exits (M&amp;A/IPO)</v>
      </c>
      <c r="D44" s="156"/>
    </row>
    <row r="45" spans="2:4">
      <c r="B45" s="155">
        <v>31</v>
      </c>
      <c r="C45" s="155" t="str">
        <f>'Exit Trends Charts'!B238</f>
        <v>Europe: Quarterly # of exits (M&amp;A/IPO)</v>
      </c>
      <c r="D45" s="156"/>
    </row>
    <row r="46" spans="2:4">
      <c r="B46" s="155">
        <v>32</v>
      </c>
      <c r="C46" s="155" t="str">
        <f>'Exit Trends Charts'!B278</f>
        <v>Asia: Quarterly # of exits (M&amp;A/IPO)</v>
      </c>
      <c r="D46" s="156"/>
    </row>
    <row r="47" spans="2:4">
      <c r="B47" s="155">
        <v>33</v>
      </c>
      <c r="C47" s="155" t="str">
        <f>'Exit Trends Charts'!B318</f>
        <v>LatAm: Quarterly # of exits (M&amp;A/IPO)</v>
      </c>
      <c r="D47" s="156"/>
    </row>
    <row r="49" spans="1:4" ht="15.5">
      <c r="B49" s="153" t="s">
        <v>969</v>
      </c>
    </row>
    <row r="50" spans="1:4" s="170" customFormat="1">
      <c r="A50" s="169"/>
      <c r="B50" s="165">
        <v>34</v>
      </c>
      <c r="C50" s="165" t="str">
        <f>'Exit Trends League Tables'!B4</f>
        <v>Global: Top 10 largest exits in Q2'21</v>
      </c>
      <c r="D50" s="171"/>
    </row>
    <row r="51" spans="1:4">
      <c r="B51" s="155">
        <v>35</v>
      </c>
      <c r="C51" s="155" t="str">
        <f>'Exit Trends League Tables'!B23</f>
        <v>US: Top 10 largest exits in Q2'21</v>
      </c>
      <c r="D51" s="156"/>
    </row>
    <row r="52" spans="1:4">
      <c r="B52" s="156"/>
      <c r="C52" s="156"/>
      <c r="D52" s="156"/>
    </row>
    <row r="53" spans="1:4" ht="15.5">
      <c r="B53" s="153" t="s">
        <v>970</v>
      </c>
      <c r="C53" s="156"/>
      <c r="D53" s="156"/>
    </row>
    <row r="54" spans="1:4">
      <c r="B54" s="155">
        <v>36</v>
      </c>
      <c r="C54" s="155" t="str">
        <f>'Sector Spotlight Charts'!B3</f>
        <v>Global: Quarterly fintech deals &amp; dollars</v>
      </c>
      <c r="D54" s="156"/>
    </row>
    <row r="55" spans="1:4">
      <c r="B55" s="155">
        <v>37</v>
      </c>
      <c r="C55" s="155" t="str">
        <f>'Sector Spotlight Charts'!B42</f>
        <v>Global: Quarterly e-commerce deals &amp; dollars</v>
      </c>
      <c r="D55" s="156"/>
    </row>
    <row r="56" spans="1:4">
      <c r="B56" s="155">
        <v>38</v>
      </c>
      <c r="C56" s="155" t="str">
        <f>'Sector Spotlight Charts'!B81</f>
        <v>Global: Quarterly digital health deals &amp; dollars</v>
      </c>
      <c r="D56" s="156"/>
    </row>
    <row r="57" spans="1:4">
      <c r="B57" s="155">
        <v>39</v>
      </c>
      <c r="C57" s="155" t="str">
        <f>'Sector Spotlight Charts'!B120</f>
        <v>Global: Quarterly cybersecurity deals &amp; dollars</v>
      </c>
      <c r="D57" s="156"/>
    </row>
    <row r="58" spans="1:4">
      <c r="B58" s="155">
        <v>40</v>
      </c>
      <c r="C58" s="155" t="str">
        <f>'Sector Spotlight Charts'!B159</f>
        <v>Global: Quarterly AI deals &amp; dollars</v>
      </c>
      <c r="D58" s="156"/>
    </row>
    <row r="59" spans="1:4">
      <c r="B59" s="156"/>
      <c r="C59" s="156"/>
      <c r="D59" s="156"/>
    </row>
    <row r="60" spans="1:4" ht="15.5">
      <c r="B60" s="153" t="s">
        <v>1018</v>
      </c>
      <c r="C60" s="156"/>
      <c r="D60" s="156"/>
    </row>
    <row r="61" spans="1:4">
      <c r="B61" s="155">
        <v>41</v>
      </c>
      <c r="C61" s="155" t="str">
        <f>'Sector Spotlights League Tables'!B4</f>
        <v>Global: Top 5 fintech deals in Q2'21</v>
      </c>
      <c r="D61" s="156"/>
    </row>
    <row r="62" spans="1:4">
      <c r="B62" s="155">
        <v>42</v>
      </c>
      <c r="C62" s="155" t="str">
        <f>'Sector Spotlights League Tables'!B18</f>
        <v>Global: Top 5 e-commerce deals in Q2'21</v>
      </c>
      <c r="D62" s="156"/>
    </row>
    <row r="63" spans="1:4">
      <c r="B63" s="155">
        <v>43</v>
      </c>
      <c r="C63" s="155" t="str">
        <f>'Sector Spotlights League Tables'!B32</f>
        <v>Global: Top 5 digital health deals in Q2'21</v>
      </c>
      <c r="D63" s="156"/>
    </row>
    <row r="64" spans="1:4">
      <c r="B64" s="155">
        <v>44</v>
      </c>
      <c r="C64" s="155" t="str">
        <f>'Sector Spotlights League Tables'!B47</f>
        <v>Global: Top 5 cybersecurity deals in Q2'21</v>
      </c>
      <c r="D64" s="156"/>
    </row>
    <row r="65" spans="2:4">
      <c r="B65" s="155">
        <v>45</v>
      </c>
      <c r="C65" s="155" t="str">
        <f>'Sector Spotlights League Tables'!B61</f>
        <v>Global: Top 5 AI deals in Q2'21</v>
      </c>
      <c r="D65" s="156"/>
    </row>
    <row r="66" spans="2:4">
      <c r="B66" s="156"/>
      <c r="C66" s="156"/>
      <c r="D66" s="156"/>
    </row>
    <row r="67" spans="2:4" ht="15.5">
      <c r="B67" s="153" t="s">
        <v>971</v>
      </c>
      <c r="C67" s="156"/>
      <c r="D67" s="156"/>
    </row>
    <row r="68" spans="2:4">
      <c r="B68" s="155">
        <v>46</v>
      </c>
      <c r="C68" s="155" t="str">
        <f>'US Trends Charts'!B2</f>
        <v>US: Annual deals &amp; dollars</v>
      </c>
      <c r="D68" s="156"/>
    </row>
    <row r="69" spans="2:4">
      <c r="B69" s="155">
        <v>47</v>
      </c>
      <c r="C69" s="155" t="str">
        <f>'US Trends Charts'!B39</f>
        <v>US: Quarterly deals &amp; dollars</v>
      </c>
      <c r="D69" s="156"/>
    </row>
    <row r="70" spans="2:4">
      <c r="B70" s="155">
        <v>48</v>
      </c>
      <c r="C70" s="155" t="str">
        <f>'US Trends Charts'!B78</f>
        <v xml:space="preserve">US: Quarterly % share of deals with CVC participation  </v>
      </c>
      <c r="D70" s="156"/>
    </row>
    <row r="71" spans="2:4">
      <c r="B71" s="155">
        <v>49</v>
      </c>
      <c r="C71" s="155" t="str">
        <f>'US Trends Charts'!B119</f>
        <v>US: Quarterly % share of foreign investor participation</v>
      </c>
      <c r="D71" s="156"/>
    </row>
    <row r="72" spans="2:4">
      <c r="B72" s="156"/>
      <c r="C72" s="156"/>
      <c r="D72" s="156"/>
    </row>
    <row r="73" spans="2:4" ht="15.5">
      <c r="B73" s="153" t="s">
        <v>972</v>
      </c>
      <c r="C73" s="156"/>
      <c r="D73" s="156"/>
    </row>
    <row r="74" spans="2:4">
      <c r="B74" s="155">
        <v>50</v>
      </c>
      <c r="C74" s="155" t="str">
        <f>'US Trends League Tables'!B4</f>
        <v>US: Top 10 deals in Q2'21</v>
      </c>
      <c r="D74" s="156"/>
    </row>
    <row r="75" spans="2:4">
      <c r="B75" s="156"/>
      <c r="C75" s="156"/>
      <c r="D75" s="156"/>
    </row>
    <row r="76" spans="2:4" ht="15.5">
      <c r="B76" s="153" t="s">
        <v>973</v>
      </c>
      <c r="C76" s="156"/>
      <c r="D76" s="156"/>
    </row>
    <row r="77" spans="2:4">
      <c r="B77" s="155">
        <v>51</v>
      </c>
      <c r="C77" s="155" t="str">
        <f>'Valuations Charts'!B3</f>
        <v xml:space="preserve"> US: Annual median valuation per round</v>
      </c>
      <c r="D77" s="156"/>
    </row>
    <row r="78" spans="2:4">
      <c r="B78" s="155">
        <v>52</v>
      </c>
      <c r="C78" s="155" t="str">
        <f>'Valuations Charts'!B43</f>
        <v xml:space="preserve"> US: Annual average valuation per round</v>
      </c>
      <c r="D78" s="156"/>
    </row>
    <row r="79" spans="2:4">
      <c r="B79" s="156"/>
      <c r="C79" s="156"/>
      <c r="D79" s="156"/>
    </row>
    <row r="80" spans="2:4" ht="15.5">
      <c r="B80" s="153" t="s">
        <v>982</v>
      </c>
      <c r="C80" s="156"/>
      <c r="D80" s="156"/>
    </row>
    <row r="81" spans="2:4">
      <c r="B81" s="155">
        <v>53</v>
      </c>
      <c r="C81" s="155" t="str">
        <f>'Metro West Charts'!B2</f>
        <v>Silicon Valley: Quarterly deals &amp; dollars</v>
      </c>
      <c r="D81" s="156"/>
    </row>
    <row r="82" spans="2:4">
      <c r="B82" s="155">
        <v>54</v>
      </c>
      <c r="C82" s="155" t="str">
        <f>'Metro West Charts'!B41</f>
        <v>Silicon Valley: Quarterly deal share by stage</v>
      </c>
      <c r="D82" s="156"/>
    </row>
    <row r="83" spans="2:4">
      <c r="B83" s="155">
        <v>55</v>
      </c>
      <c r="C83" s="155" t="str">
        <f>'Metro West Charts'!B83</f>
        <v>LA: Quarterly deals &amp; dollars</v>
      </c>
      <c r="D83" s="156"/>
    </row>
    <row r="84" spans="2:4">
      <c r="B84" s="155">
        <v>56</v>
      </c>
      <c r="C84" s="155" t="str">
        <f>'Metro West Charts'!B121</f>
        <v>LA: Quarterly deal share by stage</v>
      </c>
      <c r="D84" s="156"/>
    </row>
    <row r="85" spans="2:4">
      <c r="B85" s="155">
        <v>57</v>
      </c>
      <c r="C85" s="155" t="str">
        <f>'Metro West Charts'!B163</f>
        <v>Seattle: Quarterly deals &amp; dollars</v>
      </c>
      <c r="D85" s="156"/>
    </row>
    <row r="86" spans="2:4">
      <c r="B86" s="155">
        <v>58</v>
      </c>
      <c r="C86" s="155" t="str">
        <f>'Metro West Charts'!B201</f>
        <v>Seattle: Quarterly deal share by stage</v>
      </c>
      <c r="D86" s="156"/>
    </row>
    <row r="87" spans="2:4">
      <c r="B87" s="156"/>
      <c r="C87" s="156"/>
      <c r="D87" s="156"/>
    </row>
    <row r="88" spans="2:4" ht="15.5">
      <c r="B88" s="153" t="s">
        <v>994</v>
      </c>
      <c r="C88" s="156"/>
      <c r="D88" s="156"/>
    </row>
    <row r="89" spans="2:4">
      <c r="B89" s="155">
        <v>59</v>
      </c>
      <c r="C89" s="155" t="str">
        <f>'Metro West League Tables'!B4</f>
        <v>Silicon Valley: Top 5 deals in Q2'21</v>
      </c>
      <c r="D89" s="156"/>
    </row>
    <row r="90" spans="2:4">
      <c r="B90" s="155">
        <v>60</v>
      </c>
      <c r="C90" s="155" t="str">
        <f>'Metro West League Tables'!B18</f>
        <v>LA: Top 5 deals in Q2'21</v>
      </c>
      <c r="D90" s="156"/>
    </row>
    <row r="91" spans="2:4">
      <c r="B91" s="155">
        <v>61</v>
      </c>
      <c r="C91" s="155" t="str">
        <f>'Metro West League Tables'!B32</f>
        <v>Seattle: Top 5 deals in Q2'21</v>
      </c>
      <c r="D91" s="156"/>
    </row>
    <row r="92" spans="2:4">
      <c r="B92" s="156"/>
      <c r="C92" s="156"/>
      <c r="D92" s="156"/>
    </row>
    <row r="93" spans="2:4" ht="15.5">
      <c r="B93" s="153" t="s">
        <v>998</v>
      </c>
      <c r="C93" s="156"/>
      <c r="D93" s="156"/>
    </row>
    <row r="94" spans="2:4">
      <c r="B94" s="155">
        <v>62</v>
      </c>
      <c r="C94" s="155" t="str">
        <f>'Metro Mid Charts'!B3</f>
        <v>Denver: Quarterly deals &amp; dollars</v>
      </c>
      <c r="D94" s="158"/>
    </row>
    <row r="95" spans="2:4">
      <c r="B95" s="155">
        <v>63</v>
      </c>
      <c r="C95" s="155" t="str">
        <f>'Metro Mid Charts'!B41</f>
        <v>Denver: Quarterly deal share by stage</v>
      </c>
      <c r="D95" s="158"/>
    </row>
    <row r="96" spans="2:4">
      <c r="B96" s="155">
        <v>64</v>
      </c>
      <c r="C96" s="155" t="str">
        <f>'Metro Mid Charts'!B83</f>
        <v>Chicago: Quarterly deals &amp; dollars</v>
      </c>
      <c r="D96" s="158"/>
    </row>
    <row r="97" spans="2:4">
      <c r="B97" s="155">
        <v>65</v>
      </c>
      <c r="C97" s="155" t="str">
        <f>'Metro Mid Charts'!B121</f>
        <v>Chicago: Quarterly deal share by stage</v>
      </c>
      <c r="D97" s="156"/>
    </row>
    <row r="98" spans="2:4">
      <c r="B98" s="155">
        <v>66</v>
      </c>
      <c r="C98" s="155" t="str">
        <f>'Metro Mid Charts'!B163</f>
        <v>Dallas: Quarterly deals &amp; dollars</v>
      </c>
      <c r="D98" s="158"/>
    </row>
    <row r="99" spans="2:4">
      <c r="B99" s="155">
        <v>67</v>
      </c>
      <c r="C99" s="155" t="str">
        <f>'Metro Mid Charts'!B201</f>
        <v>Dallas: Quarterly deal share by stage</v>
      </c>
      <c r="D99" s="156"/>
    </row>
    <row r="100" spans="2:4">
      <c r="B100" s="155">
        <v>68</v>
      </c>
      <c r="C100" s="155" t="str">
        <f>'Metro Mid Charts'!B243</f>
        <v>Austin: Quarterly deals &amp; dollars</v>
      </c>
      <c r="D100" s="156"/>
    </row>
    <row r="101" spans="2:4">
      <c r="B101" s="155">
        <v>69</v>
      </c>
      <c r="C101" s="155" t="str">
        <f>'Metro Mid Charts'!B281</f>
        <v>Austin: Quarterly deal share by stage</v>
      </c>
      <c r="D101" s="156"/>
    </row>
    <row r="102" spans="2:4">
      <c r="B102" s="156"/>
      <c r="C102" s="156"/>
      <c r="D102" s="156"/>
    </row>
    <row r="103" spans="2:4" ht="15.5">
      <c r="B103" s="153" t="s">
        <v>1011</v>
      </c>
      <c r="C103" s="156"/>
      <c r="D103" s="156"/>
    </row>
    <row r="104" spans="2:4">
      <c r="B104" s="155">
        <v>70</v>
      </c>
      <c r="C104" s="155" t="str">
        <f>'Metro Mid League Tables'!B4</f>
        <v>Denver: Top 5 deals in Q2'21</v>
      </c>
      <c r="D104" s="156"/>
    </row>
    <row r="105" spans="2:4">
      <c r="B105" s="155">
        <v>71</v>
      </c>
      <c r="C105" s="155" t="str">
        <f>'Metro Mid League Tables'!B19</f>
        <v>Chicago: Top 5 deals in Q2'21</v>
      </c>
      <c r="D105" s="156"/>
    </row>
    <row r="106" spans="2:4">
      <c r="B106" s="155">
        <v>72</v>
      </c>
      <c r="C106" s="155" t="str">
        <f>'Metro Mid League Tables'!B33</f>
        <v>Dallas: Top 5 deals in Q2'21</v>
      </c>
      <c r="D106" s="156"/>
    </row>
    <row r="107" spans="2:4">
      <c r="B107" s="155">
        <v>73</v>
      </c>
      <c r="C107" s="155" t="str">
        <f>'Metro Mid League Tables'!B47</f>
        <v>Austin: Top 5 deals in Q2'21</v>
      </c>
      <c r="D107" s="156"/>
    </row>
    <row r="108" spans="2:4">
      <c r="B108" s="156"/>
      <c r="C108" s="156"/>
      <c r="D108" s="159"/>
    </row>
    <row r="109" spans="2:4" ht="15.5">
      <c r="B109" s="153" t="s">
        <v>1014</v>
      </c>
      <c r="C109" s="156"/>
      <c r="D109" s="156"/>
    </row>
    <row r="110" spans="2:4">
      <c r="B110" s="155">
        <v>74</v>
      </c>
      <c r="C110" s="155" t="str">
        <f>'Metro East Charts'!$B$3</f>
        <v>NY: Quarterly deals &amp; dollars</v>
      </c>
      <c r="D110" s="156"/>
    </row>
    <row r="111" spans="2:4">
      <c r="B111" s="157">
        <v>75</v>
      </c>
      <c r="C111" s="157" t="str">
        <f>'Metro East Charts'!$B$41</f>
        <v>NY: Quarterly deal share by stage</v>
      </c>
      <c r="D111" s="156"/>
    </row>
    <row r="112" spans="2:4">
      <c r="B112" s="155">
        <v>76</v>
      </c>
      <c r="C112" s="155" t="str">
        <f>'Metro East Charts'!$B$83</f>
        <v>Boston: Quarterly deals &amp; dollars</v>
      </c>
      <c r="D112" s="156"/>
    </row>
    <row r="113" spans="2:4">
      <c r="B113" s="155">
        <v>77</v>
      </c>
      <c r="C113" s="155" t="str">
        <f>'Metro East Charts'!$B$121</f>
        <v>Boston: Quarterly deal share by stage</v>
      </c>
      <c r="D113" s="156"/>
    </row>
    <row r="114" spans="2:4">
      <c r="B114" s="155">
        <v>78</v>
      </c>
      <c r="C114" s="155" t="str">
        <f>'Metro East Charts'!$B$163</f>
        <v>DC: Quarterly deals &amp; dollars</v>
      </c>
      <c r="D114" s="156"/>
    </row>
    <row r="115" spans="2:4">
      <c r="B115" s="155">
        <v>79</v>
      </c>
      <c r="C115" s="155" t="str">
        <f>'Metro East Charts'!$B$201</f>
        <v>DC: Quarterly deal share by stage</v>
      </c>
      <c r="D115" s="156"/>
    </row>
    <row r="116" spans="2:4">
      <c r="B116" s="155">
        <v>80</v>
      </c>
      <c r="C116" s="155" t="str">
        <f>'Metro East Charts'!$B$243</f>
        <v>Miami: Quarterly deals &amp; dollars</v>
      </c>
      <c r="D116" s="156"/>
    </row>
    <row r="117" spans="2:4">
      <c r="B117" s="155">
        <v>81</v>
      </c>
      <c r="C117" s="155" t="str">
        <f>'Metro East Charts'!$B$281</f>
        <v>Miami: Quarterly deal share by stage</v>
      </c>
      <c r="D117" s="156"/>
    </row>
    <row r="118" spans="2:4">
      <c r="B118" s="155">
        <v>82</v>
      </c>
      <c r="C118" s="155" t="str">
        <f>'Metro East Charts'!$B$323</f>
        <v>Atlanta: Quarterly deals &amp; dollars</v>
      </c>
      <c r="D118" s="160"/>
    </row>
    <row r="119" spans="2:4">
      <c r="B119" s="155">
        <v>83</v>
      </c>
      <c r="C119" s="155" t="str">
        <f>'Metro East Charts'!$B$361</f>
        <v>Atlanta: Quarterly deal share by stage</v>
      </c>
      <c r="D119" s="161"/>
    </row>
    <row r="120" spans="2:4">
      <c r="B120" s="155">
        <v>84</v>
      </c>
      <c r="C120" s="155" t="str">
        <f>'Metro East Charts'!$B$403</f>
        <v>Philadelphia: Quarterly deals &amp; dollars</v>
      </c>
      <c r="D120" s="161"/>
    </row>
    <row r="121" spans="2:4">
      <c r="B121" s="157">
        <v>85</v>
      </c>
      <c r="C121" s="157" t="str">
        <f>'Metro East Charts'!$B$441</f>
        <v>Philadelphia: Quarterly deal share by stage</v>
      </c>
      <c r="D121" s="161"/>
    </row>
    <row r="122" spans="2:4">
      <c r="B122" s="155">
        <v>86</v>
      </c>
      <c r="C122" s="155" t="str">
        <f>'Metro East Charts'!$B$483</f>
        <v>Raleigh: Quarterly deals &amp; dollars</v>
      </c>
      <c r="D122" s="160"/>
    </row>
    <row r="123" spans="2:4">
      <c r="B123" s="155">
        <v>87</v>
      </c>
      <c r="C123" s="155" t="str">
        <f>'Metro East Charts'!$B$521</f>
        <v>Raleigh: Quarterly deal share by stage</v>
      </c>
      <c r="D123" s="161"/>
    </row>
    <row r="124" spans="2:4">
      <c r="D124" s="152"/>
    </row>
    <row r="125" spans="2:4" ht="15.5">
      <c r="B125" s="153" t="s">
        <v>1015</v>
      </c>
      <c r="D125" s="152"/>
    </row>
    <row r="126" spans="2:4">
      <c r="B126" s="155">
        <v>88</v>
      </c>
      <c r="C126" s="155" t="str">
        <f>'Metro East League Tables'!B4</f>
        <v>New York: Top 5 deals in Q2'21</v>
      </c>
      <c r="D126" s="150"/>
    </row>
    <row r="127" spans="2:4">
      <c r="B127" s="155">
        <v>89</v>
      </c>
      <c r="C127" s="155" t="str">
        <f>'Metro East League Tables'!B19</f>
        <v>Boston: Top 5 deals in Q2'21</v>
      </c>
    </row>
    <row r="128" spans="2:4">
      <c r="B128" s="155">
        <v>90</v>
      </c>
      <c r="C128" s="155" t="str">
        <f>'Metro East League Tables'!B33</f>
        <v>DC: Top 5 deals in Q2'21</v>
      </c>
    </row>
    <row r="129" spans="2:4">
      <c r="B129" s="155">
        <v>91</v>
      </c>
      <c r="C129" s="155" t="str">
        <f>'Metro East League Tables'!B48</f>
        <v>Miami: Top 5 deals in Q2'21</v>
      </c>
    </row>
    <row r="130" spans="2:4">
      <c r="B130" s="155">
        <v>92</v>
      </c>
      <c r="C130" s="155" t="str">
        <f>'Metro East League Tables'!B62</f>
        <v>Atlanta: Top 5 deals in Q2'21</v>
      </c>
    </row>
    <row r="131" spans="2:4">
      <c r="B131" s="155">
        <v>93</v>
      </c>
      <c r="C131" s="155" t="str">
        <f>'Metro East League Tables'!B76</f>
        <v>Philadelphia: Top 5 deals in Q2'21</v>
      </c>
    </row>
    <row r="132" spans="2:4">
      <c r="B132" s="155">
        <v>94</v>
      </c>
      <c r="C132" s="155" t="str">
        <f>'Metro East League Tables'!B91</f>
        <v>Raleigh: Top 5 deals in Q2'21</v>
      </c>
    </row>
    <row r="134" spans="2:4" ht="15.5">
      <c r="B134" s="153" t="s">
        <v>1016</v>
      </c>
    </row>
    <row r="135" spans="2:4">
      <c r="B135" s="155">
        <v>95</v>
      </c>
      <c r="C135" s="155" t="str">
        <f>'Canada Charts'!B2</f>
        <v>Canada: Annual deals &amp; dollars</v>
      </c>
    </row>
    <row r="136" spans="2:4">
      <c r="B136" s="155">
        <v>96</v>
      </c>
      <c r="C136" s="155" t="str">
        <f>'Canada Charts'!B39</f>
        <v>Canada: Quarterly deals &amp; dollars</v>
      </c>
      <c r="D136" s="151"/>
    </row>
    <row r="137" spans="2:4">
      <c r="B137" s="155">
        <v>97</v>
      </c>
      <c r="C137" s="155" t="str">
        <f>'Canada Charts'!B78</f>
        <v>Canada: Quarterly deal share by stage</v>
      </c>
      <c r="D137" s="152"/>
    </row>
    <row r="138" spans="2:4">
      <c r="D138" s="152"/>
    </row>
    <row r="139" spans="2:4" ht="15.5">
      <c r="B139" s="153" t="s">
        <v>1017</v>
      </c>
      <c r="D139" s="152"/>
    </row>
    <row r="140" spans="2:4">
      <c r="B140" s="155">
        <v>98</v>
      </c>
      <c r="C140" s="155" t="str">
        <f>'Canada Metro Charts'!$B$3</f>
        <v>Toronto: Quarterly deals &amp; dollars</v>
      </c>
      <c r="D140" s="151"/>
    </row>
    <row r="141" spans="2:4">
      <c r="B141" s="155">
        <v>99</v>
      </c>
      <c r="C141" s="155" t="str">
        <f>'Canada Metro Charts'!$B$42</f>
        <v>Toronto: Quarterly deal share by stage</v>
      </c>
      <c r="D141" s="152"/>
    </row>
    <row r="142" spans="2:4">
      <c r="B142" s="155">
        <v>100</v>
      </c>
      <c r="C142" s="155" t="str">
        <f>'Canada Metro Charts'!$B$84</f>
        <v>Vancouver: Quarterly deals &amp; dollars</v>
      </c>
      <c r="D142" s="152"/>
    </row>
    <row r="143" spans="2:4">
      <c r="B143" s="155">
        <v>101</v>
      </c>
      <c r="C143" s="155" t="str">
        <f>'Canada Metro Charts'!$B$123</f>
        <v>Vancouver: Quarterly deal share by stage</v>
      </c>
      <c r="D143" s="152"/>
    </row>
    <row r="144" spans="2:4">
      <c r="D144" s="150"/>
    </row>
    <row r="145" spans="2:4" ht="15.5">
      <c r="B145" s="153" t="s">
        <v>1019</v>
      </c>
    </row>
    <row r="146" spans="2:4">
      <c r="B146" s="155">
        <v>102</v>
      </c>
      <c r="C146" s="155" t="str">
        <f>'Canada League Tables'!B4</f>
        <v>Canada: Top 5 deals in Q2'21</v>
      </c>
    </row>
    <row r="147" spans="2:4">
      <c r="B147" s="155">
        <v>103</v>
      </c>
      <c r="C147" s="155" t="str">
        <f>'Canada League Tables'!B18</f>
        <v>Toronto: Top 5 deals in Q2'21</v>
      </c>
    </row>
    <row r="148" spans="2:4">
      <c r="B148" s="155">
        <v>104</v>
      </c>
      <c r="C148" s="155" t="str">
        <f>'Canada League Tables'!B32</f>
        <v>Vancouver: Top 5 deals in Q2'21</v>
      </c>
    </row>
    <row r="150" spans="2:4" ht="15.5">
      <c r="B150" s="153" t="s">
        <v>1020</v>
      </c>
    </row>
    <row r="151" spans="2:4">
      <c r="B151" s="155">
        <v>105</v>
      </c>
      <c r="C151" s="155" t="str">
        <f>'Asia Charts'!B2</f>
        <v>Asia: Annual deals &amp; dollars</v>
      </c>
    </row>
    <row r="152" spans="2:4">
      <c r="B152" s="155">
        <v>106</v>
      </c>
      <c r="C152" s="155" t="str">
        <f>'Asia Charts'!B39</f>
        <v>Asia: Quarterly deals &amp; dollars</v>
      </c>
    </row>
    <row r="153" spans="2:4">
      <c r="B153" s="155">
        <v>107</v>
      </c>
      <c r="C153" s="155" t="str">
        <f>'Asia Charts'!B78</f>
        <v>Asia: Quarterly deal share by stage</v>
      </c>
    </row>
    <row r="154" spans="2:4">
      <c r="D154" s="151"/>
    </row>
    <row r="155" spans="2:4" ht="15.5">
      <c r="B155" s="153" t="s">
        <v>1021</v>
      </c>
      <c r="D155" s="152"/>
    </row>
    <row r="156" spans="2:4">
      <c r="B156" s="155">
        <v>108</v>
      </c>
      <c r="C156" s="155" t="str">
        <f>'Asia Country Charts'!$B$3</f>
        <v>China: Quarterly deals &amp; dollars</v>
      </c>
      <c r="D156" s="152"/>
    </row>
    <row r="157" spans="2:4">
      <c r="B157" s="155">
        <v>109</v>
      </c>
      <c r="C157" s="155" t="str">
        <f>'Asia Country Charts'!$B$42</f>
        <v>China: Quarterly deal share by stage</v>
      </c>
      <c r="D157" s="152"/>
    </row>
    <row r="158" spans="2:4">
      <c r="B158" s="155">
        <v>110</v>
      </c>
      <c r="C158" s="155" t="str">
        <f>'Asia Country Charts'!$B$84</f>
        <v>India: Quarterly deals &amp; dollars</v>
      </c>
      <c r="D158" s="151"/>
    </row>
    <row r="159" spans="2:4">
      <c r="B159" s="155">
        <v>111</v>
      </c>
      <c r="C159" s="155" t="str">
        <f>'Asia Country Charts'!$B$123</f>
        <v>India: Quarterly deal share by stage</v>
      </c>
      <c r="D159" s="152"/>
    </row>
    <row r="160" spans="2:4">
      <c r="D160" s="152"/>
    </row>
    <row r="161" spans="2:4" ht="15.5">
      <c r="B161" s="153" t="s">
        <v>1022</v>
      </c>
      <c r="D161" s="152"/>
    </row>
    <row r="162" spans="2:4">
      <c r="B162" s="155">
        <v>112</v>
      </c>
      <c r="C162" s="155" t="str">
        <f>'Asia League Tables'!B4</f>
        <v>Asia: Top 5 deals in Q2'21</v>
      </c>
      <c r="D162" s="151"/>
    </row>
    <row r="163" spans="2:4">
      <c r="B163" s="155">
        <v>113</v>
      </c>
      <c r="C163" s="155" t="str">
        <f>'Asia League Tables'!B18</f>
        <v>China: Top 5 deals in Q2'21</v>
      </c>
      <c r="D163" s="152"/>
    </row>
    <row r="164" spans="2:4">
      <c r="B164" s="155">
        <v>114</v>
      </c>
      <c r="C164" s="155" t="str">
        <f>'Asia League Tables'!B32</f>
        <v>India: Top 5 deals in Q2'21</v>
      </c>
      <c r="D164" s="152"/>
    </row>
    <row r="165" spans="2:4">
      <c r="D165" s="152"/>
    </row>
    <row r="166" spans="2:4" ht="15.5">
      <c r="B166" s="153" t="s">
        <v>1023</v>
      </c>
      <c r="D166" s="150"/>
    </row>
    <row r="167" spans="2:4">
      <c r="B167" s="155">
        <v>115</v>
      </c>
      <c r="C167" s="155" t="str">
        <f>'Europe Charts'!$B$2</f>
        <v>Europe: Annual deals &amp; dollars</v>
      </c>
    </row>
    <row r="168" spans="2:4">
      <c r="B168" s="155">
        <v>116</v>
      </c>
      <c r="C168" s="155" t="str">
        <f>'Europe Charts'!$B$39</f>
        <v>Europe: Quarterly deals &amp; dollars</v>
      </c>
    </row>
    <row r="169" spans="2:4">
      <c r="B169" s="155">
        <v>117</v>
      </c>
      <c r="C169" s="155" t="str">
        <f>'Europe Charts'!$B$78</f>
        <v>Europe: Quarterly deal share by stage</v>
      </c>
    </row>
    <row r="171" spans="2:4" ht="15.5">
      <c r="B171" s="153" t="s">
        <v>1024</v>
      </c>
    </row>
    <row r="172" spans="2:4">
      <c r="B172" s="155">
        <v>118</v>
      </c>
      <c r="C172" s="155" t="str">
        <f>'Europe Country Charts'!B3</f>
        <v>UK: Quarterly deals &amp; dollars</v>
      </c>
    </row>
    <row r="173" spans="2:4">
      <c r="B173" s="155">
        <v>119</v>
      </c>
      <c r="C173" s="155" t="str">
        <f>'Europe Country Charts'!B42</f>
        <v>UK: Quarterly deal share by stage</v>
      </c>
    </row>
    <row r="174" spans="2:4">
      <c r="B174" s="155">
        <v>120</v>
      </c>
      <c r="C174" s="155" t="str">
        <f>'Europe Country Charts'!B84</f>
        <v>Germany: Quarterly deals &amp; dollars</v>
      </c>
    </row>
    <row r="175" spans="2:4">
      <c r="B175" s="155">
        <v>121</v>
      </c>
      <c r="C175" s="155" t="str">
        <f>'Europe Country Charts'!B123</f>
        <v>Germany: Quarterly deal share by stage</v>
      </c>
    </row>
    <row r="176" spans="2:4">
      <c r="B176" s="155">
        <v>123</v>
      </c>
      <c r="C176" s="155" t="str">
        <f>'Europe Country Charts'!B165</f>
        <v>France: Quarterly deals &amp; dollars</v>
      </c>
      <c r="D176" s="151"/>
    </row>
    <row r="177" spans="1:4">
      <c r="B177" s="155">
        <v>124</v>
      </c>
      <c r="C177" s="155" t="str">
        <f>'Europe Country Charts'!B204</f>
        <v>France: Quarterly deal share by stage</v>
      </c>
      <c r="D177" s="152"/>
    </row>
    <row r="178" spans="1:4">
      <c r="D178" s="152"/>
    </row>
    <row r="179" spans="1:4" ht="15.5">
      <c r="B179" s="153" t="s">
        <v>1025</v>
      </c>
      <c r="D179" s="152"/>
    </row>
    <row r="180" spans="1:4">
      <c r="B180" s="155">
        <v>125</v>
      </c>
      <c r="C180" s="155" t="str">
        <f>'Europe League Tables'!B4</f>
        <v>Europe: Top 5 deals in Q2'21</v>
      </c>
      <c r="D180" s="151"/>
    </row>
    <row r="181" spans="1:4">
      <c r="B181" s="155">
        <v>126</v>
      </c>
      <c r="C181" s="155" t="str">
        <f>'Europe League Tables'!B18</f>
        <v>United Kingdom: Top 5 deals in Q2'21</v>
      </c>
      <c r="D181" s="152"/>
    </row>
    <row r="182" spans="1:4">
      <c r="B182" s="155">
        <v>127</v>
      </c>
      <c r="C182" s="155" t="str">
        <f>'Europe League Tables'!B32</f>
        <v>Germany: Top 5 deals in Q2'21</v>
      </c>
      <c r="D182" s="152"/>
    </row>
    <row r="183" spans="1:4">
      <c r="B183" s="155">
        <v>128</v>
      </c>
      <c r="C183" s="155" t="str">
        <f>'Europe League Tables'!B47</f>
        <v>France: Top 5 deals in Q2'21</v>
      </c>
      <c r="D183" s="152"/>
    </row>
    <row r="184" spans="1:4">
      <c r="D184" s="151"/>
    </row>
    <row r="185" spans="1:4" ht="15.5">
      <c r="B185" s="153" t="s">
        <v>1026</v>
      </c>
      <c r="D185" s="152"/>
    </row>
    <row r="186" spans="1:4">
      <c r="B186" s="155">
        <v>129</v>
      </c>
      <c r="C186" s="155" t="str">
        <f>'LatAm Charts'!B2</f>
        <v>LatAm: Annual deals &amp; dollars</v>
      </c>
      <c r="D186" s="152"/>
    </row>
    <row r="187" spans="1:4">
      <c r="B187" s="155">
        <v>130</v>
      </c>
      <c r="C187" s="155" t="str">
        <f>'LatAm Charts'!B42</f>
        <v>LatAm: Quarterly deals &amp; dollars</v>
      </c>
      <c r="D187" s="152"/>
    </row>
    <row r="188" spans="1:4">
      <c r="B188" s="155">
        <v>131</v>
      </c>
      <c r="C188" s="155" t="str">
        <f>'LatAm Charts'!B83</f>
        <v>LatAm: Quarterly deal share stage</v>
      </c>
      <c r="D188" s="150"/>
    </row>
    <row r="190" spans="1:4" ht="15.5">
      <c r="B190" s="153" t="s">
        <v>1027</v>
      </c>
    </row>
    <row r="191" spans="1:4">
      <c r="A191" s="164"/>
      <c r="B191" s="165">
        <v>132</v>
      </c>
      <c r="C191" s="165" t="str">
        <f>'LatAm Country Charts'!B3</f>
        <v>Mexico: Quarterly deals &amp; dollars</v>
      </c>
      <c r="D191" s="156"/>
    </row>
    <row r="192" spans="1:4">
      <c r="A192" s="164"/>
      <c r="B192" s="165">
        <v>133</v>
      </c>
      <c r="C192" s="165" t="str">
        <f>'LatAm Country Charts'!B42</f>
        <v>Mexico: Quarterly deal share by stage</v>
      </c>
      <c r="D192" s="156"/>
    </row>
    <row r="193" spans="1:13">
      <c r="A193" s="164"/>
      <c r="B193" s="165">
        <v>134</v>
      </c>
      <c r="C193" s="165" t="str">
        <f>'LatAm Country Charts'!B84</f>
        <v>Brazil: Quarterly deals &amp; dollars</v>
      </c>
      <c r="D193" s="156"/>
      <c r="M193" s="32"/>
    </row>
    <row r="194" spans="1:13">
      <c r="A194" s="164"/>
      <c r="B194" s="155">
        <v>135</v>
      </c>
      <c r="C194" s="155" t="str">
        <f>'LatAm Country Charts'!B123</f>
        <v>Brazil: Quarterly deal share by stage</v>
      </c>
      <c r="D194" s="156"/>
    </row>
    <row r="196" spans="1:13" ht="15.5">
      <c r="B196" s="153" t="s">
        <v>1028</v>
      </c>
    </row>
    <row r="197" spans="1:13">
      <c r="A197" s="164"/>
      <c r="B197" s="155">
        <v>136</v>
      </c>
      <c r="C197" s="155" t="str">
        <f>'LatAm League Tables'!B4</f>
        <v>LatAm: Top 5 deals in Q2'21</v>
      </c>
      <c r="D197" s="156"/>
    </row>
    <row r="198" spans="1:13">
      <c r="A198" s="164"/>
      <c r="B198" s="155">
        <v>137</v>
      </c>
      <c r="C198" s="155" t="str">
        <f>'LatAm League Tables'!B19</f>
        <v>Mexico: Top 5 deals in Q2'21</v>
      </c>
      <c r="D198" s="160"/>
    </row>
    <row r="199" spans="1:13">
      <c r="A199" s="164"/>
      <c r="B199" s="155">
        <v>138</v>
      </c>
      <c r="C199" s="155" t="str">
        <f>'LatAm League Tables'!B33</f>
        <v>Brazil: Top 5 deals in Q2'21</v>
      </c>
      <c r="D199" s="161"/>
    </row>
    <row r="200" spans="1:13">
      <c r="D200" s="152"/>
    </row>
    <row r="201" spans="1:13" ht="15.5">
      <c r="B201" s="153" t="s">
        <v>1029</v>
      </c>
      <c r="D201" s="152"/>
    </row>
    <row r="202" spans="1:13">
      <c r="B202" s="155">
        <v>139</v>
      </c>
      <c r="C202" s="155" t="str">
        <f>'Top Investors League Tables'!B4</f>
        <v>Global: Top 10 investors in Q2'21</v>
      </c>
      <c r="D202" s="160"/>
    </row>
    <row r="203" spans="1:13">
      <c r="B203" s="155">
        <v>140</v>
      </c>
      <c r="C203" s="155" t="str">
        <f>'Top Investors League Tables'!B23</f>
        <v>US: Top 10 investors in Q2'21</v>
      </c>
      <c r="D203" s="161"/>
    </row>
    <row r="204" spans="1:13">
      <c r="B204" s="155">
        <v>141</v>
      </c>
      <c r="C204" s="155" t="str">
        <f>'Top Investors League Tables'!B42</f>
        <v>Canada: Top 5 investors in Q2'21</v>
      </c>
      <c r="D204" s="161"/>
    </row>
    <row r="205" spans="1:13">
      <c r="B205" s="155">
        <v>142</v>
      </c>
      <c r="C205" s="155" t="str">
        <f>'Top Investors League Tables'!B57</f>
        <v>Asia: Top 5 investors in Q2'21</v>
      </c>
      <c r="D205" s="161"/>
    </row>
    <row r="206" spans="1:13">
      <c r="B206" s="155">
        <v>143</v>
      </c>
      <c r="C206" s="155" t="str">
        <f>'Top Investors League Tables'!B71</f>
        <v>Europe: Top 5 investors in Q2'21</v>
      </c>
      <c r="D206" s="160"/>
    </row>
    <row r="207" spans="1:13">
      <c r="B207" s="155">
        <v>144</v>
      </c>
      <c r="C207" s="155" t="str">
        <f>'Top Investors League Tables'!B85</f>
        <v>LatAm: Top 5 investors in Q2'21</v>
      </c>
      <c r="D207" s="161"/>
    </row>
    <row r="208" spans="1:13">
      <c r="B208" s="155"/>
      <c r="C208" s="155"/>
      <c r="D208" s="161"/>
    </row>
    <row r="209" spans="2:13">
      <c r="B209" s="155"/>
      <c r="C209" s="155"/>
      <c r="D209" s="161"/>
    </row>
    <row r="210" spans="2:13" ht="15" thickBot="1">
      <c r="B210" s="166"/>
      <c r="C210" s="166"/>
      <c r="D210" s="167"/>
      <c r="E210" s="166"/>
      <c r="F210" s="166"/>
      <c r="G210" s="166"/>
      <c r="H210" s="166"/>
      <c r="I210" s="166"/>
      <c r="J210" s="166"/>
      <c r="K210" s="166"/>
      <c r="L210" s="166"/>
      <c r="M210" s="166"/>
    </row>
    <row r="211" spans="2:13">
      <c r="D211" s="152"/>
    </row>
    <row r="212" spans="2:13" ht="15.5">
      <c r="B212" s="153" t="s">
        <v>1030</v>
      </c>
      <c r="D212" s="152"/>
    </row>
    <row r="213" spans="2:13">
      <c r="B213" s="163" t="s">
        <v>1031</v>
      </c>
      <c r="D213" s="150"/>
    </row>
    <row r="215" spans="2:13">
      <c r="B215" s="173"/>
      <c r="C215" s="173"/>
      <c r="D215" s="173"/>
    </row>
    <row r="216" spans="2:13">
      <c r="B216" s="172"/>
      <c r="C216" s="172"/>
      <c r="D216" s="172"/>
    </row>
    <row r="217" spans="2:13">
      <c r="B217" s="172"/>
      <c r="C217" s="172"/>
      <c r="D217" s="172"/>
    </row>
    <row r="218" spans="2:13">
      <c r="B218" s="172"/>
      <c r="C218" s="172"/>
      <c r="D218" s="172"/>
    </row>
    <row r="219" spans="2:13">
      <c r="B219" s="172"/>
      <c r="C219" s="172"/>
      <c r="D219" s="172"/>
    </row>
    <row r="220" spans="2:13">
      <c r="B220" s="172"/>
      <c r="C220" s="172"/>
      <c r="D220" s="172"/>
    </row>
    <row r="221" spans="2:13">
      <c r="B221" s="172"/>
      <c r="C221" s="172"/>
      <c r="D221" s="172"/>
    </row>
    <row r="222" spans="2:13">
      <c r="B222" s="172"/>
      <c r="C222" s="172"/>
      <c r="D222" s="172"/>
    </row>
    <row r="223" spans="2:13">
      <c r="B223" s="172"/>
      <c r="C223" s="172"/>
      <c r="D223" s="172"/>
    </row>
    <row r="224" spans="2:13">
      <c r="B224" s="172"/>
      <c r="C224" s="172"/>
      <c r="D224" s="172"/>
    </row>
  </sheetData>
  <mergeCells count="10">
    <mergeCell ref="B221:D221"/>
    <mergeCell ref="B222:D222"/>
    <mergeCell ref="B223:D223"/>
    <mergeCell ref="B224:D224"/>
    <mergeCell ref="B215:D215"/>
    <mergeCell ref="B216:D216"/>
    <mergeCell ref="B217:D217"/>
    <mergeCell ref="B218:D218"/>
    <mergeCell ref="B219:D219"/>
    <mergeCell ref="B220:D220"/>
  </mergeCells>
  <hyperlinks>
    <hyperlink ref="B3:C3" location="'Insights Charts'!B4" display="'Insights Charts'!B4" xr:uid="{80A20934-8FBC-4C8D-8C6F-8DDFDBEE7D52}"/>
    <hyperlink ref="B4:C4" location="'Insights Charts'!B43" display="'Insights Charts'!B43" xr:uid="{28B066A5-84D3-4491-83AC-9FA558873819}"/>
    <hyperlink ref="B5:C5" location="'Insights Charts'!B82" display="'Insights Charts'!B82" xr:uid="{92A57853-2098-4015-BDB2-45D37DAB4DA6}"/>
    <hyperlink ref="B6:C6" location="'Insights Charts'!B120" display="'Insights Charts'!B120" xr:uid="{19BDE2F6-250E-4591-BE90-155C73E6C40E}"/>
    <hyperlink ref="B7:C7" location="'Insights Charts'!B158" display="'Insights Charts'!B158" xr:uid="{01A04E2E-800D-4828-98D4-9106B7AB450F}"/>
    <hyperlink ref="B8:C8" location="'Insights Charts'!B200" display="'Insights Charts'!B200" xr:uid="{38264F25-B0D6-42B1-A5F8-AFDBC21EE0D3}"/>
    <hyperlink ref="B9:C9" location="'Insights Charts'!B239" display="'Insights Charts'!B239" xr:uid="{11A1E883-6697-4C33-9B67-3F011A3073B3}"/>
    <hyperlink ref="B10:C10" location="'Insights Charts'!B279" display="'Insights Charts'!B279" xr:uid="{356D8AC3-A3FA-441D-9850-C419EB93851C}"/>
    <hyperlink ref="B11:C11" location="'Insights Charts'!B318" display="'Insights Charts'!B318" xr:uid="{91C0F2BD-FF86-4888-8BE5-CA6B5A6DB6A6}"/>
    <hyperlink ref="B12:C12" location="'Insights Charts'!B356" display="'Insights Charts'!B356" xr:uid="{D942914A-72C4-4FEF-9D4F-A6C7ACE43C2F}"/>
    <hyperlink ref="B15:C15" location="'Global Trends Charts'!B3" display="'Global Trends Charts'!B3" xr:uid="{562897CA-B4C6-431F-93C3-68A19FB7728E}"/>
    <hyperlink ref="B16:C16" location="'Global Trends Charts'!B41" display="'Global Trends Charts'!B41" xr:uid="{178C6568-8AC8-45C0-B273-355AE0F8BF69}"/>
    <hyperlink ref="B17:C17" location="'Global Trends Charts'!B80" display="'Global Trends Charts'!B80" xr:uid="{6D3B4473-B2ED-4143-B582-BF36E5A11BEE}"/>
    <hyperlink ref="B18:C18" location="'Global Trends Charts'!B121" display="'Global Trends Charts'!B121" xr:uid="{C65A1852-31BB-499C-A2ED-FAF9C40BA032}"/>
    <hyperlink ref="B19:C19" location="'Global Trends Charts'!B160" display="'Global Trends Charts'!B160" xr:uid="{6011E979-8B30-4635-9B16-B3295DCFD30B}"/>
    <hyperlink ref="B22:C22" location="'Global Mega Deal Charts'!B3" display="'Global Mega Deal Charts'!B3" xr:uid="{B385414C-9A03-4ADA-BCA0-C1C8713D867C}"/>
    <hyperlink ref="B23:C23" location="'Global Mega Deal Charts'!B89" display="'Global Mega Deal Charts'!B89" xr:uid="{1C2FE350-177A-497C-9CED-465CEA1D953E}"/>
    <hyperlink ref="B24:C24" location="'Global Mega Deal Charts'!B48" display="'Global Mega Deal Charts'!B48" xr:uid="{F8D47161-3F6C-4BE0-BEC8-FE741AAB3DCB}"/>
    <hyperlink ref="B27:C27" location="'Global Trends League Tables'!B4" display="'Global Trends League Tables'!B4" xr:uid="{7861F4A4-19CF-4665-93CB-571B884FEEF5}"/>
    <hyperlink ref="B30:C30" location="'Unicorns Charts'!B4" display="'Unicorns Charts'!B4" xr:uid="{023AFCD3-BE7C-4738-9D67-817739F7E21D}"/>
    <hyperlink ref="B31:C31" location="'Unicorns Charts'!B43" display="'Unicorns Charts'!B43" xr:uid="{5851045D-52EC-4DC1-9750-730997E4E637}"/>
    <hyperlink ref="B32:C32" location="'Unicorns Charts'!B86" display="'Unicorns Charts'!B86" xr:uid="{B2F55CAC-F3B2-4EBE-B80E-6F688C67C9A0}"/>
    <hyperlink ref="B35:C35" location="'Unicorns League Tables'!B4" display="'Unicorns League Tables'!B4" xr:uid="{972886F4-FE08-4CEB-B4F7-24B1589232E1}"/>
    <hyperlink ref="B36:C36" location="'Unicorns League Tables'!B23" display="'Unicorns League Tables'!B23" xr:uid="{D69B757C-EC67-4B3C-9359-21B40FEA3F2C}"/>
    <hyperlink ref="B39:C39" location="'Exit Trends Charts'!B2" display="'Exit Trends Charts'!B2" xr:uid="{C7AACC6A-5749-4B30-9E42-8C147CFDC093}"/>
    <hyperlink ref="B40:C40" location="'Exit Trends Charts'!B40" display="'Exit Trends Charts'!B40" xr:uid="{D176BD2B-9540-4A46-9544-F0D1E8DE2AF6}"/>
    <hyperlink ref="B41:C41" location="'Exit Trends Charts'!B79" display="'Exit Trends Charts'!B79" xr:uid="{F724771F-2E38-47D1-A1E9-412DC99A3A3D}"/>
    <hyperlink ref="B42:C42" location="'Exit Trends Charts'!B120" display="'Exit Trends Charts'!B120" xr:uid="{4D3CC663-2B0D-4AC8-BACF-8F19A15A4F6D}"/>
    <hyperlink ref="B43:C43" location="'Exit Trends Charts'!B158" display="'Exit Trends Charts'!B158" xr:uid="{3236E636-5E5D-452B-9558-00EC52B5E5AB}"/>
    <hyperlink ref="B44:C44" location="'Exit Trends Charts'!B198" display="'Exit Trends Charts'!B198" xr:uid="{76A34D89-EE83-4DF8-B70D-0BDEB8EE836A}"/>
    <hyperlink ref="B45:C45" location="'Exit Trends Charts'!B238" display="'Exit Trends Charts'!B238" xr:uid="{AE47E99B-7F23-4A65-AE11-0A81E289B950}"/>
    <hyperlink ref="B46:C46" location="'Exit Trends Charts'!B278" display="'Exit Trends Charts'!B278" xr:uid="{AF787D41-B678-4054-9E8A-3A397024DA37}"/>
    <hyperlink ref="B47:C47" location="'Exit Trends Charts'!B318" display="'Exit Trends Charts'!B318" xr:uid="{B7ABB7D6-F28E-4F3F-86F9-0211135D244B}"/>
    <hyperlink ref="B50:C50" location="'Exit Trends League Tables'!B4" display="'Exit Trends League Tables'!B4" xr:uid="{5AC2260D-2C80-4583-8F46-E011A062D3EE}"/>
    <hyperlink ref="B51:C51" location="'Exit Trends League Tables'!B23" display="'Exit Trends League Tables'!B23" xr:uid="{39687A09-1894-452F-A089-842FCCF15F5A}"/>
    <hyperlink ref="B54:C54" location="'Sector Spotlight Charts'!B3" display="'Sector Spotlight Charts'!B3" xr:uid="{9A464094-97E9-48CC-910A-51EE4E8D86EC}"/>
    <hyperlink ref="B55:C55" location="'Sector Spotlight Charts'!B42" display="'Sector Spotlight Charts'!B42" xr:uid="{E8C347A6-37D8-4DA0-A423-4E6AA64A71D1}"/>
    <hyperlink ref="B56:C56" location="'Sector Spotlight Charts'!B81" display="'Sector Spotlight Charts'!B81" xr:uid="{60BC1E11-CC37-485D-82A8-5DEEA3314831}"/>
    <hyperlink ref="B57:C57" location="'Sector Spotlight Charts'!B120" display="'Sector Spotlight Charts'!B120" xr:uid="{D5485422-4CE9-43FD-9C8D-DBE684F6FFED}"/>
    <hyperlink ref="B58:C58" location="'Sector Spotlight Charts'!B159" display="'Sector Spotlight Charts'!B159" xr:uid="{F1CBF413-960B-446C-B041-E133540C68EF}"/>
    <hyperlink ref="B61:C61" location="'Sector Spotlights League Tables'!B4" display="'Sector Spotlights League Tables'!B4" xr:uid="{3D0B730E-5290-4F02-9BB3-F989781EEBC6}"/>
    <hyperlink ref="B62:C62" location="'Sector Spotlights League Tables'!B18" display="'Sector Spotlights League Tables'!B18" xr:uid="{9D8A1BA4-48E5-4603-8216-D756EC75DE21}"/>
    <hyperlink ref="B63:C63" location="'Sector Spotlights League Tables'!B32" display="'Sector Spotlights League Tables'!B32" xr:uid="{859404C4-A9FD-4FB0-BF9D-08D3C8B10D3F}"/>
    <hyperlink ref="B64:C64" location="'Sector Spotlights League Tables'!B47" display="'Sector Spotlights League Tables'!B47" xr:uid="{BCB18216-CAD1-4F10-A20D-7631F6077243}"/>
    <hyperlink ref="B65:C65" location="'Sector Spotlights League Tables'!B61" display="'Sector Spotlights League Tables'!B61" xr:uid="{3C5C7AFD-9ECB-476D-B402-AE710B997060}"/>
    <hyperlink ref="B68:C68" location="'US Trends Charts'!B2" display="'US Trends Charts'!B2" xr:uid="{EA9DCF8A-1FA0-4E98-BA5B-A39AD090372F}"/>
    <hyperlink ref="B69:C69" location="'US Trends Charts'!B39" display="'US Trends Charts'!B39" xr:uid="{C5B747CC-EAB5-4E98-9D5A-3836630356A5}"/>
    <hyperlink ref="B70:C70" location="'US Trends Charts'!B78" display="'US Trends Charts'!B78" xr:uid="{446D0F1B-D415-440D-9510-BDBEC76B10C7}"/>
    <hyperlink ref="B71:C71" location="'US Trends Charts'!B119" display="'US Trends Charts'!B119" xr:uid="{4519CE5A-7497-48EB-B0DE-6382DDB320E3}"/>
    <hyperlink ref="B74:C74" location="'US Trends League Tables'!B4" display="'US Trends League Tables'!B4" xr:uid="{43BF2E42-726E-4746-B3DC-9A32C6539C6C}"/>
    <hyperlink ref="B77:C77" location="'Valuations Charts'!B3" display="'Valuations Charts'!B3" xr:uid="{1A8DD7A7-58EF-40E0-942A-4F59217F2DAA}"/>
    <hyperlink ref="B78:C78" location="'Valuations Charts'!B43" display="'Valuations Charts'!B43" xr:uid="{820E0E9B-40B5-463B-98AB-D9E090F036F8}"/>
    <hyperlink ref="B81:C81" location="'Metro West Charts'!B2" display="'Metro West Charts'!B2" xr:uid="{CA4079B3-D19C-4165-A119-874DA3B92AEA}"/>
    <hyperlink ref="B82:C82" location="'Metro West Charts'!B41" display="'Metro West Charts'!B41" xr:uid="{5B2B5489-F708-4CBC-9188-B0A47BA724C2}"/>
    <hyperlink ref="B83:C83" location="'Metro West Charts'!B83" display="'Metro West Charts'!B83" xr:uid="{5789C522-E925-47B6-B5D4-D40839DA9B6C}"/>
    <hyperlink ref="B84:C84" location="'Metro West Charts'!B121" display="'Metro West Charts'!B121" xr:uid="{0656FFFD-A333-4CC6-900A-EC4656BEC5EE}"/>
    <hyperlink ref="B85:C85" location="'Metro West Charts'!B163" display="'Metro West Charts'!B163" xr:uid="{4F234D13-17E7-4D9C-AD29-B4C85871C6E3}"/>
    <hyperlink ref="B86:C86" location="'Metro West Charts'!B201" display="'Metro West Charts'!B201" xr:uid="{C6E2A71E-53A2-4073-A550-6FED0144D6FF}"/>
    <hyperlink ref="B89:C89" location="'Metro West League Tables'!B4" display="'Metro West League Tables'!B4" xr:uid="{071A4926-C6EE-4293-9BB4-9836E1159157}"/>
    <hyperlink ref="B90:C90" location="'Metro West League Tables'!B18" display="'Metro West League Tables'!B18" xr:uid="{44F67AC2-4820-4633-8142-EE3EBBABC90E}"/>
    <hyperlink ref="B91:C91" location="'Metro West League Tables'!B32" display="'Metro West League Tables'!B32" xr:uid="{5F080528-8F26-4A48-B19B-B025E35DC7D6}"/>
    <hyperlink ref="B94:C94" location="'Metro Mid Charts'!B3" display="'Metro Mid Charts'!B3" xr:uid="{7B0C1542-F04B-4608-B0D5-13C1C0E9CB83}"/>
    <hyperlink ref="B95:C95" location="'Metro Mid Charts'!B41" display="'Metro Mid Charts'!B41" xr:uid="{9AD0B9BD-D597-4C75-B822-158ACBF3156F}"/>
    <hyperlink ref="B96:C96" location="'Metro Mid Charts'!B83" display="'Metro Mid Charts'!B83" xr:uid="{DFA6937E-1B21-42A3-9080-7E252365C12A}"/>
    <hyperlink ref="B97:C97" location="'Metro Mid Charts'!B121" display="'Metro Mid Charts'!B121" xr:uid="{A8FBA18C-11A4-44C7-9244-7DE6D4C35AB2}"/>
    <hyperlink ref="B98:C98" location="'Metro Mid Charts'!B163" display="'Metro Mid Charts'!B163" xr:uid="{906650C6-CD97-4436-ADC0-304A8A22E4D2}"/>
    <hyperlink ref="B99:C99" location="'Metro Mid Charts'!B201" display="'Metro Mid Charts'!B201" xr:uid="{D7ACDB06-8872-473F-B1DE-67CE5AA46BE2}"/>
    <hyperlink ref="B100:C100" location="'Metro Mid Charts'!B243" display="'Metro Mid Charts'!B243" xr:uid="{79107F0B-F5CF-4F80-8608-1E5B38B59691}"/>
    <hyperlink ref="B101:C101" location="'Metro Mid Charts'!B281" display="'Metro Mid Charts'!B281" xr:uid="{B8C722B8-DDBB-4062-963A-214BBE23B9C7}"/>
    <hyperlink ref="B104:C104" location="'Metro Mid League Tables'!B4" display="'Metro Mid League Tables'!B4" xr:uid="{779EC007-537A-4F76-B23E-EAE745597BDF}"/>
    <hyperlink ref="B105:C105" location="'Metro Mid League Tables'!B19" display="'Metro Mid League Tables'!B19" xr:uid="{4D06174E-7E01-42F6-889C-F489FB9D6B7A}"/>
    <hyperlink ref="B106:C106" location="'Metro Mid League Tables'!B33" display="'Metro Mid League Tables'!B33" xr:uid="{C4EB2EE3-4C26-4492-95F6-98DCA7E34FE8}"/>
    <hyperlink ref="B107:C107" location="'Metro Mid League Tables'!B47" display="'Metro Mid League Tables'!B47" xr:uid="{C744E9FA-1D76-4028-B7A3-A5DBAFD36F5D}"/>
    <hyperlink ref="B110:C110" location="'Metro East Charts'!B3" display="'Metro East Charts'!B3" xr:uid="{40282510-61BD-4001-9BDE-70BB472F802E}"/>
    <hyperlink ref="B111:C111" location="'Metro East Charts'!B41" display="'Metro East Charts'!B41" xr:uid="{5D8621FC-0997-4141-A487-D3711637F722}"/>
    <hyperlink ref="B112:C112" location="'Metro East Charts'!B83" display="'Metro East Charts'!B83" xr:uid="{1BCFD224-7225-4612-BD6D-4FB49CB69F69}"/>
    <hyperlink ref="B113:C113" location="'Metro East Charts'!B121" display="'Metro East Charts'!B121" xr:uid="{980D5F86-AB48-4A97-A083-656DE4E60F99}"/>
    <hyperlink ref="B114:C114" location="'Metro East Charts'!B163" display="'Metro East Charts'!B163" xr:uid="{6BB245F0-0E85-4F99-8684-C93BC317F761}"/>
    <hyperlink ref="B115:C115" location="'Metro East Charts'!B201" display="'Metro East Charts'!B201" xr:uid="{73332BF9-4F52-4766-A943-681BA9994AC3}"/>
    <hyperlink ref="B116:C116" location="'Metro East Charts'!B243" display="'Metro East Charts'!B243" xr:uid="{5469772F-C4BF-4061-97A7-181C9DA50FD4}"/>
    <hyperlink ref="B117:C117" location="'Metro East Charts'!B281" display="'Metro East Charts'!B281" xr:uid="{2F33B6BD-24FD-41DC-8FF6-FEB923AC52D3}"/>
    <hyperlink ref="B118:C118" location="'Metro East Charts'!B323" display="'Metro East Charts'!B323" xr:uid="{8706B1F3-9FEA-4883-94B9-536C4DF1231B}"/>
    <hyperlink ref="B119:C119" location="'Metro East Charts'!B361" display="'Metro East Charts'!B361" xr:uid="{5448F452-AEAD-4958-A455-8A7568114DED}"/>
    <hyperlink ref="B120:C120" location="'Metro East Charts'!B403" display="'Metro East Charts'!B403" xr:uid="{990DBA48-F26F-42C8-8B97-E90DEFFDDE0B}"/>
    <hyperlink ref="B121:C121" location="'Metro East Charts'!B441" display="'Metro East Charts'!B441" xr:uid="{835143F3-69E5-417B-8B78-76E6FB5EA9C1}"/>
    <hyperlink ref="B122:C122" location="'Metro East Charts'!B483" display="'Metro East Charts'!B483" xr:uid="{6E3B582E-ABC6-4283-BE51-0310405465E1}"/>
    <hyperlink ref="B123:C123" location="'Metro East Charts'!B521" display="'Metro East Charts'!B521" xr:uid="{76AE1165-9706-47C2-8FDA-9B41160884EA}"/>
    <hyperlink ref="B126:C126" location="'Metro East League Tables'!B4" display="'Metro East League Tables'!B4" xr:uid="{0E0A08F7-6F0D-4584-89EE-3CF34FB55F37}"/>
    <hyperlink ref="B127:C127" location="'Metro East League Tables'!B19" display="'Metro East League Tables'!B19" xr:uid="{5772B52E-5AD3-461F-A0DD-CB4CF35D9286}"/>
    <hyperlink ref="B128:C128" location="'Metro East League Tables'!B33" display="'Metro East League Tables'!B33" xr:uid="{EF1F933F-E72C-4656-93A8-15A6A4B16214}"/>
    <hyperlink ref="B129:C129" location="'Metro East League Tables'!B48" display="'Metro East League Tables'!B48" xr:uid="{481E4C18-62A9-461D-9DCE-A9CD106FA0CD}"/>
    <hyperlink ref="B130:C130" location="'Metro East League Tables'!B62" display="'Metro East League Tables'!B62" xr:uid="{A44F8BE0-41D6-475D-97D6-11B15D2E5727}"/>
    <hyperlink ref="B131:C131" location="'Metro East League Tables'!B76" display="'Metro East League Tables'!B76" xr:uid="{A5D95B03-A07E-4288-A58B-21302AC4479C}"/>
    <hyperlink ref="B132:C132" location="'Metro East League Tables'!B91" display="'Metro East League Tables'!B91" xr:uid="{3609F923-A424-44D2-8933-9B8811F6A5E8}"/>
    <hyperlink ref="B135:C135" location="'Canada Charts'!B2" display="'Canada Charts'!B2" xr:uid="{B23CA85D-72B5-4F58-A777-5F36412CDDAF}"/>
    <hyperlink ref="B136:C136" location="'Canada Charts'!B39" display="'Canada Charts'!B39" xr:uid="{3346BC32-3C02-450F-B4F9-D57D86491FBC}"/>
    <hyperlink ref="B137:C137" location="'Canada Charts'!B78" display="'Canada Charts'!B78" xr:uid="{BCD058DC-C4CC-477C-823C-15A730E543B6}"/>
    <hyperlink ref="B140:C140" location="'Canada Metro Charts'!B3" display="'Canada Metro Charts'!B3" xr:uid="{45E7E8AD-1EA3-4CF4-BE40-47A709428AC6}"/>
    <hyperlink ref="B141:C141" location="'Canada Metro Charts'!B42" display="'Canada Metro Charts'!B42" xr:uid="{D40E5E1A-828B-4423-9F4C-7B62D6750B16}"/>
    <hyperlink ref="B142:C142" location="'Canada Metro Charts'!B84" display="'Canada Metro Charts'!B84" xr:uid="{17E3E20E-F5A6-401A-9EF1-2686D02D22DB}"/>
    <hyperlink ref="B143:C143" location="'Canada Metro Charts'!B123" display="'Canada Metro Charts'!B123" xr:uid="{D317799A-5463-4BCA-AF34-7A4EB875A735}"/>
    <hyperlink ref="B146:C146" location="'Canada League Tables'!B4" display="'Canada League Tables'!B4" xr:uid="{649496D7-B1D2-4525-A684-5B6B4D3770BB}"/>
    <hyperlink ref="B147:C147" location="'Canada League Tables'!B18" display="'Canada League Tables'!B18" xr:uid="{41921223-2E08-423E-96C3-79AD9EB8F18B}"/>
    <hyperlink ref="B148:C148" location="'Canada League Tables'!B32" display="'Canada League Tables'!B32" xr:uid="{1897587D-0B55-44B8-8778-E0F2278854D9}"/>
    <hyperlink ref="B151:C151" location="'Asia Charts'!B2" display="'Asia Charts'!B2" xr:uid="{E939C514-F19F-4DED-A571-A3B643FC3F0C}"/>
    <hyperlink ref="B152:C152" location="'Asia Charts'!B39" display="'Asia Charts'!B39" xr:uid="{A48A423A-85E3-41A3-8812-291041BE8B75}"/>
    <hyperlink ref="B153:C153" location="'Asia Charts'!B78" display="'Asia Charts'!B78" xr:uid="{5134337D-1EB4-4FF7-BD90-AFB64DC9BDAD}"/>
    <hyperlink ref="B156:C156" location="'Asia Country Charts'!B3" display="'Asia Country Charts'!B3" xr:uid="{9EEF2568-EABA-44EB-8D53-013D865C7FD1}"/>
    <hyperlink ref="B157:C157" location="'Asia Country Charts'!B42" display="'Asia Country Charts'!B42" xr:uid="{0B8BAE0E-2FE6-4C9F-8158-473311AE5BF2}"/>
    <hyperlink ref="B158:C158" location="'Asia Country Charts'!B84" display="'Asia Country Charts'!B84" xr:uid="{470EDD3F-8EA9-40A9-AAFA-7B731FDF7243}"/>
    <hyperlink ref="B159:C159" location="'Asia Country Charts'!B123" display="'Asia Country Charts'!B123" xr:uid="{A92BC5A8-29E4-45E6-85D0-D6A5EA0593BD}"/>
    <hyperlink ref="B162:C162" location="'Asia League Tables'!B4" display="'Asia League Tables'!B4" xr:uid="{B51BA2A5-8E4F-4472-AF5C-2B1901305765}"/>
    <hyperlink ref="B163:C163" location="'Asia League Tables'!B18" display="'Asia League Tables'!B18" xr:uid="{04F36704-ADBA-45D1-8C51-8E6CA069B1DC}"/>
    <hyperlink ref="B164:C164" location="'Asia League Tables'!B32" display="'Asia League Tables'!B32" xr:uid="{8FFC3F02-F0E2-48FC-A2B9-B9D9BD5991D1}"/>
    <hyperlink ref="B167:C167" location="'Europe Charts'!B2" display="'Europe Charts'!B2" xr:uid="{E7F02FBF-D134-430D-BA0E-A56A81DC8167}"/>
    <hyperlink ref="B168:C168" location="'Europe Charts'!B39" display="'Europe Charts'!B39" xr:uid="{C3F4A6DB-505C-4FCF-A69D-3C63F5FA46A3}"/>
    <hyperlink ref="B169:C169" location="'Europe Charts'!B78" display="'Europe Charts'!B78" xr:uid="{F6B3DEC3-DD13-4802-BB5B-74AC4B751BE5}"/>
    <hyperlink ref="B172:C172" location="'Europe Country Charts'!B3" display="'Europe Country Charts'!B3" xr:uid="{5F2BF64D-61A6-4181-A4D3-3485733EDF54}"/>
    <hyperlink ref="B173:C173" location="'Europe Country Charts'!B42" display="'Europe Country Charts'!B42" xr:uid="{A276837A-5ED7-49A3-AD3C-E66FB8005B10}"/>
    <hyperlink ref="B174:C174" location="'Europe Country Charts'!B84" display="'Europe Country Charts'!B84" xr:uid="{66176642-93CE-463B-AD97-9B95A53BCE60}"/>
    <hyperlink ref="B175:C175" location="'Europe Country Charts'!B123" display="'Europe Country Charts'!B123" xr:uid="{27B9119B-3068-44EB-B3B9-ACEADEEBFDD2}"/>
    <hyperlink ref="B176:C176" location="'Europe Country Charts'!B165" display="'Europe Country Charts'!B165" xr:uid="{9A187303-2A40-486E-B71A-925F4DD72274}"/>
    <hyperlink ref="B177:C177" location="'Europe Country Charts'!B204" display="'Europe Country Charts'!B204" xr:uid="{4528B459-4447-4A7C-B718-99676FB10245}"/>
    <hyperlink ref="B180:C180" location="'Europe League Tables'!B4" display="'Europe League Tables'!B4" xr:uid="{0B1F0902-2654-4A9A-AD7F-4878412ABCEB}"/>
    <hyperlink ref="B181:C181" location="'Europe League Tables'!B18" display="'Europe League Tables'!B18" xr:uid="{5D888758-9BEA-428B-9890-99E8F75A514C}"/>
    <hyperlink ref="B213" r:id="rId1" display="mailto:info@cbinsights.com" xr:uid="{DF72B3AE-66E0-F64B-8123-E0C0867F1588}"/>
    <hyperlink ref="B182:C182" location="'Europe League Tables'!B32" display="'Europe League Tables'!B32" xr:uid="{485050D2-F3D1-4C6E-96BD-91D16083D4D0}"/>
    <hyperlink ref="B183:C183" location="'Europe League Tables'!B47" display="'Europe League Tables'!B47" xr:uid="{A9F196A3-3696-48B1-A44C-50C1D7176D0F}"/>
    <hyperlink ref="B186:C186" location="'LatAm Charts'!B2" display="'LatAm Charts'!B2" xr:uid="{D6644DD8-4A02-46F1-A85D-E1D0E638E6E2}"/>
    <hyperlink ref="B187:C187" location="'LatAm Charts'!B42" display="'LatAm Charts'!B42" xr:uid="{F652EA1E-B95E-47E8-8DCD-4496527E2E40}"/>
    <hyperlink ref="B188:C188" location="'LatAm Charts'!B83" display="'LatAm Charts'!B83" xr:uid="{CB024D0B-FD8C-4218-B702-EE8E235264B7}"/>
    <hyperlink ref="B191:C191" location="'LatAm Country Charts'!B3" display="'LatAm Country Charts'!B3" xr:uid="{2331C71B-0524-462F-BB61-717D8B7C8C4E}"/>
    <hyperlink ref="B192:C192" location="'LatAm Country Charts'!B42" display="'LatAm Country Charts'!B42" xr:uid="{FF415CCC-2DAF-4FC4-A0BC-32482C4ADDF0}"/>
    <hyperlink ref="B193:C193" location="'LatAm Country Charts'!B84" display="'LatAm Country Charts'!B84" xr:uid="{593737A5-2412-4ECE-87BD-509640269BF4}"/>
    <hyperlink ref="B194:C194" location="'LatAm Country Charts'!B123" display="'LatAm Country Charts'!B123" xr:uid="{49B22B3D-0903-4F89-9278-DEF5B5B0F355}"/>
    <hyperlink ref="B197:C197" location="'LatAm League Tables'!B4" display="'LatAm League Tables'!B4" xr:uid="{AEA98801-9319-450D-9A36-45AB9B918434}"/>
    <hyperlink ref="B198:C198" location="'LatAm League Tables'!B19" display="'LatAm League Tables'!B19" xr:uid="{A0016667-2D9A-4323-9D48-7DBC39632862}"/>
    <hyperlink ref="B199:C199" location="'LatAm League Tables'!B33" display="'LatAm League Tables'!B33" xr:uid="{95EE40D5-CEB9-45A9-98EF-426588959550}"/>
    <hyperlink ref="B202:C202" location="'Top Investors League Tables'!B4" display="'Top Investors League Tables'!B4" xr:uid="{11315019-BBF4-4548-812F-6B47F23152A6}"/>
    <hyperlink ref="B203:C203" location="'Top Investors League Tables'!B23" display="'Top Investors League Tables'!B23" xr:uid="{9A635A93-E983-4201-AEA5-02861751FEE6}"/>
    <hyperlink ref="B204:C204" location="'Top Investors League Tables'!B42" display="'Top Investors League Tables'!B42" xr:uid="{46EF745E-BEB4-4E89-991F-91F8FAA426DE}"/>
    <hyperlink ref="B205:C205" location="'Top Investors League Tables'!B57" display="'Top Investors League Tables'!B57" xr:uid="{F4A68EEA-9615-4A76-9DA5-8FBB196C4470}"/>
    <hyperlink ref="B206:C206" location="'Top Investors League Tables'!B71" display="'Top Investors League Tables'!B71" xr:uid="{CE12090F-B65C-4640-8AC5-BD38E512E382}"/>
    <hyperlink ref="B207:C207" location="'Top Investors League Tables'!B85" display="'Top Investors League Tables'!B85" xr:uid="{4B7FE9B0-AE40-4B35-BB58-CED9409F9668}"/>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9D314-8414-5A4E-B082-F50A4EF72EA0}">
  <sheetPr>
    <tabColor rgb="FF731170"/>
  </sheetPr>
  <dimension ref="A1:Y194"/>
  <sheetViews>
    <sheetView topLeftCell="A175" zoomScaleNormal="100" workbookViewId="0">
      <selection activeCell="R101" sqref="R101"/>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85" t="s">
        <v>904</v>
      </c>
      <c r="C3" s="186"/>
      <c r="D3" s="186"/>
      <c r="E3" s="186"/>
      <c r="F3" s="186"/>
      <c r="G3" s="186"/>
      <c r="H3" s="186"/>
      <c r="I3" s="186"/>
      <c r="J3" s="186"/>
      <c r="K3" s="186"/>
      <c r="L3" s="186"/>
      <c r="M3" s="186"/>
      <c r="N3" s="186"/>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46"/>
      <c r="C33" s="47"/>
      <c r="D33" s="48">
        <v>2016</v>
      </c>
      <c r="E33" s="48"/>
      <c r="F33" s="36"/>
      <c r="G33" s="48">
        <v>2017</v>
      </c>
      <c r="H33" s="48"/>
      <c r="I33" s="48"/>
      <c r="J33" s="36"/>
      <c r="K33" s="48">
        <v>2018</v>
      </c>
      <c r="L33" s="49"/>
      <c r="M33" s="48"/>
      <c r="N33" s="36"/>
      <c r="O33" s="48">
        <v>2019</v>
      </c>
      <c r="P33" s="49"/>
      <c r="Q33" s="48"/>
      <c r="R33" s="36"/>
      <c r="S33" s="48">
        <v>2020</v>
      </c>
      <c r="T33" s="49"/>
      <c r="U33" s="48"/>
      <c r="V33" s="36"/>
      <c r="W33" s="48">
        <v>2021</v>
      </c>
      <c r="X33" s="49"/>
      <c r="Y33" s="33"/>
    </row>
    <row r="34" spans="1:25" ht="15" thickBot="1">
      <c r="A34" s="33"/>
      <c r="B34" s="50"/>
      <c r="C34" s="51"/>
      <c r="D34" s="34" t="s">
        <v>560</v>
      </c>
      <c r="E34" s="34" t="s">
        <v>561</v>
      </c>
      <c r="F34" s="35" t="s">
        <v>562</v>
      </c>
      <c r="G34" s="34" t="s">
        <v>559</v>
      </c>
      <c r="H34" s="34" t="s">
        <v>560</v>
      </c>
      <c r="I34" s="34" t="s">
        <v>561</v>
      </c>
      <c r="J34" s="35" t="s">
        <v>562</v>
      </c>
      <c r="K34" s="34" t="s">
        <v>559</v>
      </c>
      <c r="L34" s="34" t="s">
        <v>560</v>
      </c>
      <c r="M34" s="34" t="s">
        <v>561</v>
      </c>
      <c r="N34" s="35" t="s">
        <v>562</v>
      </c>
      <c r="O34" s="34" t="s">
        <v>559</v>
      </c>
      <c r="P34" s="34" t="s">
        <v>560</v>
      </c>
      <c r="Q34" s="34" t="s">
        <v>561</v>
      </c>
      <c r="R34" s="35" t="s">
        <v>562</v>
      </c>
      <c r="S34" s="34" t="s">
        <v>559</v>
      </c>
      <c r="T34" s="34" t="s">
        <v>560</v>
      </c>
      <c r="U34" s="34" t="s">
        <v>561</v>
      </c>
      <c r="V34" s="35" t="s">
        <v>562</v>
      </c>
      <c r="W34" s="34" t="s">
        <v>559</v>
      </c>
      <c r="X34" s="34" t="s">
        <v>560</v>
      </c>
      <c r="Y34" s="33"/>
    </row>
    <row r="35" spans="1:25">
      <c r="A35" s="33"/>
      <c r="B35" s="46"/>
      <c r="C35" s="52" t="s">
        <v>341</v>
      </c>
      <c r="D35" s="42">
        <v>541</v>
      </c>
      <c r="E35" s="42">
        <v>534</v>
      </c>
      <c r="F35" s="42">
        <v>537</v>
      </c>
      <c r="G35" s="42">
        <v>710</v>
      </c>
      <c r="H35" s="42">
        <v>684</v>
      </c>
      <c r="I35" s="42">
        <v>713</v>
      </c>
      <c r="J35" s="42">
        <v>686</v>
      </c>
      <c r="K35" s="42">
        <v>857</v>
      </c>
      <c r="L35" s="42">
        <v>848</v>
      </c>
      <c r="M35" s="42">
        <v>873</v>
      </c>
      <c r="N35" s="42">
        <v>810</v>
      </c>
      <c r="O35" s="42">
        <v>901</v>
      </c>
      <c r="P35" s="42">
        <v>792</v>
      </c>
      <c r="Q35" s="42">
        <v>875</v>
      </c>
      <c r="R35" s="42">
        <v>767</v>
      </c>
      <c r="S35" s="42">
        <v>775</v>
      </c>
      <c r="T35" s="42">
        <v>641</v>
      </c>
      <c r="U35" s="42">
        <v>651</v>
      </c>
      <c r="V35" s="42">
        <v>729</v>
      </c>
      <c r="W35" s="42">
        <v>836</v>
      </c>
      <c r="X35" s="42">
        <v>815</v>
      </c>
      <c r="Y35" s="33"/>
    </row>
    <row r="36" spans="1:25">
      <c r="A36" s="33"/>
      <c r="B36" s="46"/>
      <c r="C36" s="52" t="s">
        <v>677</v>
      </c>
      <c r="D36" s="73">
        <v>5470</v>
      </c>
      <c r="E36" s="73">
        <v>5356</v>
      </c>
      <c r="F36" s="73">
        <v>3462</v>
      </c>
      <c r="G36" s="73">
        <v>4818</v>
      </c>
      <c r="H36" s="73">
        <v>7354</v>
      </c>
      <c r="I36" s="73">
        <v>8555</v>
      </c>
      <c r="J36" s="73">
        <v>6620</v>
      </c>
      <c r="K36" s="73">
        <v>8770</v>
      </c>
      <c r="L36" s="73">
        <v>9565</v>
      </c>
      <c r="M36" s="73">
        <v>9687</v>
      </c>
      <c r="N36" s="73">
        <v>9743</v>
      </c>
      <c r="O36" s="73">
        <v>11832</v>
      </c>
      <c r="P36" s="73">
        <v>9982</v>
      </c>
      <c r="Q36" s="73">
        <v>12503</v>
      </c>
      <c r="R36" s="73">
        <v>11027</v>
      </c>
      <c r="S36" s="73">
        <v>12545</v>
      </c>
      <c r="T36" s="73">
        <v>11643</v>
      </c>
      <c r="U36" s="73">
        <v>11701</v>
      </c>
      <c r="V36" s="73">
        <v>12755</v>
      </c>
      <c r="W36" s="73">
        <v>24977</v>
      </c>
      <c r="X36" s="73">
        <v>33693</v>
      </c>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25.5">
      <c r="A42" s="33"/>
      <c r="B42" s="185" t="s">
        <v>905</v>
      </c>
      <c r="C42" s="186"/>
      <c r="D42" s="186"/>
      <c r="E42" s="186"/>
      <c r="F42" s="186"/>
      <c r="G42" s="186"/>
      <c r="H42" s="186"/>
      <c r="I42" s="186"/>
      <c r="J42" s="186"/>
      <c r="K42" s="186"/>
      <c r="L42" s="186"/>
      <c r="M42" s="186"/>
      <c r="N42" s="186"/>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46"/>
      <c r="C72" s="47"/>
      <c r="D72" s="48">
        <v>2016</v>
      </c>
      <c r="E72" s="48"/>
      <c r="F72" s="36"/>
      <c r="G72" s="48">
        <v>2017</v>
      </c>
      <c r="H72" s="48"/>
      <c r="I72" s="48"/>
      <c r="J72" s="36"/>
      <c r="K72" s="48">
        <v>2018</v>
      </c>
      <c r="L72" s="49"/>
      <c r="M72" s="48"/>
      <c r="N72" s="36"/>
      <c r="O72" s="48">
        <v>2019</v>
      </c>
      <c r="P72" s="49"/>
      <c r="Q72" s="48"/>
      <c r="R72" s="36"/>
      <c r="S72" s="48">
        <v>2020</v>
      </c>
      <c r="T72" s="49"/>
      <c r="U72" s="48"/>
      <c r="V72" s="36"/>
      <c r="W72" s="48">
        <v>2021</v>
      </c>
      <c r="X72" s="49"/>
      <c r="Y72" s="33"/>
    </row>
    <row r="73" spans="1:25" ht="15" thickBot="1">
      <c r="A73" s="33"/>
      <c r="B73" s="50"/>
      <c r="C73" s="51"/>
      <c r="D73" s="34" t="s">
        <v>560</v>
      </c>
      <c r="E73" s="34" t="s">
        <v>561</v>
      </c>
      <c r="F73" s="35" t="s">
        <v>562</v>
      </c>
      <c r="G73" s="34" t="s">
        <v>559</v>
      </c>
      <c r="H73" s="34" t="s">
        <v>560</v>
      </c>
      <c r="I73" s="34" t="s">
        <v>561</v>
      </c>
      <c r="J73" s="35" t="s">
        <v>562</v>
      </c>
      <c r="K73" s="34" t="s">
        <v>559</v>
      </c>
      <c r="L73" s="34" t="s">
        <v>560</v>
      </c>
      <c r="M73" s="34" t="s">
        <v>561</v>
      </c>
      <c r="N73" s="35" t="s">
        <v>562</v>
      </c>
      <c r="O73" s="34" t="s">
        <v>559</v>
      </c>
      <c r="P73" s="34" t="s">
        <v>560</v>
      </c>
      <c r="Q73" s="34" t="s">
        <v>561</v>
      </c>
      <c r="R73" s="35" t="s">
        <v>562</v>
      </c>
      <c r="S73" s="34" t="s">
        <v>559</v>
      </c>
      <c r="T73" s="34" t="s">
        <v>560</v>
      </c>
      <c r="U73" s="34" t="s">
        <v>561</v>
      </c>
      <c r="V73" s="35" t="s">
        <v>562</v>
      </c>
      <c r="W73" s="34" t="s">
        <v>559</v>
      </c>
      <c r="X73" s="34" t="s">
        <v>560</v>
      </c>
      <c r="Y73" s="33"/>
    </row>
    <row r="74" spans="1:25">
      <c r="A74" s="33"/>
      <c r="B74" s="46"/>
      <c r="C74" s="52" t="s">
        <v>341</v>
      </c>
      <c r="D74" s="42">
        <v>266</v>
      </c>
      <c r="E74" s="42">
        <v>253</v>
      </c>
      <c r="F74" s="42">
        <v>238</v>
      </c>
      <c r="G74" s="42">
        <v>294</v>
      </c>
      <c r="H74" s="42">
        <v>318</v>
      </c>
      <c r="I74" s="42">
        <v>336</v>
      </c>
      <c r="J74" s="42">
        <v>345</v>
      </c>
      <c r="K74" s="42">
        <v>335</v>
      </c>
      <c r="L74" s="42">
        <v>392</v>
      </c>
      <c r="M74" s="42">
        <v>364</v>
      </c>
      <c r="N74" s="42">
        <v>281</v>
      </c>
      <c r="O74" s="42">
        <v>275</v>
      </c>
      <c r="P74" s="42">
        <v>343</v>
      </c>
      <c r="Q74" s="42">
        <v>337</v>
      </c>
      <c r="R74" s="42">
        <v>346</v>
      </c>
      <c r="S74" s="42">
        <v>309</v>
      </c>
      <c r="T74" s="42">
        <v>298</v>
      </c>
      <c r="U74" s="42">
        <v>337</v>
      </c>
      <c r="V74" s="42">
        <v>364</v>
      </c>
      <c r="W74" s="42">
        <v>362</v>
      </c>
      <c r="X74" s="42">
        <v>401</v>
      </c>
      <c r="Y74" s="33"/>
    </row>
    <row r="75" spans="1:25">
      <c r="A75" s="33"/>
      <c r="B75" s="46"/>
      <c r="C75" s="52" t="s">
        <v>677</v>
      </c>
      <c r="D75" s="73">
        <v>2064</v>
      </c>
      <c r="E75" s="73">
        <v>2710</v>
      </c>
      <c r="F75" s="73">
        <v>2855</v>
      </c>
      <c r="G75" s="73">
        <v>5549</v>
      </c>
      <c r="H75" s="73">
        <v>3559</v>
      </c>
      <c r="I75" s="73">
        <v>6255</v>
      </c>
      <c r="J75" s="73">
        <v>7124</v>
      </c>
      <c r="K75" s="73">
        <v>5073</v>
      </c>
      <c r="L75" s="73">
        <v>5753</v>
      </c>
      <c r="M75" s="73">
        <v>5854</v>
      </c>
      <c r="N75" s="73">
        <v>5870</v>
      </c>
      <c r="O75" s="73">
        <v>5289</v>
      </c>
      <c r="P75" s="73">
        <v>4514</v>
      </c>
      <c r="Q75" s="73">
        <v>5605</v>
      </c>
      <c r="R75" s="73">
        <v>6770</v>
      </c>
      <c r="S75" s="73">
        <v>2918</v>
      </c>
      <c r="T75" s="73">
        <v>3459</v>
      </c>
      <c r="U75" s="73">
        <v>6617</v>
      </c>
      <c r="V75" s="73">
        <v>7653</v>
      </c>
      <c r="W75" s="73">
        <v>12856</v>
      </c>
      <c r="X75" s="73">
        <v>16290</v>
      </c>
      <c r="Y75"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ht="25.5">
      <c r="A81" s="33"/>
      <c r="B81" s="185" t="s">
        <v>908</v>
      </c>
      <c r="C81" s="186"/>
      <c r="D81" s="186"/>
      <c r="E81" s="186"/>
      <c r="F81" s="186"/>
      <c r="G81" s="186"/>
      <c r="H81" s="186"/>
      <c r="I81" s="186"/>
      <c r="J81" s="186"/>
      <c r="K81" s="186"/>
      <c r="L81" s="186"/>
      <c r="M81" s="186"/>
      <c r="N81" s="186"/>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46"/>
      <c r="C111" s="47"/>
      <c r="D111" s="48">
        <v>2016</v>
      </c>
      <c r="E111" s="48"/>
      <c r="F111" s="36"/>
      <c r="G111" s="48">
        <v>2017</v>
      </c>
      <c r="H111" s="48"/>
      <c r="I111" s="48"/>
      <c r="J111" s="36"/>
      <c r="K111" s="48">
        <v>2018</v>
      </c>
      <c r="L111" s="49"/>
      <c r="M111" s="48"/>
      <c r="N111" s="36"/>
      <c r="O111" s="48">
        <v>2019</v>
      </c>
      <c r="P111" s="49"/>
      <c r="Q111" s="48"/>
      <c r="R111" s="36"/>
      <c r="S111" s="48">
        <v>2020</v>
      </c>
      <c r="T111" s="49"/>
      <c r="U111" s="48"/>
      <c r="V111" s="36"/>
      <c r="W111" s="48">
        <v>2021</v>
      </c>
      <c r="X111" s="49"/>
      <c r="Y111" s="33"/>
    </row>
    <row r="112" spans="1:25" ht="15" thickBot="1">
      <c r="A112" s="33"/>
      <c r="B112" s="50"/>
      <c r="C112" s="51"/>
      <c r="D112" s="34" t="s">
        <v>560</v>
      </c>
      <c r="E112" s="34" t="s">
        <v>561</v>
      </c>
      <c r="F112" s="35" t="s">
        <v>562</v>
      </c>
      <c r="G112" s="34" t="s">
        <v>559</v>
      </c>
      <c r="H112" s="34" t="s">
        <v>560</v>
      </c>
      <c r="I112" s="34" t="s">
        <v>561</v>
      </c>
      <c r="J112" s="35" t="s">
        <v>562</v>
      </c>
      <c r="K112" s="34" t="s">
        <v>559</v>
      </c>
      <c r="L112" s="34" t="s">
        <v>560</v>
      </c>
      <c r="M112" s="34" t="s">
        <v>561</v>
      </c>
      <c r="N112" s="35" t="s">
        <v>562</v>
      </c>
      <c r="O112" s="34" t="s">
        <v>559</v>
      </c>
      <c r="P112" s="34" t="s">
        <v>560</v>
      </c>
      <c r="Q112" s="34" t="s">
        <v>561</v>
      </c>
      <c r="R112" s="35" t="s">
        <v>562</v>
      </c>
      <c r="S112" s="34" t="s">
        <v>559</v>
      </c>
      <c r="T112" s="34" t="s">
        <v>560</v>
      </c>
      <c r="U112" s="34" t="s">
        <v>561</v>
      </c>
      <c r="V112" s="35" t="s">
        <v>562</v>
      </c>
      <c r="W112" s="34" t="s">
        <v>559</v>
      </c>
      <c r="X112" s="34" t="s">
        <v>560</v>
      </c>
      <c r="Y112" s="33"/>
    </row>
    <row r="113" spans="1:25">
      <c r="A113" s="33"/>
      <c r="B113" s="46"/>
      <c r="C113" s="52" t="s">
        <v>341</v>
      </c>
      <c r="D113" s="42">
        <v>387</v>
      </c>
      <c r="E113" s="42">
        <v>410</v>
      </c>
      <c r="F113" s="42">
        <v>426</v>
      </c>
      <c r="G113" s="42">
        <v>460</v>
      </c>
      <c r="H113" s="42">
        <v>458</v>
      </c>
      <c r="I113" s="42">
        <v>514</v>
      </c>
      <c r="J113" s="42">
        <v>458</v>
      </c>
      <c r="K113" s="42">
        <v>521</v>
      </c>
      <c r="L113" s="42">
        <v>591</v>
      </c>
      <c r="M113" s="42">
        <v>524</v>
      </c>
      <c r="N113" s="42">
        <v>456</v>
      </c>
      <c r="O113" s="42">
        <v>528</v>
      </c>
      <c r="P113" s="42">
        <v>550</v>
      </c>
      <c r="Q113" s="42">
        <v>522</v>
      </c>
      <c r="R113" s="42">
        <v>531</v>
      </c>
      <c r="S113" s="42">
        <v>519</v>
      </c>
      <c r="T113" s="42">
        <v>546</v>
      </c>
      <c r="U113" s="42">
        <v>612</v>
      </c>
      <c r="V113" s="42">
        <v>522</v>
      </c>
      <c r="W113" s="42">
        <v>569</v>
      </c>
      <c r="X113" s="42">
        <v>625</v>
      </c>
      <c r="Y113" s="33"/>
    </row>
    <row r="114" spans="1:25">
      <c r="A114" s="33"/>
      <c r="B114" s="46"/>
      <c r="C114" s="52" t="s">
        <v>677</v>
      </c>
      <c r="D114" s="73">
        <v>2480</v>
      </c>
      <c r="E114" s="73">
        <v>2521</v>
      </c>
      <c r="F114" s="73">
        <v>2314</v>
      </c>
      <c r="G114" s="73">
        <v>3250</v>
      </c>
      <c r="H114" s="73">
        <v>3778</v>
      </c>
      <c r="I114" s="73">
        <v>3165</v>
      </c>
      <c r="J114" s="73">
        <v>3977</v>
      </c>
      <c r="K114" s="73">
        <v>3951</v>
      </c>
      <c r="L114" s="73">
        <v>6164</v>
      </c>
      <c r="M114" s="73">
        <v>7442</v>
      </c>
      <c r="N114" s="73">
        <v>3663</v>
      </c>
      <c r="O114" s="73">
        <v>4113</v>
      </c>
      <c r="P114" s="73">
        <v>5150</v>
      </c>
      <c r="Q114" s="73">
        <v>4168</v>
      </c>
      <c r="R114" s="73">
        <v>5055</v>
      </c>
      <c r="S114" s="73">
        <v>5783</v>
      </c>
      <c r="T114" s="73">
        <v>5550</v>
      </c>
      <c r="U114" s="73">
        <v>8214</v>
      </c>
      <c r="V114" s="73">
        <v>9225</v>
      </c>
      <c r="W114" s="73">
        <v>10719</v>
      </c>
      <c r="X114" s="73">
        <v>13987</v>
      </c>
      <c r="Y114" s="33"/>
    </row>
    <row r="115" spans="1: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ht="25.5">
      <c r="A120" s="33"/>
      <c r="B120" s="185" t="s">
        <v>911</v>
      </c>
      <c r="C120" s="186"/>
      <c r="D120" s="186"/>
      <c r="E120" s="186"/>
      <c r="F120" s="186"/>
      <c r="G120" s="186"/>
      <c r="H120" s="186"/>
      <c r="I120" s="186"/>
      <c r="J120" s="186"/>
      <c r="K120" s="186"/>
      <c r="L120" s="186"/>
      <c r="M120" s="186"/>
      <c r="N120" s="186"/>
      <c r="O120" s="33"/>
      <c r="P120" s="33"/>
      <c r="Q120" s="33"/>
      <c r="R120" s="33"/>
      <c r="S120" s="33"/>
      <c r="T120" s="33"/>
      <c r="U120" s="33"/>
      <c r="V120" s="33"/>
      <c r="W120" s="33"/>
      <c r="X120" s="33"/>
      <c r="Y120"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46"/>
      <c r="C150" s="47"/>
      <c r="D150" s="48">
        <v>2016</v>
      </c>
      <c r="E150" s="48"/>
      <c r="F150" s="36"/>
      <c r="G150" s="48">
        <v>2017</v>
      </c>
      <c r="H150" s="48"/>
      <c r="I150" s="48"/>
      <c r="J150" s="36"/>
      <c r="K150" s="48">
        <v>2018</v>
      </c>
      <c r="L150" s="49"/>
      <c r="M150" s="48"/>
      <c r="N150" s="36"/>
      <c r="O150" s="48">
        <v>2019</v>
      </c>
      <c r="P150" s="49"/>
      <c r="Q150" s="48"/>
      <c r="R150" s="36"/>
      <c r="S150" s="48">
        <v>2020</v>
      </c>
      <c r="T150" s="49"/>
      <c r="U150" s="48"/>
      <c r="V150" s="36"/>
      <c r="W150" s="48">
        <v>2021</v>
      </c>
      <c r="X150" s="49"/>
      <c r="Y150" s="33"/>
    </row>
    <row r="151" spans="1:25" ht="15" thickBot="1">
      <c r="A151" s="33"/>
      <c r="B151" s="50"/>
      <c r="C151" s="51"/>
      <c r="D151" s="34" t="s">
        <v>560</v>
      </c>
      <c r="E151" s="34" t="s">
        <v>561</v>
      </c>
      <c r="F151" s="35" t="s">
        <v>562</v>
      </c>
      <c r="G151" s="34" t="s">
        <v>559</v>
      </c>
      <c r="H151" s="34" t="s">
        <v>560</v>
      </c>
      <c r="I151" s="34" t="s">
        <v>561</v>
      </c>
      <c r="J151" s="35" t="s">
        <v>562</v>
      </c>
      <c r="K151" s="34" t="s">
        <v>559</v>
      </c>
      <c r="L151" s="34" t="s">
        <v>560</v>
      </c>
      <c r="M151" s="34" t="s">
        <v>561</v>
      </c>
      <c r="N151" s="35" t="s">
        <v>562</v>
      </c>
      <c r="O151" s="34" t="s">
        <v>559</v>
      </c>
      <c r="P151" s="34" t="s">
        <v>560</v>
      </c>
      <c r="Q151" s="34" t="s">
        <v>561</v>
      </c>
      <c r="R151" s="35" t="s">
        <v>562</v>
      </c>
      <c r="S151" s="34" t="s">
        <v>559</v>
      </c>
      <c r="T151" s="34" t="s">
        <v>560</v>
      </c>
      <c r="U151" s="34" t="s">
        <v>561</v>
      </c>
      <c r="V151" s="35" t="s">
        <v>562</v>
      </c>
      <c r="W151" s="34" t="s">
        <v>559</v>
      </c>
      <c r="X151" s="34" t="s">
        <v>560</v>
      </c>
      <c r="Y151" s="33"/>
    </row>
    <row r="152" spans="1:25">
      <c r="A152" s="33"/>
      <c r="B152" s="46"/>
      <c r="C152" s="52" t="s">
        <v>341</v>
      </c>
      <c r="D152" s="42">
        <v>141</v>
      </c>
      <c r="E152" s="42">
        <v>157</v>
      </c>
      <c r="F152" s="42">
        <v>114</v>
      </c>
      <c r="G152" s="42">
        <v>172</v>
      </c>
      <c r="H152" s="42">
        <v>171</v>
      </c>
      <c r="I152" s="42">
        <v>173</v>
      </c>
      <c r="J152" s="42">
        <v>166</v>
      </c>
      <c r="K152" s="42">
        <v>190</v>
      </c>
      <c r="L152" s="42">
        <v>206</v>
      </c>
      <c r="M152" s="42">
        <v>178</v>
      </c>
      <c r="N152" s="42">
        <v>177</v>
      </c>
      <c r="O152" s="42">
        <v>188</v>
      </c>
      <c r="P152" s="42">
        <v>222</v>
      </c>
      <c r="Q152" s="42">
        <v>178</v>
      </c>
      <c r="R152" s="42">
        <v>202</v>
      </c>
      <c r="S152" s="42">
        <v>140</v>
      </c>
      <c r="T152" s="42">
        <v>162</v>
      </c>
      <c r="U152" s="42">
        <v>179</v>
      </c>
      <c r="V152" s="42">
        <v>175</v>
      </c>
      <c r="W152" s="42">
        <v>167</v>
      </c>
      <c r="X152" s="42">
        <v>214</v>
      </c>
      <c r="Y152" s="33"/>
    </row>
    <row r="153" spans="1:25">
      <c r="A153" s="33"/>
      <c r="B153" s="46"/>
      <c r="C153" s="52" t="s">
        <v>677</v>
      </c>
      <c r="D153" s="73">
        <v>1152</v>
      </c>
      <c r="E153" s="73">
        <v>1298</v>
      </c>
      <c r="F153" s="73">
        <v>546</v>
      </c>
      <c r="G153" s="73">
        <v>1140</v>
      </c>
      <c r="H153" s="73">
        <v>1849</v>
      </c>
      <c r="I153" s="73">
        <v>1903</v>
      </c>
      <c r="J153" s="73">
        <v>1537</v>
      </c>
      <c r="K153" s="73">
        <v>1196</v>
      </c>
      <c r="L153" s="73">
        <v>2850</v>
      </c>
      <c r="M153" s="73">
        <v>1544</v>
      </c>
      <c r="N153" s="73">
        <v>2250</v>
      </c>
      <c r="O153" s="73">
        <v>2472</v>
      </c>
      <c r="P153" s="73">
        <v>3291</v>
      </c>
      <c r="Q153" s="73">
        <v>2285</v>
      </c>
      <c r="R153" s="73">
        <v>1995</v>
      </c>
      <c r="S153" s="73">
        <v>2561</v>
      </c>
      <c r="T153" s="73">
        <v>2599</v>
      </c>
      <c r="U153" s="73">
        <v>2283</v>
      </c>
      <c r="V153" s="73">
        <v>3711</v>
      </c>
      <c r="W153" s="73">
        <v>5766</v>
      </c>
      <c r="X153" s="73">
        <v>6735</v>
      </c>
      <c r="Y153" s="33"/>
    </row>
    <row r="154" spans="1:25">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row>
    <row r="155" spans="1:25">
      <c r="A155" s="33"/>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row>
    <row r="157" spans="1: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ht="25.5">
      <c r="A159" s="33"/>
      <c r="B159" s="185" t="s">
        <v>913</v>
      </c>
      <c r="C159" s="186"/>
      <c r="D159" s="186"/>
      <c r="E159" s="186"/>
      <c r="F159" s="186"/>
      <c r="G159" s="186"/>
      <c r="H159" s="186"/>
      <c r="I159" s="186"/>
      <c r="J159" s="186"/>
      <c r="K159" s="186"/>
      <c r="L159" s="186"/>
      <c r="M159" s="186"/>
      <c r="N159" s="186"/>
      <c r="O159" s="33"/>
      <c r="P159" s="33"/>
      <c r="Q159" s="33"/>
      <c r="R159" s="33"/>
      <c r="S159" s="33"/>
      <c r="T159" s="33"/>
      <c r="U159" s="33"/>
      <c r="V159" s="33"/>
      <c r="W159" s="33"/>
      <c r="X159" s="33"/>
      <c r="Y159" s="33"/>
    </row>
    <row r="160" spans="1: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46"/>
      <c r="C189" s="47"/>
      <c r="D189" s="48">
        <v>2016</v>
      </c>
      <c r="E189" s="48"/>
      <c r="F189" s="36"/>
      <c r="G189" s="48">
        <v>2017</v>
      </c>
      <c r="H189" s="48"/>
      <c r="I189" s="48"/>
      <c r="J189" s="36"/>
      <c r="K189" s="48">
        <v>2018</v>
      </c>
      <c r="L189" s="49"/>
      <c r="M189" s="48"/>
      <c r="N189" s="36"/>
      <c r="O189" s="48">
        <v>2019</v>
      </c>
      <c r="P189" s="49"/>
      <c r="Q189" s="48"/>
      <c r="R189" s="36"/>
      <c r="S189" s="48">
        <v>2020</v>
      </c>
      <c r="T189" s="49"/>
      <c r="U189" s="48"/>
      <c r="V189" s="36"/>
      <c r="W189" s="48">
        <v>2021</v>
      </c>
      <c r="X189" s="49"/>
      <c r="Y189" s="33"/>
    </row>
    <row r="190" spans="1:25" ht="15" thickBot="1">
      <c r="A190" s="33"/>
      <c r="B190" s="50"/>
      <c r="C190" s="51"/>
      <c r="D190" s="34" t="s">
        <v>560</v>
      </c>
      <c r="E190" s="34" t="s">
        <v>561</v>
      </c>
      <c r="F190" s="35" t="s">
        <v>562</v>
      </c>
      <c r="G190" s="34" t="s">
        <v>559</v>
      </c>
      <c r="H190" s="34" t="s">
        <v>560</v>
      </c>
      <c r="I190" s="34" t="s">
        <v>561</v>
      </c>
      <c r="J190" s="35" t="s">
        <v>562</v>
      </c>
      <c r="K190" s="34" t="s">
        <v>559</v>
      </c>
      <c r="L190" s="34" t="s">
        <v>560</v>
      </c>
      <c r="M190" s="34" t="s">
        <v>561</v>
      </c>
      <c r="N190" s="35" t="s">
        <v>562</v>
      </c>
      <c r="O190" s="34" t="s">
        <v>559</v>
      </c>
      <c r="P190" s="34" t="s">
        <v>560</v>
      </c>
      <c r="Q190" s="34" t="s">
        <v>561</v>
      </c>
      <c r="R190" s="35" t="s">
        <v>562</v>
      </c>
      <c r="S190" s="34" t="s">
        <v>559</v>
      </c>
      <c r="T190" s="34" t="s">
        <v>560</v>
      </c>
      <c r="U190" s="34" t="s">
        <v>561</v>
      </c>
      <c r="V190" s="35" t="s">
        <v>562</v>
      </c>
      <c r="W190" s="34" t="s">
        <v>559</v>
      </c>
      <c r="X190" s="34" t="s">
        <v>560</v>
      </c>
      <c r="Y190" s="33"/>
    </row>
    <row r="191" spans="1:25">
      <c r="A191" s="33"/>
      <c r="B191" s="46"/>
      <c r="C191" s="52" t="s">
        <v>341</v>
      </c>
      <c r="D191" s="42">
        <v>303</v>
      </c>
      <c r="E191" s="42">
        <v>314</v>
      </c>
      <c r="F191" s="42">
        <v>349</v>
      </c>
      <c r="G191" s="42">
        <v>490</v>
      </c>
      <c r="H191" s="42">
        <v>426</v>
      </c>
      <c r="I191" s="42">
        <v>542</v>
      </c>
      <c r="J191" s="42">
        <v>506</v>
      </c>
      <c r="K191" s="42">
        <v>559</v>
      </c>
      <c r="L191" s="42">
        <v>619</v>
      </c>
      <c r="M191" s="42">
        <v>577</v>
      </c>
      <c r="N191" s="42">
        <v>500</v>
      </c>
      <c r="O191" s="42">
        <v>613</v>
      </c>
      <c r="P191" s="42">
        <v>638</v>
      </c>
      <c r="Q191" s="42">
        <v>714</v>
      </c>
      <c r="R191" s="42">
        <v>600</v>
      </c>
      <c r="S191" s="42">
        <v>549</v>
      </c>
      <c r="T191" s="42">
        <v>527</v>
      </c>
      <c r="U191" s="42">
        <v>598</v>
      </c>
      <c r="V191" s="42">
        <v>619</v>
      </c>
      <c r="W191" s="42">
        <v>616</v>
      </c>
      <c r="X191" s="42">
        <v>390</v>
      </c>
      <c r="Y191" s="33"/>
    </row>
    <row r="192" spans="1:25">
      <c r="A192" s="33"/>
      <c r="B192" s="46"/>
      <c r="C192" s="52" t="s">
        <v>677</v>
      </c>
      <c r="D192" s="73">
        <v>2377</v>
      </c>
      <c r="E192" s="73">
        <v>1811</v>
      </c>
      <c r="F192" s="73">
        <v>1941</v>
      </c>
      <c r="G192" s="73">
        <v>2788</v>
      </c>
      <c r="H192" s="73">
        <v>4631</v>
      </c>
      <c r="I192" s="73">
        <v>5971</v>
      </c>
      <c r="J192" s="73">
        <v>5095</v>
      </c>
      <c r="K192" s="73">
        <v>4041</v>
      </c>
      <c r="L192" s="73">
        <v>6800</v>
      </c>
      <c r="M192" s="73">
        <v>6457</v>
      </c>
      <c r="N192" s="73">
        <v>8525</v>
      </c>
      <c r="O192" s="73">
        <v>6111</v>
      </c>
      <c r="P192" s="73">
        <v>7764</v>
      </c>
      <c r="Q192" s="73">
        <v>9063</v>
      </c>
      <c r="R192" s="73">
        <v>6383</v>
      </c>
      <c r="S192" s="73">
        <v>6231</v>
      </c>
      <c r="T192" s="73">
        <v>6772</v>
      </c>
      <c r="U192" s="73">
        <v>7658</v>
      </c>
      <c r="V192" s="73">
        <v>10705</v>
      </c>
      <c r="W192" s="73">
        <v>15479</v>
      </c>
      <c r="X192" s="73">
        <v>15381</v>
      </c>
      <c r="Y192" s="33"/>
    </row>
    <row r="193" spans="1: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sheetData>
  <mergeCells count="5">
    <mergeCell ref="B3:N3"/>
    <mergeCell ref="B42:N42"/>
    <mergeCell ref="B81:N81"/>
    <mergeCell ref="B120:N120"/>
    <mergeCell ref="B159:N159"/>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31F9A9-B73D-467E-A78B-7315FE69949A}">
  <sheetPr>
    <tabColor rgb="FF0B1E47"/>
  </sheetPr>
  <dimension ref="A2:L72"/>
  <sheetViews>
    <sheetView topLeftCell="A82" zoomScaleNormal="100" workbookViewId="0">
      <selection activeCell="A76" sqref="A76:XFD1048552"/>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1" width="20.453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974</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19</v>
      </c>
      <c r="H6" s="1" t="s">
        <v>12</v>
      </c>
      <c r="I6" s="1" t="s">
        <v>16</v>
      </c>
      <c r="J6" s="1" t="s">
        <v>17</v>
      </c>
      <c r="K6" s="1" t="s">
        <v>18</v>
      </c>
      <c r="L6" s="33"/>
    </row>
    <row r="7" spans="1:12" ht="50" customHeight="1" thickTop="1">
      <c r="A7" s="33"/>
      <c r="B7" s="59">
        <v>1</v>
      </c>
      <c r="C7" s="87" t="s">
        <v>713</v>
      </c>
      <c r="D7" s="62">
        <v>2021</v>
      </c>
      <c r="E7" s="59" t="s">
        <v>76</v>
      </c>
      <c r="F7" s="59" t="s">
        <v>714</v>
      </c>
      <c r="G7" s="59" t="s">
        <v>296</v>
      </c>
      <c r="H7" s="59" t="s">
        <v>11</v>
      </c>
      <c r="I7" s="63" t="s">
        <v>29</v>
      </c>
      <c r="J7" s="59" t="s">
        <v>30</v>
      </c>
      <c r="K7" s="59" t="s">
        <v>67</v>
      </c>
      <c r="L7" s="33"/>
    </row>
    <row r="8" spans="1:12" ht="50" customHeight="1">
      <c r="A8" s="33"/>
      <c r="B8" s="59">
        <v>2</v>
      </c>
      <c r="C8" s="87" t="s">
        <v>269</v>
      </c>
      <c r="D8" s="62">
        <v>900</v>
      </c>
      <c r="E8" s="59" t="s">
        <v>106</v>
      </c>
      <c r="F8" s="59" t="s">
        <v>851</v>
      </c>
      <c r="G8" s="59" t="s">
        <v>268</v>
      </c>
      <c r="H8" s="59" t="s">
        <v>10</v>
      </c>
      <c r="I8" s="63" t="s">
        <v>29</v>
      </c>
      <c r="J8" s="65" t="s">
        <v>30</v>
      </c>
      <c r="K8" s="59" t="s">
        <v>112</v>
      </c>
      <c r="L8" s="33"/>
    </row>
    <row r="9" spans="1:12" ht="50" customHeight="1">
      <c r="A9" s="33"/>
      <c r="B9" s="59">
        <v>3</v>
      </c>
      <c r="C9" s="87" t="s">
        <v>624</v>
      </c>
      <c r="D9" s="62">
        <v>800</v>
      </c>
      <c r="E9" s="59" t="s">
        <v>106</v>
      </c>
      <c r="F9" s="59" t="s">
        <v>852</v>
      </c>
      <c r="G9" s="59" t="s">
        <v>272</v>
      </c>
      <c r="H9" s="59" t="s">
        <v>10</v>
      </c>
      <c r="I9" s="65" t="s">
        <v>21</v>
      </c>
      <c r="J9" s="59" t="s">
        <v>22</v>
      </c>
      <c r="K9" s="59" t="s">
        <v>23</v>
      </c>
      <c r="L9" s="33"/>
    </row>
    <row r="10" spans="1:12" ht="50" customHeight="1">
      <c r="A10" s="33"/>
      <c r="B10" s="59">
        <v>4</v>
      </c>
      <c r="C10" s="87" t="s">
        <v>615</v>
      </c>
      <c r="D10" s="62">
        <v>750</v>
      </c>
      <c r="E10" s="59" t="s">
        <v>616</v>
      </c>
      <c r="F10" s="59" t="s">
        <v>866</v>
      </c>
      <c r="G10" s="59" t="s">
        <v>296</v>
      </c>
      <c r="H10" s="59" t="s">
        <v>11</v>
      </c>
      <c r="I10" s="63" t="s">
        <v>29</v>
      </c>
      <c r="J10" s="59" t="s">
        <v>30</v>
      </c>
      <c r="K10" s="59" t="s">
        <v>67</v>
      </c>
      <c r="L10" s="33"/>
    </row>
    <row r="11" spans="1:12" ht="50" customHeight="1">
      <c r="A11" s="33"/>
      <c r="B11" s="59">
        <v>5</v>
      </c>
      <c r="C11" s="87" t="s">
        <v>273</v>
      </c>
      <c r="D11" s="62">
        <v>650</v>
      </c>
      <c r="E11" s="59" t="s">
        <v>106</v>
      </c>
      <c r="F11" s="59" t="s">
        <v>853</v>
      </c>
      <c r="G11" s="59" t="s">
        <v>268</v>
      </c>
      <c r="H11" s="59" t="s">
        <v>10</v>
      </c>
      <c r="I11" s="63" t="s">
        <v>29</v>
      </c>
      <c r="J11" s="59" t="s">
        <v>30</v>
      </c>
      <c r="K11" s="59" t="s">
        <v>67</v>
      </c>
      <c r="L11" s="33"/>
    </row>
    <row r="12" spans="1:12" ht="14.5" customHeight="1">
      <c r="A12" s="33"/>
      <c r="B12" s="33"/>
      <c r="C12" s="33"/>
      <c r="D12" s="33"/>
      <c r="E12" s="33"/>
      <c r="F12" s="33"/>
      <c r="G12" s="33"/>
      <c r="H12" s="33"/>
      <c r="I12" s="33"/>
      <c r="J12" s="33"/>
      <c r="K12" s="33"/>
      <c r="L12" s="33"/>
    </row>
    <row r="13" spans="1:12">
      <c r="A13" s="33"/>
      <c r="B13" s="33"/>
      <c r="C13" s="33"/>
      <c r="D13" s="33"/>
      <c r="E13" s="33"/>
      <c r="F13" s="33"/>
      <c r="G13" s="33"/>
      <c r="H13" s="33"/>
      <c r="I13" s="33"/>
      <c r="J13" s="33"/>
      <c r="K13" s="33"/>
      <c r="L13" s="33"/>
    </row>
    <row r="14" spans="1:12">
      <c r="A14" s="33"/>
      <c r="B14" s="33"/>
      <c r="C14" s="33"/>
      <c r="D14" s="33"/>
      <c r="E14" s="33"/>
      <c r="F14" s="33"/>
      <c r="G14" s="33"/>
      <c r="H14" s="33"/>
      <c r="I14" s="33"/>
      <c r="J14" s="33"/>
      <c r="K14" s="33"/>
      <c r="L14" s="33"/>
    </row>
    <row r="16" spans="1:12" ht="14.5" customHeight="1">
      <c r="A16" s="33"/>
      <c r="B16" s="33"/>
      <c r="C16" s="33"/>
      <c r="D16" s="33"/>
      <c r="E16" s="33"/>
      <c r="F16" s="33"/>
      <c r="G16" s="33"/>
      <c r="H16" s="33"/>
      <c r="I16" s="33"/>
      <c r="J16" s="33"/>
      <c r="K16" s="33"/>
      <c r="L16" s="33"/>
    </row>
    <row r="17" spans="1:12" ht="14.5" customHeight="1">
      <c r="A17" s="33"/>
      <c r="B17" s="112"/>
      <c r="C17" s="33"/>
      <c r="D17" s="111"/>
      <c r="E17" s="33"/>
      <c r="F17" s="33"/>
      <c r="G17" s="33"/>
      <c r="H17" s="33"/>
      <c r="I17" s="33"/>
      <c r="J17" s="33"/>
      <c r="K17" s="33"/>
      <c r="L17" s="33"/>
    </row>
    <row r="18" spans="1:12" ht="25.5">
      <c r="A18" s="33"/>
      <c r="B18" s="38" t="s">
        <v>975</v>
      </c>
      <c r="C18" s="33"/>
      <c r="D18" s="111"/>
      <c r="E18" s="33"/>
      <c r="F18" s="33"/>
      <c r="G18" s="33"/>
      <c r="H18" s="33"/>
      <c r="I18" s="33"/>
      <c r="J18" s="33"/>
      <c r="K18" s="33"/>
      <c r="L18" s="33"/>
    </row>
    <row r="19" spans="1:12" ht="14.5" customHeight="1">
      <c r="A19" s="33"/>
      <c r="B19" s="117"/>
      <c r="C19" s="33"/>
      <c r="D19" s="111"/>
      <c r="E19" s="33"/>
      <c r="F19" s="33"/>
      <c r="G19" s="33"/>
      <c r="H19" s="33"/>
      <c r="I19" s="33"/>
      <c r="J19" s="33"/>
      <c r="K19" s="33"/>
      <c r="L19" s="33"/>
    </row>
    <row r="20" spans="1:12" ht="50" customHeight="1" thickBot="1">
      <c r="A20" s="33"/>
      <c r="B20" s="1"/>
      <c r="C20" s="1" t="s">
        <v>15</v>
      </c>
      <c r="D20" s="61" t="s">
        <v>68</v>
      </c>
      <c r="E20" s="1" t="s">
        <v>667</v>
      </c>
      <c r="F20" s="1" t="s">
        <v>738</v>
      </c>
      <c r="G20" s="1" t="s">
        <v>19</v>
      </c>
      <c r="H20" s="1" t="s">
        <v>12</v>
      </c>
      <c r="I20" s="1" t="s">
        <v>16</v>
      </c>
      <c r="J20" s="1" t="s">
        <v>17</v>
      </c>
      <c r="K20" s="1" t="s">
        <v>18</v>
      </c>
      <c r="L20" s="33"/>
    </row>
    <row r="21" spans="1:12" ht="50" customHeight="1" thickTop="1">
      <c r="A21" s="33"/>
      <c r="B21" s="65">
        <v>1</v>
      </c>
      <c r="C21" s="87" t="s">
        <v>606</v>
      </c>
      <c r="D21" s="84">
        <v>3000</v>
      </c>
      <c r="E21" s="59" t="s">
        <v>240</v>
      </c>
      <c r="F21" s="59" t="s">
        <v>607</v>
      </c>
      <c r="G21" s="59" t="s">
        <v>48</v>
      </c>
      <c r="H21" s="59" t="s">
        <v>9</v>
      </c>
      <c r="I21" s="59" t="s">
        <v>21</v>
      </c>
      <c r="J21" s="59" t="s">
        <v>736</v>
      </c>
      <c r="K21" s="59" t="s">
        <v>36</v>
      </c>
      <c r="L21" s="33"/>
    </row>
    <row r="22" spans="1:12" ht="50" customHeight="1">
      <c r="A22" s="33"/>
      <c r="B22" s="65">
        <v>2</v>
      </c>
      <c r="C22" s="87" t="s">
        <v>624</v>
      </c>
      <c r="D22" s="84">
        <v>800</v>
      </c>
      <c r="E22" s="59" t="s">
        <v>106</v>
      </c>
      <c r="F22" s="59" t="s">
        <v>852</v>
      </c>
      <c r="G22" s="59" t="s">
        <v>272</v>
      </c>
      <c r="H22" s="59" t="s">
        <v>10</v>
      </c>
      <c r="I22" s="59" t="s">
        <v>21</v>
      </c>
      <c r="J22" s="59" t="s">
        <v>22</v>
      </c>
      <c r="K22" s="59" t="s">
        <v>23</v>
      </c>
      <c r="L22" s="33"/>
    </row>
    <row r="23" spans="1:12" ht="50" customHeight="1">
      <c r="A23" s="33"/>
      <c r="B23" s="65">
        <v>3</v>
      </c>
      <c r="C23" s="87" t="s">
        <v>79</v>
      </c>
      <c r="D23" s="84">
        <v>775</v>
      </c>
      <c r="E23" s="59" t="s">
        <v>80</v>
      </c>
      <c r="F23" s="59" t="s">
        <v>766</v>
      </c>
      <c r="G23" s="59" t="s">
        <v>24</v>
      </c>
      <c r="H23" s="59" t="s">
        <v>8</v>
      </c>
      <c r="I23" s="59" t="s">
        <v>21</v>
      </c>
      <c r="J23" s="59" t="s">
        <v>736</v>
      </c>
      <c r="K23" s="59" t="s">
        <v>735</v>
      </c>
      <c r="L23" s="33"/>
    </row>
    <row r="24" spans="1:12" ht="50" customHeight="1">
      <c r="A24" s="33"/>
      <c r="B24" s="65">
        <v>4</v>
      </c>
      <c r="C24" s="87" t="s">
        <v>625</v>
      </c>
      <c r="D24" s="84">
        <v>639</v>
      </c>
      <c r="E24" s="59" t="s">
        <v>97</v>
      </c>
      <c r="F24" s="59" t="s">
        <v>854</v>
      </c>
      <c r="G24" s="59" t="s">
        <v>41</v>
      </c>
      <c r="H24" s="59" t="s">
        <v>10</v>
      </c>
      <c r="I24" s="59" t="s">
        <v>21</v>
      </c>
      <c r="J24" s="59" t="s">
        <v>22</v>
      </c>
      <c r="K24" s="59" t="s">
        <v>23</v>
      </c>
      <c r="L24" s="33"/>
    </row>
    <row r="25" spans="1:12" ht="50" customHeight="1">
      <c r="A25" s="33"/>
      <c r="B25" s="65">
        <v>5</v>
      </c>
      <c r="C25" s="87" t="s">
        <v>253</v>
      </c>
      <c r="D25" s="84">
        <v>600</v>
      </c>
      <c r="E25" s="59" t="s">
        <v>103</v>
      </c>
      <c r="F25" s="59" t="s">
        <v>842</v>
      </c>
      <c r="G25" s="59" t="s">
        <v>48</v>
      </c>
      <c r="H25" s="59" t="s">
        <v>9</v>
      </c>
      <c r="I25" s="59" t="s">
        <v>21</v>
      </c>
      <c r="J25" s="59" t="s">
        <v>736</v>
      </c>
      <c r="K25" s="59" t="s">
        <v>263</v>
      </c>
      <c r="L25" s="33"/>
    </row>
    <row r="26" spans="1:12">
      <c r="A26" s="33"/>
      <c r="B26" s="33"/>
      <c r="C26" s="33"/>
      <c r="D26" s="33"/>
      <c r="E26" s="33"/>
      <c r="F26" s="33"/>
      <c r="G26" s="33"/>
      <c r="H26" s="33"/>
      <c r="I26" s="33"/>
      <c r="J26" s="33"/>
      <c r="K26" s="33"/>
      <c r="L26" s="33"/>
    </row>
    <row r="27" spans="1:12">
      <c r="A27" s="33"/>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30" spans="1:12" ht="14.5" customHeight="1">
      <c r="A30" s="33"/>
      <c r="B30" s="33"/>
      <c r="C30" s="33"/>
      <c r="D30" s="33"/>
      <c r="E30" s="33"/>
      <c r="F30" s="33"/>
      <c r="G30" s="33"/>
      <c r="H30" s="33"/>
      <c r="I30" s="33"/>
      <c r="J30" s="33"/>
      <c r="K30" s="33"/>
      <c r="L30" s="33"/>
    </row>
    <row r="31" spans="1:12" ht="14.5" customHeight="1">
      <c r="A31" s="33"/>
      <c r="B31" s="112"/>
      <c r="C31" s="33"/>
      <c r="D31" s="111"/>
      <c r="E31" s="33"/>
      <c r="F31" s="33"/>
      <c r="G31" s="33"/>
      <c r="H31" s="33"/>
      <c r="I31" s="33"/>
      <c r="J31" s="33"/>
      <c r="K31" s="33"/>
      <c r="L31" s="33"/>
    </row>
    <row r="32" spans="1:12" ht="25.5">
      <c r="A32" s="33"/>
      <c r="B32" s="38" t="s">
        <v>976</v>
      </c>
      <c r="C32" s="33"/>
      <c r="D32" s="111"/>
      <c r="E32" s="33"/>
      <c r="F32" s="33"/>
      <c r="G32" s="33"/>
      <c r="H32" s="33"/>
      <c r="I32" s="33"/>
      <c r="J32" s="33"/>
      <c r="K32" s="33"/>
      <c r="L32" s="33"/>
    </row>
    <row r="33" spans="1:12" ht="14.5" customHeight="1">
      <c r="A33" s="33"/>
      <c r="B33" s="117"/>
      <c r="C33" s="33"/>
      <c r="D33" s="111"/>
      <c r="E33" s="33"/>
      <c r="F33" s="33"/>
      <c r="G33" s="33"/>
      <c r="H33" s="33"/>
      <c r="I33" s="33"/>
      <c r="J33" s="33"/>
      <c r="K33" s="33"/>
      <c r="L33" s="33"/>
    </row>
    <row r="34" spans="1:12" ht="50" customHeight="1" thickBot="1">
      <c r="A34" s="33"/>
      <c r="B34" s="1"/>
      <c r="C34" s="1" t="s">
        <v>15</v>
      </c>
      <c r="D34" s="61" t="s">
        <v>68</v>
      </c>
      <c r="E34" s="1" t="s">
        <v>667</v>
      </c>
      <c r="F34" s="1" t="s">
        <v>738</v>
      </c>
      <c r="G34" s="1" t="s">
        <v>19</v>
      </c>
      <c r="H34" s="1" t="s">
        <v>12</v>
      </c>
      <c r="I34" s="1" t="s">
        <v>16</v>
      </c>
      <c r="J34" s="1" t="s">
        <v>17</v>
      </c>
      <c r="K34" s="1" t="s">
        <v>18</v>
      </c>
      <c r="L34" s="33"/>
    </row>
    <row r="35" spans="1:12" ht="50" customHeight="1" thickTop="1">
      <c r="A35" s="33"/>
      <c r="B35" s="59">
        <v>1</v>
      </c>
      <c r="C35" s="87" t="s">
        <v>692</v>
      </c>
      <c r="D35" s="62">
        <v>600</v>
      </c>
      <c r="E35" s="59" t="s">
        <v>83</v>
      </c>
      <c r="F35" s="59" t="s">
        <v>855</v>
      </c>
      <c r="G35" s="59" t="s">
        <v>265</v>
      </c>
      <c r="H35" s="59" t="s">
        <v>10</v>
      </c>
      <c r="I35" s="59" t="s">
        <v>26</v>
      </c>
      <c r="J35" s="59" t="s">
        <v>27</v>
      </c>
      <c r="K35" s="59" t="s">
        <v>693</v>
      </c>
      <c r="L35" s="33"/>
    </row>
    <row r="36" spans="1:12" ht="50" customHeight="1">
      <c r="A36" s="33"/>
      <c r="B36" s="59">
        <v>2</v>
      </c>
      <c r="C36" s="87" t="s">
        <v>88</v>
      </c>
      <c r="D36" s="62">
        <v>540</v>
      </c>
      <c r="E36" s="59" t="s">
        <v>89</v>
      </c>
      <c r="F36" s="59" t="s">
        <v>770</v>
      </c>
      <c r="G36" s="59" t="s">
        <v>24</v>
      </c>
      <c r="H36" s="59" t="s">
        <v>8</v>
      </c>
      <c r="I36" s="63" t="s">
        <v>29</v>
      </c>
      <c r="J36" s="59" t="s">
        <v>30</v>
      </c>
      <c r="K36" s="59" t="s">
        <v>66</v>
      </c>
      <c r="L36" s="33"/>
    </row>
    <row r="37" spans="1:12" ht="50" customHeight="1">
      <c r="A37" s="33"/>
      <c r="B37" s="59">
        <v>3</v>
      </c>
      <c r="C37" s="87" t="s">
        <v>282</v>
      </c>
      <c r="D37" s="62">
        <v>525</v>
      </c>
      <c r="E37" s="59" t="s">
        <v>746</v>
      </c>
      <c r="F37" s="59" t="s">
        <v>747</v>
      </c>
      <c r="G37" s="59" t="s">
        <v>265</v>
      </c>
      <c r="H37" s="59" t="s">
        <v>10</v>
      </c>
      <c r="I37" s="59" t="s">
        <v>26</v>
      </c>
      <c r="J37" s="59" t="s">
        <v>237</v>
      </c>
      <c r="K37" s="59" t="s">
        <v>735</v>
      </c>
      <c r="L37" s="33"/>
    </row>
    <row r="38" spans="1:12" ht="50" customHeight="1">
      <c r="A38" s="33"/>
      <c r="B38" s="59">
        <v>4</v>
      </c>
      <c r="C38" s="87" t="s">
        <v>612</v>
      </c>
      <c r="D38" s="62">
        <v>312</v>
      </c>
      <c r="E38" s="59" t="s">
        <v>83</v>
      </c>
      <c r="F38" s="59" t="s">
        <v>878</v>
      </c>
      <c r="G38" s="59" t="s">
        <v>41</v>
      </c>
      <c r="H38" s="59" t="s">
        <v>10</v>
      </c>
      <c r="I38" s="63" t="s">
        <v>29</v>
      </c>
      <c r="J38" s="59" t="s">
        <v>30</v>
      </c>
      <c r="K38" s="59" t="s">
        <v>26</v>
      </c>
      <c r="L38" s="33"/>
    </row>
    <row r="39" spans="1:12" ht="50" customHeight="1">
      <c r="A39" s="33"/>
      <c r="B39" s="59">
        <v>4</v>
      </c>
      <c r="C39" s="87" t="s">
        <v>613</v>
      </c>
      <c r="D39" s="62">
        <v>300</v>
      </c>
      <c r="E39" s="59" t="s">
        <v>193</v>
      </c>
      <c r="F39" s="59" t="s">
        <v>879</v>
      </c>
      <c r="G39" s="59" t="s">
        <v>24</v>
      </c>
      <c r="H39" s="59" t="s">
        <v>8</v>
      </c>
      <c r="I39" s="59" t="s">
        <v>21</v>
      </c>
      <c r="J39" s="59" t="s">
        <v>22</v>
      </c>
      <c r="K39" s="59" t="s">
        <v>26</v>
      </c>
      <c r="L39" s="33"/>
    </row>
    <row r="40" spans="1:12" ht="50" customHeight="1">
      <c r="A40" s="33"/>
      <c r="B40" s="59">
        <v>4</v>
      </c>
      <c r="C40" s="87" t="s">
        <v>116</v>
      </c>
      <c r="D40" s="62">
        <v>300</v>
      </c>
      <c r="E40" s="59" t="s">
        <v>83</v>
      </c>
      <c r="F40" s="59" t="s">
        <v>802</v>
      </c>
      <c r="G40" s="59" t="s">
        <v>24</v>
      </c>
      <c r="H40" s="59" t="s">
        <v>8</v>
      </c>
      <c r="I40" s="63" t="s">
        <v>29</v>
      </c>
      <c r="J40" s="59" t="s">
        <v>117</v>
      </c>
      <c r="K40" s="59" t="s">
        <v>118</v>
      </c>
      <c r="L40" s="33"/>
    </row>
    <row r="41" spans="1:12" ht="14.5" customHeight="1">
      <c r="A41" s="33"/>
      <c r="B41" s="33"/>
      <c r="C41" s="33"/>
      <c r="D41" s="33"/>
      <c r="E41" s="33"/>
      <c r="F41" s="33"/>
      <c r="G41" s="33"/>
      <c r="H41" s="33"/>
      <c r="I41" s="33"/>
      <c r="J41" s="33"/>
      <c r="K41" s="33"/>
      <c r="L41" s="33"/>
    </row>
    <row r="42" spans="1:12" ht="14.5" customHeight="1">
      <c r="A42" s="33"/>
      <c r="B42" s="33"/>
      <c r="C42" s="33"/>
      <c r="D42" s="33"/>
      <c r="E42" s="33"/>
      <c r="F42" s="33"/>
      <c r="G42" s="33"/>
      <c r="H42" s="33"/>
      <c r="I42" s="33"/>
      <c r="J42" s="33"/>
      <c r="K42" s="33"/>
      <c r="L42" s="33"/>
    </row>
    <row r="43" spans="1:12" ht="14.5" customHeight="1">
      <c r="A43" s="33"/>
      <c r="B43" s="33"/>
      <c r="C43" s="33"/>
      <c r="D43" s="33"/>
      <c r="E43" s="33"/>
      <c r="F43" s="33"/>
      <c r="G43" s="33"/>
      <c r="H43" s="33"/>
      <c r="I43" s="33"/>
      <c r="J43" s="33"/>
      <c r="K43" s="33"/>
      <c r="L43" s="33"/>
    </row>
    <row r="44" spans="1:12" ht="14.5" customHeight="1"/>
    <row r="45" spans="1:12" ht="14.5" customHeight="1">
      <c r="A45" s="33"/>
      <c r="B45" s="33"/>
      <c r="C45" s="33"/>
      <c r="D45" s="33"/>
      <c r="E45" s="33"/>
      <c r="F45" s="33"/>
      <c r="G45" s="33"/>
      <c r="H45" s="33"/>
      <c r="I45" s="33"/>
      <c r="J45" s="33"/>
      <c r="K45" s="33"/>
      <c r="L45" s="33"/>
    </row>
    <row r="46" spans="1:12" ht="14.5" customHeight="1">
      <c r="A46" s="33"/>
      <c r="B46" s="112"/>
      <c r="C46" s="33"/>
      <c r="D46" s="111"/>
      <c r="E46" s="33"/>
      <c r="F46" s="33"/>
      <c r="G46" s="33"/>
      <c r="H46" s="33"/>
      <c r="I46" s="33"/>
      <c r="J46" s="33"/>
      <c r="K46" s="33"/>
      <c r="L46" s="33"/>
    </row>
    <row r="47" spans="1:12" ht="25.5">
      <c r="A47" s="33"/>
      <c r="B47" s="38" t="s">
        <v>977</v>
      </c>
      <c r="C47" s="33"/>
      <c r="D47" s="111"/>
      <c r="E47" s="33"/>
      <c r="F47" s="33"/>
      <c r="G47" s="33"/>
      <c r="H47" s="33"/>
      <c r="I47" s="33"/>
      <c r="J47" s="33"/>
      <c r="K47" s="33"/>
      <c r="L47" s="33"/>
    </row>
    <row r="48" spans="1:12" ht="14.5" customHeight="1">
      <c r="A48" s="33"/>
      <c r="B48" s="117"/>
      <c r="C48" s="33"/>
      <c r="D48" s="111"/>
      <c r="E48" s="33"/>
      <c r="F48" s="33"/>
      <c r="G48" s="33"/>
      <c r="H48" s="33"/>
      <c r="I48" s="33"/>
      <c r="J48" s="33"/>
      <c r="K48" s="33"/>
      <c r="L48" s="33"/>
    </row>
    <row r="49" spans="1:12" ht="50" customHeight="1" thickBot="1">
      <c r="A49" s="33"/>
      <c r="B49" s="1"/>
      <c r="C49" s="1" t="s">
        <v>15</v>
      </c>
      <c r="D49" s="61" t="s">
        <v>68</v>
      </c>
      <c r="E49" s="1" t="s">
        <v>667</v>
      </c>
      <c r="F49" s="1" t="s">
        <v>738</v>
      </c>
      <c r="G49" s="1" t="s">
        <v>19</v>
      </c>
      <c r="H49" s="1" t="s">
        <v>12</v>
      </c>
      <c r="I49" s="1" t="s">
        <v>16</v>
      </c>
      <c r="J49" s="1" t="s">
        <v>17</v>
      </c>
      <c r="K49" s="1" t="s">
        <v>18</v>
      </c>
      <c r="L49" s="33"/>
    </row>
    <row r="50" spans="1:12" ht="50" customHeight="1" thickTop="1">
      <c r="A50" s="33"/>
      <c r="B50" s="59">
        <v>1</v>
      </c>
      <c r="C50" s="59" t="s">
        <v>610</v>
      </c>
      <c r="D50" s="62">
        <v>543</v>
      </c>
      <c r="E50" s="59" t="s">
        <v>80</v>
      </c>
      <c r="F50" s="59" t="s">
        <v>843</v>
      </c>
      <c r="G50" s="59" t="s">
        <v>571</v>
      </c>
      <c r="H50" s="59" t="s">
        <v>9</v>
      </c>
      <c r="I50" s="59" t="s">
        <v>33</v>
      </c>
      <c r="J50" s="59" t="s">
        <v>166</v>
      </c>
      <c r="K50" s="59" t="s">
        <v>735</v>
      </c>
      <c r="L50" s="33"/>
    </row>
    <row r="51" spans="1:12" ht="50" customHeight="1">
      <c r="A51" s="33"/>
      <c r="B51" s="59">
        <v>2</v>
      </c>
      <c r="C51" s="59" t="s">
        <v>603</v>
      </c>
      <c r="D51" s="62">
        <v>394</v>
      </c>
      <c r="E51" s="59" t="s">
        <v>83</v>
      </c>
      <c r="F51" s="59" t="s">
        <v>827</v>
      </c>
      <c r="G51" s="59" t="s">
        <v>312</v>
      </c>
      <c r="H51" s="59" t="s">
        <v>8</v>
      </c>
      <c r="I51" s="59" t="s">
        <v>21</v>
      </c>
      <c r="J51" s="59" t="s">
        <v>22</v>
      </c>
      <c r="K51" s="59" t="s">
        <v>115</v>
      </c>
      <c r="L51" s="33"/>
    </row>
    <row r="52" spans="1:12" ht="50" customHeight="1">
      <c r="A52" s="33"/>
      <c r="B52" s="59">
        <v>3</v>
      </c>
      <c r="C52" s="59" t="s">
        <v>297</v>
      </c>
      <c r="D52" s="62">
        <v>300</v>
      </c>
      <c r="E52" s="59" t="s">
        <v>80</v>
      </c>
      <c r="F52" s="59" t="s">
        <v>869</v>
      </c>
      <c r="G52" s="59" t="s">
        <v>299</v>
      </c>
      <c r="H52" s="59" t="s">
        <v>8</v>
      </c>
      <c r="I52" s="59" t="s">
        <v>21</v>
      </c>
      <c r="J52" s="59" t="s">
        <v>22</v>
      </c>
      <c r="K52" s="59" t="s">
        <v>115</v>
      </c>
      <c r="L52" s="33"/>
    </row>
    <row r="53" spans="1:12" ht="50" customHeight="1">
      <c r="A53" s="33"/>
      <c r="B53" s="59">
        <v>3</v>
      </c>
      <c r="C53" s="59" t="s">
        <v>114</v>
      </c>
      <c r="D53" s="62">
        <v>300</v>
      </c>
      <c r="E53" s="59" t="s">
        <v>89</v>
      </c>
      <c r="F53" s="59" t="s">
        <v>805</v>
      </c>
      <c r="G53" s="59" t="s">
        <v>24</v>
      </c>
      <c r="H53" s="59" t="s">
        <v>8</v>
      </c>
      <c r="I53" s="59" t="s">
        <v>21</v>
      </c>
      <c r="J53" s="59" t="s">
        <v>22</v>
      </c>
      <c r="K53" s="59" t="s">
        <v>115</v>
      </c>
      <c r="L53" s="33"/>
    </row>
    <row r="54" spans="1:12" ht="50" customHeight="1">
      <c r="A54" s="33"/>
      <c r="B54" s="59">
        <v>5</v>
      </c>
      <c r="C54" s="59" t="s">
        <v>668</v>
      </c>
      <c r="D54" s="62">
        <v>250</v>
      </c>
      <c r="E54" s="59" t="s">
        <v>86</v>
      </c>
      <c r="F54" s="59" t="s">
        <v>745</v>
      </c>
      <c r="G54" s="59" t="s">
        <v>669</v>
      </c>
      <c r="H54" s="59" t="s">
        <v>10</v>
      </c>
      <c r="I54" s="59" t="s">
        <v>90</v>
      </c>
      <c r="J54" s="59" t="s">
        <v>182</v>
      </c>
      <c r="K54" s="59" t="s">
        <v>291</v>
      </c>
      <c r="L54" s="33"/>
    </row>
    <row r="55" spans="1:12" ht="14.5" customHeight="1">
      <c r="A55" s="33"/>
      <c r="B55" s="33"/>
      <c r="C55" s="33"/>
      <c r="D55" s="33"/>
      <c r="E55" s="33"/>
      <c r="F55" s="33"/>
      <c r="G55" s="33"/>
      <c r="H55" s="33"/>
      <c r="I55" s="33"/>
      <c r="J55" s="33"/>
      <c r="K55" s="33"/>
      <c r="L55" s="33"/>
    </row>
    <row r="56" spans="1:12" ht="14.5" customHeight="1">
      <c r="A56" s="33"/>
      <c r="B56" s="33"/>
      <c r="C56" s="33"/>
      <c r="D56" s="33"/>
      <c r="E56" s="33"/>
      <c r="F56" s="33"/>
      <c r="G56" s="33"/>
      <c r="H56" s="33"/>
      <c r="I56" s="33"/>
      <c r="J56" s="33"/>
      <c r="K56" s="33"/>
      <c r="L56" s="33"/>
    </row>
    <row r="57" spans="1:12" ht="14.5" customHeight="1">
      <c r="A57" s="33"/>
      <c r="B57" s="33"/>
      <c r="C57" s="33"/>
      <c r="D57" s="33"/>
      <c r="E57" s="33"/>
      <c r="F57" s="33"/>
      <c r="G57" s="33"/>
      <c r="H57" s="33"/>
      <c r="I57" s="33"/>
      <c r="J57" s="33"/>
      <c r="K57" s="33"/>
      <c r="L57" s="33"/>
    </row>
    <row r="58" spans="1:12" ht="14.5" customHeight="1"/>
    <row r="59" spans="1:12" ht="14.5" customHeight="1">
      <c r="A59" s="33"/>
      <c r="B59" s="33"/>
      <c r="C59" s="33"/>
      <c r="D59" s="33"/>
      <c r="E59" s="33"/>
      <c r="F59" s="33"/>
      <c r="G59" s="33"/>
      <c r="H59" s="33"/>
      <c r="I59" s="33"/>
      <c r="J59" s="33"/>
      <c r="K59" s="33"/>
      <c r="L59" s="33"/>
    </row>
    <row r="60" spans="1:12" ht="14.5" customHeight="1">
      <c r="A60" s="33"/>
      <c r="B60" s="112"/>
      <c r="C60" s="33"/>
      <c r="D60" s="111"/>
      <c r="E60" s="33"/>
      <c r="F60" s="33"/>
      <c r="G60" s="33"/>
      <c r="H60" s="33"/>
      <c r="I60" s="33"/>
      <c r="J60" s="33"/>
      <c r="K60" s="33"/>
      <c r="L60" s="33"/>
    </row>
    <row r="61" spans="1:12" ht="25.5">
      <c r="A61" s="33"/>
      <c r="B61" s="38" t="s">
        <v>978</v>
      </c>
      <c r="C61" s="33"/>
      <c r="D61" s="111"/>
      <c r="E61" s="33"/>
      <c r="F61" s="33"/>
      <c r="G61" s="33"/>
      <c r="H61" s="33"/>
      <c r="I61" s="33"/>
      <c r="J61" s="33"/>
      <c r="K61" s="33"/>
      <c r="L61" s="33"/>
    </row>
    <row r="62" spans="1:12" ht="14.5" customHeight="1">
      <c r="A62" s="33"/>
      <c r="B62" s="117"/>
      <c r="C62" s="33"/>
      <c r="D62" s="111"/>
      <c r="E62" s="33"/>
      <c r="F62" s="33"/>
      <c r="G62" s="33"/>
      <c r="H62" s="33"/>
      <c r="I62" s="33"/>
      <c r="J62" s="33"/>
      <c r="K62" s="33"/>
      <c r="L62" s="33"/>
    </row>
    <row r="63" spans="1:12" ht="50" customHeight="1" thickBot="1">
      <c r="A63" s="33"/>
      <c r="B63" s="1"/>
      <c r="C63" s="1" t="s">
        <v>15</v>
      </c>
      <c r="D63" s="61" t="s">
        <v>68</v>
      </c>
      <c r="E63" s="1" t="s">
        <v>667</v>
      </c>
      <c r="F63" s="1" t="s">
        <v>738</v>
      </c>
      <c r="G63" s="1" t="s">
        <v>19</v>
      </c>
      <c r="H63" s="1" t="s">
        <v>12</v>
      </c>
      <c r="I63" s="1" t="s">
        <v>16</v>
      </c>
      <c r="J63" s="1" t="s">
        <v>17</v>
      </c>
      <c r="K63" s="1" t="s">
        <v>18</v>
      </c>
      <c r="L63" s="33"/>
    </row>
    <row r="64" spans="1:12" ht="50" customHeight="1" thickTop="1">
      <c r="A64" s="33"/>
      <c r="B64" s="65">
        <v>1</v>
      </c>
      <c r="C64" s="87" t="s">
        <v>82</v>
      </c>
      <c r="D64" s="84">
        <v>676</v>
      </c>
      <c r="E64" s="59" t="s">
        <v>83</v>
      </c>
      <c r="F64" s="59" t="s">
        <v>767</v>
      </c>
      <c r="G64" s="59" t="s">
        <v>24</v>
      </c>
      <c r="H64" s="59" t="s">
        <v>8</v>
      </c>
      <c r="I64" s="59" t="s">
        <v>33</v>
      </c>
      <c r="J64" s="110" t="s">
        <v>99</v>
      </c>
      <c r="K64" s="59" t="s">
        <v>735</v>
      </c>
      <c r="L64" s="33"/>
    </row>
    <row r="65" spans="1:12" ht="50" customHeight="1">
      <c r="A65" s="33"/>
      <c r="B65" s="65">
        <v>2</v>
      </c>
      <c r="C65" s="87" t="s">
        <v>251</v>
      </c>
      <c r="D65" s="84">
        <v>640</v>
      </c>
      <c r="E65" s="59" t="s">
        <v>92</v>
      </c>
      <c r="F65" s="59" t="s">
        <v>840</v>
      </c>
      <c r="G65" s="59" t="s">
        <v>252</v>
      </c>
      <c r="H65" s="59" t="s">
        <v>9</v>
      </c>
      <c r="I65" s="59" t="s">
        <v>21</v>
      </c>
      <c r="J65" s="59" t="s">
        <v>22</v>
      </c>
      <c r="K65" s="59" t="s">
        <v>585</v>
      </c>
      <c r="L65" s="33"/>
    </row>
    <row r="66" spans="1:12" ht="50" customHeight="1">
      <c r="A66" s="33"/>
      <c r="B66" s="65">
        <v>3</v>
      </c>
      <c r="C66" s="87" t="s">
        <v>608</v>
      </c>
      <c r="D66" s="84">
        <v>600</v>
      </c>
      <c r="E66" s="59" t="s">
        <v>609</v>
      </c>
      <c r="F66" s="59" t="s">
        <v>841</v>
      </c>
      <c r="G66" s="59" t="s">
        <v>48</v>
      </c>
      <c r="H66" s="59" t="s">
        <v>9</v>
      </c>
      <c r="I66" s="59" t="s">
        <v>21</v>
      </c>
      <c r="J66" s="59" t="s">
        <v>22</v>
      </c>
      <c r="K66" s="59" t="s">
        <v>286</v>
      </c>
      <c r="L66" s="33"/>
    </row>
    <row r="67" spans="1:12" ht="50" customHeight="1">
      <c r="A67" s="33"/>
      <c r="B67" s="65">
        <v>4</v>
      </c>
      <c r="C67" s="87" t="s">
        <v>582</v>
      </c>
      <c r="D67" s="84">
        <v>450</v>
      </c>
      <c r="E67" s="59" t="s">
        <v>83</v>
      </c>
      <c r="F67" s="59" t="s">
        <v>771</v>
      </c>
      <c r="G67" s="59" t="s">
        <v>24</v>
      </c>
      <c r="H67" s="59" t="s">
        <v>8</v>
      </c>
      <c r="I67" s="59" t="s">
        <v>62</v>
      </c>
      <c r="J67" s="59" t="s">
        <v>127</v>
      </c>
      <c r="K67" s="59" t="s">
        <v>735</v>
      </c>
      <c r="L67" s="33"/>
    </row>
    <row r="68" spans="1:12" ht="50" customHeight="1">
      <c r="A68" s="33"/>
      <c r="B68" s="65">
        <v>5</v>
      </c>
      <c r="C68" s="87" t="s">
        <v>101</v>
      </c>
      <c r="D68" s="84">
        <v>325</v>
      </c>
      <c r="E68" s="59" t="s">
        <v>92</v>
      </c>
      <c r="F68" s="59" t="s">
        <v>777</v>
      </c>
      <c r="G68" s="59" t="s">
        <v>24</v>
      </c>
      <c r="H68" s="59" t="s">
        <v>8</v>
      </c>
      <c r="I68" s="59" t="s">
        <v>21</v>
      </c>
      <c r="J68" s="59" t="s">
        <v>22</v>
      </c>
      <c r="K68" s="59" t="s">
        <v>102</v>
      </c>
      <c r="L68" s="33"/>
    </row>
    <row r="69" spans="1:12" ht="14.5" customHeight="1">
      <c r="A69" s="33"/>
      <c r="B69" s="33"/>
      <c r="C69" s="33"/>
      <c r="D69" s="33"/>
      <c r="E69" s="33"/>
      <c r="F69" s="33"/>
      <c r="G69" s="33"/>
      <c r="H69" s="33"/>
      <c r="I69" s="33"/>
      <c r="J69" s="33"/>
      <c r="K69" s="33"/>
      <c r="L69" s="33"/>
    </row>
    <row r="70" spans="1:12" ht="14.5" customHeight="1">
      <c r="A70" s="33"/>
      <c r="B70" s="33"/>
      <c r="C70" s="33"/>
      <c r="D70" s="33"/>
      <c r="E70" s="33"/>
      <c r="F70" s="33"/>
      <c r="G70" s="33"/>
      <c r="H70" s="33"/>
      <c r="I70" s="33"/>
      <c r="J70" s="33"/>
      <c r="K70" s="33"/>
      <c r="L70" s="33"/>
    </row>
    <row r="71" spans="1:12" ht="14.5" customHeight="1">
      <c r="A71" s="33"/>
      <c r="B71" s="33"/>
      <c r="C71" s="33"/>
      <c r="D71" s="33"/>
      <c r="E71" s="33"/>
      <c r="F71" s="33"/>
      <c r="G71" s="33"/>
      <c r="H71" s="33"/>
      <c r="I71" s="33"/>
      <c r="J71" s="33"/>
      <c r="K71" s="33"/>
      <c r="L71" s="33"/>
    </row>
    <row r="72" spans="1:12" ht="14.5"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D38ABC-DB1D-E741-A71F-8C5731C7B7CF}">
  <sheetPr>
    <tabColor rgb="FF731170"/>
  </sheetPr>
  <dimension ref="A1:Y158"/>
  <sheetViews>
    <sheetView topLeftCell="A115" zoomScaleNormal="100" workbookViewId="0">
      <selection activeCell="B120" sqref="B120"/>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74" t="s">
        <v>882</v>
      </c>
      <c r="C2" s="175"/>
      <c r="D2" s="175"/>
      <c r="E2" s="175"/>
      <c r="F2" s="175"/>
      <c r="G2" s="175"/>
      <c r="H2" s="175"/>
      <c r="I2" s="175"/>
      <c r="J2" s="175"/>
      <c r="K2" s="175"/>
      <c r="L2" s="175"/>
      <c r="M2" s="175"/>
      <c r="N2" s="175"/>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ht="15" thickBot="1">
      <c r="A31" s="33"/>
      <c r="B31" s="39"/>
      <c r="C31" s="40"/>
      <c r="D31" s="41">
        <v>2011</v>
      </c>
      <c r="E31" s="41">
        <v>2012</v>
      </c>
      <c r="F31" s="41">
        <v>2013</v>
      </c>
      <c r="G31" s="41">
        <v>2014</v>
      </c>
      <c r="H31" s="41">
        <v>2015</v>
      </c>
      <c r="I31" s="41">
        <v>2016</v>
      </c>
      <c r="J31" s="41">
        <v>2017</v>
      </c>
      <c r="K31" s="41">
        <v>2018</v>
      </c>
      <c r="L31" s="41">
        <v>2019</v>
      </c>
      <c r="M31" s="41">
        <v>2020</v>
      </c>
      <c r="N31" s="135" t="s">
        <v>877</v>
      </c>
      <c r="O31" s="33"/>
      <c r="P31" s="33"/>
      <c r="Q31" s="33"/>
      <c r="R31" s="33"/>
      <c r="S31" s="33"/>
      <c r="T31" s="33"/>
      <c r="U31" s="33"/>
      <c r="V31" s="33"/>
      <c r="W31" s="33"/>
      <c r="X31" s="33"/>
      <c r="Y31" s="33"/>
    </row>
    <row r="32" spans="1:25">
      <c r="A32" s="33"/>
      <c r="B32" s="43"/>
      <c r="C32" s="44" t="s">
        <v>341</v>
      </c>
      <c r="D32" s="42">
        <v>6322</v>
      </c>
      <c r="E32" s="42">
        <v>7324</v>
      </c>
      <c r="F32" s="42">
        <v>8358</v>
      </c>
      <c r="G32" s="42">
        <v>9919</v>
      </c>
      <c r="H32" s="42">
        <v>10175</v>
      </c>
      <c r="I32" s="42">
        <v>9690</v>
      </c>
      <c r="J32" s="42">
        <v>10517</v>
      </c>
      <c r="K32" s="42">
        <v>10965</v>
      </c>
      <c r="L32" s="42">
        <v>10603</v>
      </c>
      <c r="M32" s="42">
        <v>9734</v>
      </c>
      <c r="N32" s="42">
        <v>5531</v>
      </c>
      <c r="O32" s="33"/>
      <c r="P32" s="33"/>
      <c r="Q32" s="33"/>
      <c r="R32" s="33"/>
      <c r="S32" s="33"/>
      <c r="T32" s="33"/>
      <c r="U32" s="33"/>
      <c r="V32" s="33"/>
      <c r="W32" s="33"/>
      <c r="X32" s="33"/>
      <c r="Y32" s="33"/>
    </row>
    <row r="33" spans="1:25">
      <c r="A33" s="33"/>
      <c r="B33" s="43"/>
      <c r="C33" s="44" t="s">
        <v>565</v>
      </c>
      <c r="D33" s="73">
        <v>41553</v>
      </c>
      <c r="E33" s="73">
        <v>37693</v>
      </c>
      <c r="F33" s="73">
        <v>42322</v>
      </c>
      <c r="G33" s="73">
        <v>68688</v>
      </c>
      <c r="H33" s="73">
        <v>86822</v>
      </c>
      <c r="I33" s="73">
        <v>74640</v>
      </c>
      <c r="J33" s="73">
        <v>99117</v>
      </c>
      <c r="K33" s="73">
        <v>133448</v>
      </c>
      <c r="L33" s="73">
        <v>128392</v>
      </c>
      <c r="M33" s="73">
        <v>149273</v>
      </c>
      <c r="N33" s="73">
        <v>138912</v>
      </c>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25.5">
      <c r="A39" s="33"/>
      <c r="B39" s="185" t="s">
        <v>883</v>
      </c>
      <c r="C39" s="186"/>
      <c r="D39" s="186"/>
      <c r="E39" s="186"/>
      <c r="F39" s="186"/>
      <c r="G39" s="186"/>
      <c r="H39" s="186"/>
      <c r="I39" s="186"/>
      <c r="J39" s="186"/>
      <c r="K39" s="186"/>
      <c r="L39" s="186"/>
      <c r="M39" s="186"/>
      <c r="N39" s="186"/>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46"/>
      <c r="C69" s="47"/>
      <c r="D69" s="48">
        <v>2016</v>
      </c>
      <c r="E69" s="48"/>
      <c r="F69" s="36"/>
      <c r="G69" s="48">
        <v>2017</v>
      </c>
      <c r="H69" s="48"/>
      <c r="I69" s="48"/>
      <c r="J69" s="36"/>
      <c r="K69" s="48">
        <v>2018</v>
      </c>
      <c r="L69" s="49"/>
      <c r="M69" s="48"/>
      <c r="N69" s="36"/>
      <c r="O69" s="48">
        <v>2019</v>
      </c>
      <c r="P69" s="49"/>
      <c r="Q69" s="48"/>
      <c r="R69" s="36"/>
      <c r="S69" s="48">
        <v>2020</v>
      </c>
      <c r="T69" s="49"/>
      <c r="U69" s="48"/>
      <c r="V69" s="36"/>
      <c r="W69" s="48">
        <v>2021</v>
      </c>
      <c r="X69" s="49"/>
      <c r="Y69" s="33"/>
    </row>
    <row r="70" spans="1:25" ht="15" thickBot="1">
      <c r="A70" s="33"/>
      <c r="B70" s="50"/>
      <c r="C70" s="51"/>
      <c r="D70" s="34" t="s">
        <v>560</v>
      </c>
      <c r="E70" s="34" t="s">
        <v>561</v>
      </c>
      <c r="F70" s="35" t="s">
        <v>562</v>
      </c>
      <c r="G70" s="34" t="s">
        <v>559</v>
      </c>
      <c r="H70" s="34" t="s">
        <v>560</v>
      </c>
      <c r="I70" s="34" t="s">
        <v>561</v>
      </c>
      <c r="J70" s="35" t="s">
        <v>562</v>
      </c>
      <c r="K70" s="34" t="s">
        <v>559</v>
      </c>
      <c r="L70" s="34" t="s">
        <v>560</v>
      </c>
      <c r="M70" s="34" t="s">
        <v>561</v>
      </c>
      <c r="N70" s="35" t="s">
        <v>562</v>
      </c>
      <c r="O70" s="34" t="s">
        <v>559</v>
      </c>
      <c r="P70" s="34" t="s">
        <v>560</v>
      </c>
      <c r="Q70" s="34" t="s">
        <v>561</v>
      </c>
      <c r="R70" s="35" t="s">
        <v>562</v>
      </c>
      <c r="S70" s="34" t="s">
        <v>559</v>
      </c>
      <c r="T70" s="34" t="s">
        <v>560</v>
      </c>
      <c r="U70" s="34" t="s">
        <v>561</v>
      </c>
      <c r="V70" s="35" t="s">
        <v>562</v>
      </c>
      <c r="W70" s="34" t="s">
        <v>559</v>
      </c>
      <c r="X70" s="34" t="s">
        <v>560</v>
      </c>
      <c r="Y70" s="33"/>
    </row>
    <row r="71" spans="1:25">
      <c r="A71" s="33"/>
      <c r="B71" s="46"/>
      <c r="C71" s="52" t="s">
        <v>341</v>
      </c>
      <c r="D71" s="42">
        <v>2402</v>
      </c>
      <c r="E71" s="42">
        <v>2442</v>
      </c>
      <c r="F71" s="42">
        <v>2181</v>
      </c>
      <c r="G71" s="42">
        <v>2662</v>
      </c>
      <c r="H71" s="42">
        <v>2602</v>
      </c>
      <c r="I71" s="42">
        <v>2707</v>
      </c>
      <c r="J71" s="42">
        <v>2546</v>
      </c>
      <c r="K71" s="42">
        <v>2734</v>
      </c>
      <c r="L71" s="42">
        <v>2893</v>
      </c>
      <c r="M71" s="42">
        <v>2791</v>
      </c>
      <c r="N71" s="42">
        <v>2547</v>
      </c>
      <c r="O71" s="42">
        <v>2690</v>
      </c>
      <c r="P71" s="42">
        <v>2773</v>
      </c>
      <c r="Q71" s="42">
        <v>2794</v>
      </c>
      <c r="R71" s="42">
        <v>2346</v>
      </c>
      <c r="S71" s="42">
        <v>2469</v>
      </c>
      <c r="T71" s="42">
        <v>2262</v>
      </c>
      <c r="U71" s="42">
        <v>2498</v>
      </c>
      <c r="V71" s="42">
        <v>2505</v>
      </c>
      <c r="W71" s="42">
        <v>2816</v>
      </c>
      <c r="X71" s="42">
        <v>2715</v>
      </c>
      <c r="Y71" s="33"/>
    </row>
    <row r="72" spans="1:25">
      <c r="A72" s="33"/>
      <c r="B72" s="46"/>
      <c r="C72" s="52" t="s">
        <v>565</v>
      </c>
      <c r="D72" s="73">
        <v>17346</v>
      </c>
      <c r="E72" s="73">
        <v>20724</v>
      </c>
      <c r="F72" s="73">
        <v>17392</v>
      </c>
      <c r="G72" s="73">
        <v>20182</v>
      </c>
      <c r="H72" s="73">
        <v>29692</v>
      </c>
      <c r="I72" s="73">
        <v>25095</v>
      </c>
      <c r="J72" s="73">
        <v>24148</v>
      </c>
      <c r="K72" s="73">
        <v>26311</v>
      </c>
      <c r="L72" s="73">
        <v>28446</v>
      </c>
      <c r="M72" s="73">
        <v>34896</v>
      </c>
      <c r="N72" s="73">
        <v>43795</v>
      </c>
      <c r="O72" s="73">
        <v>33823</v>
      </c>
      <c r="P72" s="73">
        <v>33838</v>
      </c>
      <c r="Q72" s="73">
        <v>32995</v>
      </c>
      <c r="R72" s="73">
        <v>27736</v>
      </c>
      <c r="S72" s="73">
        <v>32261</v>
      </c>
      <c r="T72" s="73">
        <v>30987</v>
      </c>
      <c r="U72" s="73">
        <v>39043</v>
      </c>
      <c r="V72" s="73">
        <v>46982</v>
      </c>
      <c r="W72" s="73">
        <v>68487</v>
      </c>
      <c r="X72" s="73">
        <v>70425</v>
      </c>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25.5">
      <c r="A78" s="33"/>
      <c r="B78" s="174" t="s">
        <v>884</v>
      </c>
      <c r="C78" s="175"/>
      <c r="D78" s="175"/>
      <c r="E78" s="175"/>
      <c r="F78" s="175"/>
      <c r="G78" s="175"/>
      <c r="H78" s="175"/>
      <c r="I78" s="175"/>
      <c r="J78" s="175"/>
      <c r="K78" s="175"/>
      <c r="L78" s="175"/>
      <c r="M78" s="175"/>
      <c r="N78" s="175"/>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46"/>
      <c r="C109" s="47"/>
      <c r="D109" s="48">
        <v>2016</v>
      </c>
      <c r="E109" s="48"/>
      <c r="F109" s="36"/>
      <c r="G109" s="48">
        <v>2017</v>
      </c>
      <c r="H109" s="48"/>
      <c r="I109" s="48"/>
      <c r="J109" s="36"/>
      <c r="K109" s="48">
        <v>2018</v>
      </c>
      <c r="L109" s="49"/>
      <c r="M109" s="48"/>
      <c r="N109" s="36"/>
      <c r="O109" s="48">
        <v>2019</v>
      </c>
      <c r="P109" s="49"/>
      <c r="Q109" s="48"/>
      <c r="R109" s="36"/>
      <c r="S109" s="48">
        <v>2020</v>
      </c>
      <c r="T109" s="49"/>
      <c r="U109" s="48"/>
      <c r="V109" s="36"/>
      <c r="W109" s="48">
        <v>2021</v>
      </c>
      <c r="X109" s="49"/>
      <c r="Y109" s="33"/>
    </row>
    <row r="110" spans="1:25" ht="15" thickBot="1">
      <c r="A110" s="33"/>
      <c r="B110" s="50"/>
      <c r="C110" s="51"/>
      <c r="D110" s="34" t="s">
        <v>560</v>
      </c>
      <c r="E110" s="34" t="s">
        <v>561</v>
      </c>
      <c r="F110" s="35" t="s">
        <v>562</v>
      </c>
      <c r="G110" s="34" t="s">
        <v>559</v>
      </c>
      <c r="H110" s="34" t="s">
        <v>560</v>
      </c>
      <c r="I110" s="34" t="s">
        <v>561</v>
      </c>
      <c r="J110" s="35" t="s">
        <v>562</v>
      </c>
      <c r="K110" s="34" t="s">
        <v>559</v>
      </c>
      <c r="L110" s="34" t="s">
        <v>560</v>
      </c>
      <c r="M110" s="34" t="s">
        <v>561</v>
      </c>
      <c r="N110" s="35" t="s">
        <v>562</v>
      </c>
      <c r="O110" s="34" t="s">
        <v>559</v>
      </c>
      <c r="P110" s="34" t="s">
        <v>560</v>
      </c>
      <c r="Q110" s="34" t="s">
        <v>561</v>
      </c>
      <c r="R110" s="35" t="s">
        <v>562</v>
      </c>
      <c r="S110" s="34" t="s">
        <v>559</v>
      </c>
      <c r="T110" s="34" t="s">
        <v>560</v>
      </c>
      <c r="U110" s="34" t="s">
        <v>561</v>
      </c>
      <c r="V110" s="35" t="s">
        <v>562</v>
      </c>
      <c r="W110" s="34" t="s">
        <v>559</v>
      </c>
      <c r="X110" s="34" t="s">
        <v>560</v>
      </c>
      <c r="Y110" s="33"/>
    </row>
    <row r="111" spans="1:25">
      <c r="A111" s="33"/>
      <c r="B111" s="46"/>
      <c r="C111" s="52" t="s">
        <v>689</v>
      </c>
      <c r="D111" s="70">
        <v>0.16069941715237301</v>
      </c>
      <c r="E111" s="70">
        <v>0.1678951678951679</v>
      </c>
      <c r="F111" s="70">
        <v>0.15864282439248051</v>
      </c>
      <c r="G111" s="70">
        <v>0.14688204357625845</v>
      </c>
      <c r="H111" s="70">
        <v>0.16218293620292082</v>
      </c>
      <c r="I111" s="70">
        <v>0.1570003694126339</v>
      </c>
      <c r="J111" s="70">
        <v>0.16300078554595443</v>
      </c>
      <c r="K111" s="70">
        <v>0.16825164594001463</v>
      </c>
      <c r="L111" s="70">
        <v>0.17490494296577946</v>
      </c>
      <c r="M111" s="70">
        <v>0.16983160157649588</v>
      </c>
      <c r="N111" s="70">
        <v>0.18531605810757754</v>
      </c>
      <c r="O111" s="70">
        <v>0.1895910780669145</v>
      </c>
      <c r="P111" s="70">
        <v>0.18860439956725569</v>
      </c>
      <c r="Q111" s="70">
        <v>0.16535433070866143</v>
      </c>
      <c r="R111" s="70">
        <v>0.18115942028985507</v>
      </c>
      <c r="S111" s="70">
        <v>0.17334953422438235</v>
      </c>
      <c r="T111" s="70">
        <v>0.19451812555260831</v>
      </c>
      <c r="U111" s="70">
        <v>0.18414731785428343</v>
      </c>
      <c r="V111" s="70">
        <v>0.18762475049900199</v>
      </c>
      <c r="W111" s="70">
        <v>0.21803977272727273</v>
      </c>
      <c r="X111" s="70">
        <v>0.23793738489871086</v>
      </c>
      <c r="Y111" s="33"/>
    </row>
    <row r="112" spans="1:25">
      <c r="A112" s="33"/>
      <c r="B112" s="74"/>
      <c r="C112" s="52" t="s">
        <v>666</v>
      </c>
      <c r="D112" s="70">
        <v>0.83930058284762699</v>
      </c>
      <c r="E112" s="75">
        <v>0.8321048321048321</v>
      </c>
      <c r="F112" s="75">
        <v>0.84135717560751955</v>
      </c>
      <c r="G112" s="75">
        <v>0.85311795642374155</v>
      </c>
      <c r="H112" s="75">
        <v>0.83781706379707921</v>
      </c>
      <c r="I112" s="75">
        <v>0.84299963058736616</v>
      </c>
      <c r="J112" s="75">
        <v>0.83699921445404557</v>
      </c>
      <c r="K112" s="75">
        <v>0.83174835405998537</v>
      </c>
      <c r="L112" s="75">
        <v>0.82509505703422059</v>
      </c>
      <c r="M112" s="75">
        <v>0.83016839842350409</v>
      </c>
      <c r="N112" s="75">
        <v>0.81468394189242244</v>
      </c>
      <c r="O112" s="75">
        <v>0.81040892193308545</v>
      </c>
      <c r="P112" s="75">
        <v>0.81139560043274428</v>
      </c>
      <c r="Q112" s="75">
        <v>0.83464566929133854</v>
      </c>
      <c r="R112" s="75">
        <v>0.8188405797101449</v>
      </c>
      <c r="S112" s="75">
        <v>0.82665046577561763</v>
      </c>
      <c r="T112" s="75">
        <v>0.80548187444739172</v>
      </c>
      <c r="U112" s="75">
        <v>0.8158526821457166</v>
      </c>
      <c r="V112" s="75">
        <v>0.81237524950099804</v>
      </c>
      <c r="W112" s="75">
        <v>0.78196022727272729</v>
      </c>
      <c r="X112" s="75">
        <v>0.76206261510128914</v>
      </c>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ht="25.5">
      <c r="A119" s="33"/>
      <c r="B119" s="174" t="s">
        <v>915</v>
      </c>
      <c r="C119" s="175"/>
      <c r="D119" s="175"/>
      <c r="E119" s="175"/>
      <c r="F119" s="175"/>
      <c r="G119" s="175"/>
      <c r="H119" s="175"/>
      <c r="I119" s="175"/>
      <c r="J119" s="175"/>
      <c r="K119" s="175"/>
      <c r="L119" s="175"/>
      <c r="M119" s="175"/>
      <c r="N119" s="175"/>
      <c r="O119" s="33"/>
      <c r="P119" s="33"/>
      <c r="Q119" s="33"/>
      <c r="R119" s="33"/>
      <c r="S119" s="33"/>
      <c r="T119" s="33"/>
      <c r="U119" s="33"/>
      <c r="V119" s="33"/>
      <c r="W119" s="33"/>
      <c r="X119" s="33"/>
      <c r="Y119" s="33"/>
    </row>
    <row r="120" spans="1: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46"/>
      <c r="C150" s="47"/>
      <c r="D150" s="48">
        <v>2016</v>
      </c>
      <c r="E150" s="48"/>
      <c r="F150" s="36"/>
      <c r="G150" s="48">
        <v>2017</v>
      </c>
      <c r="H150" s="48"/>
      <c r="I150" s="48"/>
      <c r="J150" s="36"/>
      <c r="K150" s="48">
        <v>2018</v>
      </c>
      <c r="L150" s="49"/>
      <c r="M150" s="48"/>
      <c r="N150" s="36"/>
      <c r="O150" s="48">
        <v>2019</v>
      </c>
      <c r="P150" s="49"/>
      <c r="Q150" s="48"/>
      <c r="R150" s="36"/>
      <c r="S150" s="48">
        <v>2020</v>
      </c>
      <c r="T150" s="49"/>
      <c r="U150" s="48"/>
      <c r="V150" s="36"/>
      <c r="W150" s="48">
        <v>2021</v>
      </c>
      <c r="X150" s="49"/>
      <c r="Y150" s="33"/>
    </row>
    <row r="151" spans="1:25" ht="15" thickBot="1">
      <c r="A151" s="33"/>
      <c r="B151" s="50"/>
      <c r="C151" s="51"/>
      <c r="D151" s="138" t="s">
        <v>560</v>
      </c>
      <c r="E151" s="138" t="s">
        <v>561</v>
      </c>
      <c r="F151" s="35" t="s">
        <v>562</v>
      </c>
      <c r="G151" s="138" t="s">
        <v>559</v>
      </c>
      <c r="H151" s="138" t="s">
        <v>560</v>
      </c>
      <c r="I151" s="138" t="s">
        <v>561</v>
      </c>
      <c r="J151" s="35" t="s">
        <v>562</v>
      </c>
      <c r="K151" s="138" t="s">
        <v>559</v>
      </c>
      <c r="L151" s="138" t="s">
        <v>560</v>
      </c>
      <c r="M151" s="138" t="s">
        <v>561</v>
      </c>
      <c r="N151" s="35" t="s">
        <v>562</v>
      </c>
      <c r="O151" s="138" t="s">
        <v>559</v>
      </c>
      <c r="P151" s="138" t="s">
        <v>560</v>
      </c>
      <c r="Q151" s="138" t="s">
        <v>561</v>
      </c>
      <c r="R151" s="35" t="s">
        <v>562</v>
      </c>
      <c r="S151" s="138" t="s">
        <v>559</v>
      </c>
      <c r="T151" s="138" t="s">
        <v>560</v>
      </c>
      <c r="U151" s="138" t="s">
        <v>561</v>
      </c>
      <c r="V151" s="35" t="s">
        <v>562</v>
      </c>
      <c r="W151" s="138" t="s">
        <v>559</v>
      </c>
      <c r="X151" s="138" t="s">
        <v>560</v>
      </c>
      <c r="Y151" s="33"/>
    </row>
    <row r="152" spans="1:25">
      <c r="A152" s="33"/>
      <c r="B152" s="46"/>
      <c r="C152" s="80" t="s">
        <v>265</v>
      </c>
      <c r="D152" s="70">
        <v>0.32539682539682541</v>
      </c>
      <c r="E152" s="70">
        <v>0.27007299270072993</v>
      </c>
      <c r="F152" s="70">
        <v>0.29629629629629628</v>
      </c>
      <c r="G152" s="70">
        <v>0.31893687707641194</v>
      </c>
      <c r="H152" s="70">
        <v>0.27831715210355989</v>
      </c>
      <c r="I152" s="70">
        <v>0.23606557377049181</v>
      </c>
      <c r="J152" s="70">
        <v>0.3217993079584775</v>
      </c>
      <c r="K152" s="70">
        <v>0.30952380952380953</v>
      </c>
      <c r="L152" s="70">
        <v>0.22959183673469388</v>
      </c>
      <c r="M152" s="70">
        <v>0.28654970760233917</v>
      </c>
      <c r="N152" s="70">
        <v>0.28463476070528965</v>
      </c>
      <c r="O152" s="70">
        <v>0.31034482758620691</v>
      </c>
      <c r="P152" s="70">
        <v>0.31652661064425769</v>
      </c>
      <c r="Q152" s="70">
        <v>0.29090909090909089</v>
      </c>
      <c r="R152" s="70">
        <v>0.35185185185185186</v>
      </c>
      <c r="S152" s="70">
        <v>0.33870967741935482</v>
      </c>
      <c r="T152" s="70">
        <v>0.35812672176308541</v>
      </c>
      <c r="U152" s="70">
        <v>0.34986945169712796</v>
      </c>
      <c r="V152" s="70">
        <v>0.36384439359267734</v>
      </c>
      <c r="W152" s="70">
        <v>0.35587188612099646</v>
      </c>
      <c r="X152" s="70">
        <v>0.33650793650793653</v>
      </c>
      <c r="Y152" s="33"/>
    </row>
    <row r="153" spans="1:25">
      <c r="A153" s="33"/>
      <c r="B153" s="74"/>
      <c r="C153" s="80" t="s">
        <v>312</v>
      </c>
      <c r="D153" s="70">
        <v>0.11507936507936507</v>
      </c>
      <c r="E153" s="140">
        <v>8.7591240875912413E-2</v>
      </c>
      <c r="F153" s="140">
        <v>0.1440329218106996</v>
      </c>
      <c r="G153" s="140">
        <v>6.9767441860465115E-2</v>
      </c>
      <c r="H153" s="140">
        <v>0.14886731391585761</v>
      </c>
      <c r="I153" s="140">
        <v>0.13442622950819672</v>
      </c>
      <c r="J153" s="140">
        <v>0.1245674740484429</v>
      </c>
      <c r="K153" s="140">
        <v>0.11011904761904762</v>
      </c>
      <c r="L153" s="140">
        <v>0.14795918367346939</v>
      </c>
      <c r="M153" s="140">
        <v>9.0643274853801165E-2</v>
      </c>
      <c r="N153" s="140">
        <v>0.14609571788413098</v>
      </c>
      <c r="O153" s="140">
        <v>0.12852664576802508</v>
      </c>
      <c r="P153" s="140">
        <v>0.13445378151260504</v>
      </c>
      <c r="Q153" s="140">
        <v>0.15757575757575756</v>
      </c>
      <c r="R153" s="140">
        <v>0.12037037037037036</v>
      </c>
      <c r="S153" s="140">
        <v>0.13870967741935483</v>
      </c>
      <c r="T153" s="140">
        <v>0.15426997245179064</v>
      </c>
      <c r="U153" s="140">
        <v>0.13315926892950392</v>
      </c>
      <c r="V153" s="140">
        <v>0.12814645308924486</v>
      </c>
      <c r="W153" s="140">
        <v>0.16014234875444841</v>
      </c>
      <c r="X153" s="140">
        <v>0.18253968253968253</v>
      </c>
      <c r="Y153" s="33"/>
    </row>
    <row r="154" spans="1:25">
      <c r="A154" s="33"/>
      <c r="B154" s="76"/>
      <c r="C154" s="80" t="s">
        <v>48</v>
      </c>
      <c r="D154" s="70">
        <v>0.28174603174603174</v>
      </c>
      <c r="E154" s="77">
        <v>0.33576642335766421</v>
      </c>
      <c r="F154" s="77">
        <v>0.32098765432098764</v>
      </c>
      <c r="G154" s="77">
        <v>0.32890365448504982</v>
      </c>
      <c r="H154" s="77">
        <v>0.27184466019417475</v>
      </c>
      <c r="I154" s="77">
        <v>0.29508196721311475</v>
      </c>
      <c r="J154" s="77">
        <v>0.30449826989619377</v>
      </c>
      <c r="K154" s="77">
        <v>0.33630952380952384</v>
      </c>
      <c r="L154" s="77">
        <v>0.35204081632653061</v>
      </c>
      <c r="M154" s="77">
        <v>0.30994152046783624</v>
      </c>
      <c r="N154" s="77">
        <v>0.25692695214105793</v>
      </c>
      <c r="O154" s="77">
        <v>0.2413793103448276</v>
      </c>
      <c r="P154" s="77">
        <v>0.18487394957983194</v>
      </c>
      <c r="Q154" s="77">
        <v>0.26363636363636361</v>
      </c>
      <c r="R154" s="77">
        <v>0.14506172839506173</v>
      </c>
      <c r="S154" s="77">
        <v>0.22580645161290322</v>
      </c>
      <c r="T154" s="77">
        <v>0.20110192837465565</v>
      </c>
      <c r="U154" s="77">
        <v>0.27415143603133157</v>
      </c>
      <c r="V154" s="77">
        <v>0.27231121281464532</v>
      </c>
      <c r="W154" s="77">
        <v>0.19395017793594305</v>
      </c>
      <c r="X154" s="77">
        <v>0.18253968253968253</v>
      </c>
      <c r="Y154" s="33"/>
    </row>
    <row r="155" spans="1:25">
      <c r="A155" s="33"/>
      <c r="B155" s="76"/>
      <c r="C155" s="80" t="s">
        <v>637</v>
      </c>
      <c r="D155" s="70">
        <v>0.13492063492063491</v>
      </c>
      <c r="E155" s="77">
        <v>0.14233576642335766</v>
      </c>
      <c r="F155" s="77">
        <v>0.15637860082304528</v>
      </c>
      <c r="G155" s="77">
        <v>0.16611295681063123</v>
      </c>
      <c r="H155" s="77">
        <v>0.13915857605177995</v>
      </c>
      <c r="I155" s="77">
        <v>0.18032786885245902</v>
      </c>
      <c r="J155" s="77">
        <v>0.16262975778546712</v>
      </c>
      <c r="K155" s="77">
        <v>0.13392857142857142</v>
      </c>
      <c r="L155" s="77">
        <v>0.11734693877551021</v>
      </c>
      <c r="M155" s="77">
        <v>0.195906432748538</v>
      </c>
      <c r="N155" s="77">
        <v>0.19395465994962216</v>
      </c>
      <c r="O155" s="77">
        <v>0.17554858934169279</v>
      </c>
      <c r="P155" s="77">
        <v>0.22128851540616246</v>
      </c>
      <c r="Q155" s="77">
        <v>0.18484848484848485</v>
      </c>
      <c r="R155" s="77">
        <v>0.16975308641975309</v>
      </c>
      <c r="S155" s="77">
        <v>0.16129032258064516</v>
      </c>
      <c r="T155" s="77">
        <v>0.15151515151515152</v>
      </c>
      <c r="U155" s="77">
        <v>0.10704960835509138</v>
      </c>
      <c r="V155" s="77">
        <v>0.12356979405034325</v>
      </c>
      <c r="W155" s="77">
        <v>0.12277580071174377</v>
      </c>
      <c r="X155" s="77">
        <v>0.15396825396825398</v>
      </c>
      <c r="Y155" s="33"/>
    </row>
    <row r="156" spans="1:25">
      <c r="A156" s="33"/>
      <c r="B156" s="76"/>
      <c r="C156" s="80" t="s">
        <v>571</v>
      </c>
      <c r="D156" s="70">
        <v>0.14285714285714285</v>
      </c>
      <c r="E156" s="77">
        <v>0.16423357664233576</v>
      </c>
      <c r="F156" s="77">
        <v>8.2304526748971193E-2</v>
      </c>
      <c r="G156" s="77">
        <v>0.11627906976744186</v>
      </c>
      <c r="H156" s="77">
        <v>0.16181229773462782</v>
      </c>
      <c r="I156" s="77">
        <v>0.1540983606557377</v>
      </c>
      <c r="J156" s="77">
        <v>8.6505190311418678E-2</v>
      </c>
      <c r="K156" s="77">
        <v>0.11011904761904762</v>
      </c>
      <c r="L156" s="77">
        <v>0.15306122448979592</v>
      </c>
      <c r="M156" s="77">
        <v>0.11695906432748537</v>
      </c>
      <c r="N156" s="77">
        <v>0.11838790931989925</v>
      </c>
      <c r="O156" s="77">
        <v>0.14420062695924765</v>
      </c>
      <c r="P156" s="77">
        <v>0.14285714285714285</v>
      </c>
      <c r="Q156" s="77">
        <v>0.10303030303030303</v>
      </c>
      <c r="R156" s="77">
        <v>0.21296296296296297</v>
      </c>
      <c r="S156" s="77">
        <v>0.13548387096774195</v>
      </c>
      <c r="T156" s="77">
        <v>0.13498622589531681</v>
      </c>
      <c r="U156" s="77">
        <v>0.13577023498694518</v>
      </c>
      <c r="V156" s="77">
        <v>0.11212814645308924</v>
      </c>
      <c r="W156" s="77">
        <v>0.16725978647686832</v>
      </c>
      <c r="X156" s="77">
        <v>0.14444444444444443</v>
      </c>
      <c r="Y156" s="33"/>
    </row>
    <row r="157" spans="1: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sheetData>
  <mergeCells count="4">
    <mergeCell ref="B2:N2"/>
    <mergeCell ref="B39:N39"/>
    <mergeCell ref="B78:N78"/>
    <mergeCell ref="B119:N119"/>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9AD9AA-05CC-4BAF-A72E-39274714F813}">
  <sheetPr>
    <tabColor rgb="FF0B1E47"/>
  </sheetPr>
  <dimension ref="A2:L96"/>
  <sheetViews>
    <sheetView zoomScaleNormal="100" workbookViewId="0">
      <selection activeCell="A31" sqref="A31:XFD1048576"/>
    </sheetView>
  </sheetViews>
  <sheetFormatPr defaultColWidth="8.81640625" defaultRowHeight="14.5"/>
  <cols>
    <col min="1" max="1" width="8.81640625" style="54"/>
    <col min="2" max="2" width="5.81640625" style="54" customWidth="1"/>
    <col min="3" max="3" width="25.6328125" style="54" customWidth="1"/>
    <col min="4" max="5" width="20.6328125" style="54" customWidth="1"/>
    <col min="6" max="6" width="70.6328125" style="54" customWidth="1"/>
    <col min="7" max="11" width="20.6328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763</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54</v>
      </c>
      <c r="H6" s="1" t="s">
        <v>53</v>
      </c>
      <c r="I6" s="1" t="s">
        <v>16</v>
      </c>
      <c r="J6" s="1" t="s">
        <v>17</v>
      </c>
      <c r="K6" s="1" t="s">
        <v>18</v>
      </c>
      <c r="L6" s="33"/>
    </row>
    <row r="7" spans="1:12" ht="50" customHeight="1" thickTop="1">
      <c r="A7" s="33"/>
      <c r="B7" s="59">
        <v>1</v>
      </c>
      <c r="C7" s="87" t="s">
        <v>69</v>
      </c>
      <c r="D7" s="62">
        <v>1000</v>
      </c>
      <c r="E7" s="59" t="s">
        <v>70</v>
      </c>
      <c r="F7" s="59" t="s">
        <v>764</v>
      </c>
      <c r="G7" s="59" t="s">
        <v>72</v>
      </c>
      <c r="H7" s="59" t="s">
        <v>71</v>
      </c>
      <c r="I7" s="59" t="s">
        <v>33</v>
      </c>
      <c r="J7" s="59" t="s">
        <v>214</v>
      </c>
      <c r="K7" s="59" t="s">
        <v>735</v>
      </c>
      <c r="L7" s="33"/>
    </row>
    <row r="8" spans="1:12" ht="50" customHeight="1">
      <c r="A8" s="33"/>
      <c r="B8" s="59">
        <v>2</v>
      </c>
      <c r="C8" s="87" t="s">
        <v>73</v>
      </c>
      <c r="D8" s="62">
        <v>830</v>
      </c>
      <c r="E8" s="59" t="s">
        <v>74</v>
      </c>
      <c r="F8" s="59" t="s">
        <v>765</v>
      </c>
      <c r="G8" s="59" t="s">
        <v>75</v>
      </c>
      <c r="H8" s="59" t="s">
        <v>60</v>
      </c>
      <c r="I8" s="59" t="s">
        <v>26</v>
      </c>
      <c r="J8" s="59" t="s">
        <v>63</v>
      </c>
      <c r="K8" s="59" t="s">
        <v>735</v>
      </c>
      <c r="L8" s="33"/>
    </row>
    <row r="9" spans="1:12" ht="50" customHeight="1">
      <c r="A9" s="33"/>
      <c r="B9" s="59">
        <v>3</v>
      </c>
      <c r="C9" s="87" t="s">
        <v>79</v>
      </c>
      <c r="D9" s="62">
        <v>775</v>
      </c>
      <c r="E9" s="59" t="s">
        <v>80</v>
      </c>
      <c r="F9" s="59" t="s">
        <v>766</v>
      </c>
      <c r="G9" s="59" t="s">
        <v>65</v>
      </c>
      <c r="H9" s="59" t="s">
        <v>64</v>
      </c>
      <c r="I9" s="59" t="s">
        <v>21</v>
      </c>
      <c r="J9" s="59" t="s">
        <v>736</v>
      </c>
      <c r="K9" s="59" t="s">
        <v>735</v>
      </c>
      <c r="L9" s="33"/>
    </row>
    <row r="10" spans="1:12" ht="50" customHeight="1">
      <c r="A10" s="33"/>
      <c r="B10" s="59">
        <v>4</v>
      </c>
      <c r="C10" s="87" t="s">
        <v>82</v>
      </c>
      <c r="D10" s="62">
        <v>676</v>
      </c>
      <c r="E10" s="59" t="s">
        <v>83</v>
      </c>
      <c r="F10" s="59" t="s">
        <v>767</v>
      </c>
      <c r="G10" s="59" t="s">
        <v>58</v>
      </c>
      <c r="H10" s="59" t="s">
        <v>55</v>
      </c>
      <c r="I10" s="59" t="s">
        <v>33</v>
      </c>
      <c r="J10" s="110" t="s">
        <v>99</v>
      </c>
      <c r="K10" s="59" t="s">
        <v>735</v>
      </c>
      <c r="L10" s="33"/>
    </row>
    <row r="11" spans="1:12" ht="50" customHeight="1">
      <c r="A11" s="33"/>
      <c r="B11" s="59">
        <v>5</v>
      </c>
      <c r="C11" s="87" t="s">
        <v>580</v>
      </c>
      <c r="D11" s="62">
        <v>650</v>
      </c>
      <c r="E11" s="59" t="s">
        <v>92</v>
      </c>
      <c r="F11" s="59" t="s">
        <v>768</v>
      </c>
      <c r="G11" s="59" t="s">
        <v>581</v>
      </c>
      <c r="H11" s="59" t="s">
        <v>55</v>
      </c>
      <c r="I11" s="59" t="s">
        <v>62</v>
      </c>
      <c r="J11" s="59" t="s">
        <v>127</v>
      </c>
      <c r="K11" s="59" t="s">
        <v>735</v>
      </c>
      <c r="L11" s="33"/>
    </row>
    <row r="12" spans="1:12" ht="50" customHeight="1">
      <c r="A12" s="33"/>
      <c r="B12" s="59">
        <v>6</v>
      </c>
      <c r="C12" s="87" t="s">
        <v>85</v>
      </c>
      <c r="D12" s="62">
        <v>550</v>
      </c>
      <c r="E12" s="59" t="s">
        <v>86</v>
      </c>
      <c r="F12" s="59" t="s">
        <v>769</v>
      </c>
      <c r="G12" s="59" t="s">
        <v>87</v>
      </c>
      <c r="H12" s="59" t="s">
        <v>55</v>
      </c>
      <c r="I12" s="59" t="s">
        <v>21</v>
      </c>
      <c r="J12" s="110" t="s">
        <v>22</v>
      </c>
      <c r="K12" s="59" t="s">
        <v>107</v>
      </c>
      <c r="L12" s="33"/>
    </row>
    <row r="13" spans="1:12" ht="50" customHeight="1">
      <c r="A13" s="33"/>
      <c r="B13" s="59">
        <v>7</v>
      </c>
      <c r="C13" s="87" t="s">
        <v>88</v>
      </c>
      <c r="D13" s="62">
        <v>540</v>
      </c>
      <c r="E13" s="59" t="s">
        <v>89</v>
      </c>
      <c r="F13" s="59" t="s">
        <v>770</v>
      </c>
      <c r="G13" s="59" t="s">
        <v>57</v>
      </c>
      <c r="H13" s="59" t="s">
        <v>57</v>
      </c>
      <c r="I13" s="63" t="s">
        <v>29</v>
      </c>
      <c r="J13" s="59" t="s">
        <v>30</v>
      </c>
      <c r="K13" s="59" t="s">
        <v>66</v>
      </c>
      <c r="L13" s="33"/>
    </row>
    <row r="14" spans="1:12" ht="50" customHeight="1">
      <c r="A14" s="33"/>
      <c r="B14" s="59">
        <v>8</v>
      </c>
      <c r="C14" s="87" t="s">
        <v>91</v>
      </c>
      <c r="D14" s="62">
        <v>500</v>
      </c>
      <c r="E14" s="59" t="s">
        <v>92</v>
      </c>
      <c r="F14" s="59" t="s">
        <v>93</v>
      </c>
      <c r="G14" s="59" t="s">
        <v>57</v>
      </c>
      <c r="H14" s="59" t="s">
        <v>57</v>
      </c>
      <c r="I14" s="59" t="s">
        <v>21</v>
      </c>
      <c r="J14" s="59" t="s">
        <v>22</v>
      </c>
      <c r="K14" s="59" t="s">
        <v>67</v>
      </c>
      <c r="L14" s="33"/>
    </row>
    <row r="15" spans="1:12" ht="50" customHeight="1">
      <c r="A15" s="33"/>
      <c r="B15" s="59">
        <v>9</v>
      </c>
      <c r="C15" s="87" t="s">
        <v>582</v>
      </c>
      <c r="D15" s="62">
        <v>450</v>
      </c>
      <c r="E15" s="59" t="s">
        <v>83</v>
      </c>
      <c r="F15" s="59" t="s">
        <v>771</v>
      </c>
      <c r="G15" s="59" t="s">
        <v>87</v>
      </c>
      <c r="H15" s="59" t="s">
        <v>55</v>
      </c>
      <c r="I15" s="59" t="s">
        <v>62</v>
      </c>
      <c r="J15" s="59" t="s">
        <v>127</v>
      </c>
      <c r="K15" s="59" t="s">
        <v>735</v>
      </c>
      <c r="L15" s="33"/>
    </row>
    <row r="16" spans="1:12" ht="50" customHeight="1">
      <c r="A16" s="33"/>
      <c r="B16" s="59">
        <v>10</v>
      </c>
      <c r="C16" s="87" t="s">
        <v>94</v>
      </c>
      <c r="D16" s="62">
        <v>440</v>
      </c>
      <c r="E16" s="59" t="s">
        <v>89</v>
      </c>
      <c r="F16" s="59" t="s">
        <v>772</v>
      </c>
      <c r="G16" s="59" t="s">
        <v>65</v>
      </c>
      <c r="H16" s="59" t="s">
        <v>64</v>
      </c>
      <c r="I16" s="59" t="s">
        <v>21</v>
      </c>
      <c r="J16" s="59" t="s">
        <v>22</v>
      </c>
      <c r="K16" s="59" t="s">
        <v>67</v>
      </c>
      <c r="L16" s="33"/>
    </row>
    <row r="17" spans="1:12" ht="14.5" customHeight="1">
      <c r="A17" s="33"/>
      <c r="B17" s="33"/>
      <c r="C17" s="33"/>
      <c r="D17" s="33"/>
      <c r="E17" s="33"/>
      <c r="F17" s="33"/>
      <c r="G17" s="33"/>
      <c r="H17" s="33"/>
      <c r="I17" s="33"/>
      <c r="J17" s="33"/>
      <c r="K17" s="33"/>
      <c r="L17" s="33"/>
    </row>
    <row r="18" spans="1:12">
      <c r="A18" s="33"/>
      <c r="B18" s="33"/>
      <c r="C18" s="33"/>
      <c r="D18" s="33"/>
      <c r="E18" s="33"/>
      <c r="F18" s="33"/>
      <c r="G18" s="33"/>
      <c r="H18" s="33"/>
      <c r="I18" s="33"/>
      <c r="J18" s="33"/>
      <c r="K18" s="33"/>
      <c r="L18" s="33"/>
    </row>
    <row r="19" spans="1:12">
      <c r="A19" s="33"/>
      <c r="B19" s="33"/>
      <c r="C19" s="33"/>
      <c r="D19" s="33"/>
      <c r="E19" s="33"/>
      <c r="F19" s="33"/>
      <c r="G19" s="33"/>
      <c r="H19" s="33"/>
      <c r="I19" s="33"/>
      <c r="J19" s="33"/>
      <c r="K19" s="33"/>
      <c r="L19" s="33"/>
    </row>
    <row r="24" spans="1:12" ht="15.5">
      <c r="B24" s="114"/>
      <c r="C24" s="115"/>
      <c r="D24" s="115"/>
      <c r="E24" s="115"/>
      <c r="F24" s="115"/>
      <c r="G24" s="115"/>
      <c r="H24" s="115"/>
      <c r="I24" s="115"/>
      <c r="J24" s="115"/>
      <c r="K24" s="115"/>
    </row>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4.5" customHeight="1"/>
    <row r="96" ht="14.5" customHeight="1"/>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6249C-EAAF-4C75-8C59-D9BF64821AE2}">
  <sheetPr>
    <tabColor rgb="FF731170"/>
  </sheetPr>
  <dimension ref="A1:DH80"/>
  <sheetViews>
    <sheetView topLeftCell="A51" zoomScaleNormal="100" workbookViewId="0">
      <selection activeCell="V76" sqref="V76"/>
    </sheetView>
  </sheetViews>
  <sheetFormatPr defaultColWidth="8.81640625" defaultRowHeight="14.5"/>
  <cols>
    <col min="1" max="16384" width="8.81640625" style="54"/>
  </cols>
  <sheetData>
    <row r="1" spans="1:112" customFormat="1">
      <c r="A1" s="54"/>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row>
    <row r="2" spans="1:112" customFormat="1">
      <c r="A2" s="33"/>
      <c r="B2" s="33"/>
      <c r="C2" s="33"/>
      <c r="D2" s="33"/>
      <c r="E2" s="33"/>
      <c r="F2" s="33"/>
      <c r="G2" s="33"/>
      <c r="H2" s="33"/>
      <c r="I2" s="33"/>
      <c r="J2" s="33"/>
      <c r="K2" s="33"/>
      <c r="L2" s="33"/>
      <c r="M2" s="33"/>
      <c r="N2" s="33"/>
      <c r="O2" s="33"/>
      <c r="P2" s="33"/>
      <c r="Q2" s="33"/>
      <c r="R2" s="33"/>
      <c r="S2" s="33"/>
      <c r="T2" s="33"/>
      <c r="U2" s="33"/>
      <c r="V2" s="33"/>
      <c r="W2" s="33"/>
      <c r="X2" s="33"/>
      <c r="Y2" s="33"/>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row>
    <row r="3" spans="1:112" customFormat="1" ht="25.5">
      <c r="A3" s="33"/>
      <c r="B3" s="45" t="s">
        <v>888</v>
      </c>
      <c r="C3" s="33"/>
      <c r="D3" s="33"/>
      <c r="E3" s="33"/>
      <c r="F3" s="33"/>
      <c r="G3" s="33"/>
      <c r="H3" s="33"/>
      <c r="I3" s="33"/>
      <c r="J3" s="33"/>
      <c r="K3" s="33"/>
      <c r="L3" s="33"/>
      <c r="M3" s="33"/>
      <c r="N3" s="33"/>
      <c r="O3" s="33"/>
      <c r="P3" s="33"/>
      <c r="Q3" s="33"/>
      <c r="R3" s="33"/>
      <c r="S3" s="33"/>
      <c r="T3" s="33"/>
      <c r="U3" s="33"/>
      <c r="V3" s="33"/>
      <c r="W3" s="33"/>
      <c r="X3" s="33"/>
      <c r="Y3" s="33"/>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row>
    <row r="4" spans="1:112" customFormat="1">
      <c r="A4" s="33"/>
      <c r="B4" s="33"/>
      <c r="C4" s="33"/>
      <c r="D4" s="33"/>
      <c r="E4" s="33"/>
      <c r="F4" s="33"/>
      <c r="G4" s="33"/>
      <c r="H4" s="33"/>
      <c r="I4" s="33"/>
      <c r="J4" s="33"/>
      <c r="K4" s="33"/>
      <c r="L4" s="33"/>
      <c r="M4" s="33"/>
      <c r="N4" s="33"/>
      <c r="O4" s="33"/>
      <c r="P4" s="33"/>
      <c r="Q4" s="33"/>
      <c r="R4" s="33"/>
      <c r="S4" s="33"/>
      <c r="T4" s="33"/>
      <c r="U4" s="33"/>
      <c r="V4" s="33"/>
      <c r="W4" s="33"/>
      <c r="X4" s="33"/>
      <c r="Y4" s="33"/>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row>
    <row r="5" spans="1:112" customFormat="1" ht="20.5">
      <c r="A5" s="33"/>
      <c r="B5" s="53"/>
      <c r="C5" s="33"/>
      <c r="D5" s="33"/>
      <c r="E5" s="33"/>
      <c r="F5" s="33"/>
      <c r="G5" s="33"/>
      <c r="H5" s="33"/>
      <c r="I5" s="33"/>
      <c r="J5" s="33"/>
      <c r="K5" s="33"/>
      <c r="L5" s="33"/>
      <c r="M5" s="33"/>
      <c r="N5" s="33"/>
      <c r="O5" s="33"/>
      <c r="P5" s="53"/>
      <c r="Q5" s="33"/>
      <c r="R5" s="33"/>
      <c r="S5" s="33"/>
      <c r="T5" s="33"/>
      <c r="U5" s="33"/>
      <c r="V5" s="33"/>
      <c r="W5" s="33"/>
      <c r="X5" s="33"/>
      <c r="Y5" s="33"/>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row>
    <row r="6" spans="1:112" customFormat="1">
      <c r="A6" s="33"/>
      <c r="B6" s="33"/>
      <c r="C6" s="33"/>
      <c r="D6" s="33"/>
      <c r="E6" s="33"/>
      <c r="F6" s="33"/>
      <c r="G6" s="33"/>
      <c r="H6" s="33"/>
      <c r="I6" s="33"/>
      <c r="J6" s="33"/>
      <c r="K6" s="33"/>
      <c r="L6" s="33"/>
      <c r="M6" s="33"/>
      <c r="N6" s="33"/>
      <c r="O6" s="33"/>
      <c r="P6" s="33"/>
      <c r="Q6" s="33"/>
      <c r="R6" s="33"/>
      <c r="S6" s="33"/>
      <c r="T6" s="33"/>
      <c r="U6" s="33"/>
      <c r="V6" s="33"/>
      <c r="W6" s="33"/>
      <c r="X6" s="33"/>
      <c r="Y6" s="33"/>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row>
    <row r="7" spans="1:112" customFormat="1">
      <c r="A7" s="33"/>
      <c r="B7" s="33"/>
      <c r="C7" s="33"/>
      <c r="D7" s="33"/>
      <c r="E7" s="33"/>
      <c r="F7" s="33"/>
      <c r="G7" s="33"/>
      <c r="H7" s="33"/>
      <c r="I7" s="33"/>
      <c r="J7" s="33"/>
      <c r="K7" s="33"/>
      <c r="L7" s="33"/>
      <c r="M7" s="33"/>
      <c r="N7" s="33"/>
      <c r="O7" s="33"/>
      <c r="P7" s="33"/>
      <c r="Q7" s="33"/>
      <c r="R7" s="33"/>
      <c r="S7" s="33"/>
      <c r="T7" s="33"/>
      <c r="U7" s="33"/>
      <c r="V7" s="33"/>
      <c r="W7" s="33"/>
      <c r="X7" s="33"/>
      <c r="Y7" s="33"/>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row>
    <row r="8" spans="1:112" customFormat="1">
      <c r="A8" s="33"/>
      <c r="B8" s="33"/>
      <c r="C8" s="33"/>
      <c r="D8" s="33"/>
      <c r="E8" s="33"/>
      <c r="F8" s="33"/>
      <c r="G8" s="33"/>
      <c r="H8" s="33"/>
      <c r="I8" s="33"/>
      <c r="J8" s="33"/>
      <c r="K8" s="33"/>
      <c r="L8" s="33"/>
      <c r="M8" s="33"/>
      <c r="N8" s="33"/>
      <c r="O8" s="33"/>
      <c r="P8" s="33"/>
      <c r="Q8" s="33"/>
      <c r="R8" s="33"/>
      <c r="S8" s="33"/>
      <c r="T8" s="33"/>
      <c r="U8" s="33"/>
      <c r="V8" s="33"/>
      <c r="W8" s="33"/>
      <c r="X8" s="33"/>
      <c r="Y8" s="33"/>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row>
    <row r="9" spans="1:112" customFormat="1">
      <c r="A9" s="33"/>
      <c r="B9" s="33"/>
      <c r="C9" s="33"/>
      <c r="D9" s="33"/>
      <c r="E9" s="33"/>
      <c r="F9" s="33"/>
      <c r="G9" s="33"/>
      <c r="H9" s="33"/>
      <c r="I9" s="33"/>
      <c r="J9" s="33"/>
      <c r="K9" s="33"/>
      <c r="L9" s="33"/>
      <c r="M9" s="33"/>
      <c r="N9" s="33"/>
      <c r="O9" s="33"/>
      <c r="P9" s="33"/>
      <c r="Q9" s="33"/>
      <c r="R9" s="33"/>
      <c r="S9" s="33"/>
      <c r="T9" s="33"/>
      <c r="U9" s="33"/>
      <c r="V9" s="33"/>
      <c r="W9" s="33"/>
      <c r="X9" s="33"/>
      <c r="Y9" s="33"/>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row>
    <row r="10" spans="1:112" customFormat="1">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row>
    <row r="11" spans="1:112" customFormat="1">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row>
    <row r="12" spans="1:112" customFormat="1">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row>
    <row r="13" spans="1:112" customFormat="1">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row>
    <row r="14" spans="1:112" customFormat="1">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row>
    <row r="15" spans="1:112" customFormat="1">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row>
    <row r="16" spans="1:112" customFormat="1">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row>
    <row r="17" spans="1:112" customFormat="1">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row>
    <row r="18" spans="1:112" customFormat="1">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row>
    <row r="19" spans="1:112" customFormat="1">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row>
    <row r="20" spans="1:112" customFormat="1">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row>
    <row r="21" spans="1:112" customFormat="1">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row>
    <row r="22" spans="1:112" customFormat="1">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row>
    <row r="23" spans="1:112" customFormat="1">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row>
    <row r="24" spans="1:112" customFormat="1">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row>
    <row r="25" spans="1:112" customFormat="1">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row>
    <row r="26" spans="1:112" customFormat="1">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row>
    <row r="27" spans="1:112" customFormat="1">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row>
    <row r="28" spans="1:112" customFormat="1">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row>
    <row r="29" spans="1:112" customFormat="1">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row>
    <row r="30" spans="1:112" customFormat="1">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row>
    <row r="31" spans="1:112" customFormat="1">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row>
    <row r="32" spans="1:112" customFormat="1" ht="15" thickBot="1">
      <c r="A32" s="33"/>
      <c r="B32" s="39"/>
      <c r="C32" s="40"/>
      <c r="D32" s="41">
        <v>2015</v>
      </c>
      <c r="E32" s="41">
        <v>2016</v>
      </c>
      <c r="F32" s="41">
        <v>2017</v>
      </c>
      <c r="G32" s="41">
        <v>2018</v>
      </c>
      <c r="H32" s="41">
        <v>2019</v>
      </c>
      <c r="I32" s="41">
        <v>2020</v>
      </c>
      <c r="J32" s="135" t="s">
        <v>877</v>
      </c>
      <c r="K32" s="33"/>
      <c r="L32" s="33"/>
      <c r="M32" s="33"/>
      <c r="N32" s="33"/>
      <c r="O32" s="33"/>
      <c r="P32" s="33"/>
      <c r="Q32" s="33"/>
      <c r="R32" s="33"/>
      <c r="S32" s="33"/>
      <c r="T32" s="33"/>
      <c r="U32" s="33"/>
      <c r="V32" s="33"/>
      <c r="W32" s="33"/>
      <c r="X32" s="33"/>
      <c r="Y32" s="33"/>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row>
    <row r="33" spans="1:112" customFormat="1">
      <c r="A33" s="33"/>
      <c r="B33" s="43"/>
      <c r="C33" s="44" t="s">
        <v>696</v>
      </c>
      <c r="D33" s="79">
        <v>9</v>
      </c>
      <c r="E33" s="79">
        <v>9</v>
      </c>
      <c r="F33" s="79">
        <v>10</v>
      </c>
      <c r="G33" s="79">
        <v>10</v>
      </c>
      <c r="H33" s="79">
        <v>12</v>
      </c>
      <c r="I33" s="79">
        <v>10</v>
      </c>
      <c r="J33" s="79">
        <v>12</v>
      </c>
      <c r="K33" s="33"/>
      <c r="L33" s="33"/>
      <c r="M33" s="33"/>
      <c r="N33" s="33"/>
      <c r="O33" s="33"/>
      <c r="P33" s="33"/>
      <c r="Q33" s="33"/>
      <c r="R33" s="33"/>
      <c r="S33" s="33"/>
      <c r="T33" s="33"/>
      <c r="U33" s="33"/>
      <c r="V33" s="33"/>
      <c r="W33" s="33"/>
      <c r="X33" s="33"/>
      <c r="Y33" s="33"/>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row>
    <row r="34" spans="1:112" customFormat="1">
      <c r="A34" s="33"/>
      <c r="B34" s="43"/>
      <c r="C34" s="44" t="s">
        <v>80</v>
      </c>
      <c r="D34" s="79">
        <v>25</v>
      </c>
      <c r="E34" s="79">
        <v>26</v>
      </c>
      <c r="F34" s="79">
        <v>30</v>
      </c>
      <c r="G34" s="79">
        <v>37</v>
      </c>
      <c r="H34" s="79">
        <v>39</v>
      </c>
      <c r="I34" s="79">
        <v>33</v>
      </c>
      <c r="J34" s="79">
        <v>42</v>
      </c>
      <c r="K34" s="33"/>
      <c r="L34" s="33"/>
      <c r="M34" s="33"/>
      <c r="N34" s="33"/>
      <c r="O34" s="33"/>
      <c r="P34" s="33"/>
      <c r="Q34" s="33"/>
      <c r="R34" s="33"/>
      <c r="S34" s="33"/>
      <c r="T34" s="33"/>
      <c r="U34" s="33"/>
      <c r="V34" s="33"/>
      <c r="W34" s="33"/>
      <c r="X34" s="33"/>
      <c r="Y34" s="33"/>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row>
    <row r="35" spans="1:112" customFormat="1">
      <c r="A35" s="33"/>
      <c r="B35" s="54"/>
      <c r="C35" s="44" t="s">
        <v>128</v>
      </c>
      <c r="D35" s="86">
        <v>64</v>
      </c>
      <c r="E35" s="86">
        <v>59</v>
      </c>
      <c r="F35" s="86">
        <v>71</v>
      </c>
      <c r="G35" s="86">
        <v>84</v>
      </c>
      <c r="H35" s="86">
        <v>100</v>
      </c>
      <c r="I35" s="86">
        <v>100</v>
      </c>
      <c r="J35" s="86">
        <v>124</v>
      </c>
      <c r="K35" s="33"/>
      <c r="L35" s="33"/>
      <c r="M35" s="33"/>
      <c r="N35" s="33"/>
      <c r="O35" s="33"/>
      <c r="P35" s="33"/>
      <c r="Q35" s="33"/>
      <c r="R35" s="33"/>
      <c r="S35" s="33"/>
      <c r="T35" s="33"/>
      <c r="U35" s="33"/>
      <c r="V35" s="33"/>
      <c r="W35" s="33"/>
      <c r="X35" s="33"/>
      <c r="Y35" s="33"/>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row>
    <row r="36" spans="1:112" customFormat="1">
      <c r="A36" s="33"/>
      <c r="B36" s="54"/>
      <c r="C36" s="44" t="s">
        <v>106</v>
      </c>
      <c r="D36" s="86">
        <v>105</v>
      </c>
      <c r="E36" s="86">
        <v>115</v>
      </c>
      <c r="F36" s="86">
        <v>128</v>
      </c>
      <c r="G36" s="86">
        <v>168</v>
      </c>
      <c r="H36" s="86">
        <v>171</v>
      </c>
      <c r="I36" s="86">
        <v>230</v>
      </c>
      <c r="J36" s="86">
        <v>258</v>
      </c>
      <c r="K36" s="33"/>
      <c r="L36" s="33"/>
      <c r="M36" s="33"/>
      <c r="N36" s="33"/>
      <c r="O36" s="33"/>
      <c r="P36" s="33"/>
      <c r="Q36" s="33"/>
      <c r="R36" s="33"/>
      <c r="S36" s="33"/>
      <c r="T36" s="33"/>
      <c r="U36" s="33"/>
      <c r="V36" s="33"/>
      <c r="W36" s="33"/>
      <c r="X36" s="33"/>
      <c r="Y36" s="33"/>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row>
    <row r="37" spans="1:112" s="37" customFormat="1">
      <c r="A37" s="33"/>
      <c r="B37" s="54"/>
      <c r="C37" s="44" t="s">
        <v>83</v>
      </c>
      <c r="D37" s="86">
        <v>158</v>
      </c>
      <c r="E37" s="86">
        <v>155</v>
      </c>
      <c r="F37" s="86">
        <v>218</v>
      </c>
      <c r="G37" s="86">
        <v>273</v>
      </c>
      <c r="H37" s="86">
        <v>272</v>
      </c>
      <c r="I37" s="86">
        <v>424</v>
      </c>
      <c r="J37" s="86">
        <v>485</v>
      </c>
      <c r="K37" s="33"/>
      <c r="L37" s="33"/>
      <c r="M37" s="33"/>
      <c r="N37" s="33"/>
      <c r="O37" s="33"/>
      <c r="P37" s="33"/>
      <c r="Q37" s="33"/>
      <c r="R37" s="33"/>
      <c r="S37" s="33"/>
      <c r="T37" s="33"/>
      <c r="U37" s="33"/>
      <c r="V37" s="33"/>
      <c r="W37" s="33"/>
      <c r="X37" s="33"/>
      <c r="Y37" s="33"/>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row>
    <row r="38" spans="1:112" customFormat="1">
      <c r="A38" s="33"/>
      <c r="B38" s="54"/>
      <c r="C38" s="44" t="s">
        <v>697</v>
      </c>
      <c r="D38" s="86">
        <v>298</v>
      </c>
      <c r="E38" s="86">
        <v>229</v>
      </c>
      <c r="F38" s="86">
        <v>342</v>
      </c>
      <c r="G38" s="86">
        <v>415</v>
      </c>
      <c r="H38" s="86">
        <v>760</v>
      </c>
      <c r="I38" s="86">
        <v>1200</v>
      </c>
      <c r="J38" s="86">
        <v>1544</v>
      </c>
      <c r="K38" s="33"/>
      <c r="L38" s="33"/>
      <c r="M38" s="33"/>
      <c r="N38" s="33"/>
      <c r="O38" s="33"/>
      <c r="P38" s="33"/>
      <c r="Q38" s="33"/>
      <c r="R38" s="33"/>
      <c r="S38" s="33"/>
      <c r="T38" s="33"/>
      <c r="U38" s="33"/>
      <c r="V38" s="33"/>
      <c r="W38" s="33"/>
      <c r="X38" s="33"/>
      <c r="Y38" s="33"/>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row>
    <row r="39" spans="1:112" customFormat="1">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row>
    <row r="40" spans="1:112" customFormat="1">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54"/>
      <c r="AA40" s="54"/>
      <c r="AB40" s="54"/>
      <c r="AC40" s="54"/>
      <c r="AD40" s="54"/>
      <c r="AE40" s="54"/>
      <c r="AF40" s="54"/>
      <c r="AG40" s="54"/>
      <c r="AH40" s="54"/>
      <c r="AI40" s="54"/>
      <c r="AJ40" s="54"/>
      <c r="AK40" s="54"/>
      <c r="AL40" s="54"/>
      <c r="AM40" s="54"/>
      <c r="AN40" s="54"/>
      <c r="AO40" s="54"/>
      <c r="AP40" s="54"/>
      <c r="AQ40" s="54"/>
      <c r="AR40" s="54"/>
      <c r="AS40" s="54"/>
      <c r="AT40" s="54"/>
      <c r="AU40" s="54"/>
      <c r="AV40" s="54"/>
      <c r="AW40" s="54"/>
      <c r="AX40" s="54"/>
      <c r="AY40" s="54"/>
      <c r="AZ40" s="54"/>
      <c r="BA40" s="54"/>
      <c r="BB40" s="54"/>
      <c r="BC40" s="54"/>
      <c r="BD40" s="54"/>
      <c r="BE40" s="54"/>
      <c r="BF40" s="54"/>
      <c r="BG40" s="54"/>
      <c r="BH40" s="54"/>
      <c r="BI40" s="54"/>
      <c r="BJ40" s="54"/>
      <c r="BK40" s="54"/>
      <c r="BL40" s="54"/>
      <c r="BM40" s="54"/>
      <c r="BN40" s="54"/>
      <c r="BO40" s="54"/>
      <c r="BP40" s="54"/>
      <c r="BQ40" s="54"/>
      <c r="BR40" s="54"/>
      <c r="BS40" s="54"/>
      <c r="BT40" s="54"/>
      <c r="BU40" s="54"/>
      <c r="BV40" s="54"/>
      <c r="BW40" s="54"/>
      <c r="BX40" s="54"/>
      <c r="BY40" s="54"/>
      <c r="BZ40" s="54"/>
      <c r="CA40" s="54"/>
      <c r="CB40" s="54"/>
      <c r="CC40" s="54"/>
      <c r="CD40" s="54"/>
      <c r="CE40" s="54"/>
      <c r="CF40" s="54"/>
      <c r="CG40" s="54"/>
      <c r="CH40" s="54"/>
      <c r="CI40" s="54"/>
      <c r="CJ40" s="54"/>
      <c r="CK40" s="54"/>
      <c r="CL40" s="54"/>
      <c r="CM40" s="54"/>
      <c r="CN40" s="54"/>
      <c r="CO40" s="54"/>
      <c r="CP40" s="54"/>
      <c r="CQ40" s="54"/>
      <c r="CR40" s="54"/>
      <c r="CS40" s="54"/>
      <c r="CT40" s="54"/>
      <c r="CU40" s="54"/>
      <c r="CV40" s="54"/>
      <c r="CW40" s="54"/>
      <c r="CX40" s="54"/>
      <c r="CY40" s="54"/>
      <c r="CZ40" s="54"/>
      <c r="DA40" s="54"/>
      <c r="DB40" s="54"/>
      <c r="DC40" s="54"/>
      <c r="DD40" s="54"/>
      <c r="DE40" s="54"/>
      <c r="DF40" s="54"/>
      <c r="DG40" s="54"/>
      <c r="DH40" s="54"/>
    </row>
    <row r="41" spans="1:112" customFormat="1">
      <c r="A41" s="54"/>
      <c r="B41" s="54"/>
      <c r="C41" s="54"/>
      <c r="D41" s="54"/>
      <c r="E41" s="54"/>
      <c r="F41" s="54"/>
      <c r="G41" s="54"/>
      <c r="H41" s="54"/>
      <c r="I41" s="54"/>
      <c r="J41" s="54"/>
      <c r="K41" s="54"/>
      <c r="L41" s="54"/>
      <c r="M41" s="54"/>
      <c r="N41" s="54"/>
      <c r="O41" s="54"/>
      <c r="P41" s="54"/>
      <c r="Q41" s="54"/>
      <c r="R41" s="54"/>
      <c r="S41" s="54"/>
      <c r="T41" s="54"/>
      <c r="U41" s="54"/>
      <c r="V41" s="54"/>
      <c r="W41" s="54"/>
      <c r="X41" s="54"/>
      <c r="Y41" s="54"/>
      <c r="Z41" s="54"/>
      <c r="AA41" s="54"/>
      <c r="AB41" s="54"/>
      <c r="AC41" s="54"/>
      <c r="AD41" s="54"/>
      <c r="AE41" s="54"/>
      <c r="AF41" s="54"/>
      <c r="AG41" s="54"/>
      <c r="AH41" s="54"/>
      <c r="AI41" s="54"/>
      <c r="AJ41" s="54"/>
      <c r="AK41" s="54"/>
      <c r="AL41" s="54"/>
      <c r="AM41" s="54"/>
      <c r="AN41" s="54"/>
      <c r="AO41" s="54"/>
      <c r="AP41" s="54"/>
      <c r="AQ41" s="54"/>
      <c r="AR41" s="54"/>
      <c r="AS41" s="54"/>
      <c r="AT41" s="54"/>
      <c r="AU41" s="54"/>
      <c r="AV41" s="54"/>
      <c r="AW41" s="54"/>
      <c r="AX41" s="54"/>
      <c r="AY41" s="54"/>
      <c r="AZ41" s="54"/>
      <c r="BA41" s="54"/>
      <c r="BB41" s="54"/>
      <c r="BC41" s="54"/>
      <c r="BD41" s="54"/>
      <c r="BE41" s="54"/>
      <c r="BF41" s="54"/>
      <c r="BG41" s="54"/>
      <c r="BH41" s="54"/>
      <c r="BI41" s="54"/>
      <c r="BJ41" s="54"/>
      <c r="BK41" s="54"/>
      <c r="BL41" s="54"/>
      <c r="BM41" s="54"/>
      <c r="BN41" s="54"/>
      <c r="BO41" s="54"/>
      <c r="BP41" s="54"/>
      <c r="BQ41" s="54"/>
      <c r="BR41" s="54"/>
      <c r="BS41" s="54"/>
      <c r="BT41" s="54"/>
      <c r="BU41" s="54"/>
      <c r="BV41" s="54"/>
      <c r="BW41" s="54"/>
      <c r="BX41" s="54"/>
      <c r="BY41" s="54"/>
      <c r="BZ41" s="54"/>
      <c r="CA41" s="54"/>
      <c r="CB41" s="54"/>
      <c r="CC41" s="54"/>
      <c r="CD41" s="54"/>
      <c r="CE41" s="54"/>
      <c r="CF41" s="54"/>
      <c r="CG41" s="54"/>
      <c r="CH41" s="54"/>
      <c r="CI41" s="54"/>
      <c r="CJ41" s="54"/>
      <c r="CK41" s="54"/>
      <c r="CL41" s="54"/>
      <c r="CM41" s="54"/>
      <c r="CN41" s="54"/>
      <c r="CO41" s="54"/>
      <c r="CP41" s="54"/>
      <c r="CQ41" s="54"/>
      <c r="CR41" s="54"/>
      <c r="CS41" s="54"/>
      <c r="CT41" s="54"/>
      <c r="CU41" s="54"/>
      <c r="CV41" s="54"/>
      <c r="CW41" s="54"/>
      <c r="CX41" s="54"/>
      <c r="CY41" s="54"/>
      <c r="CZ41" s="54"/>
      <c r="DA41" s="54"/>
      <c r="DB41" s="54"/>
      <c r="DC41" s="54"/>
      <c r="DD41" s="54"/>
      <c r="DE41" s="54"/>
      <c r="DF41" s="54"/>
      <c r="DG41" s="54"/>
      <c r="DH41" s="54"/>
    </row>
    <row r="42" spans="1:112" customFormat="1">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54"/>
      <c r="AA42" s="54"/>
      <c r="AB42" s="54"/>
      <c r="AC42" s="54"/>
      <c r="AD42" s="54"/>
      <c r="AE42" s="54"/>
      <c r="AF42" s="54"/>
      <c r="AG42" s="54"/>
      <c r="AH42" s="54"/>
      <c r="AI42" s="54"/>
      <c r="AJ42" s="54"/>
      <c r="AK42" s="54"/>
      <c r="AL42" s="54"/>
      <c r="AM42" s="54"/>
      <c r="AN42" s="54"/>
      <c r="AO42" s="54"/>
      <c r="AP42" s="54"/>
      <c r="AQ42" s="54"/>
      <c r="AR42" s="54"/>
      <c r="AS42" s="54"/>
      <c r="AT42" s="54"/>
      <c r="AU42" s="54"/>
      <c r="AV42" s="54"/>
      <c r="AW42" s="54"/>
      <c r="AX42" s="54"/>
      <c r="AY42" s="54"/>
      <c r="AZ42" s="54"/>
      <c r="BA42" s="54"/>
      <c r="BB42" s="54"/>
      <c r="BC42" s="54"/>
      <c r="BD42" s="54"/>
      <c r="BE42" s="54"/>
      <c r="BF42" s="54"/>
      <c r="BG42" s="54"/>
      <c r="BH42" s="54"/>
      <c r="BI42" s="54"/>
      <c r="BJ42" s="54"/>
      <c r="BK42" s="54"/>
      <c r="BL42" s="54"/>
      <c r="BM42" s="54"/>
      <c r="BN42" s="54"/>
      <c r="BO42" s="54"/>
      <c r="BP42" s="54"/>
      <c r="BQ42" s="54"/>
      <c r="BR42" s="54"/>
      <c r="BS42" s="54"/>
      <c r="BT42" s="54"/>
      <c r="BU42" s="54"/>
      <c r="BV42" s="54"/>
      <c r="BW42" s="54"/>
      <c r="BX42" s="54"/>
      <c r="BY42" s="54"/>
      <c r="BZ42" s="54"/>
      <c r="CA42" s="54"/>
      <c r="CB42" s="54"/>
      <c r="CC42" s="54"/>
      <c r="CD42" s="54"/>
      <c r="CE42" s="54"/>
      <c r="CF42" s="54"/>
      <c r="CG42" s="54"/>
      <c r="CH42" s="54"/>
      <c r="CI42" s="54"/>
      <c r="CJ42" s="54"/>
      <c r="CK42" s="54"/>
      <c r="CL42" s="54"/>
      <c r="CM42" s="54"/>
      <c r="CN42" s="54"/>
      <c r="CO42" s="54"/>
      <c r="CP42" s="54"/>
      <c r="CQ42" s="54"/>
      <c r="CR42" s="54"/>
      <c r="CS42" s="54"/>
      <c r="CT42" s="54"/>
      <c r="CU42" s="54"/>
      <c r="CV42" s="54"/>
      <c r="CW42" s="54"/>
      <c r="CX42" s="54"/>
      <c r="CY42" s="54"/>
      <c r="CZ42" s="54"/>
      <c r="DA42" s="54"/>
      <c r="DB42" s="54"/>
      <c r="DC42" s="54"/>
      <c r="DD42" s="54"/>
      <c r="DE42" s="54"/>
      <c r="DF42" s="54"/>
      <c r="DG42" s="54"/>
      <c r="DH42" s="54"/>
    </row>
    <row r="43" spans="1:112" customFormat="1" ht="25.5">
      <c r="A43" s="33"/>
      <c r="B43" s="45" t="s">
        <v>889</v>
      </c>
      <c r="C43" s="33"/>
      <c r="D43" s="33"/>
      <c r="E43" s="33"/>
      <c r="F43" s="33"/>
      <c r="G43" s="33"/>
      <c r="H43" s="33"/>
      <c r="I43" s="33"/>
      <c r="J43" s="33"/>
      <c r="K43" s="33"/>
      <c r="L43" s="33"/>
      <c r="M43" s="33"/>
      <c r="N43" s="33"/>
      <c r="O43" s="33"/>
      <c r="P43" s="33"/>
      <c r="Q43" s="33"/>
      <c r="R43" s="33"/>
      <c r="S43" s="33"/>
      <c r="T43" s="33"/>
      <c r="U43" s="33"/>
      <c r="V43" s="33"/>
      <c r="W43" s="33"/>
      <c r="X43" s="33"/>
      <c r="Y43" s="33"/>
      <c r="Z43" s="54"/>
      <c r="AA43" s="54"/>
      <c r="AB43" s="54"/>
      <c r="AC43" s="54"/>
      <c r="AD43" s="54"/>
      <c r="AE43" s="54"/>
      <c r="AF43" s="54"/>
      <c r="AG43" s="54"/>
      <c r="AH43" s="54"/>
      <c r="AI43" s="54"/>
      <c r="AJ43" s="54"/>
      <c r="AK43" s="54"/>
      <c r="AL43" s="54"/>
      <c r="AM43" s="54"/>
      <c r="AN43" s="54"/>
      <c r="AO43" s="54"/>
      <c r="AP43" s="54"/>
      <c r="AQ43" s="54"/>
      <c r="AR43" s="54"/>
      <c r="AS43" s="54"/>
      <c r="AT43" s="54"/>
      <c r="AU43" s="54"/>
      <c r="AV43" s="54"/>
      <c r="AW43" s="54"/>
      <c r="AX43" s="54"/>
      <c r="AY43" s="54"/>
      <c r="AZ43" s="54"/>
      <c r="BA43" s="54"/>
      <c r="BB43" s="54"/>
      <c r="BC43" s="54"/>
      <c r="BD43" s="54"/>
      <c r="BE43" s="54"/>
      <c r="BF43" s="54"/>
      <c r="BG43" s="54"/>
      <c r="BH43" s="54"/>
      <c r="BI43" s="54"/>
      <c r="BJ43" s="54"/>
      <c r="BK43" s="54"/>
      <c r="BL43" s="54"/>
      <c r="BM43" s="54"/>
      <c r="BN43" s="54"/>
      <c r="BO43" s="54"/>
      <c r="BP43" s="54"/>
      <c r="BQ43" s="54"/>
      <c r="BR43" s="54"/>
      <c r="BS43" s="54"/>
      <c r="BT43" s="54"/>
      <c r="BU43" s="54"/>
      <c r="BV43" s="54"/>
      <c r="BW43" s="54"/>
      <c r="BX43" s="54"/>
      <c r="BY43" s="54"/>
      <c r="BZ43" s="54"/>
      <c r="CA43" s="54"/>
      <c r="CB43" s="54"/>
      <c r="CC43" s="54"/>
      <c r="CD43" s="54"/>
      <c r="CE43" s="54"/>
      <c r="CF43" s="54"/>
      <c r="CG43" s="54"/>
      <c r="CH43" s="54"/>
      <c r="CI43" s="54"/>
      <c r="CJ43" s="54"/>
      <c r="CK43" s="54"/>
      <c r="CL43" s="54"/>
      <c r="CM43" s="54"/>
      <c r="CN43" s="54"/>
      <c r="CO43" s="54"/>
      <c r="CP43" s="54"/>
      <c r="CQ43" s="54"/>
      <c r="CR43" s="54"/>
      <c r="CS43" s="54"/>
      <c r="CT43" s="54"/>
      <c r="CU43" s="54"/>
      <c r="CV43" s="54"/>
      <c r="CW43" s="54"/>
      <c r="CX43" s="54"/>
      <c r="CY43" s="54"/>
      <c r="CZ43" s="54"/>
      <c r="DA43" s="54"/>
      <c r="DB43" s="54"/>
      <c r="DC43" s="54"/>
      <c r="DD43" s="54"/>
      <c r="DE43" s="54"/>
      <c r="DF43" s="54"/>
      <c r="DG43" s="54"/>
      <c r="DH43" s="54"/>
    </row>
    <row r="44" spans="1:112" customFormat="1">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54"/>
      <c r="AA44" s="54"/>
      <c r="AB44" s="54"/>
      <c r="AC44" s="54"/>
      <c r="AD44" s="54"/>
      <c r="AE44" s="54"/>
      <c r="AF44" s="54"/>
      <c r="AG44" s="54"/>
      <c r="AH44" s="54"/>
      <c r="AI44" s="54"/>
      <c r="AJ44" s="54"/>
      <c r="AK44" s="54"/>
      <c r="AL44" s="54"/>
      <c r="AM44" s="54"/>
      <c r="AN44" s="54"/>
      <c r="AO44" s="54"/>
      <c r="AP44" s="54"/>
      <c r="AQ44" s="54"/>
      <c r="AR44" s="54"/>
      <c r="AS44" s="54"/>
      <c r="AT44" s="54"/>
      <c r="AU44" s="54"/>
      <c r="AV44" s="54"/>
      <c r="AW44" s="54"/>
      <c r="AX44" s="54"/>
      <c r="AY44" s="54"/>
      <c r="AZ44" s="54"/>
      <c r="BA44" s="54"/>
      <c r="BB44" s="54"/>
      <c r="BC44" s="54"/>
      <c r="BD44" s="54"/>
      <c r="BE44" s="54"/>
      <c r="BF44" s="54"/>
      <c r="BG44" s="54"/>
      <c r="BH44" s="54"/>
      <c r="BI44" s="54"/>
      <c r="BJ44" s="54"/>
      <c r="BK44" s="54"/>
      <c r="BL44" s="54"/>
      <c r="BM44" s="54"/>
      <c r="BN44" s="54"/>
      <c r="BO44" s="54"/>
      <c r="BP44" s="54"/>
      <c r="BQ44" s="54"/>
      <c r="BR44" s="54"/>
      <c r="BS44" s="54"/>
      <c r="BT44" s="54"/>
      <c r="BU44" s="54"/>
      <c r="BV44" s="54"/>
      <c r="BW44" s="54"/>
      <c r="BX44" s="54"/>
      <c r="BY44" s="54"/>
      <c r="BZ44" s="54"/>
      <c r="CA44" s="54"/>
      <c r="CB44" s="54"/>
      <c r="CC44" s="54"/>
      <c r="CD44" s="54"/>
      <c r="CE44" s="54"/>
      <c r="CF44" s="54"/>
      <c r="CG44" s="54"/>
      <c r="CH44" s="54"/>
      <c r="CI44" s="54"/>
      <c r="CJ44" s="54"/>
      <c r="CK44" s="54"/>
      <c r="CL44" s="54"/>
      <c r="CM44" s="54"/>
      <c r="CN44" s="54"/>
      <c r="CO44" s="54"/>
      <c r="CP44" s="54"/>
      <c r="CQ44" s="54"/>
      <c r="CR44" s="54"/>
      <c r="CS44" s="54"/>
      <c r="CT44" s="54"/>
      <c r="CU44" s="54"/>
      <c r="CV44" s="54"/>
      <c r="CW44" s="54"/>
      <c r="CX44" s="54"/>
      <c r="CY44" s="54"/>
      <c r="CZ44" s="54"/>
      <c r="DA44" s="54"/>
      <c r="DB44" s="54"/>
      <c r="DC44" s="54"/>
      <c r="DD44" s="54"/>
      <c r="DE44" s="54"/>
      <c r="DF44" s="54"/>
      <c r="DG44" s="54"/>
      <c r="DH44" s="54"/>
    </row>
    <row r="45" spans="1:112" customFormat="1" ht="20.5">
      <c r="A45" s="33"/>
      <c r="B45" s="53"/>
      <c r="C45" s="33"/>
      <c r="D45" s="33"/>
      <c r="E45" s="33"/>
      <c r="F45" s="33"/>
      <c r="G45" s="33"/>
      <c r="H45" s="33"/>
      <c r="I45" s="33"/>
      <c r="J45" s="33"/>
      <c r="K45" s="33"/>
      <c r="L45" s="33"/>
      <c r="M45" s="33"/>
      <c r="N45" s="33"/>
      <c r="O45" s="33"/>
      <c r="P45" s="53"/>
      <c r="Q45" s="33"/>
      <c r="R45" s="33"/>
      <c r="S45" s="33"/>
      <c r="T45" s="33"/>
      <c r="U45" s="33"/>
      <c r="V45" s="33"/>
      <c r="W45" s="33"/>
      <c r="X45" s="33"/>
      <c r="Y45" s="33"/>
      <c r="Z45" s="54"/>
      <c r="AA45" s="54"/>
      <c r="AB45" s="54"/>
      <c r="AC45" s="54"/>
      <c r="AD45" s="54"/>
      <c r="AE45" s="54"/>
      <c r="AF45" s="54"/>
      <c r="AG45" s="54"/>
      <c r="AH45" s="54"/>
      <c r="AI45" s="54"/>
      <c r="AJ45" s="54"/>
      <c r="AK45" s="54"/>
      <c r="AL45" s="54"/>
      <c r="AM45" s="54"/>
      <c r="AN45" s="54"/>
      <c r="AO45" s="54"/>
      <c r="AP45" s="54"/>
      <c r="AQ45" s="54"/>
      <c r="AR45" s="54"/>
      <c r="AS45" s="54"/>
      <c r="AT45" s="54"/>
      <c r="AU45" s="54"/>
      <c r="AV45" s="54"/>
      <c r="AW45" s="54"/>
      <c r="AX45" s="54"/>
      <c r="AY45" s="54"/>
      <c r="AZ45" s="54"/>
      <c r="BA45" s="54"/>
      <c r="BB45" s="54"/>
      <c r="BC45" s="54"/>
      <c r="BD45" s="54"/>
      <c r="BE45" s="54"/>
      <c r="BF45" s="54"/>
      <c r="BG45" s="54"/>
      <c r="BH45" s="54"/>
      <c r="BI45" s="54"/>
      <c r="BJ45" s="54"/>
      <c r="BK45" s="54"/>
      <c r="BL45" s="54"/>
      <c r="BM45" s="54"/>
      <c r="BN45" s="54"/>
      <c r="BO45" s="54"/>
      <c r="BP45" s="54"/>
      <c r="BQ45" s="54"/>
      <c r="BR45" s="54"/>
      <c r="BS45" s="54"/>
      <c r="BT45" s="54"/>
      <c r="BU45" s="54"/>
      <c r="BV45" s="54"/>
      <c r="BW45" s="54"/>
      <c r="BX45" s="54"/>
      <c r="BY45" s="54"/>
      <c r="BZ45" s="54"/>
      <c r="CA45" s="54"/>
      <c r="CB45" s="54"/>
      <c r="CC45" s="54"/>
      <c r="CD45" s="54"/>
      <c r="CE45" s="54"/>
      <c r="CF45" s="54"/>
      <c r="CG45" s="54"/>
      <c r="CH45" s="54"/>
      <c r="CI45" s="54"/>
      <c r="CJ45" s="54"/>
      <c r="CK45" s="54"/>
      <c r="CL45" s="54"/>
      <c r="CM45" s="54"/>
      <c r="CN45" s="54"/>
      <c r="CO45" s="54"/>
      <c r="CP45" s="54"/>
      <c r="CQ45" s="54"/>
      <c r="CR45" s="54"/>
      <c r="CS45" s="54"/>
      <c r="CT45" s="54"/>
      <c r="CU45" s="54"/>
      <c r="CV45" s="54"/>
      <c r="CW45" s="54"/>
      <c r="CX45" s="54"/>
      <c r="CY45" s="54"/>
      <c r="CZ45" s="54"/>
      <c r="DA45" s="54"/>
      <c r="DB45" s="54"/>
      <c r="DC45" s="54"/>
      <c r="DD45" s="54"/>
      <c r="DE45" s="54"/>
      <c r="DF45" s="54"/>
      <c r="DG45" s="54"/>
      <c r="DH45" s="54"/>
    </row>
    <row r="46" spans="1:112" customFormat="1">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54"/>
      <c r="AA46" s="54"/>
      <c r="AB46" s="54"/>
      <c r="AC46" s="54"/>
      <c r="AD46" s="54"/>
      <c r="AE46" s="54"/>
      <c r="AF46" s="54"/>
      <c r="AG46" s="54"/>
      <c r="AH46" s="54"/>
      <c r="AI46" s="54"/>
      <c r="AJ46" s="54"/>
      <c r="AK46" s="54"/>
      <c r="AL46" s="54"/>
      <c r="AM46" s="54"/>
      <c r="AN46" s="54"/>
      <c r="AO46" s="54"/>
      <c r="AP46" s="54"/>
      <c r="AQ46" s="54"/>
      <c r="AR46" s="54"/>
      <c r="AS46" s="54"/>
      <c r="AT46" s="54"/>
      <c r="AU46" s="54"/>
      <c r="AV46" s="54"/>
      <c r="AW46" s="54"/>
      <c r="AX46" s="54"/>
      <c r="AY46" s="54"/>
      <c r="AZ46" s="54"/>
      <c r="BA46" s="54"/>
      <c r="BB46" s="54"/>
      <c r="BC46" s="54"/>
      <c r="BD46" s="54"/>
      <c r="BE46" s="54"/>
      <c r="BF46" s="54"/>
      <c r="BG46" s="54"/>
      <c r="BH46" s="54"/>
      <c r="BI46" s="54"/>
      <c r="BJ46" s="54"/>
      <c r="BK46" s="54"/>
      <c r="BL46" s="54"/>
      <c r="BM46" s="54"/>
      <c r="BN46" s="54"/>
      <c r="BO46" s="54"/>
      <c r="BP46" s="54"/>
      <c r="BQ46" s="54"/>
      <c r="BR46" s="54"/>
      <c r="BS46" s="54"/>
      <c r="BT46" s="54"/>
      <c r="BU46" s="54"/>
      <c r="BV46" s="54"/>
      <c r="BW46" s="54"/>
      <c r="BX46" s="54"/>
      <c r="BY46" s="54"/>
      <c r="BZ46" s="54"/>
      <c r="CA46" s="54"/>
      <c r="CB46" s="54"/>
      <c r="CC46" s="54"/>
      <c r="CD46" s="54"/>
      <c r="CE46" s="54"/>
      <c r="CF46" s="54"/>
      <c r="CG46" s="54"/>
      <c r="CH46" s="54"/>
      <c r="CI46" s="54"/>
      <c r="CJ46" s="54"/>
      <c r="CK46" s="54"/>
      <c r="CL46" s="54"/>
      <c r="CM46" s="54"/>
      <c r="CN46" s="54"/>
      <c r="CO46" s="54"/>
      <c r="CP46" s="54"/>
      <c r="CQ46" s="54"/>
      <c r="CR46" s="54"/>
      <c r="CS46" s="54"/>
      <c r="CT46" s="54"/>
      <c r="CU46" s="54"/>
      <c r="CV46" s="54"/>
      <c r="CW46" s="54"/>
      <c r="CX46" s="54"/>
      <c r="CY46" s="54"/>
      <c r="CZ46" s="54"/>
      <c r="DA46" s="54"/>
      <c r="DB46" s="54"/>
      <c r="DC46" s="54"/>
      <c r="DD46" s="54"/>
      <c r="DE46" s="54"/>
      <c r="DF46" s="54"/>
      <c r="DG46" s="54"/>
      <c r="DH46" s="54"/>
    </row>
    <row r="47" spans="1:112" customFormat="1">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54"/>
      <c r="AA47" s="54"/>
      <c r="AB47" s="54"/>
      <c r="AC47" s="54"/>
      <c r="AD47" s="54"/>
      <c r="AE47" s="54"/>
      <c r="AF47" s="54"/>
      <c r="AG47" s="54"/>
      <c r="AH47" s="54"/>
      <c r="AI47" s="54"/>
      <c r="AJ47" s="54"/>
      <c r="AK47" s="54"/>
      <c r="AL47" s="54"/>
      <c r="AM47" s="54"/>
      <c r="AN47" s="54"/>
      <c r="AO47" s="54"/>
      <c r="AP47" s="54"/>
      <c r="AQ47" s="54"/>
      <c r="AR47" s="54"/>
      <c r="AS47" s="54"/>
      <c r="AT47" s="54"/>
      <c r="AU47" s="54"/>
      <c r="AV47" s="54"/>
      <c r="AW47" s="54"/>
      <c r="AX47" s="54"/>
      <c r="AY47" s="54"/>
      <c r="AZ47" s="54"/>
      <c r="BA47" s="54"/>
      <c r="BB47" s="54"/>
      <c r="BC47" s="54"/>
      <c r="BD47" s="54"/>
      <c r="BE47" s="54"/>
      <c r="BF47" s="54"/>
      <c r="BG47" s="54"/>
      <c r="BH47" s="54"/>
      <c r="BI47" s="54"/>
      <c r="BJ47" s="54"/>
      <c r="BK47" s="54"/>
      <c r="BL47" s="54"/>
      <c r="BM47" s="54"/>
      <c r="BN47" s="54"/>
      <c r="BO47" s="54"/>
      <c r="BP47" s="54"/>
      <c r="BQ47" s="54"/>
      <c r="BR47" s="54"/>
      <c r="BS47" s="54"/>
      <c r="BT47" s="54"/>
      <c r="BU47" s="54"/>
      <c r="BV47" s="54"/>
      <c r="BW47" s="54"/>
      <c r="BX47" s="54"/>
      <c r="BY47" s="54"/>
      <c r="BZ47" s="54"/>
      <c r="CA47" s="54"/>
      <c r="CB47" s="54"/>
      <c r="CC47" s="54"/>
      <c r="CD47" s="54"/>
      <c r="CE47" s="54"/>
      <c r="CF47" s="54"/>
      <c r="CG47" s="54"/>
      <c r="CH47" s="54"/>
      <c r="CI47" s="54"/>
      <c r="CJ47" s="54"/>
      <c r="CK47" s="54"/>
      <c r="CL47" s="54"/>
      <c r="CM47" s="54"/>
      <c r="CN47" s="54"/>
      <c r="CO47" s="54"/>
      <c r="CP47" s="54"/>
      <c r="CQ47" s="54"/>
      <c r="CR47" s="54"/>
      <c r="CS47" s="54"/>
      <c r="CT47" s="54"/>
      <c r="CU47" s="54"/>
      <c r="CV47" s="54"/>
      <c r="CW47" s="54"/>
      <c r="CX47" s="54"/>
      <c r="CY47" s="54"/>
      <c r="CZ47" s="54"/>
      <c r="DA47" s="54"/>
      <c r="DB47" s="54"/>
      <c r="DC47" s="54"/>
      <c r="DD47" s="54"/>
      <c r="DE47" s="54"/>
      <c r="DF47" s="54"/>
      <c r="DG47" s="54"/>
      <c r="DH47" s="54"/>
    </row>
    <row r="48" spans="1:112" customFormat="1">
      <c r="A48" s="33"/>
      <c r="B48" s="33"/>
      <c r="C48" s="33"/>
      <c r="D48" s="33"/>
      <c r="E48" s="33"/>
      <c r="F48" s="33"/>
      <c r="G48" s="33"/>
      <c r="H48" s="33"/>
      <c r="I48" s="33"/>
      <c r="J48" s="33"/>
      <c r="K48" s="33"/>
      <c r="L48" s="33"/>
      <c r="M48" s="33"/>
      <c r="N48" s="33"/>
      <c r="O48" s="33"/>
      <c r="P48" s="33"/>
      <c r="Q48" s="33"/>
      <c r="R48" s="33"/>
      <c r="S48" s="33"/>
      <c r="T48" s="33"/>
      <c r="U48" s="33"/>
      <c r="V48" s="33"/>
      <c r="W48" s="33"/>
      <c r="X48" s="33"/>
      <c r="Y48" s="33"/>
      <c r="Z48" s="54"/>
      <c r="AA48" s="54"/>
      <c r="AB48" s="54"/>
      <c r="AC48" s="54"/>
      <c r="AD48" s="54"/>
      <c r="AE48" s="54"/>
      <c r="AF48" s="54"/>
      <c r="AG48" s="54"/>
      <c r="AH48" s="54"/>
      <c r="AI48" s="54"/>
      <c r="AJ48" s="54"/>
      <c r="AK48" s="54"/>
      <c r="AL48" s="54"/>
      <c r="AM48" s="54"/>
      <c r="AN48" s="54"/>
      <c r="AO48" s="54"/>
      <c r="AP48" s="54"/>
      <c r="AQ48" s="54"/>
      <c r="AR48" s="54"/>
      <c r="AS48" s="54"/>
      <c r="AT48" s="54"/>
      <c r="AU48" s="54"/>
      <c r="AV48" s="54"/>
      <c r="AW48" s="54"/>
      <c r="AX48" s="54"/>
      <c r="AY48" s="54"/>
      <c r="AZ48" s="54"/>
      <c r="BA48" s="54"/>
      <c r="BB48" s="54"/>
      <c r="BC48" s="54"/>
      <c r="BD48" s="54"/>
      <c r="BE48" s="54"/>
      <c r="BF48" s="54"/>
      <c r="BG48" s="54"/>
      <c r="BH48" s="54"/>
      <c r="BI48" s="54"/>
      <c r="BJ48" s="54"/>
      <c r="BK48" s="54"/>
      <c r="BL48" s="54"/>
      <c r="BM48" s="54"/>
      <c r="BN48" s="54"/>
      <c r="BO48" s="54"/>
      <c r="BP48" s="54"/>
      <c r="BQ48" s="54"/>
      <c r="BR48" s="54"/>
      <c r="BS48" s="54"/>
      <c r="BT48" s="54"/>
      <c r="BU48" s="54"/>
      <c r="BV48" s="54"/>
      <c r="BW48" s="54"/>
      <c r="BX48" s="54"/>
      <c r="BY48" s="54"/>
      <c r="BZ48" s="54"/>
      <c r="CA48" s="54"/>
      <c r="CB48" s="54"/>
      <c r="CC48" s="54"/>
      <c r="CD48" s="54"/>
      <c r="CE48" s="54"/>
      <c r="CF48" s="54"/>
      <c r="CG48" s="54"/>
      <c r="CH48" s="54"/>
      <c r="CI48" s="54"/>
      <c r="CJ48" s="54"/>
      <c r="CK48" s="54"/>
      <c r="CL48" s="54"/>
      <c r="CM48" s="54"/>
      <c r="CN48" s="54"/>
      <c r="CO48" s="54"/>
      <c r="CP48" s="54"/>
      <c r="CQ48" s="54"/>
      <c r="CR48" s="54"/>
      <c r="CS48" s="54"/>
      <c r="CT48" s="54"/>
      <c r="CU48" s="54"/>
      <c r="CV48" s="54"/>
      <c r="CW48" s="54"/>
      <c r="CX48" s="54"/>
      <c r="CY48" s="54"/>
      <c r="CZ48" s="54"/>
      <c r="DA48" s="54"/>
      <c r="DB48" s="54"/>
      <c r="DC48" s="54"/>
      <c r="DD48" s="54"/>
      <c r="DE48" s="54"/>
      <c r="DF48" s="54"/>
      <c r="DG48" s="54"/>
      <c r="DH48" s="54"/>
    </row>
    <row r="49" spans="1:112" customFormat="1">
      <c r="A49" s="33"/>
      <c r="B49" s="33"/>
      <c r="C49" s="33"/>
      <c r="D49" s="33"/>
      <c r="E49" s="33"/>
      <c r="F49" s="33"/>
      <c r="G49" s="33"/>
      <c r="H49" s="33"/>
      <c r="I49" s="33"/>
      <c r="J49" s="33"/>
      <c r="K49" s="33"/>
      <c r="L49" s="33"/>
      <c r="M49" s="33"/>
      <c r="N49" s="33"/>
      <c r="O49" s="33"/>
      <c r="P49" s="33"/>
      <c r="Q49" s="33"/>
      <c r="R49" s="33"/>
      <c r="S49" s="33"/>
      <c r="T49" s="33"/>
      <c r="U49" s="33"/>
      <c r="V49" s="33"/>
      <c r="W49" s="33"/>
      <c r="X49" s="33"/>
      <c r="Y49" s="33"/>
      <c r="Z49" s="54"/>
      <c r="AA49" s="54"/>
      <c r="AB49" s="54"/>
      <c r="AC49" s="54"/>
      <c r="AD49" s="54"/>
      <c r="AE49" s="54"/>
      <c r="AF49" s="54"/>
      <c r="AG49" s="54"/>
      <c r="AH49" s="54"/>
      <c r="AI49" s="54"/>
      <c r="AJ49" s="54"/>
      <c r="AK49" s="54"/>
      <c r="AL49" s="54"/>
      <c r="AM49" s="54"/>
      <c r="AN49" s="54"/>
      <c r="AO49" s="54"/>
      <c r="AP49" s="54"/>
      <c r="AQ49" s="54"/>
      <c r="AR49" s="54"/>
      <c r="AS49" s="54"/>
      <c r="AT49" s="54"/>
      <c r="AU49" s="54"/>
      <c r="AV49" s="54"/>
      <c r="AW49" s="54"/>
      <c r="AX49" s="54"/>
      <c r="AY49" s="54"/>
      <c r="AZ49" s="54"/>
      <c r="BA49" s="54"/>
      <c r="BB49" s="54"/>
      <c r="BC49" s="54"/>
      <c r="BD49" s="54"/>
      <c r="BE49" s="54"/>
      <c r="BF49" s="54"/>
      <c r="BG49" s="54"/>
      <c r="BH49" s="54"/>
      <c r="BI49" s="54"/>
      <c r="BJ49" s="54"/>
      <c r="BK49" s="54"/>
      <c r="BL49" s="54"/>
      <c r="BM49" s="54"/>
      <c r="BN49" s="54"/>
      <c r="BO49" s="54"/>
      <c r="BP49" s="54"/>
      <c r="BQ49" s="54"/>
      <c r="BR49" s="54"/>
      <c r="BS49" s="54"/>
      <c r="BT49" s="54"/>
      <c r="BU49" s="54"/>
      <c r="BV49" s="54"/>
      <c r="BW49" s="54"/>
      <c r="BX49" s="54"/>
      <c r="BY49" s="54"/>
      <c r="BZ49" s="54"/>
      <c r="CA49" s="54"/>
      <c r="CB49" s="54"/>
      <c r="CC49" s="54"/>
      <c r="CD49" s="54"/>
      <c r="CE49" s="54"/>
      <c r="CF49" s="54"/>
      <c r="CG49" s="54"/>
      <c r="CH49" s="54"/>
      <c r="CI49" s="54"/>
      <c r="CJ49" s="54"/>
      <c r="CK49" s="54"/>
      <c r="CL49" s="54"/>
      <c r="CM49" s="54"/>
      <c r="CN49" s="54"/>
      <c r="CO49" s="54"/>
      <c r="CP49" s="54"/>
      <c r="CQ49" s="54"/>
      <c r="CR49" s="54"/>
      <c r="CS49" s="54"/>
      <c r="CT49" s="54"/>
      <c r="CU49" s="54"/>
      <c r="CV49" s="54"/>
      <c r="CW49" s="54"/>
      <c r="CX49" s="54"/>
      <c r="CY49" s="54"/>
      <c r="CZ49" s="54"/>
      <c r="DA49" s="54"/>
      <c r="DB49" s="54"/>
      <c r="DC49" s="54"/>
      <c r="DD49" s="54"/>
      <c r="DE49" s="54"/>
      <c r="DF49" s="54"/>
      <c r="DG49" s="54"/>
      <c r="DH49" s="54"/>
    </row>
    <row r="50" spans="1:112" customFormat="1">
      <c r="A50" s="33"/>
      <c r="B50" s="33"/>
      <c r="C50" s="33"/>
      <c r="D50" s="33"/>
      <c r="E50" s="33"/>
      <c r="F50" s="33"/>
      <c r="G50" s="33"/>
      <c r="H50" s="33"/>
      <c r="I50" s="33"/>
      <c r="J50" s="33"/>
      <c r="K50" s="33"/>
      <c r="L50" s="33"/>
      <c r="M50" s="33"/>
      <c r="N50" s="33"/>
      <c r="O50" s="33"/>
      <c r="P50" s="33"/>
      <c r="Q50" s="33"/>
      <c r="R50" s="33"/>
      <c r="S50" s="33"/>
      <c r="T50" s="33"/>
      <c r="U50" s="33"/>
      <c r="V50" s="33"/>
      <c r="W50" s="33"/>
      <c r="X50" s="33"/>
      <c r="Y50" s="33"/>
      <c r="Z50" s="54"/>
      <c r="AA50" s="54"/>
      <c r="AB50" s="54"/>
      <c r="AC50" s="54"/>
      <c r="AD50" s="54"/>
      <c r="AE50" s="54"/>
      <c r="AF50" s="54"/>
      <c r="AG50" s="54"/>
      <c r="AH50" s="54"/>
      <c r="AI50" s="54"/>
      <c r="AJ50" s="54"/>
      <c r="AK50" s="54"/>
      <c r="AL50" s="54"/>
      <c r="AM50" s="54"/>
      <c r="AN50" s="54"/>
      <c r="AO50" s="54"/>
      <c r="AP50" s="54"/>
      <c r="AQ50" s="54"/>
      <c r="AR50" s="54"/>
      <c r="AS50" s="54"/>
      <c r="AT50" s="54"/>
      <c r="AU50" s="54"/>
      <c r="AV50" s="54"/>
      <c r="AW50" s="54"/>
      <c r="AX50" s="54"/>
      <c r="AY50" s="54"/>
      <c r="AZ50" s="54"/>
      <c r="BA50" s="54"/>
      <c r="BB50" s="54"/>
      <c r="BC50" s="54"/>
      <c r="BD50" s="54"/>
      <c r="BE50" s="54"/>
      <c r="BF50" s="54"/>
      <c r="BG50" s="54"/>
      <c r="BH50" s="54"/>
      <c r="BI50" s="54"/>
      <c r="BJ50" s="54"/>
      <c r="BK50" s="54"/>
      <c r="BL50" s="54"/>
      <c r="BM50" s="54"/>
      <c r="BN50" s="54"/>
      <c r="BO50" s="54"/>
      <c r="BP50" s="54"/>
      <c r="BQ50" s="54"/>
      <c r="BR50" s="54"/>
      <c r="BS50" s="54"/>
      <c r="BT50" s="54"/>
      <c r="BU50" s="54"/>
      <c r="BV50" s="54"/>
      <c r="BW50" s="54"/>
      <c r="BX50" s="54"/>
      <c r="BY50" s="54"/>
      <c r="BZ50" s="54"/>
      <c r="CA50" s="54"/>
      <c r="CB50" s="54"/>
      <c r="CC50" s="54"/>
      <c r="CD50" s="54"/>
      <c r="CE50" s="54"/>
      <c r="CF50" s="54"/>
      <c r="CG50" s="54"/>
      <c r="CH50" s="54"/>
      <c r="CI50" s="54"/>
      <c r="CJ50" s="54"/>
      <c r="CK50" s="54"/>
      <c r="CL50" s="54"/>
      <c r="CM50" s="54"/>
      <c r="CN50" s="54"/>
      <c r="CO50" s="54"/>
      <c r="CP50" s="54"/>
      <c r="CQ50" s="54"/>
      <c r="CR50" s="54"/>
      <c r="CS50" s="54"/>
      <c r="CT50" s="54"/>
      <c r="CU50" s="54"/>
      <c r="CV50" s="54"/>
      <c r="CW50" s="54"/>
      <c r="CX50" s="54"/>
      <c r="CY50" s="54"/>
      <c r="CZ50" s="54"/>
      <c r="DA50" s="54"/>
      <c r="DB50" s="54"/>
      <c r="DC50" s="54"/>
      <c r="DD50" s="54"/>
      <c r="DE50" s="54"/>
      <c r="DF50" s="54"/>
      <c r="DG50" s="54"/>
      <c r="DH50" s="54"/>
    </row>
    <row r="51" spans="1:112"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c r="Z51" s="54"/>
      <c r="AA51" s="54"/>
      <c r="AB51" s="54"/>
      <c r="AC51" s="54"/>
      <c r="AD51" s="54"/>
      <c r="AE51" s="54"/>
      <c r="AF51" s="54"/>
      <c r="AG51" s="54"/>
      <c r="AH51" s="54"/>
      <c r="AI51" s="54"/>
      <c r="AJ51" s="54"/>
      <c r="AK51" s="54"/>
      <c r="AL51" s="54"/>
      <c r="AM51" s="54"/>
      <c r="AN51" s="54"/>
      <c r="AO51" s="54"/>
      <c r="AP51" s="54"/>
      <c r="AQ51" s="54"/>
      <c r="AR51" s="54"/>
      <c r="AS51" s="54"/>
      <c r="AT51" s="54"/>
      <c r="AU51" s="54"/>
      <c r="AV51" s="54"/>
      <c r="AW51" s="54"/>
      <c r="AX51" s="54"/>
      <c r="AY51" s="54"/>
      <c r="AZ51" s="54"/>
      <c r="BA51" s="54"/>
      <c r="BB51" s="54"/>
      <c r="BC51" s="54"/>
      <c r="BD51" s="54"/>
      <c r="BE51" s="54"/>
      <c r="BF51" s="54"/>
      <c r="BG51" s="54"/>
      <c r="BH51" s="54"/>
      <c r="BI51" s="54"/>
      <c r="BJ51" s="54"/>
      <c r="BK51" s="54"/>
      <c r="BL51" s="54"/>
      <c r="BM51" s="54"/>
      <c r="BN51" s="54"/>
      <c r="BO51" s="54"/>
      <c r="BP51" s="54"/>
      <c r="BQ51" s="54"/>
      <c r="BR51" s="54"/>
      <c r="BS51" s="54"/>
      <c r="BT51" s="54"/>
      <c r="BU51" s="54"/>
      <c r="BV51" s="54"/>
      <c r="BW51" s="54"/>
      <c r="BX51" s="54"/>
      <c r="BY51" s="54"/>
      <c r="BZ51" s="54"/>
      <c r="CA51" s="54"/>
      <c r="CB51" s="54"/>
      <c r="CC51" s="54"/>
      <c r="CD51" s="54"/>
      <c r="CE51" s="54"/>
      <c r="CF51" s="54"/>
      <c r="CG51" s="54"/>
      <c r="CH51" s="54"/>
      <c r="CI51" s="54"/>
      <c r="CJ51" s="54"/>
      <c r="CK51" s="54"/>
      <c r="CL51" s="54"/>
      <c r="CM51" s="54"/>
      <c r="CN51" s="54"/>
      <c r="CO51" s="54"/>
      <c r="CP51" s="54"/>
      <c r="CQ51" s="54"/>
      <c r="CR51" s="54"/>
      <c r="CS51" s="54"/>
      <c r="CT51" s="54"/>
      <c r="CU51" s="54"/>
      <c r="CV51" s="54"/>
      <c r="CW51" s="54"/>
      <c r="CX51" s="54"/>
      <c r="CY51" s="54"/>
      <c r="CZ51" s="54"/>
      <c r="DA51" s="54"/>
      <c r="DB51" s="54"/>
      <c r="DC51" s="54"/>
      <c r="DD51" s="54"/>
      <c r="DE51" s="54"/>
      <c r="DF51" s="54"/>
      <c r="DG51" s="54"/>
      <c r="DH51" s="54"/>
    </row>
    <row r="52" spans="1:112" customFormat="1">
      <c r="A52" s="33"/>
      <c r="B52" s="33"/>
      <c r="C52" s="33"/>
      <c r="D52" s="33"/>
      <c r="E52" s="33"/>
      <c r="F52" s="33"/>
      <c r="G52" s="33"/>
      <c r="H52" s="33"/>
      <c r="I52" s="33"/>
      <c r="J52" s="33"/>
      <c r="K52" s="33"/>
      <c r="L52" s="33"/>
      <c r="M52" s="33"/>
      <c r="N52" s="33"/>
      <c r="O52" s="33"/>
      <c r="P52" s="33"/>
      <c r="Q52" s="33"/>
      <c r="R52" s="33"/>
      <c r="S52" s="33"/>
      <c r="T52" s="33"/>
      <c r="U52" s="33"/>
      <c r="V52" s="33"/>
      <c r="W52" s="33"/>
      <c r="X52" s="33"/>
      <c r="Y52" s="33"/>
      <c r="Z52" s="54"/>
      <c r="AA52" s="54"/>
      <c r="AB52" s="54"/>
      <c r="AC52" s="54"/>
      <c r="AD52" s="54"/>
      <c r="AE52" s="54"/>
      <c r="AF52" s="54"/>
      <c r="AG52" s="54"/>
      <c r="AH52" s="54"/>
      <c r="AI52" s="54"/>
      <c r="AJ52" s="54"/>
      <c r="AK52" s="54"/>
      <c r="AL52" s="54"/>
      <c r="AM52" s="54"/>
      <c r="AN52" s="54"/>
      <c r="AO52" s="54"/>
      <c r="AP52" s="54"/>
      <c r="AQ52" s="54"/>
      <c r="AR52" s="54"/>
      <c r="AS52" s="54"/>
      <c r="AT52" s="54"/>
      <c r="AU52" s="54"/>
      <c r="AV52" s="54"/>
      <c r="AW52" s="54"/>
      <c r="AX52" s="54"/>
      <c r="AY52" s="54"/>
      <c r="AZ52" s="54"/>
      <c r="BA52" s="54"/>
      <c r="BB52" s="54"/>
      <c r="BC52" s="54"/>
      <c r="BD52" s="54"/>
      <c r="BE52" s="54"/>
      <c r="BF52" s="54"/>
      <c r="BG52" s="54"/>
      <c r="BH52" s="54"/>
      <c r="BI52" s="54"/>
      <c r="BJ52" s="54"/>
      <c r="BK52" s="54"/>
      <c r="BL52" s="54"/>
      <c r="BM52" s="54"/>
      <c r="BN52" s="54"/>
      <c r="BO52" s="54"/>
      <c r="BP52" s="54"/>
      <c r="BQ52" s="54"/>
      <c r="BR52" s="54"/>
      <c r="BS52" s="54"/>
      <c r="BT52" s="54"/>
      <c r="BU52" s="54"/>
      <c r="BV52" s="54"/>
      <c r="BW52" s="54"/>
      <c r="BX52" s="54"/>
      <c r="BY52" s="54"/>
      <c r="BZ52" s="54"/>
      <c r="CA52" s="54"/>
      <c r="CB52" s="54"/>
      <c r="CC52" s="54"/>
      <c r="CD52" s="54"/>
      <c r="CE52" s="54"/>
      <c r="CF52" s="54"/>
      <c r="CG52" s="54"/>
      <c r="CH52" s="54"/>
      <c r="CI52" s="54"/>
      <c r="CJ52" s="54"/>
      <c r="CK52" s="54"/>
      <c r="CL52" s="54"/>
      <c r="CM52" s="54"/>
      <c r="CN52" s="54"/>
      <c r="CO52" s="54"/>
      <c r="CP52" s="54"/>
      <c r="CQ52" s="54"/>
      <c r="CR52" s="54"/>
      <c r="CS52" s="54"/>
      <c r="CT52" s="54"/>
      <c r="CU52" s="54"/>
      <c r="CV52" s="54"/>
      <c r="CW52" s="54"/>
      <c r="CX52" s="54"/>
      <c r="CY52" s="54"/>
      <c r="CZ52" s="54"/>
      <c r="DA52" s="54"/>
      <c r="DB52" s="54"/>
      <c r="DC52" s="54"/>
      <c r="DD52" s="54"/>
      <c r="DE52" s="54"/>
      <c r="DF52" s="54"/>
      <c r="DG52" s="54"/>
      <c r="DH52" s="54"/>
    </row>
    <row r="53" spans="1:112" customFormat="1">
      <c r="A53" s="33"/>
      <c r="B53" s="33"/>
      <c r="C53" s="33"/>
      <c r="D53" s="33"/>
      <c r="E53" s="33"/>
      <c r="F53" s="33"/>
      <c r="G53" s="33"/>
      <c r="H53" s="33"/>
      <c r="I53" s="33"/>
      <c r="J53" s="33"/>
      <c r="K53" s="33"/>
      <c r="L53" s="33"/>
      <c r="M53" s="33"/>
      <c r="N53" s="33"/>
      <c r="O53" s="33"/>
      <c r="P53" s="33"/>
      <c r="Q53" s="33"/>
      <c r="R53" s="33"/>
      <c r="S53" s="33"/>
      <c r="T53" s="33"/>
      <c r="U53" s="33"/>
      <c r="V53" s="33"/>
      <c r="W53" s="33"/>
      <c r="X53" s="33"/>
      <c r="Y53" s="33"/>
      <c r="Z53" s="54"/>
      <c r="AA53" s="54"/>
      <c r="AB53" s="54"/>
      <c r="AC53" s="54"/>
      <c r="AD53" s="54"/>
      <c r="AE53" s="54"/>
      <c r="AF53" s="54"/>
      <c r="AG53" s="54"/>
      <c r="AH53" s="54"/>
      <c r="AI53" s="54"/>
      <c r="AJ53" s="54"/>
      <c r="AK53" s="54"/>
      <c r="AL53" s="54"/>
      <c r="AM53" s="54"/>
      <c r="AN53" s="54"/>
      <c r="AO53" s="54"/>
      <c r="AP53" s="54"/>
      <c r="AQ53" s="54"/>
      <c r="AR53" s="54"/>
      <c r="AS53" s="54"/>
      <c r="AT53" s="54"/>
      <c r="AU53" s="54"/>
      <c r="AV53" s="54"/>
      <c r="AW53" s="54"/>
      <c r="AX53" s="54"/>
      <c r="AY53" s="54"/>
      <c r="AZ53" s="54"/>
      <c r="BA53" s="54"/>
      <c r="BB53" s="54"/>
      <c r="BC53" s="54"/>
      <c r="BD53" s="54"/>
      <c r="BE53" s="54"/>
      <c r="BF53" s="54"/>
      <c r="BG53" s="54"/>
      <c r="BH53" s="54"/>
      <c r="BI53" s="54"/>
      <c r="BJ53" s="54"/>
      <c r="BK53" s="54"/>
      <c r="BL53" s="54"/>
      <c r="BM53" s="54"/>
      <c r="BN53" s="54"/>
      <c r="BO53" s="54"/>
      <c r="BP53" s="54"/>
      <c r="BQ53" s="54"/>
      <c r="BR53" s="54"/>
      <c r="BS53" s="54"/>
      <c r="BT53" s="54"/>
      <c r="BU53" s="54"/>
      <c r="BV53" s="54"/>
      <c r="BW53" s="54"/>
      <c r="BX53" s="54"/>
      <c r="BY53" s="54"/>
      <c r="BZ53" s="54"/>
      <c r="CA53" s="54"/>
      <c r="CB53" s="54"/>
      <c r="CC53" s="54"/>
      <c r="CD53" s="54"/>
      <c r="CE53" s="54"/>
      <c r="CF53" s="54"/>
      <c r="CG53" s="54"/>
      <c r="CH53" s="54"/>
      <c r="CI53" s="54"/>
      <c r="CJ53" s="54"/>
      <c r="CK53" s="54"/>
      <c r="CL53" s="54"/>
      <c r="CM53" s="54"/>
      <c r="CN53" s="54"/>
      <c r="CO53" s="54"/>
      <c r="CP53" s="54"/>
      <c r="CQ53" s="54"/>
      <c r="CR53" s="54"/>
      <c r="CS53" s="54"/>
      <c r="CT53" s="54"/>
      <c r="CU53" s="54"/>
      <c r="CV53" s="54"/>
      <c r="CW53" s="54"/>
      <c r="CX53" s="54"/>
      <c r="CY53" s="54"/>
      <c r="CZ53" s="54"/>
      <c r="DA53" s="54"/>
      <c r="DB53" s="54"/>
      <c r="DC53" s="54"/>
      <c r="DD53" s="54"/>
      <c r="DE53" s="54"/>
      <c r="DF53" s="54"/>
      <c r="DG53" s="54"/>
      <c r="DH53" s="54"/>
    </row>
    <row r="54" spans="1:112" customFormat="1">
      <c r="A54" s="33"/>
      <c r="B54" s="33"/>
      <c r="C54" s="33"/>
      <c r="D54" s="33"/>
      <c r="E54" s="33"/>
      <c r="F54" s="33"/>
      <c r="G54" s="33"/>
      <c r="H54" s="33"/>
      <c r="I54" s="33"/>
      <c r="J54" s="33"/>
      <c r="K54" s="33"/>
      <c r="L54" s="33"/>
      <c r="M54" s="33"/>
      <c r="N54" s="33"/>
      <c r="O54" s="33"/>
      <c r="P54" s="33"/>
      <c r="Q54" s="33"/>
      <c r="R54" s="33"/>
      <c r="S54" s="33"/>
      <c r="T54" s="33"/>
      <c r="U54" s="33"/>
      <c r="V54" s="33"/>
      <c r="W54" s="33"/>
      <c r="X54" s="33"/>
      <c r="Y54" s="33"/>
      <c r="Z54" s="54"/>
      <c r="AA54" s="54"/>
      <c r="AB54" s="54"/>
      <c r="AC54" s="54"/>
      <c r="AD54" s="54"/>
      <c r="AE54" s="54"/>
      <c r="AF54" s="54"/>
      <c r="AG54" s="54"/>
      <c r="AH54" s="54"/>
      <c r="AI54" s="54"/>
      <c r="AJ54" s="54"/>
      <c r="AK54" s="54"/>
      <c r="AL54" s="54"/>
      <c r="AM54" s="54"/>
      <c r="AN54" s="54"/>
      <c r="AO54" s="54"/>
      <c r="AP54" s="54"/>
      <c r="AQ54" s="54"/>
      <c r="AR54" s="54"/>
      <c r="AS54" s="54"/>
      <c r="AT54" s="54"/>
      <c r="AU54" s="54"/>
      <c r="AV54" s="54"/>
      <c r="AW54" s="54"/>
      <c r="AX54" s="54"/>
      <c r="AY54" s="54"/>
      <c r="AZ54" s="54"/>
      <c r="BA54" s="54"/>
      <c r="BB54" s="54"/>
      <c r="BC54" s="54"/>
      <c r="BD54" s="54"/>
      <c r="BE54" s="54"/>
      <c r="BF54" s="54"/>
      <c r="BG54" s="54"/>
      <c r="BH54" s="54"/>
      <c r="BI54" s="54"/>
      <c r="BJ54" s="54"/>
      <c r="BK54" s="54"/>
      <c r="BL54" s="54"/>
      <c r="BM54" s="54"/>
      <c r="BN54" s="54"/>
      <c r="BO54" s="54"/>
      <c r="BP54" s="54"/>
      <c r="BQ54" s="54"/>
      <c r="BR54" s="54"/>
      <c r="BS54" s="54"/>
      <c r="BT54" s="54"/>
      <c r="BU54" s="54"/>
      <c r="BV54" s="54"/>
      <c r="BW54" s="54"/>
      <c r="BX54" s="54"/>
      <c r="BY54" s="54"/>
      <c r="BZ54" s="54"/>
      <c r="CA54" s="54"/>
      <c r="CB54" s="54"/>
      <c r="CC54" s="54"/>
      <c r="CD54" s="54"/>
      <c r="CE54" s="54"/>
      <c r="CF54" s="54"/>
      <c r="CG54" s="54"/>
      <c r="CH54" s="54"/>
      <c r="CI54" s="54"/>
      <c r="CJ54" s="54"/>
      <c r="CK54" s="54"/>
      <c r="CL54" s="54"/>
      <c r="CM54" s="54"/>
      <c r="CN54" s="54"/>
      <c r="CO54" s="54"/>
      <c r="CP54" s="54"/>
      <c r="CQ54" s="54"/>
      <c r="CR54" s="54"/>
      <c r="CS54" s="54"/>
      <c r="CT54" s="54"/>
      <c r="CU54" s="54"/>
      <c r="CV54" s="54"/>
      <c r="CW54" s="54"/>
      <c r="CX54" s="54"/>
      <c r="CY54" s="54"/>
      <c r="CZ54" s="54"/>
      <c r="DA54" s="54"/>
      <c r="DB54" s="54"/>
      <c r="DC54" s="54"/>
      <c r="DD54" s="54"/>
      <c r="DE54" s="54"/>
      <c r="DF54" s="54"/>
      <c r="DG54" s="54"/>
      <c r="DH54" s="54"/>
    </row>
    <row r="55" spans="1:112"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c r="Z55" s="54"/>
      <c r="AA55" s="54"/>
      <c r="AB55" s="54"/>
      <c r="AC55" s="54"/>
      <c r="AD55" s="54"/>
      <c r="AE55" s="54"/>
      <c r="AF55" s="54"/>
      <c r="AG55" s="54"/>
      <c r="AH55" s="54"/>
      <c r="AI55" s="54"/>
      <c r="AJ55" s="54"/>
      <c r="AK55" s="54"/>
      <c r="AL55" s="54"/>
      <c r="AM55" s="54"/>
      <c r="AN55" s="54"/>
      <c r="AO55" s="54"/>
      <c r="AP55" s="54"/>
      <c r="AQ55" s="54"/>
      <c r="AR55" s="54"/>
      <c r="AS55" s="54"/>
      <c r="AT55" s="54"/>
      <c r="AU55" s="54"/>
      <c r="AV55" s="54"/>
      <c r="AW55" s="54"/>
      <c r="AX55" s="54"/>
      <c r="AY55" s="54"/>
      <c r="AZ55" s="54"/>
      <c r="BA55" s="54"/>
      <c r="BB55" s="54"/>
      <c r="BC55" s="54"/>
      <c r="BD55" s="54"/>
      <c r="BE55" s="54"/>
      <c r="BF55" s="54"/>
      <c r="BG55" s="54"/>
      <c r="BH55" s="54"/>
      <c r="BI55" s="54"/>
      <c r="BJ55" s="54"/>
      <c r="BK55" s="54"/>
      <c r="BL55" s="54"/>
      <c r="BM55" s="54"/>
      <c r="BN55" s="54"/>
      <c r="BO55" s="54"/>
      <c r="BP55" s="54"/>
      <c r="BQ55" s="54"/>
      <c r="BR55" s="54"/>
      <c r="BS55" s="54"/>
      <c r="BT55" s="54"/>
      <c r="BU55" s="54"/>
      <c r="BV55" s="54"/>
      <c r="BW55" s="54"/>
      <c r="BX55" s="54"/>
      <c r="BY55" s="54"/>
      <c r="BZ55" s="54"/>
      <c r="CA55" s="54"/>
      <c r="CB55" s="54"/>
      <c r="CC55" s="54"/>
      <c r="CD55" s="54"/>
      <c r="CE55" s="54"/>
      <c r="CF55" s="54"/>
      <c r="CG55" s="54"/>
      <c r="CH55" s="54"/>
      <c r="CI55" s="54"/>
      <c r="CJ55" s="54"/>
      <c r="CK55" s="54"/>
      <c r="CL55" s="54"/>
      <c r="CM55" s="54"/>
      <c r="CN55" s="54"/>
      <c r="CO55" s="54"/>
      <c r="CP55" s="54"/>
      <c r="CQ55" s="54"/>
      <c r="CR55" s="54"/>
      <c r="CS55" s="54"/>
      <c r="CT55" s="54"/>
      <c r="CU55" s="54"/>
      <c r="CV55" s="54"/>
      <c r="CW55" s="54"/>
      <c r="CX55" s="54"/>
      <c r="CY55" s="54"/>
      <c r="CZ55" s="54"/>
      <c r="DA55" s="54"/>
      <c r="DB55" s="54"/>
      <c r="DC55" s="54"/>
      <c r="DD55" s="54"/>
      <c r="DE55" s="54"/>
      <c r="DF55" s="54"/>
      <c r="DG55" s="54"/>
      <c r="DH55" s="54"/>
    </row>
    <row r="56" spans="1:112" customFormat="1">
      <c r="A56" s="33"/>
      <c r="B56" s="33"/>
      <c r="C56" s="33"/>
      <c r="D56" s="33"/>
      <c r="E56" s="33"/>
      <c r="F56" s="33"/>
      <c r="G56" s="33"/>
      <c r="H56" s="33"/>
      <c r="I56" s="33"/>
      <c r="J56" s="33"/>
      <c r="K56" s="33"/>
      <c r="L56" s="33"/>
      <c r="M56" s="33"/>
      <c r="N56" s="33"/>
      <c r="O56" s="33"/>
      <c r="P56" s="33"/>
      <c r="Q56" s="33"/>
      <c r="R56" s="33"/>
      <c r="S56" s="33"/>
      <c r="T56" s="33"/>
      <c r="U56" s="33"/>
      <c r="V56" s="33"/>
      <c r="W56" s="33"/>
      <c r="X56" s="33"/>
      <c r="Y56" s="33"/>
      <c r="Z56" s="54"/>
      <c r="AA56" s="54"/>
      <c r="AB56" s="54"/>
      <c r="AC56" s="54"/>
      <c r="AD56" s="54"/>
      <c r="AE56" s="54"/>
      <c r="AF56" s="54"/>
      <c r="AG56" s="54"/>
      <c r="AH56" s="54"/>
      <c r="AI56" s="54"/>
      <c r="AJ56" s="54"/>
      <c r="AK56" s="54"/>
      <c r="AL56" s="54"/>
      <c r="AM56" s="54"/>
      <c r="AN56" s="54"/>
      <c r="AO56" s="54"/>
      <c r="AP56" s="54"/>
      <c r="AQ56" s="54"/>
      <c r="AR56" s="54"/>
      <c r="AS56" s="54"/>
      <c r="AT56" s="54"/>
      <c r="AU56" s="54"/>
      <c r="AV56" s="54"/>
      <c r="AW56" s="54"/>
      <c r="AX56" s="54"/>
      <c r="AY56" s="54"/>
      <c r="AZ56" s="54"/>
      <c r="BA56" s="54"/>
      <c r="BB56" s="54"/>
      <c r="BC56" s="54"/>
      <c r="BD56" s="54"/>
      <c r="BE56" s="54"/>
      <c r="BF56" s="54"/>
      <c r="BG56" s="54"/>
      <c r="BH56" s="54"/>
      <c r="BI56" s="54"/>
      <c r="BJ56" s="54"/>
      <c r="BK56" s="54"/>
      <c r="BL56" s="54"/>
      <c r="BM56" s="54"/>
      <c r="BN56" s="54"/>
      <c r="BO56" s="54"/>
      <c r="BP56" s="54"/>
      <c r="BQ56" s="54"/>
      <c r="BR56" s="54"/>
      <c r="BS56" s="54"/>
      <c r="BT56" s="54"/>
      <c r="BU56" s="54"/>
      <c r="BV56" s="54"/>
      <c r="BW56" s="54"/>
      <c r="BX56" s="54"/>
      <c r="BY56" s="54"/>
      <c r="BZ56" s="54"/>
      <c r="CA56" s="54"/>
      <c r="CB56" s="54"/>
      <c r="CC56" s="54"/>
      <c r="CD56" s="54"/>
      <c r="CE56" s="54"/>
      <c r="CF56" s="54"/>
      <c r="CG56" s="54"/>
      <c r="CH56" s="54"/>
      <c r="CI56" s="54"/>
      <c r="CJ56" s="54"/>
      <c r="CK56" s="54"/>
      <c r="CL56" s="54"/>
      <c r="CM56" s="54"/>
      <c r="CN56" s="54"/>
      <c r="CO56" s="54"/>
      <c r="CP56" s="54"/>
      <c r="CQ56" s="54"/>
      <c r="CR56" s="54"/>
      <c r="CS56" s="54"/>
      <c r="CT56" s="54"/>
      <c r="CU56" s="54"/>
      <c r="CV56" s="54"/>
      <c r="CW56" s="54"/>
      <c r="CX56" s="54"/>
      <c r="CY56" s="54"/>
      <c r="CZ56" s="54"/>
      <c r="DA56" s="54"/>
      <c r="DB56" s="54"/>
      <c r="DC56" s="54"/>
      <c r="DD56" s="54"/>
      <c r="DE56" s="54"/>
      <c r="DF56" s="54"/>
      <c r="DG56" s="54"/>
      <c r="DH56" s="54"/>
    </row>
    <row r="57" spans="1:1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c r="Z57" s="54"/>
      <c r="AA57" s="54"/>
      <c r="AB57" s="54"/>
      <c r="AC57" s="54"/>
      <c r="AD57" s="54"/>
      <c r="AE57" s="54"/>
      <c r="AF57" s="54"/>
      <c r="AG57" s="54"/>
      <c r="AH57" s="54"/>
      <c r="AI57" s="54"/>
      <c r="AJ57" s="54"/>
      <c r="AK57" s="54"/>
      <c r="AL57" s="54"/>
      <c r="AM57" s="54"/>
      <c r="AN57" s="54"/>
      <c r="AO57" s="54"/>
      <c r="AP57" s="54"/>
      <c r="AQ57" s="54"/>
      <c r="AR57" s="54"/>
      <c r="AS57" s="54"/>
      <c r="AT57" s="54"/>
      <c r="AU57" s="54"/>
      <c r="AV57" s="54"/>
      <c r="AW57" s="54"/>
      <c r="AX57" s="54"/>
      <c r="AY57" s="54"/>
      <c r="AZ57" s="54"/>
      <c r="BA57" s="54"/>
      <c r="BB57" s="54"/>
      <c r="BC57" s="54"/>
      <c r="BD57" s="54"/>
      <c r="BE57" s="54"/>
      <c r="BF57" s="54"/>
      <c r="BG57" s="54"/>
      <c r="BH57" s="54"/>
      <c r="BI57" s="54"/>
      <c r="BJ57" s="54"/>
      <c r="BK57" s="54"/>
      <c r="BL57" s="54"/>
      <c r="BM57" s="54"/>
      <c r="BN57" s="54"/>
      <c r="BO57" s="54"/>
      <c r="BP57" s="54"/>
      <c r="BQ57" s="54"/>
      <c r="BR57" s="54"/>
      <c r="BS57" s="54"/>
      <c r="BT57" s="54"/>
      <c r="BU57" s="54"/>
      <c r="BV57" s="54"/>
      <c r="BW57" s="54"/>
      <c r="BX57" s="54"/>
      <c r="BY57" s="54"/>
      <c r="BZ57" s="54"/>
      <c r="CA57" s="54"/>
      <c r="CB57" s="54"/>
      <c r="CC57" s="54"/>
      <c r="CD57" s="54"/>
      <c r="CE57" s="54"/>
      <c r="CF57" s="54"/>
      <c r="CG57" s="54"/>
      <c r="CH57" s="54"/>
      <c r="CI57" s="54"/>
      <c r="CJ57" s="54"/>
      <c r="CK57" s="54"/>
      <c r="CL57" s="54"/>
      <c r="CM57" s="54"/>
      <c r="CN57" s="54"/>
      <c r="CO57" s="54"/>
      <c r="CP57" s="54"/>
      <c r="CQ57" s="54"/>
      <c r="CR57" s="54"/>
      <c r="CS57" s="54"/>
      <c r="CT57" s="54"/>
      <c r="CU57" s="54"/>
      <c r="CV57" s="54"/>
      <c r="CW57" s="54"/>
      <c r="CX57" s="54"/>
      <c r="CY57" s="54"/>
      <c r="CZ57" s="54"/>
      <c r="DA57" s="54"/>
      <c r="DB57" s="54"/>
      <c r="DC57" s="54"/>
      <c r="DD57" s="54"/>
      <c r="DE57" s="54"/>
      <c r="DF57" s="54"/>
      <c r="DG57" s="54"/>
      <c r="DH57" s="54"/>
    </row>
    <row r="58" spans="1:112" customFormat="1">
      <c r="A58" s="33"/>
      <c r="B58" s="33"/>
      <c r="C58" s="33"/>
      <c r="D58" s="33"/>
      <c r="E58" s="33"/>
      <c r="F58" s="33"/>
      <c r="G58" s="33"/>
      <c r="H58" s="33"/>
      <c r="I58" s="33"/>
      <c r="J58" s="33"/>
      <c r="K58" s="33"/>
      <c r="L58" s="33"/>
      <c r="M58" s="33"/>
      <c r="N58" s="33"/>
      <c r="O58" s="33"/>
      <c r="P58" s="33"/>
      <c r="Q58" s="33"/>
      <c r="R58" s="33"/>
      <c r="S58" s="33"/>
      <c r="T58" s="33"/>
      <c r="U58" s="33"/>
      <c r="V58" s="33"/>
      <c r="W58" s="33"/>
      <c r="X58" s="33"/>
      <c r="Y58" s="33"/>
      <c r="Z58" s="54"/>
      <c r="AA58" s="54"/>
      <c r="AB58" s="54"/>
      <c r="AC58" s="54"/>
      <c r="AD58" s="54"/>
      <c r="AE58" s="54"/>
      <c r="AF58" s="54"/>
      <c r="AG58" s="54"/>
      <c r="AH58" s="54"/>
      <c r="AI58" s="54"/>
      <c r="AJ58" s="54"/>
      <c r="AK58" s="54"/>
      <c r="AL58" s="54"/>
      <c r="AM58" s="54"/>
      <c r="AN58" s="54"/>
      <c r="AO58" s="54"/>
      <c r="AP58" s="54"/>
      <c r="AQ58" s="54"/>
      <c r="AR58" s="54"/>
      <c r="AS58" s="54"/>
      <c r="AT58" s="54"/>
      <c r="AU58" s="54"/>
      <c r="AV58" s="54"/>
      <c r="AW58" s="54"/>
      <c r="AX58" s="54"/>
      <c r="AY58" s="54"/>
      <c r="AZ58" s="54"/>
      <c r="BA58" s="54"/>
      <c r="BB58" s="54"/>
      <c r="BC58" s="54"/>
      <c r="BD58" s="54"/>
      <c r="BE58" s="54"/>
      <c r="BF58" s="54"/>
      <c r="BG58" s="54"/>
      <c r="BH58" s="54"/>
      <c r="BI58" s="54"/>
      <c r="BJ58" s="54"/>
      <c r="BK58" s="54"/>
      <c r="BL58" s="54"/>
      <c r="BM58" s="54"/>
      <c r="BN58" s="54"/>
      <c r="BO58" s="54"/>
      <c r="BP58" s="54"/>
      <c r="BQ58" s="54"/>
      <c r="BR58" s="54"/>
      <c r="BS58" s="54"/>
      <c r="BT58" s="54"/>
      <c r="BU58" s="54"/>
      <c r="BV58" s="54"/>
      <c r="BW58" s="54"/>
      <c r="BX58" s="54"/>
      <c r="BY58" s="54"/>
      <c r="BZ58" s="54"/>
      <c r="CA58" s="54"/>
      <c r="CB58" s="54"/>
      <c r="CC58" s="54"/>
      <c r="CD58" s="54"/>
      <c r="CE58" s="54"/>
      <c r="CF58" s="54"/>
      <c r="CG58" s="54"/>
      <c r="CH58" s="54"/>
      <c r="CI58" s="54"/>
      <c r="CJ58" s="54"/>
      <c r="CK58" s="54"/>
      <c r="CL58" s="54"/>
      <c r="CM58" s="54"/>
      <c r="CN58" s="54"/>
      <c r="CO58" s="54"/>
      <c r="CP58" s="54"/>
      <c r="CQ58" s="54"/>
      <c r="CR58" s="54"/>
      <c r="CS58" s="54"/>
      <c r="CT58" s="54"/>
      <c r="CU58" s="54"/>
      <c r="CV58" s="54"/>
      <c r="CW58" s="54"/>
      <c r="CX58" s="54"/>
      <c r="CY58" s="54"/>
      <c r="CZ58" s="54"/>
      <c r="DA58" s="54"/>
      <c r="DB58" s="54"/>
      <c r="DC58" s="54"/>
      <c r="DD58" s="54"/>
      <c r="DE58" s="54"/>
      <c r="DF58" s="54"/>
      <c r="DG58" s="54"/>
      <c r="DH58" s="54"/>
    </row>
    <row r="59" spans="1:112" customFormat="1">
      <c r="A59" s="33"/>
      <c r="B59" s="33"/>
      <c r="C59" s="33"/>
      <c r="D59" s="33"/>
      <c r="E59" s="33"/>
      <c r="F59" s="33"/>
      <c r="G59" s="33"/>
      <c r="H59" s="33"/>
      <c r="I59" s="33"/>
      <c r="J59" s="33"/>
      <c r="K59" s="33"/>
      <c r="L59" s="33"/>
      <c r="M59" s="33"/>
      <c r="N59" s="33"/>
      <c r="O59" s="33"/>
      <c r="P59" s="33"/>
      <c r="Q59" s="33"/>
      <c r="R59" s="33"/>
      <c r="S59" s="33"/>
      <c r="T59" s="33"/>
      <c r="U59" s="33"/>
      <c r="V59" s="33"/>
      <c r="W59" s="33"/>
      <c r="X59" s="33"/>
      <c r="Y59" s="33"/>
      <c r="Z59" s="54"/>
      <c r="AA59" s="54"/>
      <c r="AB59" s="54"/>
      <c r="AC59" s="54"/>
      <c r="AD59" s="54"/>
      <c r="AE59" s="54"/>
      <c r="AF59" s="54"/>
      <c r="AG59" s="54"/>
      <c r="AH59" s="54"/>
      <c r="AI59" s="54"/>
      <c r="AJ59" s="54"/>
      <c r="AK59" s="54"/>
      <c r="AL59" s="54"/>
      <c r="AM59" s="54"/>
      <c r="AN59" s="54"/>
      <c r="AO59" s="54"/>
      <c r="AP59" s="54"/>
      <c r="AQ59" s="54"/>
      <c r="AR59" s="54"/>
      <c r="AS59" s="54"/>
      <c r="AT59" s="54"/>
      <c r="AU59" s="54"/>
      <c r="AV59" s="54"/>
      <c r="AW59" s="54"/>
      <c r="AX59" s="54"/>
      <c r="AY59" s="54"/>
      <c r="AZ59" s="54"/>
      <c r="BA59" s="54"/>
      <c r="BB59" s="54"/>
      <c r="BC59" s="54"/>
      <c r="BD59" s="54"/>
      <c r="BE59" s="54"/>
      <c r="BF59" s="54"/>
      <c r="BG59" s="54"/>
      <c r="BH59" s="54"/>
      <c r="BI59" s="54"/>
      <c r="BJ59" s="54"/>
      <c r="BK59" s="54"/>
      <c r="BL59" s="54"/>
      <c r="BM59" s="54"/>
      <c r="BN59" s="54"/>
      <c r="BO59" s="54"/>
      <c r="BP59" s="54"/>
      <c r="BQ59" s="54"/>
      <c r="BR59" s="54"/>
      <c r="BS59" s="54"/>
      <c r="BT59" s="54"/>
      <c r="BU59" s="54"/>
      <c r="BV59" s="54"/>
      <c r="BW59" s="54"/>
      <c r="BX59" s="54"/>
      <c r="BY59" s="54"/>
      <c r="BZ59" s="54"/>
      <c r="CA59" s="54"/>
      <c r="CB59" s="54"/>
      <c r="CC59" s="54"/>
      <c r="CD59" s="54"/>
      <c r="CE59" s="54"/>
      <c r="CF59" s="54"/>
      <c r="CG59" s="54"/>
      <c r="CH59" s="54"/>
      <c r="CI59" s="54"/>
      <c r="CJ59" s="54"/>
      <c r="CK59" s="54"/>
      <c r="CL59" s="54"/>
      <c r="CM59" s="54"/>
      <c r="CN59" s="54"/>
      <c r="CO59" s="54"/>
      <c r="CP59" s="54"/>
      <c r="CQ59" s="54"/>
      <c r="CR59" s="54"/>
      <c r="CS59" s="54"/>
      <c r="CT59" s="54"/>
      <c r="CU59" s="54"/>
      <c r="CV59" s="54"/>
      <c r="CW59" s="54"/>
      <c r="CX59" s="54"/>
      <c r="CY59" s="54"/>
      <c r="CZ59" s="54"/>
      <c r="DA59" s="54"/>
      <c r="DB59" s="54"/>
      <c r="DC59" s="54"/>
      <c r="DD59" s="54"/>
      <c r="DE59" s="54"/>
      <c r="DF59" s="54"/>
      <c r="DG59" s="54"/>
      <c r="DH59" s="54"/>
    </row>
    <row r="60" spans="1:112" customFormat="1">
      <c r="A60" s="33"/>
      <c r="B60" s="33"/>
      <c r="C60" s="33"/>
      <c r="D60" s="33"/>
      <c r="E60" s="33"/>
      <c r="F60" s="33"/>
      <c r="G60" s="33"/>
      <c r="H60" s="33"/>
      <c r="I60" s="33"/>
      <c r="J60" s="33"/>
      <c r="K60" s="33"/>
      <c r="L60" s="33"/>
      <c r="M60" s="33"/>
      <c r="N60" s="33"/>
      <c r="O60" s="33"/>
      <c r="P60" s="33"/>
      <c r="Q60" s="33"/>
      <c r="R60" s="33"/>
      <c r="S60" s="33"/>
      <c r="T60" s="33"/>
      <c r="U60" s="33"/>
      <c r="V60" s="33"/>
      <c r="W60" s="33"/>
      <c r="X60" s="33"/>
      <c r="Y60" s="33"/>
      <c r="Z60" s="54"/>
      <c r="AA60" s="54"/>
      <c r="AB60" s="54"/>
      <c r="AC60" s="54"/>
      <c r="AD60" s="54"/>
      <c r="AE60" s="54"/>
      <c r="AF60" s="54"/>
      <c r="AG60" s="54"/>
      <c r="AH60" s="54"/>
      <c r="AI60" s="54"/>
      <c r="AJ60" s="54"/>
      <c r="AK60" s="54"/>
      <c r="AL60" s="54"/>
      <c r="AM60" s="54"/>
      <c r="AN60" s="54"/>
      <c r="AO60" s="54"/>
      <c r="AP60" s="54"/>
      <c r="AQ60" s="54"/>
      <c r="AR60" s="54"/>
      <c r="AS60" s="54"/>
      <c r="AT60" s="54"/>
      <c r="AU60" s="54"/>
      <c r="AV60" s="54"/>
      <c r="AW60" s="54"/>
      <c r="AX60" s="54"/>
      <c r="AY60" s="54"/>
      <c r="AZ60" s="54"/>
      <c r="BA60" s="54"/>
      <c r="BB60" s="54"/>
      <c r="BC60" s="54"/>
      <c r="BD60" s="54"/>
      <c r="BE60" s="54"/>
      <c r="BF60" s="54"/>
      <c r="BG60" s="54"/>
      <c r="BH60" s="54"/>
      <c r="BI60" s="54"/>
      <c r="BJ60" s="54"/>
      <c r="BK60" s="54"/>
      <c r="BL60" s="54"/>
      <c r="BM60" s="54"/>
      <c r="BN60" s="54"/>
      <c r="BO60" s="54"/>
      <c r="BP60" s="54"/>
      <c r="BQ60" s="54"/>
      <c r="BR60" s="54"/>
      <c r="BS60" s="54"/>
      <c r="BT60" s="54"/>
      <c r="BU60" s="54"/>
      <c r="BV60" s="54"/>
      <c r="BW60" s="54"/>
      <c r="BX60" s="54"/>
      <c r="BY60" s="54"/>
      <c r="BZ60" s="54"/>
      <c r="CA60" s="54"/>
      <c r="CB60" s="54"/>
      <c r="CC60" s="54"/>
      <c r="CD60" s="54"/>
      <c r="CE60" s="54"/>
      <c r="CF60" s="54"/>
      <c r="CG60" s="54"/>
      <c r="CH60" s="54"/>
      <c r="CI60" s="54"/>
      <c r="CJ60" s="54"/>
      <c r="CK60" s="54"/>
      <c r="CL60" s="54"/>
      <c r="CM60" s="54"/>
      <c r="CN60" s="54"/>
      <c r="CO60" s="54"/>
      <c r="CP60" s="54"/>
      <c r="CQ60" s="54"/>
      <c r="CR60" s="54"/>
      <c r="CS60" s="54"/>
      <c r="CT60" s="54"/>
      <c r="CU60" s="54"/>
      <c r="CV60" s="54"/>
      <c r="CW60" s="54"/>
      <c r="CX60" s="54"/>
      <c r="CY60" s="54"/>
      <c r="CZ60" s="54"/>
      <c r="DA60" s="54"/>
      <c r="DB60" s="54"/>
      <c r="DC60" s="54"/>
      <c r="DD60" s="54"/>
      <c r="DE60" s="54"/>
      <c r="DF60" s="54"/>
      <c r="DG60" s="54"/>
      <c r="DH60" s="54"/>
    </row>
    <row r="61" spans="1:112" customFormat="1">
      <c r="A61" s="33"/>
      <c r="B61" s="33"/>
      <c r="C61" s="33"/>
      <c r="D61" s="33"/>
      <c r="E61" s="33"/>
      <c r="F61" s="33"/>
      <c r="G61" s="33"/>
      <c r="H61" s="33"/>
      <c r="I61" s="33"/>
      <c r="J61" s="33"/>
      <c r="K61" s="33"/>
      <c r="L61" s="33"/>
      <c r="M61" s="33"/>
      <c r="N61" s="33"/>
      <c r="O61" s="33"/>
      <c r="P61" s="33"/>
      <c r="Q61" s="33"/>
      <c r="R61" s="33"/>
      <c r="S61" s="33"/>
      <c r="T61" s="33"/>
      <c r="U61" s="33"/>
      <c r="V61" s="33"/>
      <c r="W61" s="33"/>
      <c r="X61" s="33"/>
      <c r="Y61" s="33"/>
      <c r="Z61" s="54"/>
      <c r="AA61" s="54"/>
      <c r="AB61" s="54"/>
      <c r="AC61" s="54"/>
      <c r="AD61" s="54"/>
      <c r="AE61" s="54"/>
      <c r="AF61" s="54"/>
      <c r="AG61" s="54"/>
      <c r="AH61" s="54"/>
      <c r="AI61" s="54"/>
      <c r="AJ61" s="54"/>
      <c r="AK61" s="54"/>
      <c r="AL61" s="54"/>
      <c r="AM61" s="54"/>
      <c r="AN61" s="54"/>
      <c r="AO61" s="54"/>
      <c r="AP61" s="54"/>
      <c r="AQ61" s="54"/>
      <c r="AR61" s="54"/>
      <c r="AS61" s="54"/>
      <c r="AT61" s="54"/>
      <c r="AU61" s="54"/>
      <c r="AV61" s="54"/>
      <c r="AW61" s="54"/>
      <c r="AX61" s="54"/>
      <c r="AY61" s="54"/>
      <c r="AZ61" s="54"/>
      <c r="BA61" s="54"/>
      <c r="BB61" s="54"/>
      <c r="BC61" s="54"/>
      <c r="BD61" s="54"/>
      <c r="BE61" s="54"/>
      <c r="BF61" s="54"/>
      <c r="BG61" s="54"/>
      <c r="BH61" s="54"/>
      <c r="BI61" s="54"/>
      <c r="BJ61" s="54"/>
      <c r="BK61" s="54"/>
      <c r="BL61" s="54"/>
      <c r="BM61" s="54"/>
      <c r="BN61" s="54"/>
      <c r="BO61" s="54"/>
      <c r="BP61" s="54"/>
      <c r="BQ61" s="54"/>
      <c r="BR61" s="54"/>
      <c r="BS61" s="54"/>
      <c r="BT61" s="54"/>
      <c r="BU61" s="54"/>
      <c r="BV61" s="54"/>
      <c r="BW61" s="54"/>
      <c r="BX61" s="54"/>
      <c r="BY61" s="54"/>
      <c r="BZ61" s="54"/>
      <c r="CA61" s="54"/>
      <c r="CB61" s="54"/>
      <c r="CC61" s="54"/>
      <c r="CD61" s="54"/>
      <c r="CE61" s="54"/>
      <c r="CF61" s="54"/>
      <c r="CG61" s="54"/>
      <c r="CH61" s="54"/>
      <c r="CI61" s="54"/>
      <c r="CJ61" s="54"/>
      <c r="CK61" s="54"/>
      <c r="CL61" s="54"/>
      <c r="CM61" s="54"/>
      <c r="CN61" s="54"/>
      <c r="CO61" s="54"/>
      <c r="CP61" s="54"/>
      <c r="CQ61" s="54"/>
      <c r="CR61" s="54"/>
      <c r="CS61" s="54"/>
      <c r="CT61" s="54"/>
      <c r="CU61" s="54"/>
      <c r="CV61" s="54"/>
      <c r="CW61" s="54"/>
      <c r="CX61" s="54"/>
      <c r="CY61" s="54"/>
      <c r="CZ61" s="54"/>
      <c r="DA61" s="54"/>
      <c r="DB61" s="54"/>
      <c r="DC61" s="54"/>
      <c r="DD61" s="54"/>
      <c r="DE61" s="54"/>
      <c r="DF61" s="54"/>
      <c r="DG61" s="54"/>
      <c r="DH61" s="54"/>
    </row>
    <row r="62" spans="1:112" customFormat="1">
      <c r="A62" s="33"/>
      <c r="B62" s="33"/>
      <c r="C62" s="33"/>
      <c r="D62" s="33"/>
      <c r="E62" s="33"/>
      <c r="F62" s="33"/>
      <c r="G62" s="33"/>
      <c r="H62" s="33"/>
      <c r="I62" s="33"/>
      <c r="J62" s="33"/>
      <c r="K62" s="33"/>
      <c r="L62" s="33"/>
      <c r="M62" s="33"/>
      <c r="N62" s="33"/>
      <c r="O62" s="33"/>
      <c r="P62" s="33"/>
      <c r="Q62" s="33"/>
      <c r="R62" s="33"/>
      <c r="S62" s="33"/>
      <c r="T62" s="33"/>
      <c r="U62" s="33"/>
      <c r="V62" s="33"/>
      <c r="W62" s="33"/>
      <c r="X62" s="33"/>
      <c r="Y62" s="33"/>
      <c r="Z62" s="54"/>
      <c r="AA62" s="54"/>
      <c r="AB62" s="54"/>
      <c r="AC62" s="54"/>
      <c r="AD62" s="54"/>
      <c r="AE62" s="54"/>
      <c r="AF62" s="54"/>
      <c r="AG62" s="54"/>
      <c r="AH62" s="54"/>
      <c r="AI62" s="54"/>
      <c r="AJ62" s="54"/>
      <c r="AK62" s="54"/>
      <c r="AL62" s="54"/>
      <c r="AM62" s="54"/>
      <c r="AN62" s="54"/>
      <c r="AO62" s="54"/>
      <c r="AP62" s="54"/>
      <c r="AQ62" s="54"/>
      <c r="AR62" s="54"/>
      <c r="AS62" s="54"/>
      <c r="AT62" s="54"/>
      <c r="AU62" s="54"/>
      <c r="AV62" s="54"/>
      <c r="AW62" s="54"/>
      <c r="AX62" s="54"/>
      <c r="AY62" s="54"/>
      <c r="AZ62" s="54"/>
      <c r="BA62" s="54"/>
      <c r="BB62" s="54"/>
      <c r="BC62" s="54"/>
      <c r="BD62" s="54"/>
      <c r="BE62" s="54"/>
      <c r="BF62" s="54"/>
      <c r="BG62" s="54"/>
      <c r="BH62" s="54"/>
      <c r="BI62" s="54"/>
      <c r="BJ62" s="54"/>
      <c r="BK62" s="54"/>
      <c r="BL62" s="54"/>
      <c r="BM62" s="54"/>
      <c r="BN62" s="54"/>
      <c r="BO62" s="54"/>
      <c r="BP62" s="54"/>
      <c r="BQ62" s="54"/>
      <c r="BR62" s="54"/>
      <c r="BS62" s="54"/>
      <c r="BT62" s="54"/>
      <c r="BU62" s="54"/>
      <c r="BV62" s="54"/>
      <c r="BW62" s="54"/>
      <c r="BX62" s="54"/>
      <c r="BY62" s="54"/>
      <c r="BZ62" s="54"/>
      <c r="CA62" s="54"/>
      <c r="CB62" s="54"/>
      <c r="CC62" s="54"/>
      <c r="CD62" s="54"/>
      <c r="CE62" s="54"/>
      <c r="CF62" s="54"/>
      <c r="CG62" s="54"/>
      <c r="CH62" s="54"/>
      <c r="CI62" s="54"/>
      <c r="CJ62" s="54"/>
      <c r="CK62" s="54"/>
      <c r="CL62" s="54"/>
      <c r="CM62" s="54"/>
      <c r="CN62" s="54"/>
      <c r="CO62" s="54"/>
      <c r="CP62" s="54"/>
      <c r="CQ62" s="54"/>
      <c r="CR62" s="54"/>
      <c r="CS62" s="54"/>
      <c r="CT62" s="54"/>
      <c r="CU62" s="54"/>
      <c r="CV62" s="54"/>
      <c r="CW62" s="54"/>
      <c r="CX62" s="54"/>
      <c r="CY62" s="54"/>
      <c r="CZ62" s="54"/>
      <c r="DA62" s="54"/>
      <c r="DB62" s="54"/>
      <c r="DC62" s="54"/>
      <c r="DD62" s="54"/>
      <c r="DE62" s="54"/>
      <c r="DF62" s="54"/>
      <c r="DG62" s="54"/>
      <c r="DH62" s="54"/>
    </row>
    <row r="63" spans="1:112" customFormat="1">
      <c r="A63" s="33"/>
      <c r="B63" s="33"/>
      <c r="C63" s="33"/>
      <c r="D63" s="33"/>
      <c r="E63" s="33"/>
      <c r="F63" s="33"/>
      <c r="G63" s="33"/>
      <c r="H63" s="33"/>
      <c r="I63" s="33"/>
      <c r="J63" s="33"/>
      <c r="K63" s="33"/>
      <c r="L63" s="33"/>
      <c r="M63" s="33"/>
      <c r="N63" s="33"/>
      <c r="O63" s="33"/>
      <c r="P63" s="33"/>
      <c r="Q63" s="33"/>
      <c r="R63" s="33"/>
      <c r="S63" s="33"/>
      <c r="T63" s="33"/>
      <c r="U63" s="33"/>
      <c r="V63" s="33"/>
      <c r="W63" s="33"/>
      <c r="X63" s="33"/>
      <c r="Y63" s="33"/>
      <c r="Z63" s="54"/>
      <c r="AA63" s="54"/>
      <c r="AB63" s="54"/>
      <c r="AC63" s="54"/>
      <c r="AD63" s="54"/>
      <c r="AE63" s="54"/>
      <c r="AF63" s="54"/>
      <c r="AG63" s="54"/>
      <c r="AH63" s="54"/>
      <c r="AI63" s="54"/>
      <c r="AJ63" s="54"/>
      <c r="AK63" s="54"/>
      <c r="AL63" s="54"/>
      <c r="AM63" s="54"/>
      <c r="AN63" s="54"/>
      <c r="AO63" s="54"/>
      <c r="AP63" s="54"/>
      <c r="AQ63" s="54"/>
      <c r="AR63" s="54"/>
      <c r="AS63" s="54"/>
      <c r="AT63" s="54"/>
      <c r="AU63" s="54"/>
      <c r="AV63" s="54"/>
      <c r="AW63" s="54"/>
      <c r="AX63" s="54"/>
      <c r="AY63" s="54"/>
      <c r="AZ63" s="54"/>
      <c r="BA63" s="54"/>
      <c r="BB63" s="54"/>
      <c r="BC63" s="54"/>
      <c r="BD63" s="54"/>
      <c r="BE63" s="54"/>
      <c r="BF63" s="54"/>
      <c r="BG63" s="54"/>
      <c r="BH63" s="54"/>
      <c r="BI63" s="54"/>
      <c r="BJ63" s="54"/>
      <c r="BK63" s="54"/>
      <c r="BL63" s="54"/>
      <c r="BM63" s="54"/>
      <c r="BN63" s="54"/>
      <c r="BO63" s="54"/>
      <c r="BP63" s="54"/>
      <c r="BQ63" s="54"/>
      <c r="BR63" s="54"/>
      <c r="BS63" s="54"/>
      <c r="BT63" s="54"/>
      <c r="BU63" s="54"/>
      <c r="BV63" s="54"/>
      <c r="BW63" s="54"/>
      <c r="BX63" s="54"/>
      <c r="BY63" s="54"/>
      <c r="BZ63" s="54"/>
      <c r="CA63" s="54"/>
      <c r="CB63" s="54"/>
      <c r="CC63" s="54"/>
      <c r="CD63" s="54"/>
      <c r="CE63" s="54"/>
      <c r="CF63" s="54"/>
      <c r="CG63" s="54"/>
      <c r="CH63" s="54"/>
      <c r="CI63" s="54"/>
      <c r="CJ63" s="54"/>
      <c r="CK63" s="54"/>
      <c r="CL63" s="54"/>
      <c r="CM63" s="54"/>
      <c r="CN63" s="54"/>
      <c r="CO63" s="54"/>
      <c r="CP63" s="54"/>
      <c r="CQ63" s="54"/>
      <c r="CR63" s="54"/>
      <c r="CS63" s="54"/>
      <c r="CT63" s="54"/>
      <c r="CU63" s="54"/>
      <c r="CV63" s="54"/>
      <c r="CW63" s="54"/>
      <c r="CX63" s="54"/>
      <c r="CY63" s="54"/>
      <c r="CZ63" s="54"/>
      <c r="DA63" s="54"/>
      <c r="DB63" s="54"/>
      <c r="DC63" s="54"/>
      <c r="DD63" s="54"/>
      <c r="DE63" s="54"/>
      <c r="DF63" s="54"/>
      <c r="DG63" s="54"/>
      <c r="DH63" s="54"/>
    </row>
    <row r="64" spans="1:112" customFormat="1">
      <c r="A64" s="33"/>
      <c r="B64" s="33"/>
      <c r="C64" s="33"/>
      <c r="D64" s="33"/>
      <c r="E64" s="33"/>
      <c r="F64" s="33"/>
      <c r="G64" s="33"/>
      <c r="H64" s="33"/>
      <c r="I64" s="33"/>
      <c r="J64" s="33"/>
      <c r="K64" s="33"/>
      <c r="L64" s="33"/>
      <c r="M64" s="33"/>
      <c r="N64" s="33"/>
      <c r="O64" s="33"/>
      <c r="P64" s="33"/>
      <c r="Q64" s="33"/>
      <c r="R64" s="33"/>
      <c r="S64" s="33"/>
      <c r="T64" s="33"/>
      <c r="U64" s="33"/>
      <c r="V64" s="33"/>
      <c r="W64" s="33"/>
      <c r="X64" s="33"/>
      <c r="Y64" s="33"/>
      <c r="Z64" s="54"/>
      <c r="AA64" s="54"/>
      <c r="AB64" s="54"/>
      <c r="AC64" s="54"/>
      <c r="AD64" s="54"/>
      <c r="AE64" s="54"/>
      <c r="AF64" s="54"/>
      <c r="AG64" s="54"/>
      <c r="AH64" s="54"/>
      <c r="AI64" s="54"/>
      <c r="AJ64" s="54"/>
      <c r="AK64" s="54"/>
      <c r="AL64" s="54"/>
      <c r="AM64" s="54"/>
      <c r="AN64" s="54"/>
      <c r="AO64" s="54"/>
      <c r="AP64" s="54"/>
      <c r="AQ64" s="54"/>
      <c r="AR64" s="54"/>
      <c r="AS64" s="54"/>
      <c r="AT64" s="54"/>
      <c r="AU64" s="54"/>
      <c r="AV64" s="54"/>
      <c r="AW64" s="54"/>
      <c r="AX64" s="54"/>
      <c r="AY64" s="54"/>
      <c r="AZ64" s="54"/>
      <c r="BA64" s="54"/>
      <c r="BB64" s="54"/>
      <c r="BC64" s="54"/>
      <c r="BD64" s="54"/>
      <c r="BE64" s="54"/>
      <c r="BF64" s="54"/>
      <c r="BG64" s="54"/>
      <c r="BH64" s="54"/>
      <c r="BI64" s="54"/>
      <c r="BJ64" s="54"/>
      <c r="BK64" s="54"/>
      <c r="BL64" s="54"/>
      <c r="BM64" s="54"/>
      <c r="BN64" s="54"/>
      <c r="BO64" s="54"/>
      <c r="BP64" s="54"/>
      <c r="BQ64" s="54"/>
      <c r="BR64" s="54"/>
      <c r="BS64" s="54"/>
      <c r="BT64" s="54"/>
      <c r="BU64" s="54"/>
      <c r="BV64" s="54"/>
      <c r="BW64" s="54"/>
      <c r="BX64" s="54"/>
      <c r="BY64" s="54"/>
      <c r="BZ64" s="54"/>
      <c r="CA64" s="54"/>
      <c r="CB64" s="54"/>
      <c r="CC64" s="54"/>
      <c r="CD64" s="54"/>
      <c r="CE64" s="54"/>
      <c r="CF64" s="54"/>
      <c r="CG64" s="54"/>
      <c r="CH64" s="54"/>
      <c r="CI64" s="54"/>
      <c r="CJ64" s="54"/>
      <c r="CK64" s="54"/>
      <c r="CL64" s="54"/>
      <c r="CM64" s="54"/>
      <c r="CN64" s="54"/>
      <c r="CO64" s="54"/>
      <c r="CP64" s="54"/>
      <c r="CQ64" s="54"/>
      <c r="CR64" s="54"/>
      <c r="CS64" s="54"/>
      <c r="CT64" s="54"/>
      <c r="CU64" s="54"/>
      <c r="CV64" s="54"/>
      <c r="CW64" s="54"/>
      <c r="CX64" s="54"/>
      <c r="CY64" s="54"/>
      <c r="CZ64" s="54"/>
      <c r="DA64" s="54"/>
      <c r="DB64" s="54"/>
      <c r="DC64" s="54"/>
      <c r="DD64" s="54"/>
      <c r="DE64" s="54"/>
      <c r="DF64" s="54"/>
      <c r="DG64" s="54"/>
      <c r="DH64" s="54"/>
    </row>
    <row r="65" spans="1:112" customFormat="1">
      <c r="A65" s="33"/>
      <c r="B65" s="33"/>
      <c r="C65" s="33"/>
      <c r="D65" s="33"/>
      <c r="E65" s="33"/>
      <c r="F65" s="33"/>
      <c r="G65" s="33"/>
      <c r="H65" s="33"/>
      <c r="I65" s="33"/>
      <c r="J65" s="33"/>
      <c r="K65" s="33"/>
      <c r="L65" s="33"/>
      <c r="M65" s="33"/>
      <c r="N65" s="33"/>
      <c r="O65" s="33"/>
      <c r="P65" s="33"/>
      <c r="Q65" s="33"/>
      <c r="R65" s="33"/>
      <c r="S65" s="33"/>
      <c r="T65" s="33"/>
      <c r="U65" s="33"/>
      <c r="V65" s="33"/>
      <c r="W65" s="33"/>
      <c r="X65" s="33"/>
      <c r="Y65" s="33"/>
      <c r="Z65" s="54"/>
      <c r="AA65" s="54"/>
      <c r="AB65" s="54"/>
      <c r="AC65" s="54"/>
      <c r="AD65" s="54"/>
      <c r="AE65" s="54"/>
      <c r="AF65" s="54"/>
      <c r="AG65" s="54"/>
      <c r="AH65" s="54"/>
      <c r="AI65" s="54"/>
      <c r="AJ65" s="54"/>
      <c r="AK65" s="54"/>
      <c r="AL65" s="54"/>
      <c r="AM65" s="54"/>
      <c r="AN65" s="54"/>
      <c r="AO65" s="54"/>
      <c r="AP65" s="54"/>
      <c r="AQ65" s="54"/>
      <c r="AR65" s="54"/>
      <c r="AS65" s="54"/>
      <c r="AT65" s="54"/>
      <c r="AU65" s="54"/>
      <c r="AV65" s="54"/>
      <c r="AW65" s="54"/>
      <c r="AX65" s="54"/>
      <c r="AY65" s="54"/>
      <c r="AZ65" s="54"/>
      <c r="BA65" s="54"/>
      <c r="BB65" s="54"/>
      <c r="BC65" s="54"/>
      <c r="BD65" s="54"/>
      <c r="BE65" s="54"/>
      <c r="BF65" s="54"/>
      <c r="BG65" s="54"/>
      <c r="BH65" s="54"/>
      <c r="BI65" s="54"/>
      <c r="BJ65" s="54"/>
      <c r="BK65" s="54"/>
      <c r="BL65" s="54"/>
      <c r="BM65" s="54"/>
      <c r="BN65" s="54"/>
      <c r="BO65" s="54"/>
      <c r="BP65" s="54"/>
      <c r="BQ65" s="54"/>
      <c r="BR65" s="54"/>
      <c r="BS65" s="54"/>
      <c r="BT65" s="54"/>
      <c r="BU65" s="54"/>
      <c r="BV65" s="54"/>
      <c r="BW65" s="54"/>
      <c r="BX65" s="54"/>
      <c r="BY65" s="54"/>
      <c r="BZ65" s="54"/>
      <c r="CA65" s="54"/>
      <c r="CB65" s="54"/>
      <c r="CC65" s="54"/>
      <c r="CD65" s="54"/>
      <c r="CE65" s="54"/>
      <c r="CF65" s="54"/>
      <c r="CG65" s="54"/>
      <c r="CH65" s="54"/>
      <c r="CI65" s="54"/>
      <c r="CJ65" s="54"/>
      <c r="CK65" s="54"/>
      <c r="CL65" s="54"/>
      <c r="CM65" s="54"/>
      <c r="CN65" s="54"/>
      <c r="CO65" s="54"/>
      <c r="CP65" s="54"/>
      <c r="CQ65" s="54"/>
      <c r="CR65" s="54"/>
      <c r="CS65" s="54"/>
      <c r="CT65" s="54"/>
      <c r="CU65" s="54"/>
      <c r="CV65" s="54"/>
      <c r="CW65" s="54"/>
      <c r="CX65" s="54"/>
      <c r="CY65" s="54"/>
      <c r="CZ65" s="54"/>
      <c r="DA65" s="54"/>
      <c r="DB65" s="54"/>
      <c r="DC65" s="54"/>
      <c r="DD65" s="54"/>
      <c r="DE65" s="54"/>
      <c r="DF65" s="54"/>
      <c r="DG65" s="54"/>
      <c r="DH65" s="54"/>
    </row>
    <row r="66" spans="1:112" customFormat="1">
      <c r="A66" s="33"/>
      <c r="B66" s="33"/>
      <c r="C66" s="33"/>
      <c r="D66" s="33"/>
      <c r="E66" s="33"/>
      <c r="F66" s="33"/>
      <c r="G66" s="33"/>
      <c r="H66" s="33"/>
      <c r="I66" s="33"/>
      <c r="J66" s="33"/>
      <c r="K66" s="33"/>
      <c r="L66" s="33"/>
      <c r="M66" s="33"/>
      <c r="N66" s="33"/>
      <c r="O66" s="33"/>
      <c r="P66" s="33"/>
      <c r="Q66" s="33"/>
      <c r="R66" s="33"/>
      <c r="S66" s="33"/>
      <c r="T66" s="33"/>
      <c r="U66" s="33"/>
      <c r="V66" s="33"/>
      <c r="W66" s="33"/>
      <c r="X66" s="33"/>
      <c r="Y66" s="33"/>
      <c r="Z66" s="54"/>
      <c r="AA66" s="54"/>
      <c r="AB66" s="54"/>
      <c r="AC66" s="54"/>
      <c r="AD66" s="54"/>
      <c r="AE66" s="54"/>
      <c r="AF66" s="54"/>
      <c r="AG66" s="54"/>
      <c r="AH66" s="54"/>
      <c r="AI66" s="54"/>
      <c r="AJ66" s="54"/>
      <c r="AK66" s="54"/>
      <c r="AL66" s="54"/>
      <c r="AM66" s="54"/>
      <c r="AN66" s="54"/>
      <c r="AO66" s="54"/>
      <c r="AP66" s="54"/>
      <c r="AQ66" s="54"/>
      <c r="AR66" s="54"/>
      <c r="AS66" s="54"/>
      <c r="AT66" s="54"/>
      <c r="AU66" s="54"/>
      <c r="AV66" s="54"/>
      <c r="AW66" s="54"/>
      <c r="AX66" s="54"/>
      <c r="AY66" s="54"/>
      <c r="AZ66" s="54"/>
      <c r="BA66" s="54"/>
      <c r="BB66" s="54"/>
      <c r="BC66" s="54"/>
      <c r="BD66" s="54"/>
      <c r="BE66" s="54"/>
      <c r="BF66" s="54"/>
      <c r="BG66" s="54"/>
      <c r="BH66" s="54"/>
      <c r="BI66" s="54"/>
      <c r="BJ66" s="54"/>
      <c r="BK66" s="54"/>
      <c r="BL66" s="54"/>
      <c r="BM66" s="54"/>
      <c r="BN66" s="54"/>
      <c r="BO66" s="54"/>
      <c r="BP66" s="54"/>
      <c r="BQ66" s="54"/>
      <c r="BR66" s="54"/>
      <c r="BS66" s="54"/>
      <c r="BT66" s="54"/>
      <c r="BU66" s="54"/>
      <c r="BV66" s="54"/>
      <c r="BW66" s="54"/>
      <c r="BX66" s="54"/>
      <c r="BY66" s="54"/>
      <c r="BZ66" s="54"/>
      <c r="CA66" s="54"/>
      <c r="CB66" s="54"/>
      <c r="CC66" s="54"/>
      <c r="CD66" s="54"/>
      <c r="CE66" s="54"/>
      <c r="CF66" s="54"/>
      <c r="CG66" s="54"/>
      <c r="CH66" s="54"/>
      <c r="CI66" s="54"/>
      <c r="CJ66" s="54"/>
      <c r="CK66" s="54"/>
      <c r="CL66" s="54"/>
      <c r="CM66" s="54"/>
      <c r="CN66" s="54"/>
      <c r="CO66" s="54"/>
      <c r="CP66" s="54"/>
      <c r="CQ66" s="54"/>
      <c r="CR66" s="54"/>
      <c r="CS66" s="54"/>
      <c r="CT66" s="54"/>
      <c r="CU66" s="54"/>
      <c r="CV66" s="54"/>
      <c r="CW66" s="54"/>
      <c r="CX66" s="54"/>
      <c r="CY66" s="54"/>
      <c r="CZ66" s="54"/>
      <c r="DA66" s="54"/>
      <c r="DB66" s="54"/>
      <c r="DC66" s="54"/>
      <c r="DD66" s="54"/>
      <c r="DE66" s="54"/>
      <c r="DF66" s="54"/>
      <c r="DG66" s="54"/>
      <c r="DH66" s="54"/>
    </row>
    <row r="67" spans="1:112" customFormat="1">
      <c r="A67" s="33"/>
      <c r="B67" s="33"/>
      <c r="C67" s="33"/>
      <c r="D67" s="33"/>
      <c r="E67" s="33"/>
      <c r="F67" s="33"/>
      <c r="G67" s="33"/>
      <c r="H67" s="33"/>
      <c r="I67" s="33"/>
      <c r="J67" s="33"/>
      <c r="K67" s="33"/>
      <c r="L67" s="33"/>
      <c r="M67" s="33"/>
      <c r="N67" s="33"/>
      <c r="O67" s="33"/>
      <c r="P67" s="33"/>
      <c r="Q67" s="33"/>
      <c r="R67" s="33"/>
      <c r="S67" s="33"/>
      <c r="T67" s="33"/>
      <c r="U67" s="33"/>
      <c r="V67" s="33"/>
      <c r="W67" s="33"/>
      <c r="X67" s="33"/>
      <c r="Y67" s="33"/>
      <c r="Z67" s="54"/>
      <c r="AA67" s="54"/>
      <c r="AB67" s="54"/>
      <c r="AC67" s="54"/>
      <c r="AD67" s="54"/>
      <c r="AE67" s="54"/>
      <c r="AF67" s="54"/>
      <c r="AG67" s="54"/>
      <c r="AH67" s="54"/>
      <c r="AI67" s="54"/>
      <c r="AJ67" s="54"/>
      <c r="AK67" s="54"/>
      <c r="AL67" s="54"/>
      <c r="AM67" s="54"/>
      <c r="AN67" s="54"/>
      <c r="AO67" s="54"/>
      <c r="AP67" s="54"/>
      <c r="AQ67" s="54"/>
      <c r="AR67" s="54"/>
      <c r="AS67" s="54"/>
      <c r="AT67" s="54"/>
      <c r="AU67" s="54"/>
      <c r="AV67" s="54"/>
      <c r="AW67" s="54"/>
      <c r="AX67" s="54"/>
      <c r="AY67" s="54"/>
      <c r="AZ67" s="54"/>
      <c r="BA67" s="54"/>
      <c r="BB67" s="54"/>
      <c r="BC67" s="54"/>
      <c r="BD67" s="54"/>
      <c r="BE67" s="54"/>
      <c r="BF67" s="54"/>
      <c r="BG67" s="54"/>
      <c r="BH67" s="54"/>
      <c r="BI67" s="54"/>
      <c r="BJ67" s="54"/>
      <c r="BK67" s="54"/>
      <c r="BL67" s="54"/>
      <c r="BM67" s="54"/>
      <c r="BN67" s="54"/>
      <c r="BO67" s="54"/>
      <c r="BP67" s="54"/>
      <c r="BQ67" s="54"/>
      <c r="BR67" s="54"/>
      <c r="BS67" s="54"/>
      <c r="BT67" s="54"/>
      <c r="BU67" s="54"/>
      <c r="BV67" s="54"/>
      <c r="BW67" s="54"/>
      <c r="BX67" s="54"/>
      <c r="BY67" s="54"/>
      <c r="BZ67" s="54"/>
      <c r="CA67" s="54"/>
      <c r="CB67" s="54"/>
      <c r="CC67" s="54"/>
      <c r="CD67" s="54"/>
      <c r="CE67" s="54"/>
      <c r="CF67" s="54"/>
      <c r="CG67" s="54"/>
      <c r="CH67" s="54"/>
      <c r="CI67" s="54"/>
      <c r="CJ67" s="54"/>
      <c r="CK67" s="54"/>
      <c r="CL67" s="54"/>
      <c r="CM67" s="54"/>
      <c r="CN67" s="54"/>
      <c r="CO67" s="54"/>
      <c r="CP67" s="54"/>
      <c r="CQ67" s="54"/>
      <c r="CR67" s="54"/>
      <c r="CS67" s="54"/>
      <c r="CT67" s="54"/>
      <c r="CU67" s="54"/>
      <c r="CV67" s="54"/>
      <c r="CW67" s="54"/>
      <c r="CX67" s="54"/>
      <c r="CY67" s="54"/>
      <c r="CZ67" s="54"/>
      <c r="DA67" s="54"/>
      <c r="DB67" s="54"/>
      <c r="DC67" s="54"/>
      <c r="DD67" s="54"/>
      <c r="DE67" s="54"/>
      <c r="DF67" s="54"/>
      <c r="DG67" s="54"/>
      <c r="DH67" s="54"/>
    </row>
    <row r="68" spans="1:112" customFormat="1">
      <c r="A68" s="33"/>
      <c r="B68" s="33"/>
      <c r="C68" s="33"/>
      <c r="D68" s="33"/>
      <c r="E68" s="33"/>
      <c r="F68" s="33"/>
      <c r="G68" s="33"/>
      <c r="H68" s="33"/>
      <c r="I68" s="33"/>
      <c r="J68" s="33"/>
      <c r="K68" s="33"/>
      <c r="L68" s="33"/>
      <c r="M68" s="33"/>
      <c r="N68" s="33"/>
      <c r="O68" s="33"/>
      <c r="P68" s="33"/>
      <c r="Q68" s="33"/>
      <c r="R68" s="33"/>
      <c r="S68" s="33"/>
      <c r="T68" s="33"/>
      <c r="U68" s="33"/>
      <c r="V68" s="33"/>
      <c r="W68" s="33"/>
      <c r="X68" s="33"/>
      <c r="Y68" s="33"/>
      <c r="Z68" s="54"/>
      <c r="AA68" s="54"/>
      <c r="AB68" s="54"/>
      <c r="AC68" s="54"/>
      <c r="AD68" s="54"/>
      <c r="AE68" s="54"/>
      <c r="AF68" s="54"/>
      <c r="AG68" s="54"/>
      <c r="AH68" s="54"/>
      <c r="AI68" s="54"/>
      <c r="AJ68" s="54"/>
      <c r="AK68" s="54"/>
      <c r="AL68" s="54"/>
      <c r="AM68" s="54"/>
      <c r="AN68" s="54"/>
      <c r="AO68" s="54"/>
      <c r="AP68" s="54"/>
      <c r="AQ68" s="54"/>
      <c r="AR68" s="54"/>
      <c r="AS68" s="54"/>
      <c r="AT68" s="54"/>
      <c r="AU68" s="54"/>
      <c r="AV68" s="54"/>
      <c r="AW68" s="54"/>
      <c r="AX68" s="54"/>
      <c r="AY68" s="54"/>
      <c r="AZ68" s="54"/>
      <c r="BA68" s="54"/>
      <c r="BB68" s="54"/>
      <c r="BC68" s="54"/>
      <c r="BD68" s="54"/>
      <c r="BE68" s="54"/>
      <c r="BF68" s="54"/>
      <c r="BG68" s="54"/>
      <c r="BH68" s="54"/>
      <c r="BI68" s="54"/>
      <c r="BJ68" s="54"/>
      <c r="BK68" s="54"/>
      <c r="BL68" s="54"/>
      <c r="BM68" s="54"/>
      <c r="BN68" s="54"/>
      <c r="BO68" s="54"/>
      <c r="BP68" s="54"/>
      <c r="BQ68" s="54"/>
      <c r="BR68" s="54"/>
      <c r="BS68" s="54"/>
      <c r="BT68" s="54"/>
      <c r="BU68" s="54"/>
      <c r="BV68" s="54"/>
      <c r="BW68" s="54"/>
      <c r="BX68" s="54"/>
      <c r="BY68" s="54"/>
      <c r="BZ68" s="54"/>
      <c r="CA68" s="54"/>
      <c r="CB68" s="54"/>
      <c r="CC68" s="54"/>
      <c r="CD68" s="54"/>
      <c r="CE68" s="54"/>
      <c r="CF68" s="54"/>
      <c r="CG68" s="54"/>
      <c r="CH68" s="54"/>
      <c r="CI68" s="54"/>
      <c r="CJ68" s="54"/>
      <c r="CK68" s="54"/>
      <c r="CL68" s="54"/>
      <c r="CM68" s="54"/>
      <c r="CN68" s="54"/>
      <c r="CO68" s="54"/>
      <c r="CP68" s="54"/>
      <c r="CQ68" s="54"/>
      <c r="CR68" s="54"/>
      <c r="CS68" s="54"/>
      <c r="CT68" s="54"/>
      <c r="CU68" s="54"/>
      <c r="CV68" s="54"/>
      <c r="CW68" s="54"/>
      <c r="CX68" s="54"/>
      <c r="CY68" s="54"/>
      <c r="CZ68" s="54"/>
      <c r="DA68" s="54"/>
      <c r="DB68" s="54"/>
      <c r="DC68" s="54"/>
      <c r="DD68" s="54"/>
      <c r="DE68" s="54"/>
      <c r="DF68" s="54"/>
      <c r="DG68" s="54"/>
      <c r="DH68" s="54"/>
    </row>
    <row r="69" spans="1:112" customFormat="1">
      <c r="A69" s="33"/>
      <c r="B69" s="33"/>
      <c r="C69" s="33"/>
      <c r="D69" s="33"/>
      <c r="E69" s="33"/>
      <c r="F69" s="33"/>
      <c r="G69" s="33"/>
      <c r="H69" s="33"/>
      <c r="I69" s="33"/>
      <c r="J69" s="33"/>
      <c r="K69" s="33"/>
      <c r="L69" s="33"/>
      <c r="M69" s="33"/>
      <c r="N69" s="33"/>
      <c r="O69" s="33"/>
      <c r="P69" s="33"/>
      <c r="Q69" s="33"/>
      <c r="R69" s="33"/>
      <c r="S69" s="33"/>
      <c r="T69" s="33"/>
      <c r="U69" s="33"/>
      <c r="V69" s="33"/>
      <c r="W69" s="33"/>
      <c r="X69" s="33"/>
      <c r="Y69" s="33"/>
      <c r="Z69" s="54"/>
      <c r="AA69" s="54"/>
      <c r="AB69" s="54"/>
      <c r="AC69" s="54"/>
      <c r="AD69" s="54"/>
      <c r="AE69" s="54"/>
      <c r="AF69" s="54"/>
      <c r="AG69" s="54"/>
      <c r="AH69" s="54"/>
      <c r="AI69" s="54"/>
      <c r="AJ69" s="54"/>
      <c r="AK69" s="54"/>
      <c r="AL69" s="54"/>
      <c r="AM69" s="54"/>
      <c r="AN69" s="54"/>
      <c r="AO69" s="54"/>
      <c r="AP69" s="54"/>
      <c r="AQ69" s="54"/>
      <c r="AR69" s="54"/>
      <c r="AS69" s="54"/>
      <c r="AT69" s="54"/>
      <c r="AU69" s="54"/>
      <c r="AV69" s="54"/>
      <c r="AW69" s="54"/>
      <c r="AX69" s="54"/>
      <c r="AY69" s="54"/>
      <c r="AZ69" s="54"/>
      <c r="BA69" s="54"/>
      <c r="BB69" s="54"/>
      <c r="BC69" s="54"/>
      <c r="BD69" s="54"/>
      <c r="BE69" s="54"/>
      <c r="BF69" s="54"/>
      <c r="BG69" s="54"/>
      <c r="BH69" s="54"/>
      <c r="BI69" s="54"/>
      <c r="BJ69" s="54"/>
      <c r="BK69" s="54"/>
      <c r="BL69" s="54"/>
      <c r="BM69" s="54"/>
      <c r="BN69" s="54"/>
      <c r="BO69" s="54"/>
      <c r="BP69" s="54"/>
      <c r="BQ69" s="54"/>
      <c r="BR69" s="54"/>
      <c r="BS69" s="54"/>
      <c r="BT69" s="54"/>
      <c r="BU69" s="54"/>
      <c r="BV69" s="54"/>
      <c r="BW69" s="54"/>
      <c r="BX69" s="54"/>
      <c r="BY69" s="54"/>
      <c r="BZ69" s="54"/>
      <c r="CA69" s="54"/>
      <c r="CB69" s="54"/>
      <c r="CC69" s="54"/>
      <c r="CD69" s="54"/>
      <c r="CE69" s="54"/>
      <c r="CF69" s="54"/>
      <c r="CG69" s="54"/>
      <c r="CH69" s="54"/>
      <c r="CI69" s="54"/>
      <c r="CJ69" s="54"/>
      <c r="CK69" s="54"/>
      <c r="CL69" s="54"/>
      <c r="CM69" s="54"/>
      <c r="CN69" s="54"/>
      <c r="CO69" s="54"/>
      <c r="CP69" s="54"/>
      <c r="CQ69" s="54"/>
      <c r="CR69" s="54"/>
      <c r="CS69" s="54"/>
      <c r="CT69" s="54"/>
      <c r="CU69" s="54"/>
      <c r="CV69" s="54"/>
      <c r="CW69" s="54"/>
      <c r="CX69" s="54"/>
      <c r="CY69" s="54"/>
      <c r="CZ69" s="54"/>
      <c r="DA69" s="54"/>
      <c r="DB69" s="54"/>
      <c r="DC69" s="54"/>
      <c r="DD69" s="54"/>
      <c r="DE69" s="54"/>
      <c r="DF69" s="54"/>
      <c r="DG69" s="54"/>
      <c r="DH69" s="54"/>
    </row>
    <row r="70" spans="1:112" customFormat="1">
      <c r="A70" s="33"/>
      <c r="B70" s="33"/>
      <c r="C70" s="33"/>
      <c r="D70" s="33"/>
      <c r="E70" s="33"/>
      <c r="F70" s="33"/>
      <c r="G70" s="33"/>
      <c r="H70" s="33"/>
      <c r="I70" s="33"/>
      <c r="J70" s="33"/>
      <c r="K70" s="33"/>
      <c r="L70" s="33"/>
      <c r="M70" s="33"/>
      <c r="N70" s="33"/>
      <c r="O70" s="33"/>
      <c r="P70" s="33"/>
      <c r="Q70" s="33"/>
      <c r="R70" s="33"/>
      <c r="S70" s="33"/>
      <c r="T70" s="33"/>
      <c r="U70" s="33"/>
      <c r="V70" s="33"/>
      <c r="W70" s="33"/>
      <c r="X70" s="33"/>
      <c r="Y70" s="33"/>
      <c r="Z70" s="54"/>
      <c r="AA70" s="54"/>
      <c r="AB70" s="54"/>
      <c r="AC70" s="54"/>
      <c r="AD70" s="54"/>
      <c r="AE70" s="54"/>
      <c r="AF70" s="54"/>
      <c r="AG70" s="54"/>
      <c r="AH70" s="54"/>
      <c r="AI70" s="54"/>
      <c r="AJ70" s="54"/>
      <c r="AK70" s="54"/>
      <c r="AL70" s="54"/>
      <c r="AM70" s="54"/>
      <c r="AN70" s="54"/>
      <c r="AO70" s="54"/>
      <c r="AP70" s="54"/>
      <c r="AQ70" s="54"/>
      <c r="AR70" s="54"/>
      <c r="AS70" s="54"/>
      <c r="AT70" s="54"/>
      <c r="AU70" s="54"/>
      <c r="AV70" s="54"/>
      <c r="AW70" s="54"/>
      <c r="AX70" s="54"/>
      <c r="AY70" s="54"/>
      <c r="AZ70" s="54"/>
      <c r="BA70" s="54"/>
      <c r="BB70" s="54"/>
      <c r="BC70" s="54"/>
      <c r="BD70" s="54"/>
      <c r="BE70" s="54"/>
      <c r="BF70" s="54"/>
      <c r="BG70" s="54"/>
      <c r="BH70" s="54"/>
      <c r="BI70" s="54"/>
      <c r="BJ70" s="54"/>
      <c r="BK70" s="54"/>
      <c r="BL70" s="54"/>
      <c r="BM70" s="54"/>
      <c r="BN70" s="54"/>
      <c r="BO70" s="54"/>
      <c r="BP70" s="54"/>
      <c r="BQ70" s="54"/>
      <c r="BR70" s="54"/>
      <c r="BS70" s="54"/>
      <c r="BT70" s="54"/>
      <c r="BU70" s="54"/>
      <c r="BV70" s="54"/>
      <c r="BW70" s="54"/>
      <c r="BX70" s="54"/>
      <c r="BY70" s="54"/>
      <c r="BZ70" s="54"/>
      <c r="CA70" s="54"/>
      <c r="CB70" s="54"/>
      <c r="CC70" s="54"/>
      <c r="CD70" s="54"/>
      <c r="CE70" s="54"/>
      <c r="CF70" s="54"/>
      <c r="CG70" s="54"/>
      <c r="CH70" s="54"/>
      <c r="CI70" s="54"/>
      <c r="CJ70" s="54"/>
      <c r="CK70" s="54"/>
      <c r="CL70" s="54"/>
      <c r="CM70" s="54"/>
      <c r="CN70" s="54"/>
      <c r="CO70" s="54"/>
      <c r="CP70" s="54"/>
      <c r="CQ70" s="54"/>
      <c r="CR70" s="54"/>
      <c r="CS70" s="54"/>
      <c r="CT70" s="54"/>
      <c r="CU70" s="54"/>
      <c r="CV70" s="54"/>
      <c r="CW70" s="54"/>
      <c r="CX70" s="54"/>
      <c r="CY70" s="54"/>
      <c r="CZ70" s="54"/>
      <c r="DA70" s="54"/>
      <c r="DB70" s="54"/>
      <c r="DC70" s="54"/>
      <c r="DD70" s="54"/>
      <c r="DE70" s="54"/>
      <c r="DF70" s="54"/>
      <c r="DG70" s="54"/>
      <c r="DH70" s="54"/>
    </row>
    <row r="71" spans="1:112" customFormat="1">
      <c r="A71" s="33"/>
      <c r="B71" s="33"/>
      <c r="C71" s="33"/>
      <c r="D71" s="33"/>
      <c r="E71" s="33"/>
      <c r="F71" s="33"/>
      <c r="G71" s="33"/>
      <c r="H71" s="33"/>
      <c r="I71" s="33"/>
      <c r="J71" s="33"/>
      <c r="K71" s="33"/>
      <c r="L71" s="33"/>
      <c r="M71" s="33"/>
      <c r="N71" s="33"/>
      <c r="O71" s="33"/>
      <c r="P71" s="33"/>
      <c r="Q71" s="33"/>
      <c r="R71" s="33"/>
      <c r="S71" s="33"/>
      <c r="T71" s="33"/>
      <c r="U71" s="33"/>
      <c r="V71" s="33"/>
      <c r="W71" s="33"/>
      <c r="X71" s="33"/>
      <c r="Y71" s="33"/>
      <c r="Z71" s="54"/>
      <c r="AA71" s="54"/>
      <c r="AB71" s="54"/>
      <c r="AC71" s="54"/>
      <c r="AD71" s="54"/>
      <c r="AE71" s="54"/>
      <c r="AF71" s="54"/>
      <c r="AG71" s="54"/>
      <c r="AH71" s="54"/>
      <c r="AI71" s="54"/>
      <c r="AJ71" s="54"/>
      <c r="AK71" s="54"/>
      <c r="AL71" s="54"/>
      <c r="AM71" s="54"/>
      <c r="AN71" s="54"/>
      <c r="AO71" s="54"/>
      <c r="AP71" s="54"/>
      <c r="AQ71" s="54"/>
      <c r="AR71" s="54"/>
      <c r="AS71" s="54"/>
      <c r="AT71" s="54"/>
      <c r="AU71" s="54"/>
      <c r="AV71" s="54"/>
      <c r="AW71" s="54"/>
      <c r="AX71" s="54"/>
      <c r="AY71" s="54"/>
      <c r="AZ71" s="54"/>
      <c r="BA71" s="54"/>
      <c r="BB71" s="54"/>
      <c r="BC71" s="54"/>
      <c r="BD71" s="54"/>
      <c r="BE71" s="54"/>
      <c r="BF71" s="54"/>
      <c r="BG71" s="54"/>
      <c r="BH71" s="54"/>
      <c r="BI71" s="54"/>
      <c r="BJ71" s="54"/>
      <c r="BK71" s="54"/>
      <c r="BL71" s="54"/>
      <c r="BM71" s="54"/>
      <c r="BN71" s="54"/>
      <c r="BO71" s="54"/>
      <c r="BP71" s="54"/>
      <c r="BQ71" s="54"/>
      <c r="BR71" s="54"/>
      <c r="BS71" s="54"/>
      <c r="BT71" s="54"/>
      <c r="BU71" s="54"/>
      <c r="BV71" s="54"/>
      <c r="BW71" s="54"/>
      <c r="BX71" s="54"/>
      <c r="BY71" s="54"/>
      <c r="BZ71" s="54"/>
      <c r="CA71" s="54"/>
      <c r="CB71" s="54"/>
      <c r="CC71" s="54"/>
      <c r="CD71" s="54"/>
      <c r="CE71" s="54"/>
      <c r="CF71" s="54"/>
      <c r="CG71" s="54"/>
      <c r="CH71" s="54"/>
      <c r="CI71" s="54"/>
      <c r="CJ71" s="54"/>
      <c r="CK71" s="54"/>
      <c r="CL71" s="54"/>
      <c r="CM71" s="54"/>
      <c r="CN71" s="54"/>
      <c r="CO71" s="54"/>
      <c r="CP71" s="54"/>
      <c r="CQ71" s="54"/>
      <c r="CR71" s="54"/>
      <c r="CS71" s="54"/>
      <c r="CT71" s="54"/>
      <c r="CU71" s="54"/>
      <c r="CV71" s="54"/>
      <c r="CW71" s="54"/>
      <c r="CX71" s="54"/>
      <c r="CY71" s="54"/>
      <c r="CZ71" s="54"/>
      <c r="DA71" s="54"/>
      <c r="DB71" s="54"/>
      <c r="DC71" s="54"/>
      <c r="DD71" s="54"/>
      <c r="DE71" s="54"/>
      <c r="DF71" s="54"/>
      <c r="DG71" s="54"/>
      <c r="DH71" s="54"/>
    </row>
    <row r="72" spans="1:112" customFormat="1" ht="15" thickBot="1">
      <c r="A72" s="33"/>
      <c r="B72" s="39"/>
      <c r="C72" s="40"/>
      <c r="D72" s="41">
        <v>2015</v>
      </c>
      <c r="E72" s="41">
        <v>2016</v>
      </c>
      <c r="F72" s="41">
        <v>2017</v>
      </c>
      <c r="G72" s="41">
        <v>2018</v>
      </c>
      <c r="H72" s="41">
        <v>2019</v>
      </c>
      <c r="I72" s="41">
        <v>2020</v>
      </c>
      <c r="J72" s="41">
        <v>2021</v>
      </c>
      <c r="K72" s="33"/>
      <c r="L72" s="33"/>
      <c r="M72" s="33"/>
      <c r="N72" s="33"/>
      <c r="O72" s="33"/>
      <c r="P72" s="33"/>
      <c r="Q72" s="33"/>
      <c r="R72" s="33"/>
      <c r="S72" s="33"/>
      <c r="T72" s="33"/>
      <c r="U72" s="33"/>
      <c r="V72" s="33"/>
      <c r="W72" s="33"/>
      <c r="X72" s="33"/>
      <c r="Y72" s="33"/>
      <c r="Z72" s="54"/>
      <c r="AA72" s="54"/>
      <c r="AB72" s="54"/>
      <c r="AC72" s="54"/>
      <c r="AD72" s="54"/>
      <c r="AE72" s="54"/>
      <c r="AF72" s="54"/>
      <c r="AG72" s="54"/>
      <c r="AH72" s="54"/>
      <c r="AI72" s="54"/>
      <c r="AJ72" s="54"/>
      <c r="AK72" s="54"/>
      <c r="AL72" s="54"/>
      <c r="AM72" s="54"/>
      <c r="AN72" s="54"/>
      <c r="AO72" s="54"/>
      <c r="AP72" s="54"/>
      <c r="AQ72" s="54"/>
      <c r="AR72" s="54"/>
      <c r="AS72" s="54"/>
      <c r="AT72" s="54"/>
      <c r="AU72" s="54"/>
      <c r="AV72" s="54"/>
      <c r="AW72" s="54"/>
      <c r="AX72" s="54"/>
      <c r="AY72" s="54"/>
      <c r="AZ72" s="54"/>
      <c r="BA72" s="54"/>
      <c r="BB72" s="54"/>
      <c r="BC72" s="54"/>
      <c r="BD72" s="54"/>
      <c r="BE72" s="54"/>
      <c r="BF72" s="54"/>
      <c r="BG72" s="54"/>
      <c r="BH72" s="54"/>
      <c r="BI72" s="54"/>
      <c r="BJ72" s="54"/>
      <c r="BK72" s="54"/>
      <c r="BL72" s="54"/>
      <c r="BM72" s="54"/>
      <c r="BN72" s="54"/>
      <c r="BO72" s="54"/>
      <c r="BP72" s="54"/>
      <c r="BQ72" s="54"/>
      <c r="BR72" s="54"/>
      <c r="BS72" s="54"/>
      <c r="BT72" s="54"/>
      <c r="BU72" s="54"/>
      <c r="BV72" s="54"/>
      <c r="BW72" s="54"/>
      <c r="BX72" s="54"/>
      <c r="BY72" s="54"/>
      <c r="BZ72" s="54"/>
      <c r="CA72" s="54"/>
      <c r="CB72" s="54"/>
      <c r="CC72" s="54"/>
      <c r="CD72" s="54"/>
      <c r="CE72" s="54"/>
      <c r="CF72" s="54"/>
      <c r="CG72" s="54"/>
      <c r="CH72" s="54"/>
      <c r="CI72" s="54"/>
      <c r="CJ72" s="54"/>
      <c r="CK72" s="54"/>
      <c r="CL72" s="54"/>
      <c r="CM72" s="54"/>
      <c r="CN72" s="54"/>
      <c r="CO72" s="54"/>
      <c r="CP72" s="54"/>
      <c r="CQ72" s="54"/>
      <c r="CR72" s="54"/>
      <c r="CS72" s="54"/>
      <c r="CT72" s="54"/>
      <c r="CU72" s="54"/>
      <c r="CV72" s="54"/>
      <c r="CW72" s="54"/>
      <c r="CX72" s="54"/>
      <c r="CY72" s="54"/>
      <c r="CZ72" s="54"/>
      <c r="DA72" s="54"/>
      <c r="DB72" s="54"/>
      <c r="DC72" s="54"/>
      <c r="DD72" s="54"/>
      <c r="DE72" s="54"/>
      <c r="DF72" s="54"/>
      <c r="DG72" s="54"/>
      <c r="DH72" s="54"/>
    </row>
    <row r="73" spans="1:112" customFormat="1">
      <c r="A73" s="33"/>
      <c r="B73" s="43"/>
      <c r="C73" s="44" t="s">
        <v>696</v>
      </c>
      <c r="D73" s="79">
        <v>13</v>
      </c>
      <c r="E73" s="79">
        <v>13</v>
      </c>
      <c r="F73" s="79">
        <v>13</v>
      </c>
      <c r="G73" s="79">
        <v>15</v>
      </c>
      <c r="H73" s="79">
        <v>19</v>
      </c>
      <c r="I73" s="79">
        <v>15</v>
      </c>
      <c r="J73" s="79">
        <v>20</v>
      </c>
      <c r="K73" s="33"/>
      <c r="L73" s="33"/>
      <c r="M73" s="33"/>
      <c r="N73" s="33"/>
      <c r="O73" s="33"/>
      <c r="P73" s="33"/>
      <c r="Q73" s="33"/>
      <c r="R73" s="33"/>
      <c r="S73" s="33"/>
      <c r="T73" s="33"/>
      <c r="U73" s="33"/>
      <c r="V73" s="33"/>
      <c r="W73" s="33"/>
      <c r="X73" s="33"/>
      <c r="Y73" s="33"/>
      <c r="Z73" s="54"/>
      <c r="AA73" s="54"/>
      <c r="AB73" s="54"/>
      <c r="AC73" s="54"/>
      <c r="AD73" s="54"/>
      <c r="AE73" s="54"/>
      <c r="AF73" s="54"/>
      <c r="AG73" s="54"/>
      <c r="AH73" s="54"/>
      <c r="AI73" s="54"/>
      <c r="AJ73" s="54"/>
      <c r="AK73" s="54"/>
      <c r="AL73" s="54"/>
      <c r="AM73" s="54"/>
      <c r="AN73" s="54"/>
      <c r="AO73" s="54"/>
      <c r="AP73" s="54"/>
      <c r="AQ73" s="54"/>
      <c r="AR73" s="54"/>
      <c r="AS73" s="54"/>
      <c r="AT73" s="54"/>
      <c r="AU73" s="54"/>
      <c r="AV73" s="54"/>
      <c r="AW73" s="54"/>
      <c r="AX73" s="54"/>
      <c r="AY73" s="54"/>
      <c r="AZ73" s="54"/>
      <c r="BA73" s="54"/>
      <c r="BB73" s="54"/>
      <c r="BC73" s="54"/>
      <c r="BD73" s="54"/>
      <c r="BE73" s="54"/>
      <c r="BF73" s="54"/>
      <c r="BG73" s="54"/>
      <c r="BH73" s="54"/>
      <c r="BI73" s="54"/>
      <c r="BJ73" s="54"/>
      <c r="BK73" s="54"/>
      <c r="BL73" s="54"/>
      <c r="BM73" s="54"/>
      <c r="BN73" s="54"/>
      <c r="BO73" s="54"/>
      <c r="BP73" s="54"/>
      <c r="BQ73" s="54"/>
      <c r="BR73" s="54"/>
      <c r="BS73" s="54"/>
      <c r="BT73" s="54"/>
      <c r="BU73" s="54"/>
      <c r="BV73" s="54"/>
      <c r="BW73" s="54"/>
      <c r="BX73" s="54"/>
      <c r="BY73" s="54"/>
      <c r="BZ73" s="54"/>
      <c r="CA73" s="54"/>
      <c r="CB73" s="54"/>
      <c r="CC73" s="54"/>
      <c r="CD73" s="54"/>
      <c r="CE73" s="54"/>
      <c r="CF73" s="54"/>
      <c r="CG73" s="54"/>
      <c r="CH73" s="54"/>
      <c r="CI73" s="54"/>
      <c r="CJ73" s="54"/>
      <c r="CK73" s="54"/>
      <c r="CL73" s="54"/>
      <c r="CM73" s="54"/>
      <c r="CN73" s="54"/>
      <c r="CO73" s="54"/>
      <c r="CP73" s="54"/>
      <c r="CQ73" s="54"/>
      <c r="CR73" s="54"/>
      <c r="CS73" s="54"/>
      <c r="CT73" s="54"/>
      <c r="CU73" s="54"/>
      <c r="CV73" s="54"/>
      <c r="CW73" s="54"/>
      <c r="CX73" s="54"/>
      <c r="CY73" s="54"/>
      <c r="CZ73" s="54"/>
      <c r="DA73" s="54"/>
      <c r="DB73" s="54"/>
      <c r="DC73" s="54"/>
      <c r="DD73" s="54"/>
      <c r="DE73" s="54"/>
      <c r="DF73" s="54"/>
      <c r="DG73" s="54"/>
      <c r="DH73" s="54"/>
    </row>
    <row r="74" spans="1:112" customFormat="1">
      <c r="A74" s="33"/>
      <c r="B74" s="43"/>
      <c r="C74" s="44" t="s">
        <v>80</v>
      </c>
      <c r="D74" s="79">
        <v>37</v>
      </c>
      <c r="E74" s="79">
        <v>41</v>
      </c>
      <c r="F74" s="79">
        <v>50</v>
      </c>
      <c r="G74" s="79">
        <v>71</v>
      </c>
      <c r="H74" s="79">
        <v>71</v>
      </c>
      <c r="I74" s="79">
        <v>53</v>
      </c>
      <c r="J74" s="79">
        <v>77</v>
      </c>
      <c r="K74" s="33"/>
      <c r="L74" s="33"/>
      <c r="M74" s="33"/>
      <c r="N74" s="33"/>
      <c r="O74" s="33"/>
      <c r="P74" s="33"/>
      <c r="Q74" s="33"/>
      <c r="R74" s="33"/>
      <c r="S74" s="33"/>
      <c r="T74" s="33"/>
      <c r="U74" s="33"/>
      <c r="V74" s="33"/>
      <c r="W74" s="33"/>
      <c r="X74" s="33"/>
      <c r="Y74" s="33"/>
      <c r="Z74" s="54"/>
      <c r="AA74" s="54"/>
      <c r="AB74" s="54"/>
      <c r="AC74" s="54"/>
      <c r="AD74" s="54"/>
      <c r="AE74" s="54"/>
      <c r="AF74" s="54"/>
      <c r="AG74" s="54"/>
      <c r="AH74" s="54"/>
      <c r="AI74" s="54"/>
      <c r="AJ74" s="54"/>
      <c r="AK74" s="54"/>
      <c r="AL74" s="54"/>
      <c r="AM74" s="54"/>
      <c r="AN74" s="54"/>
      <c r="AO74" s="54"/>
      <c r="AP74" s="54"/>
      <c r="AQ74" s="54"/>
      <c r="AR74" s="54"/>
      <c r="AS74" s="54"/>
      <c r="AT74" s="54"/>
      <c r="AU74" s="54"/>
      <c r="AV74" s="54"/>
      <c r="AW74" s="54"/>
      <c r="AX74" s="54"/>
      <c r="AY74" s="54"/>
      <c r="AZ74" s="54"/>
      <c r="BA74" s="54"/>
      <c r="BB74" s="54"/>
      <c r="BC74" s="54"/>
      <c r="BD74" s="54"/>
      <c r="BE74" s="54"/>
      <c r="BF74" s="54"/>
      <c r="BG74" s="54"/>
      <c r="BH74" s="54"/>
      <c r="BI74" s="54"/>
      <c r="BJ74" s="54"/>
      <c r="BK74" s="54"/>
      <c r="BL74" s="54"/>
      <c r="BM74" s="54"/>
      <c r="BN74" s="54"/>
      <c r="BO74" s="54"/>
      <c r="BP74" s="54"/>
      <c r="BQ74" s="54"/>
      <c r="BR74" s="54"/>
      <c r="BS74" s="54"/>
      <c r="BT74" s="54"/>
      <c r="BU74" s="54"/>
      <c r="BV74" s="54"/>
      <c r="BW74" s="54"/>
      <c r="BX74" s="54"/>
      <c r="BY74" s="54"/>
      <c r="BZ74" s="54"/>
      <c r="CA74" s="54"/>
      <c r="CB74" s="54"/>
      <c r="CC74" s="54"/>
      <c r="CD74" s="54"/>
      <c r="CE74" s="54"/>
      <c r="CF74" s="54"/>
      <c r="CG74" s="54"/>
      <c r="CH74" s="54"/>
      <c r="CI74" s="54"/>
      <c r="CJ74" s="54"/>
      <c r="CK74" s="54"/>
      <c r="CL74" s="54"/>
      <c r="CM74" s="54"/>
      <c r="CN74" s="54"/>
      <c r="CO74" s="54"/>
      <c r="CP74" s="54"/>
      <c r="CQ74" s="54"/>
      <c r="CR74" s="54"/>
      <c r="CS74" s="54"/>
      <c r="CT74" s="54"/>
      <c r="CU74" s="54"/>
      <c r="CV74" s="54"/>
      <c r="CW74" s="54"/>
      <c r="CX74" s="54"/>
      <c r="CY74" s="54"/>
      <c r="CZ74" s="54"/>
      <c r="DA74" s="54"/>
      <c r="DB74" s="54"/>
      <c r="DC74" s="54"/>
      <c r="DD74" s="54"/>
      <c r="DE74" s="54"/>
      <c r="DF74" s="54"/>
      <c r="DG74" s="54"/>
      <c r="DH74" s="54"/>
    </row>
    <row r="75" spans="1:112" customFormat="1">
      <c r="A75" s="33"/>
      <c r="B75" s="54"/>
      <c r="C75" s="44" t="s">
        <v>128</v>
      </c>
      <c r="D75" s="86">
        <v>116</v>
      </c>
      <c r="E75" s="86">
        <v>90</v>
      </c>
      <c r="F75" s="86">
        <v>104</v>
      </c>
      <c r="G75" s="86">
        <v>126</v>
      </c>
      <c r="H75" s="86">
        <v>182</v>
      </c>
      <c r="I75" s="86">
        <v>167</v>
      </c>
      <c r="J75" s="86">
        <v>219</v>
      </c>
      <c r="K75" s="33"/>
      <c r="L75" s="33"/>
      <c r="M75" s="33"/>
      <c r="N75" s="33"/>
      <c r="O75" s="33"/>
      <c r="P75" s="33"/>
      <c r="Q75" s="33"/>
      <c r="R75" s="33"/>
      <c r="S75" s="33"/>
      <c r="T75" s="33"/>
      <c r="U75" s="33"/>
      <c r="V75" s="33"/>
      <c r="W75" s="33"/>
      <c r="X75" s="33"/>
      <c r="Y75" s="33"/>
      <c r="Z75" s="54"/>
      <c r="AA75" s="54"/>
      <c r="AB75" s="54"/>
      <c r="AC75" s="54"/>
      <c r="AD75" s="54"/>
      <c r="AE75" s="54"/>
      <c r="AF75" s="54"/>
      <c r="AG75" s="54"/>
      <c r="AH75" s="54"/>
      <c r="AI75" s="54"/>
      <c r="AJ75" s="54"/>
      <c r="AK75" s="54"/>
      <c r="AL75" s="54"/>
      <c r="AM75" s="54"/>
      <c r="AN75" s="54"/>
      <c r="AO75" s="54"/>
      <c r="AP75" s="54"/>
      <c r="AQ75" s="54"/>
      <c r="AR75" s="54"/>
      <c r="AS75" s="54"/>
      <c r="AT75" s="54"/>
      <c r="AU75" s="54"/>
      <c r="AV75" s="54"/>
      <c r="AW75" s="54"/>
      <c r="AX75" s="54"/>
      <c r="AY75" s="54"/>
      <c r="AZ75" s="54"/>
      <c r="BA75" s="54"/>
      <c r="BB75" s="54"/>
      <c r="BC75" s="54"/>
      <c r="BD75" s="54"/>
      <c r="BE75" s="54"/>
      <c r="BF75" s="54"/>
      <c r="BG75" s="54"/>
      <c r="BH75" s="54"/>
      <c r="BI75" s="54"/>
      <c r="BJ75" s="54"/>
      <c r="BK75" s="54"/>
      <c r="BL75" s="54"/>
      <c r="BM75" s="54"/>
      <c r="BN75" s="54"/>
      <c r="BO75" s="54"/>
      <c r="BP75" s="54"/>
      <c r="BQ75" s="54"/>
      <c r="BR75" s="54"/>
      <c r="BS75" s="54"/>
      <c r="BT75" s="54"/>
      <c r="BU75" s="54"/>
      <c r="BV75" s="54"/>
      <c r="BW75" s="54"/>
      <c r="BX75" s="54"/>
      <c r="BY75" s="54"/>
      <c r="BZ75" s="54"/>
      <c r="CA75" s="54"/>
      <c r="CB75" s="54"/>
      <c r="CC75" s="54"/>
      <c r="CD75" s="54"/>
      <c r="CE75" s="54"/>
      <c r="CF75" s="54"/>
      <c r="CG75" s="54"/>
      <c r="CH75" s="54"/>
      <c r="CI75" s="54"/>
      <c r="CJ75" s="54"/>
      <c r="CK75" s="54"/>
      <c r="CL75" s="54"/>
      <c r="CM75" s="54"/>
      <c r="CN75" s="54"/>
      <c r="CO75" s="54"/>
      <c r="CP75" s="54"/>
      <c r="CQ75" s="54"/>
      <c r="CR75" s="54"/>
      <c r="CS75" s="54"/>
      <c r="CT75" s="54"/>
      <c r="CU75" s="54"/>
      <c r="CV75" s="54"/>
      <c r="CW75" s="54"/>
      <c r="CX75" s="54"/>
      <c r="CY75" s="54"/>
      <c r="CZ75" s="54"/>
      <c r="DA75" s="54"/>
      <c r="DB75" s="54"/>
      <c r="DC75" s="54"/>
      <c r="DD75" s="54"/>
      <c r="DE75" s="54"/>
      <c r="DF75" s="54"/>
      <c r="DG75" s="54"/>
      <c r="DH75" s="54"/>
    </row>
    <row r="76" spans="1:112" customFormat="1">
      <c r="A76" s="33"/>
      <c r="B76" s="54"/>
      <c r="C76" s="44" t="s">
        <v>106</v>
      </c>
      <c r="D76" s="86">
        <v>192</v>
      </c>
      <c r="E76" s="86">
        <v>187</v>
      </c>
      <c r="F76" s="86">
        <v>205</v>
      </c>
      <c r="G76" s="86">
        <v>280</v>
      </c>
      <c r="H76" s="86">
        <v>287</v>
      </c>
      <c r="I76" s="86">
        <v>467</v>
      </c>
      <c r="J76" s="86">
        <v>530</v>
      </c>
      <c r="K76" s="33"/>
      <c r="L76" s="33"/>
      <c r="M76" s="33"/>
      <c r="N76" s="33"/>
      <c r="O76" s="33"/>
      <c r="P76" s="33"/>
      <c r="Q76" s="33"/>
      <c r="R76" s="33"/>
      <c r="S76" s="33"/>
      <c r="T76" s="33"/>
      <c r="U76" s="33"/>
      <c r="V76" s="33"/>
      <c r="W76" s="33"/>
      <c r="X76" s="33"/>
      <c r="Y76" s="33"/>
      <c r="Z76" s="54"/>
      <c r="AA76" s="54"/>
      <c r="AB76" s="54"/>
      <c r="AC76" s="54"/>
      <c r="AD76" s="54"/>
      <c r="AE76" s="54"/>
      <c r="AF76" s="54"/>
      <c r="AG76" s="54"/>
      <c r="AH76" s="54"/>
      <c r="AI76" s="54"/>
      <c r="AJ76" s="54"/>
      <c r="AK76" s="54"/>
      <c r="AL76" s="54"/>
      <c r="AM76" s="54"/>
      <c r="AN76" s="54"/>
      <c r="AO76" s="54"/>
      <c r="AP76" s="54"/>
      <c r="AQ76" s="54"/>
      <c r="AR76" s="54"/>
      <c r="AS76" s="54"/>
      <c r="AT76" s="54"/>
      <c r="AU76" s="54"/>
      <c r="AV76" s="54"/>
      <c r="AW76" s="54"/>
      <c r="AX76" s="54"/>
      <c r="AY76" s="54"/>
      <c r="AZ76" s="54"/>
      <c r="BA76" s="54"/>
      <c r="BB76" s="54"/>
      <c r="BC76" s="54"/>
      <c r="BD76" s="54"/>
      <c r="BE76" s="54"/>
      <c r="BF76" s="54"/>
      <c r="BG76" s="54"/>
      <c r="BH76" s="54"/>
      <c r="BI76" s="54"/>
      <c r="BJ76" s="54"/>
      <c r="BK76" s="54"/>
      <c r="BL76" s="54"/>
      <c r="BM76" s="54"/>
      <c r="BN76" s="54"/>
      <c r="BO76" s="54"/>
      <c r="BP76" s="54"/>
      <c r="BQ76" s="54"/>
      <c r="BR76" s="54"/>
      <c r="BS76" s="54"/>
      <c r="BT76" s="54"/>
      <c r="BU76" s="54"/>
      <c r="BV76" s="54"/>
      <c r="BW76" s="54"/>
      <c r="BX76" s="54"/>
      <c r="BY76" s="54"/>
      <c r="BZ76" s="54"/>
      <c r="CA76" s="54"/>
      <c r="CB76" s="54"/>
      <c r="CC76" s="54"/>
      <c r="CD76" s="54"/>
      <c r="CE76" s="54"/>
      <c r="CF76" s="54"/>
      <c r="CG76" s="54"/>
      <c r="CH76" s="54"/>
      <c r="CI76" s="54"/>
      <c r="CJ76" s="54"/>
      <c r="CK76" s="54"/>
      <c r="CL76" s="54"/>
      <c r="CM76" s="54"/>
      <c r="CN76" s="54"/>
      <c r="CO76" s="54"/>
      <c r="CP76" s="54"/>
      <c r="CQ76" s="54"/>
      <c r="CR76" s="54"/>
      <c r="CS76" s="54"/>
      <c r="CT76" s="54"/>
      <c r="CU76" s="54"/>
      <c r="CV76" s="54"/>
      <c r="CW76" s="54"/>
      <c r="CX76" s="54"/>
      <c r="CY76" s="54"/>
      <c r="CZ76" s="54"/>
      <c r="DA76" s="54"/>
      <c r="DB76" s="54"/>
      <c r="DC76" s="54"/>
      <c r="DD76" s="54"/>
      <c r="DE76" s="54"/>
      <c r="DF76" s="54"/>
      <c r="DG76" s="54"/>
      <c r="DH76" s="54"/>
    </row>
    <row r="77" spans="1:112" customFormat="1">
      <c r="A77" s="33"/>
      <c r="B77" s="54"/>
      <c r="C77" s="44" t="s">
        <v>83</v>
      </c>
      <c r="D77" s="86">
        <v>306</v>
      </c>
      <c r="E77" s="86">
        <v>347</v>
      </c>
      <c r="F77" s="86">
        <v>473</v>
      </c>
      <c r="G77" s="86">
        <v>515</v>
      </c>
      <c r="H77" s="86">
        <v>606</v>
      </c>
      <c r="I77" s="86">
        <v>692</v>
      </c>
      <c r="J77" s="86">
        <v>803</v>
      </c>
      <c r="K77" s="33"/>
      <c r="L77" s="33"/>
      <c r="M77" s="33"/>
      <c r="N77" s="33"/>
      <c r="O77" s="33"/>
      <c r="P77" s="33"/>
      <c r="Q77" s="33"/>
      <c r="R77" s="33"/>
      <c r="S77" s="33"/>
      <c r="T77" s="33"/>
      <c r="U77" s="33"/>
      <c r="V77" s="33"/>
      <c r="W77" s="33"/>
      <c r="X77" s="33"/>
      <c r="Y77" s="33"/>
      <c r="Z77" s="54"/>
      <c r="AA77" s="54"/>
      <c r="AB77" s="54"/>
      <c r="AC77" s="54"/>
      <c r="AD77" s="54"/>
      <c r="AE77" s="54"/>
      <c r="AF77" s="54"/>
      <c r="AG77" s="54"/>
      <c r="AH77" s="54"/>
      <c r="AI77" s="54"/>
      <c r="AJ77" s="54"/>
      <c r="AK77" s="54"/>
      <c r="AL77" s="54"/>
      <c r="AM77" s="54"/>
      <c r="AN77" s="54"/>
      <c r="AO77" s="54"/>
      <c r="AP77" s="54"/>
      <c r="AQ77" s="54"/>
      <c r="AR77" s="54"/>
      <c r="AS77" s="54"/>
      <c r="AT77" s="54"/>
      <c r="AU77" s="54"/>
      <c r="AV77" s="54"/>
      <c r="AW77" s="54"/>
      <c r="AX77" s="54"/>
      <c r="AY77" s="54"/>
      <c r="AZ77" s="54"/>
      <c r="BA77" s="54"/>
      <c r="BB77" s="54"/>
      <c r="BC77" s="54"/>
      <c r="BD77" s="54"/>
      <c r="BE77" s="54"/>
      <c r="BF77" s="54"/>
      <c r="BG77" s="54"/>
      <c r="BH77" s="54"/>
      <c r="BI77" s="54"/>
      <c r="BJ77" s="54"/>
      <c r="BK77" s="54"/>
      <c r="BL77" s="54"/>
      <c r="BM77" s="54"/>
      <c r="BN77" s="54"/>
      <c r="BO77" s="54"/>
      <c r="BP77" s="54"/>
      <c r="BQ77" s="54"/>
      <c r="BR77" s="54"/>
      <c r="BS77" s="54"/>
      <c r="BT77" s="54"/>
      <c r="BU77" s="54"/>
      <c r="BV77" s="54"/>
      <c r="BW77" s="54"/>
      <c r="BX77" s="54"/>
      <c r="BY77" s="54"/>
      <c r="BZ77" s="54"/>
      <c r="CA77" s="54"/>
      <c r="CB77" s="54"/>
      <c r="CC77" s="54"/>
      <c r="CD77" s="54"/>
      <c r="CE77" s="54"/>
      <c r="CF77" s="54"/>
      <c r="CG77" s="54"/>
      <c r="CH77" s="54"/>
      <c r="CI77" s="54"/>
      <c r="CJ77" s="54"/>
      <c r="CK77" s="54"/>
      <c r="CL77" s="54"/>
      <c r="CM77" s="54"/>
      <c r="CN77" s="54"/>
      <c r="CO77" s="54"/>
      <c r="CP77" s="54"/>
      <c r="CQ77" s="54"/>
      <c r="CR77" s="54"/>
      <c r="CS77" s="54"/>
      <c r="CT77" s="54"/>
      <c r="CU77" s="54"/>
      <c r="CV77" s="54"/>
      <c r="CW77" s="54"/>
      <c r="CX77" s="54"/>
      <c r="CY77" s="54"/>
      <c r="CZ77" s="54"/>
      <c r="DA77" s="54"/>
      <c r="DB77" s="54"/>
      <c r="DC77" s="54"/>
      <c r="DD77" s="54"/>
      <c r="DE77" s="54"/>
      <c r="DF77" s="54"/>
      <c r="DG77" s="54"/>
      <c r="DH77" s="54"/>
    </row>
    <row r="78" spans="1:112" customFormat="1">
      <c r="A78" s="33"/>
      <c r="B78" s="54"/>
      <c r="C78" s="44" t="s">
        <v>697</v>
      </c>
      <c r="D78" s="86">
        <v>2035</v>
      </c>
      <c r="E78" s="86">
        <v>1255</v>
      </c>
      <c r="F78" s="86">
        <v>2042</v>
      </c>
      <c r="G78" s="86">
        <v>2127</v>
      </c>
      <c r="H78" s="86">
        <v>2299</v>
      </c>
      <c r="I78" s="86">
        <v>3225</v>
      </c>
      <c r="J78" s="86">
        <v>3912</v>
      </c>
      <c r="K78" s="33"/>
      <c r="L78" s="33"/>
      <c r="M78" s="33"/>
      <c r="N78" s="33"/>
      <c r="O78" s="33"/>
      <c r="P78" s="33"/>
      <c r="Q78" s="33"/>
      <c r="R78" s="33"/>
      <c r="S78" s="33"/>
      <c r="T78" s="33"/>
      <c r="U78" s="33"/>
      <c r="V78" s="33"/>
      <c r="W78" s="33"/>
      <c r="X78" s="33"/>
      <c r="Y78" s="33"/>
      <c r="Z78" s="54"/>
      <c r="AA78" s="54"/>
      <c r="AB78" s="54"/>
      <c r="AC78" s="54"/>
      <c r="AD78" s="54"/>
      <c r="AE78" s="54"/>
      <c r="AF78" s="54"/>
      <c r="AG78" s="54"/>
      <c r="AH78" s="54"/>
      <c r="AI78" s="54"/>
      <c r="AJ78" s="54"/>
      <c r="AK78" s="54"/>
      <c r="AL78" s="54"/>
      <c r="AM78" s="54"/>
      <c r="AN78" s="54"/>
      <c r="AO78" s="54"/>
      <c r="AP78" s="54"/>
      <c r="AQ78" s="54"/>
      <c r="AR78" s="54"/>
      <c r="AS78" s="54"/>
      <c r="AT78" s="54"/>
      <c r="AU78" s="54"/>
      <c r="AV78" s="54"/>
      <c r="AW78" s="54"/>
      <c r="AX78" s="54"/>
      <c r="AY78" s="54"/>
      <c r="AZ78" s="54"/>
      <c r="BA78" s="54"/>
      <c r="BB78" s="54"/>
      <c r="BC78" s="54"/>
      <c r="BD78" s="54"/>
      <c r="BE78" s="54"/>
      <c r="BF78" s="54"/>
      <c r="BG78" s="54"/>
      <c r="BH78" s="54"/>
      <c r="BI78" s="54"/>
      <c r="BJ78" s="54"/>
      <c r="BK78" s="54"/>
      <c r="BL78" s="54"/>
      <c r="BM78" s="54"/>
      <c r="BN78" s="54"/>
      <c r="BO78" s="54"/>
      <c r="BP78" s="54"/>
      <c r="BQ78" s="54"/>
      <c r="BR78" s="54"/>
      <c r="BS78" s="54"/>
      <c r="BT78" s="54"/>
      <c r="BU78" s="54"/>
      <c r="BV78" s="54"/>
      <c r="BW78" s="54"/>
      <c r="BX78" s="54"/>
      <c r="BY78" s="54"/>
      <c r="BZ78" s="54"/>
      <c r="CA78" s="54"/>
      <c r="CB78" s="54"/>
      <c r="CC78" s="54"/>
      <c r="CD78" s="54"/>
      <c r="CE78" s="54"/>
      <c r="CF78" s="54"/>
      <c r="CG78" s="54"/>
      <c r="CH78" s="54"/>
      <c r="CI78" s="54"/>
      <c r="CJ78" s="54"/>
      <c r="CK78" s="54"/>
      <c r="CL78" s="54"/>
      <c r="CM78" s="54"/>
      <c r="CN78" s="54"/>
      <c r="CO78" s="54"/>
      <c r="CP78" s="54"/>
      <c r="CQ78" s="54"/>
      <c r="CR78" s="54"/>
      <c r="CS78" s="54"/>
      <c r="CT78" s="54"/>
      <c r="CU78" s="54"/>
      <c r="CV78" s="54"/>
      <c r="CW78" s="54"/>
      <c r="CX78" s="54"/>
      <c r="CY78" s="54"/>
      <c r="CZ78" s="54"/>
      <c r="DA78" s="54"/>
      <c r="DB78" s="54"/>
      <c r="DC78" s="54"/>
      <c r="DD78" s="54"/>
      <c r="DE78" s="54"/>
      <c r="DF78" s="54"/>
      <c r="DG78" s="54"/>
      <c r="DH78" s="54"/>
    </row>
    <row r="79" spans="1:112" customFormat="1">
      <c r="A79" s="33"/>
      <c r="B79" s="33"/>
      <c r="C79" s="33"/>
      <c r="D79" s="33"/>
      <c r="E79" s="33"/>
      <c r="F79" s="33"/>
      <c r="G79" s="33"/>
      <c r="H79" s="33"/>
      <c r="I79" s="33"/>
      <c r="J79" s="33"/>
      <c r="K79" s="33"/>
      <c r="L79" s="33"/>
      <c r="M79" s="33"/>
      <c r="N79" s="33"/>
      <c r="O79" s="33"/>
      <c r="P79" s="33"/>
      <c r="Q79" s="33"/>
      <c r="R79" s="33"/>
      <c r="S79" s="33"/>
      <c r="T79" s="33"/>
      <c r="U79" s="33"/>
      <c r="V79" s="33"/>
      <c r="W79" s="33"/>
      <c r="X79" s="33"/>
      <c r="Y79" s="33"/>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row>
    <row r="80" spans="1:112" customFormat="1">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8DFBF-866B-544F-8F42-53285237B899}">
  <sheetPr>
    <tabColor rgb="FF731170"/>
  </sheetPr>
  <dimension ref="A1:Y239"/>
  <sheetViews>
    <sheetView topLeftCell="A205" zoomScaleNormal="100" workbookViewId="0">
      <selection activeCell="Q18" sqref="Q18"/>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74" t="s">
        <v>917</v>
      </c>
      <c r="C2" s="175"/>
      <c r="D2" s="175"/>
      <c r="E2" s="175"/>
      <c r="F2" s="175"/>
      <c r="G2" s="175"/>
      <c r="H2" s="175"/>
      <c r="I2" s="175"/>
      <c r="J2" s="175"/>
      <c r="K2" s="175"/>
      <c r="L2" s="175"/>
      <c r="M2" s="175"/>
      <c r="N2" s="175"/>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46"/>
      <c r="C32" s="47"/>
      <c r="D32" s="48">
        <v>2016</v>
      </c>
      <c r="E32" s="48"/>
      <c r="F32" s="36"/>
      <c r="G32" s="48">
        <v>2017</v>
      </c>
      <c r="H32" s="48"/>
      <c r="I32" s="48"/>
      <c r="J32" s="36"/>
      <c r="K32" s="48">
        <v>2018</v>
      </c>
      <c r="L32" s="49"/>
      <c r="M32" s="48"/>
      <c r="N32" s="36"/>
      <c r="O32" s="48">
        <v>2019</v>
      </c>
      <c r="P32" s="49"/>
      <c r="Q32" s="48"/>
      <c r="R32" s="36"/>
      <c r="S32" s="48">
        <v>2020</v>
      </c>
      <c r="T32" s="49"/>
      <c r="U32" s="48"/>
      <c r="V32" s="36"/>
      <c r="W32" s="48">
        <v>2021</v>
      </c>
      <c r="X32" s="49"/>
      <c r="Y32" s="33"/>
    </row>
    <row r="33" spans="1:25" ht="15" thickBot="1">
      <c r="A33" s="33"/>
      <c r="B33" s="50"/>
      <c r="C33" s="51"/>
      <c r="D33" s="129" t="s">
        <v>560</v>
      </c>
      <c r="E33" s="34" t="s">
        <v>561</v>
      </c>
      <c r="F33" s="35" t="s">
        <v>562</v>
      </c>
      <c r="G33" s="34" t="s">
        <v>559</v>
      </c>
      <c r="H33" s="34" t="s">
        <v>560</v>
      </c>
      <c r="I33" s="34" t="s">
        <v>561</v>
      </c>
      <c r="J33" s="35" t="s">
        <v>562</v>
      </c>
      <c r="K33" s="34" t="s">
        <v>559</v>
      </c>
      <c r="L33" s="34" t="s">
        <v>560</v>
      </c>
      <c r="M33" s="34" t="s">
        <v>561</v>
      </c>
      <c r="N33" s="35" t="s">
        <v>562</v>
      </c>
      <c r="O33" s="34" t="s">
        <v>559</v>
      </c>
      <c r="P33" s="34" t="s">
        <v>560</v>
      </c>
      <c r="Q33" s="34" t="s">
        <v>561</v>
      </c>
      <c r="R33" s="35" t="s">
        <v>562</v>
      </c>
      <c r="S33" s="34" t="s">
        <v>559</v>
      </c>
      <c r="T33" s="34" t="s">
        <v>560</v>
      </c>
      <c r="U33" s="34" t="s">
        <v>561</v>
      </c>
      <c r="V33" s="35" t="s">
        <v>562</v>
      </c>
      <c r="W33" s="34" t="s">
        <v>559</v>
      </c>
      <c r="X33" s="34" t="s">
        <v>560</v>
      </c>
      <c r="Y33" s="33"/>
    </row>
    <row r="34" spans="1:25">
      <c r="A34" s="33"/>
      <c r="B34" s="46"/>
      <c r="C34" s="52" t="s">
        <v>341</v>
      </c>
      <c r="D34" s="42">
        <v>601</v>
      </c>
      <c r="E34" s="42">
        <v>661</v>
      </c>
      <c r="F34" s="42">
        <v>547</v>
      </c>
      <c r="G34" s="42">
        <v>711</v>
      </c>
      <c r="H34" s="42">
        <v>644</v>
      </c>
      <c r="I34" s="42">
        <v>670</v>
      </c>
      <c r="J34" s="42">
        <v>610</v>
      </c>
      <c r="K34" s="42">
        <v>727</v>
      </c>
      <c r="L34" s="42">
        <v>703</v>
      </c>
      <c r="M34" s="42">
        <v>622</v>
      </c>
      <c r="N34" s="42">
        <v>610</v>
      </c>
      <c r="O34" s="42">
        <v>622</v>
      </c>
      <c r="P34" s="42">
        <v>648</v>
      </c>
      <c r="Q34" s="42">
        <v>687</v>
      </c>
      <c r="R34" s="42">
        <v>527</v>
      </c>
      <c r="S34" s="42">
        <v>604</v>
      </c>
      <c r="T34" s="42">
        <v>549</v>
      </c>
      <c r="U34" s="42">
        <v>628</v>
      </c>
      <c r="V34" s="42">
        <v>580</v>
      </c>
      <c r="W34" s="42">
        <v>711</v>
      </c>
      <c r="X34" s="42">
        <v>638</v>
      </c>
      <c r="Y34" s="33"/>
    </row>
    <row r="35" spans="1:25">
      <c r="A35" s="33"/>
      <c r="B35" s="46"/>
      <c r="C35" s="52" t="s">
        <v>565</v>
      </c>
      <c r="D35" s="73">
        <v>6249</v>
      </c>
      <c r="E35" s="73">
        <v>7622</v>
      </c>
      <c r="F35" s="73">
        <v>4536</v>
      </c>
      <c r="G35" s="73">
        <v>7540</v>
      </c>
      <c r="H35" s="73">
        <v>15986</v>
      </c>
      <c r="I35" s="73">
        <v>7294</v>
      </c>
      <c r="J35" s="73">
        <v>9098</v>
      </c>
      <c r="K35" s="73">
        <v>11482</v>
      </c>
      <c r="L35" s="73">
        <v>10635</v>
      </c>
      <c r="M35" s="73">
        <v>15030</v>
      </c>
      <c r="N35" s="73">
        <v>26001</v>
      </c>
      <c r="O35" s="73">
        <v>12724</v>
      </c>
      <c r="P35" s="73">
        <v>13733</v>
      </c>
      <c r="Q35" s="73">
        <v>12996</v>
      </c>
      <c r="R35" s="73">
        <v>10187</v>
      </c>
      <c r="S35" s="73">
        <v>13312</v>
      </c>
      <c r="T35" s="73">
        <v>12341</v>
      </c>
      <c r="U35" s="73">
        <v>13457</v>
      </c>
      <c r="V35" s="73">
        <v>13911</v>
      </c>
      <c r="W35" s="73">
        <v>25194</v>
      </c>
      <c r="X35" s="73">
        <v>23706</v>
      </c>
      <c r="Y35" s="33"/>
    </row>
    <row r="36" spans="1: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9" spans="1: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ht="25.5">
      <c r="A41" s="33"/>
      <c r="B41" s="174" t="s">
        <v>963</v>
      </c>
      <c r="C41" s="175"/>
      <c r="D41" s="175"/>
      <c r="E41" s="175"/>
      <c r="F41" s="175"/>
      <c r="G41" s="175"/>
      <c r="H41" s="175"/>
      <c r="I41" s="175"/>
      <c r="J41" s="175"/>
      <c r="K41" s="175"/>
      <c r="L41" s="175"/>
      <c r="M41" s="175"/>
      <c r="N41" s="175"/>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46"/>
      <c r="C72" s="47"/>
      <c r="D72" s="48">
        <v>2016</v>
      </c>
      <c r="E72" s="48"/>
      <c r="F72" s="36"/>
      <c r="G72" s="48">
        <v>2017</v>
      </c>
      <c r="H72" s="48"/>
      <c r="I72" s="48"/>
      <c r="J72" s="36"/>
      <c r="K72" s="48">
        <v>2018</v>
      </c>
      <c r="L72" s="49"/>
      <c r="M72" s="48"/>
      <c r="N72" s="36"/>
      <c r="O72" s="48">
        <v>2019</v>
      </c>
      <c r="P72" s="49"/>
      <c r="Q72" s="48"/>
      <c r="R72" s="36"/>
      <c r="S72" s="48">
        <v>2020</v>
      </c>
      <c r="T72" s="49"/>
      <c r="U72" s="48"/>
      <c r="V72" s="36"/>
      <c r="W72" s="48">
        <v>2021</v>
      </c>
      <c r="X72" s="49"/>
      <c r="Y72" s="33"/>
    </row>
    <row r="73" spans="1:25" ht="15" thickBot="1">
      <c r="A73" s="33"/>
      <c r="B73" s="50"/>
      <c r="C73" s="51"/>
      <c r="D73" s="129" t="s">
        <v>560</v>
      </c>
      <c r="E73" s="34" t="s">
        <v>561</v>
      </c>
      <c r="F73" s="35" t="s">
        <v>562</v>
      </c>
      <c r="G73" s="34" t="s">
        <v>559</v>
      </c>
      <c r="H73" s="34" t="s">
        <v>560</v>
      </c>
      <c r="I73" s="34" t="s">
        <v>561</v>
      </c>
      <c r="J73" s="35" t="s">
        <v>562</v>
      </c>
      <c r="K73" s="34" t="s">
        <v>559</v>
      </c>
      <c r="L73" s="34" t="s">
        <v>560</v>
      </c>
      <c r="M73" s="34" t="s">
        <v>561</v>
      </c>
      <c r="N73" s="35" t="s">
        <v>562</v>
      </c>
      <c r="O73" s="34" t="s">
        <v>559</v>
      </c>
      <c r="P73" s="34" t="s">
        <v>560</v>
      </c>
      <c r="Q73" s="34" t="s">
        <v>561</v>
      </c>
      <c r="R73" s="35" t="s">
        <v>562</v>
      </c>
      <c r="S73" s="34" t="s">
        <v>559</v>
      </c>
      <c r="T73" s="34" t="s">
        <v>560</v>
      </c>
      <c r="U73" s="34" t="s">
        <v>561</v>
      </c>
      <c r="V73" s="35" t="s">
        <v>562</v>
      </c>
      <c r="W73" s="34" t="s">
        <v>559</v>
      </c>
      <c r="X73" s="34" t="s">
        <v>560</v>
      </c>
      <c r="Y73" s="33"/>
    </row>
    <row r="74" spans="1:25">
      <c r="A74" s="33"/>
      <c r="B74" s="46"/>
      <c r="C74" s="52" t="s">
        <v>755</v>
      </c>
      <c r="D74" s="70">
        <v>0.59</v>
      </c>
      <c r="E74" s="70">
        <v>0.67</v>
      </c>
      <c r="F74" s="70">
        <v>0.64</v>
      </c>
      <c r="G74" s="70">
        <v>0.67</v>
      </c>
      <c r="H74" s="70">
        <v>0.6</v>
      </c>
      <c r="I74" s="70">
        <v>0.67</v>
      </c>
      <c r="J74" s="70">
        <v>0.59</v>
      </c>
      <c r="K74" s="70">
        <v>0.59</v>
      </c>
      <c r="L74" s="70">
        <v>0.6</v>
      </c>
      <c r="M74" s="70">
        <v>0.59</v>
      </c>
      <c r="N74" s="70">
        <v>0.54</v>
      </c>
      <c r="O74" s="70">
        <v>0.64</v>
      </c>
      <c r="P74" s="70">
        <v>0.56999999999999995</v>
      </c>
      <c r="Q74" s="70">
        <v>0.65</v>
      </c>
      <c r="R74" s="70">
        <v>0.6</v>
      </c>
      <c r="S74" s="70">
        <v>0.57999999999999996</v>
      </c>
      <c r="T74" s="70">
        <v>0.54</v>
      </c>
      <c r="U74" s="70">
        <v>0.6</v>
      </c>
      <c r="V74" s="70">
        <v>0.56999999999999995</v>
      </c>
      <c r="W74" s="70">
        <v>0.57999999999999996</v>
      </c>
      <c r="X74" s="70">
        <v>0.51</v>
      </c>
      <c r="Y74" s="33"/>
    </row>
    <row r="75" spans="1:25">
      <c r="A75" s="33"/>
      <c r="B75" s="74"/>
      <c r="C75" s="52" t="s">
        <v>756</v>
      </c>
      <c r="D75" s="70">
        <v>0.21</v>
      </c>
      <c r="E75" s="75">
        <v>0.18</v>
      </c>
      <c r="F75" s="75">
        <v>0.17</v>
      </c>
      <c r="G75" s="75">
        <v>0.13</v>
      </c>
      <c r="H75" s="75">
        <v>0.19</v>
      </c>
      <c r="I75" s="75">
        <v>0.16</v>
      </c>
      <c r="J75" s="75">
        <v>0.19</v>
      </c>
      <c r="K75" s="75">
        <v>0.2</v>
      </c>
      <c r="L75" s="75">
        <v>0.19</v>
      </c>
      <c r="M75" s="75">
        <v>0.19</v>
      </c>
      <c r="N75" s="75">
        <v>0.22</v>
      </c>
      <c r="O75" s="75">
        <v>0.17</v>
      </c>
      <c r="P75" s="75">
        <v>0.23</v>
      </c>
      <c r="Q75" s="75">
        <v>0.18</v>
      </c>
      <c r="R75" s="75">
        <v>0.21</v>
      </c>
      <c r="S75" s="75">
        <v>0.24</v>
      </c>
      <c r="T75" s="75">
        <v>0.21</v>
      </c>
      <c r="U75" s="75">
        <v>0.18</v>
      </c>
      <c r="V75" s="75">
        <v>0.22</v>
      </c>
      <c r="W75" s="75">
        <v>0.19</v>
      </c>
      <c r="X75" s="75">
        <v>0.27</v>
      </c>
      <c r="Y75" s="33"/>
    </row>
    <row r="76" spans="1:25">
      <c r="A76" s="33"/>
      <c r="B76" s="76"/>
      <c r="C76" s="55" t="s">
        <v>757</v>
      </c>
      <c r="D76" s="70">
        <v>0.08</v>
      </c>
      <c r="E76" s="77">
        <v>0.05</v>
      </c>
      <c r="F76" s="77">
        <v>0.05</v>
      </c>
      <c r="G76" s="77">
        <v>0.08</v>
      </c>
      <c r="H76" s="77">
        <v>0.1</v>
      </c>
      <c r="I76" s="77">
        <v>0.08</v>
      </c>
      <c r="J76" s="77">
        <v>0.08</v>
      </c>
      <c r="K76" s="77">
        <v>0.09</v>
      </c>
      <c r="L76" s="77">
        <v>0.1</v>
      </c>
      <c r="M76" s="77">
        <v>0.11</v>
      </c>
      <c r="N76" s="77">
        <v>0.09</v>
      </c>
      <c r="O76" s="77">
        <v>0.09</v>
      </c>
      <c r="P76" s="77">
        <v>0.1</v>
      </c>
      <c r="Q76" s="77">
        <v>0.08</v>
      </c>
      <c r="R76" s="77">
        <v>0.08</v>
      </c>
      <c r="S76" s="77">
        <v>0.09</v>
      </c>
      <c r="T76" s="77">
        <v>0.11</v>
      </c>
      <c r="U76" s="77">
        <v>0.09</v>
      </c>
      <c r="V76" s="77">
        <v>0.09</v>
      </c>
      <c r="W76" s="77">
        <v>0.13</v>
      </c>
      <c r="X76" s="77">
        <v>0.12</v>
      </c>
      <c r="Y76" s="33"/>
    </row>
    <row r="77" spans="1:25">
      <c r="A77" s="33"/>
      <c r="B77" s="76"/>
      <c r="C77" s="55" t="s">
        <v>666</v>
      </c>
      <c r="D77" s="70">
        <v>0.12</v>
      </c>
      <c r="E77" s="77">
        <v>0.1</v>
      </c>
      <c r="F77" s="77">
        <v>0.14000000000000001</v>
      </c>
      <c r="G77" s="77">
        <v>0.13</v>
      </c>
      <c r="H77" s="77">
        <v>0.12</v>
      </c>
      <c r="I77" s="77">
        <v>0.09</v>
      </c>
      <c r="J77" s="77">
        <v>0.14000000000000001</v>
      </c>
      <c r="K77" s="77">
        <v>0.12</v>
      </c>
      <c r="L77" s="77">
        <v>0.11</v>
      </c>
      <c r="M77" s="77">
        <v>0.11</v>
      </c>
      <c r="N77" s="77">
        <v>0.16</v>
      </c>
      <c r="O77" s="77">
        <v>0.1</v>
      </c>
      <c r="P77" s="77">
        <v>0.09</v>
      </c>
      <c r="Q77" s="77">
        <v>0.09</v>
      </c>
      <c r="R77" s="77">
        <v>0.11</v>
      </c>
      <c r="S77" s="77">
        <v>0.1</v>
      </c>
      <c r="T77" s="77">
        <v>0.15</v>
      </c>
      <c r="U77" s="77">
        <v>0.12</v>
      </c>
      <c r="V77" s="77">
        <v>0.13</v>
      </c>
      <c r="W77" s="77">
        <v>0.11</v>
      </c>
      <c r="X77" s="77">
        <v>0.09</v>
      </c>
      <c r="Y77" s="33"/>
    </row>
    <row r="78" spans="1:25">
      <c r="A78" s="33"/>
      <c r="B78" s="78"/>
      <c r="C78" s="78"/>
      <c r="D78" s="78"/>
      <c r="E78" s="78"/>
      <c r="F78" s="78"/>
      <c r="G78" s="78"/>
      <c r="H78" s="78"/>
      <c r="I78" s="78"/>
      <c r="J78" s="78"/>
      <c r="K78" s="78"/>
      <c r="L78" s="78"/>
      <c r="M78" s="78"/>
      <c r="N78" s="78"/>
      <c r="O78" s="78"/>
      <c r="P78" s="78"/>
      <c r="Q78" s="78"/>
      <c r="R78" s="78"/>
      <c r="S78" s="78"/>
      <c r="T78" s="78"/>
      <c r="U78" s="78"/>
      <c r="V78" s="78"/>
      <c r="W78" s="78"/>
      <c r="X78" s="78"/>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25.5">
      <c r="A83" s="33"/>
      <c r="B83" s="174" t="s">
        <v>920</v>
      </c>
      <c r="C83" s="175"/>
      <c r="D83" s="175"/>
      <c r="E83" s="175"/>
      <c r="F83" s="175"/>
      <c r="G83" s="175"/>
      <c r="H83" s="175"/>
      <c r="I83" s="175"/>
      <c r="J83" s="175"/>
      <c r="K83" s="175"/>
      <c r="L83" s="175"/>
      <c r="M83" s="175"/>
      <c r="N83" s="175"/>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46"/>
      <c r="C112" s="47"/>
      <c r="D112" s="48">
        <v>2016</v>
      </c>
      <c r="E112" s="48"/>
      <c r="F112" s="36"/>
      <c r="G112" s="48">
        <v>2017</v>
      </c>
      <c r="H112" s="48"/>
      <c r="I112" s="48"/>
      <c r="J112" s="36"/>
      <c r="K112" s="48">
        <v>2018</v>
      </c>
      <c r="L112" s="49"/>
      <c r="M112" s="48"/>
      <c r="N112" s="36"/>
      <c r="O112" s="48">
        <v>2019</v>
      </c>
      <c r="P112" s="49"/>
      <c r="Q112" s="48"/>
      <c r="R112" s="36"/>
      <c r="S112" s="48">
        <v>2020</v>
      </c>
      <c r="T112" s="49"/>
      <c r="U112" s="48"/>
      <c r="V112" s="36"/>
      <c r="W112" s="48">
        <v>2021</v>
      </c>
      <c r="X112" s="49"/>
      <c r="Y112" s="33"/>
    </row>
    <row r="113" spans="1:25" ht="15" thickBot="1">
      <c r="A113" s="33"/>
      <c r="B113" s="50"/>
      <c r="C113" s="51"/>
      <c r="D113" s="129" t="s">
        <v>560</v>
      </c>
      <c r="E113" s="34" t="s">
        <v>561</v>
      </c>
      <c r="F113" s="35" t="s">
        <v>562</v>
      </c>
      <c r="G113" s="34" t="s">
        <v>559</v>
      </c>
      <c r="H113" s="34" t="s">
        <v>560</v>
      </c>
      <c r="I113" s="34" t="s">
        <v>561</v>
      </c>
      <c r="J113" s="35" t="s">
        <v>562</v>
      </c>
      <c r="K113" s="34" t="s">
        <v>559</v>
      </c>
      <c r="L113" s="34" t="s">
        <v>560</v>
      </c>
      <c r="M113" s="34" t="s">
        <v>561</v>
      </c>
      <c r="N113" s="35" t="s">
        <v>562</v>
      </c>
      <c r="O113" s="34" t="s">
        <v>559</v>
      </c>
      <c r="P113" s="34" t="s">
        <v>560</v>
      </c>
      <c r="Q113" s="34" t="s">
        <v>561</v>
      </c>
      <c r="R113" s="35" t="s">
        <v>562</v>
      </c>
      <c r="S113" s="34" t="s">
        <v>559</v>
      </c>
      <c r="T113" s="34" t="s">
        <v>560</v>
      </c>
      <c r="U113" s="34" t="s">
        <v>561</v>
      </c>
      <c r="V113" s="35" t="s">
        <v>562</v>
      </c>
      <c r="W113" s="34" t="s">
        <v>559</v>
      </c>
      <c r="X113" s="34" t="s">
        <v>560</v>
      </c>
      <c r="Y113" s="33"/>
    </row>
    <row r="114" spans="1:25">
      <c r="A114" s="33"/>
      <c r="B114" s="46"/>
      <c r="C114" s="52" t="s">
        <v>341</v>
      </c>
      <c r="D114" s="42">
        <v>193</v>
      </c>
      <c r="E114" s="42">
        <v>143</v>
      </c>
      <c r="F114" s="42">
        <v>130</v>
      </c>
      <c r="G114" s="42">
        <v>169</v>
      </c>
      <c r="H114" s="42">
        <v>197</v>
      </c>
      <c r="I114" s="42">
        <v>204</v>
      </c>
      <c r="J114" s="42">
        <v>209</v>
      </c>
      <c r="K114" s="42">
        <v>219</v>
      </c>
      <c r="L114" s="42">
        <v>215</v>
      </c>
      <c r="M114" s="42">
        <v>218</v>
      </c>
      <c r="N114" s="42">
        <v>212</v>
      </c>
      <c r="O114" s="42">
        <v>183</v>
      </c>
      <c r="P114" s="42">
        <v>175</v>
      </c>
      <c r="Q114" s="42">
        <v>210</v>
      </c>
      <c r="R114" s="42">
        <v>175</v>
      </c>
      <c r="S114" s="42">
        <v>195</v>
      </c>
      <c r="T114" s="42">
        <v>160</v>
      </c>
      <c r="U114" s="42">
        <v>207</v>
      </c>
      <c r="V114" s="42">
        <v>208</v>
      </c>
      <c r="W114" s="42">
        <v>195</v>
      </c>
      <c r="X114" s="42">
        <v>216</v>
      </c>
      <c r="Y114" s="33"/>
    </row>
    <row r="115" spans="1:25">
      <c r="A115" s="33"/>
      <c r="B115" s="46"/>
      <c r="C115" s="52" t="s">
        <v>565</v>
      </c>
      <c r="D115" s="73">
        <v>2640</v>
      </c>
      <c r="E115" s="73">
        <v>1265</v>
      </c>
      <c r="F115" s="73">
        <v>1089</v>
      </c>
      <c r="G115" s="73">
        <v>1839</v>
      </c>
      <c r="H115" s="73">
        <v>1215</v>
      </c>
      <c r="I115" s="73">
        <v>1723</v>
      </c>
      <c r="J115" s="73">
        <v>1398</v>
      </c>
      <c r="K115" s="73">
        <v>2268</v>
      </c>
      <c r="L115" s="73">
        <v>2152</v>
      </c>
      <c r="M115" s="73">
        <v>1902</v>
      </c>
      <c r="N115" s="73">
        <v>2323</v>
      </c>
      <c r="O115" s="73">
        <v>2649</v>
      </c>
      <c r="P115" s="73">
        <v>2394</v>
      </c>
      <c r="Q115" s="73">
        <v>2893</v>
      </c>
      <c r="R115" s="73">
        <v>1933</v>
      </c>
      <c r="S115" s="73">
        <v>2950</v>
      </c>
      <c r="T115" s="73">
        <v>1324</v>
      </c>
      <c r="U115" s="73">
        <v>4151</v>
      </c>
      <c r="V115" s="73">
        <v>3072</v>
      </c>
      <c r="W115" s="73">
        <v>3625</v>
      </c>
      <c r="X115" s="73">
        <v>6006</v>
      </c>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ht="25.5">
      <c r="A121" s="33"/>
      <c r="B121" s="174" t="s">
        <v>964</v>
      </c>
      <c r="C121" s="175"/>
      <c r="D121" s="175"/>
      <c r="E121" s="175"/>
      <c r="F121" s="175"/>
      <c r="G121" s="175"/>
      <c r="H121" s="175"/>
      <c r="I121" s="175"/>
      <c r="J121" s="175"/>
      <c r="K121" s="175"/>
      <c r="L121" s="175"/>
      <c r="M121" s="175"/>
      <c r="N121" s="175"/>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46"/>
      <c r="C152" s="47"/>
      <c r="D152" s="48">
        <v>2016</v>
      </c>
      <c r="E152" s="48"/>
      <c r="F152" s="36"/>
      <c r="G152" s="48">
        <v>2017</v>
      </c>
      <c r="H152" s="48"/>
      <c r="I152" s="48"/>
      <c r="J152" s="36"/>
      <c r="K152" s="48">
        <v>2018</v>
      </c>
      <c r="L152" s="49"/>
      <c r="M152" s="48"/>
      <c r="N152" s="36"/>
      <c r="O152" s="48">
        <v>2019</v>
      </c>
      <c r="P152" s="49"/>
      <c r="Q152" s="48"/>
      <c r="R152" s="36"/>
      <c r="S152" s="48">
        <v>2020</v>
      </c>
      <c r="T152" s="49"/>
      <c r="U152" s="48"/>
      <c r="V152" s="36"/>
      <c r="W152" s="48">
        <v>2021</v>
      </c>
      <c r="X152" s="49"/>
      <c r="Y152" s="33"/>
    </row>
    <row r="153" spans="1:25" ht="15" thickBot="1">
      <c r="A153" s="33"/>
      <c r="B153" s="50"/>
      <c r="C153" s="51"/>
      <c r="D153" s="129" t="s">
        <v>560</v>
      </c>
      <c r="E153" s="34" t="s">
        <v>561</v>
      </c>
      <c r="F153" s="35" t="s">
        <v>562</v>
      </c>
      <c r="G153" s="34" t="s">
        <v>559</v>
      </c>
      <c r="H153" s="34" t="s">
        <v>560</v>
      </c>
      <c r="I153" s="34" t="s">
        <v>561</v>
      </c>
      <c r="J153" s="35" t="s">
        <v>562</v>
      </c>
      <c r="K153" s="34" t="s">
        <v>559</v>
      </c>
      <c r="L153" s="34" t="s">
        <v>560</v>
      </c>
      <c r="M153" s="34" t="s">
        <v>561</v>
      </c>
      <c r="N153" s="35" t="s">
        <v>562</v>
      </c>
      <c r="O153" s="34" t="s">
        <v>559</v>
      </c>
      <c r="P153" s="34" t="s">
        <v>560</v>
      </c>
      <c r="Q153" s="34" t="s">
        <v>561</v>
      </c>
      <c r="R153" s="35" t="s">
        <v>562</v>
      </c>
      <c r="S153" s="34" t="s">
        <v>559</v>
      </c>
      <c r="T153" s="34" t="s">
        <v>560</v>
      </c>
      <c r="U153" s="34" t="s">
        <v>561</v>
      </c>
      <c r="V153" s="35" t="s">
        <v>562</v>
      </c>
      <c r="W153" s="34" t="s">
        <v>559</v>
      </c>
      <c r="X153" s="34" t="s">
        <v>560</v>
      </c>
      <c r="Y153" s="33"/>
    </row>
    <row r="154" spans="1:25">
      <c r="A154" s="33"/>
      <c r="B154" s="46"/>
      <c r="C154" s="52" t="s">
        <v>755</v>
      </c>
      <c r="D154" s="70">
        <v>0.5</v>
      </c>
      <c r="E154" s="70">
        <v>0.64</v>
      </c>
      <c r="F154" s="70">
        <v>0.54</v>
      </c>
      <c r="G154" s="70">
        <v>0.56000000000000005</v>
      </c>
      <c r="H154" s="70">
        <v>0.56000000000000005</v>
      </c>
      <c r="I154" s="70">
        <v>0.55000000000000004</v>
      </c>
      <c r="J154" s="70">
        <v>0.51</v>
      </c>
      <c r="K154" s="70">
        <v>0.51</v>
      </c>
      <c r="L154" s="70">
        <v>0.57999999999999996</v>
      </c>
      <c r="M154" s="70">
        <v>0.59</v>
      </c>
      <c r="N154" s="70">
        <v>0.49</v>
      </c>
      <c r="O154" s="70">
        <v>0.56999999999999995</v>
      </c>
      <c r="P154" s="70">
        <v>0.47</v>
      </c>
      <c r="Q154" s="70">
        <v>0.6</v>
      </c>
      <c r="R154" s="70">
        <v>0.56000000000000005</v>
      </c>
      <c r="S154" s="70">
        <v>0.53</v>
      </c>
      <c r="T154" s="70">
        <v>0.54</v>
      </c>
      <c r="U154" s="70">
        <v>0.6</v>
      </c>
      <c r="V154" s="70">
        <v>0.47</v>
      </c>
      <c r="W154" s="70">
        <v>0.61</v>
      </c>
      <c r="X154" s="70">
        <v>0.56999999999999995</v>
      </c>
      <c r="Y154" s="33"/>
    </row>
    <row r="155" spans="1:25">
      <c r="A155" s="33"/>
      <c r="B155" s="74"/>
      <c r="C155" s="52" t="s">
        <v>756</v>
      </c>
      <c r="D155" s="70">
        <v>0.09</v>
      </c>
      <c r="E155" s="75">
        <v>0.08</v>
      </c>
      <c r="F155" s="75">
        <v>0.15</v>
      </c>
      <c r="G155" s="75">
        <v>0.14000000000000001</v>
      </c>
      <c r="H155" s="75">
        <v>0.11</v>
      </c>
      <c r="I155" s="75">
        <v>0.11</v>
      </c>
      <c r="J155" s="75">
        <v>0.1</v>
      </c>
      <c r="K155" s="75">
        <v>0.14000000000000001</v>
      </c>
      <c r="L155" s="75">
        <v>0.14000000000000001</v>
      </c>
      <c r="M155" s="75">
        <v>0.11</v>
      </c>
      <c r="N155" s="75">
        <v>0.14000000000000001</v>
      </c>
      <c r="O155" s="75">
        <v>0.11</v>
      </c>
      <c r="P155" s="75">
        <v>0.11</v>
      </c>
      <c r="Q155" s="75">
        <v>0.13</v>
      </c>
      <c r="R155" s="75">
        <v>0.15</v>
      </c>
      <c r="S155" s="75">
        <v>0.11</v>
      </c>
      <c r="T155" s="75">
        <v>0.13</v>
      </c>
      <c r="U155" s="75">
        <v>0.12</v>
      </c>
      <c r="V155" s="75">
        <v>0.12</v>
      </c>
      <c r="W155" s="75">
        <v>0.11</v>
      </c>
      <c r="X155" s="75">
        <v>0.14000000000000001</v>
      </c>
      <c r="Y155" s="33"/>
    </row>
    <row r="156" spans="1:25">
      <c r="A156" s="33"/>
      <c r="B156" s="76"/>
      <c r="C156" s="55" t="s">
        <v>757</v>
      </c>
      <c r="D156" s="70">
        <v>7.0000000000000007E-2</v>
      </c>
      <c r="E156" s="77">
        <v>0.06</v>
      </c>
      <c r="F156" s="77">
        <v>0.09</v>
      </c>
      <c r="G156" s="77">
        <v>0.08</v>
      </c>
      <c r="H156" s="77">
        <v>0.06</v>
      </c>
      <c r="I156" s="77">
        <v>0.08</v>
      </c>
      <c r="J156" s="77">
        <v>0.11</v>
      </c>
      <c r="K156" s="77">
        <v>0.09</v>
      </c>
      <c r="L156" s="77">
        <v>7.0000000000000007E-2</v>
      </c>
      <c r="M156" s="77">
        <v>7.0000000000000007E-2</v>
      </c>
      <c r="N156" s="77">
        <v>0.08</v>
      </c>
      <c r="O156" s="77">
        <v>0.08</v>
      </c>
      <c r="P156" s="77">
        <v>0.1</v>
      </c>
      <c r="Q156" s="77">
        <v>0.06</v>
      </c>
      <c r="R156" s="77">
        <v>0.06</v>
      </c>
      <c r="S156" s="77">
        <v>0.08</v>
      </c>
      <c r="T156" s="77">
        <v>7.0000000000000007E-2</v>
      </c>
      <c r="U156" s="77">
        <v>0.06</v>
      </c>
      <c r="V156" s="77">
        <v>0.11</v>
      </c>
      <c r="W156" s="77">
        <v>7.0000000000000007E-2</v>
      </c>
      <c r="X156" s="77">
        <v>0.1</v>
      </c>
      <c r="Y156" s="33"/>
    </row>
    <row r="157" spans="1:25">
      <c r="A157" s="33"/>
      <c r="B157" s="76"/>
      <c r="C157" s="55" t="s">
        <v>666</v>
      </c>
      <c r="D157" s="70">
        <v>0.34</v>
      </c>
      <c r="E157" s="77">
        <v>0.22</v>
      </c>
      <c r="F157" s="77">
        <v>0.22</v>
      </c>
      <c r="G157" s="77">
        <v>0.22</v>
      </c>
      <c r="H157" s="77">
        <v>0.27</v>
      </c>
      <c r="I157" s="77">
        <v>0.25</v>
      </c>
      <c r="J157" s="77">
        <v>0.28000000000000003</v>
      </c>
      <c r="K157" s="77">
        <v>0.26</v>
      </c>
      <c r="L157" s="77">
        <v>0.21</v>
      </c>
      <c r="M157" s="77">
        <v>0.24</v>
      </c>
      <c r="N157" s="77">
        <v>0.28999999999999998</v>
      </c>
      <c r="O157" s="77">
        <v>0.23</v>
      </c>
      <c r="P157" s="77">
        <v>0.31</v>
      </c>
      <c r="Q157" s="77">
        <v>0.2</v>
      </c>
      <c r="R157" s="77">
        <v>0.22</v>
      </c>
      <c r="S157" s="77">
        <v>0.28000000000000003</v>
      </c>
      <c r="T157" s="77">
        <v>0.26</v>
      </c>
      <c r="U157" s="77">
        <v>0.22</v>
      </c>
      <c r="V157" s="77">
        <v>0.3</v>
      </c>
      <c r="W157" s="77">
        <v>0.21</v>
      </c>
      <c r="X157" s="77">
        <v>0.18</v>
      </c>
      <c r="Y157" s="33"/>
    </row>
    <row r="158" spans="1: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25.5">
      <c r="A163" s="33"/>
      <c r="B163" s="174" t="s">
        <v>919</v>
      </c>
      <c r="C163" s="175"/>
      <c r="D163" s="175"/>
      <c r="E163" s="175"/>
      <c r="F163" s="175"/>
      <c r="G163" s="175"/>
      <c r="H163" s="175"/>
      <c r="I163" s="175"/>
      <c r="J163" s="175"/>
      <c r="K163" s="175"/>
      <c r="L163" s="175"/>
      <c r="M163" s="175"/>
      <c r="N163" s="175"/>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c r="A192" s="33"/>
      <c r="B192" s="46"/>
      <c r="C192" s="47"/>
      <c r="D192" s="48">
        <v>2016</v>
      </c>
      <c r="E192" s="48"/>
      <c r="F192" s="36"/>
      <c r="G192" s="48">
        <v>2017</v>
      </c>
      <c r="H192" s="48"/>
      <c r="I192" s="48"/>
      <c r="J192" s="36"/>
      <c r="K192" s="48">
        <v>2018</v>
      </c>
      <c r="L192" s="49"/>
      <c r="M192" s="48"/>
      <c r="N192" s="36"/>
      <c r="O192" s="48">
        <v>2019</v>
      </c>
      <c r="P192" s="49"/>
      <c r="Q192" s="48"/>
      <c r="R192" s="36"/>
      <c r="S192" s="48">
        <v>2020</v>
      </c>
      <c r="T192" s="49"/>
      <c r="U192" s="48"/>
      <c r="V192" s="36"/>
      <c r="W192" s="48">
        <v>2021</v>
      </c>
      <c r="X192" s="49"/>
      <c r="Y192" s="33"/>
    </row>
    <row r="193" spans="1:25" ht="15" thickBot="1">
      <c r="A193" s="33"/>
      <c r="B193" s="50"/>
      <c r="C193" s="51"/>
      <c r="D193" s="129" t="s">
        <v>560</v>
      </c>
      <c r="E193" s="34" t="s">
        <v>561</v>
      </c>
      <c r="F193" s="35" t="s">
        <v>562</v>
      </c>
      <c r="G193" s="34" t="s">
        <v>559</v>
      </c>
      <c r="H193" s="34" t="s">
        <v>560</v>
      </c>
      <c r="I193" s="34" t="s">
        <v>561</v>
      </c>
      <c r="J193" s="35" t="s">
        <v>562</v>
      </c>
      <c r="K193" s="34" t="s">
        <v>559</v>
      </c>
      <c r="L193" s="34" t="s">
        <v>560</v>
      </c>
      <c r="M193" s="34" t="s">
        <v>561</v>
      </c>
      <c r="N193" s="35" t="s">
        <v>562</v>
      </c>
      <c r="O193" s="34" t="s">
        <v>559</v>
      </c>
      <c r="P193" s="34" t="s">
        <v>560</v>
      </c>
      <c r="Q193" s="34" t="s">
        <v>561</v>
      </c>
      <c r="R193" s="35" t="s">
        <v>562</v>
      </c>
      <c r="S193" s="34" t="s">
        <v>559</v>
      </c>
      <c r="T193" s="34" t="s">
        <v>560</v>
      </c>
      <c r="U193" s="34" t="s">
        <v>561</v>
      </c>
      <c r="V193" s="35" t="s">
        <v>562</v>
      </c>
      <c r="W193" s="34" t="s">
        <v>559</v>
      </c>
      <c r="X193" s="34" t="s">
        <v>560</v>
      </c>
      <c r="Y193" s="33"/>
    </row>
    <row r="194" spans="1:25">
      <c r="A194" s="33"/>
      <c r="B194" s="46"/>
      <c r="C194" s="52" t="s">
        <v>341</v>
      </c>
      <c r="D194" s="42">
        <v>63</v>
      </c>
      <c r="E194" s="42">
        <v>73</v>
      </c>
      <c r="F194" s="42">
        <v>83</v>
      </c>
      <c r="G194" s="42">
        <v>84</v>
      </c>
      <c r="H194" s="42">
        <v>80</v>
      </c>
      <c r="I194" s="42">
        <v>90</v>
      </c>
      <c r="J194" s="42">
        <v>82</v>
      </c>
      <c r="K194" s="42">
        <v>67</v>
      </c>
      <c r="L194" s="42">
        <v>97</v>
      </c>
      <c r="M194" s="42">
        <v>84</v>
      </c>
      <c r="N194" s="42">
        <v>66</v>
      </c>
      <c r="O194" s="42">
        <v>102</v>
      </c>
      <c r="P194" s="42">
        <v>79</v>
      </c>
      <c r="Q194" s="42">
        <v>90</v>
      </c>
      <c r="R194" s="42">
        <v>69</v>
      </c>
      <c r="S194" s="42">
        <v>74</v>
      </c>
      <c r="T194" s="42">
        <v>62</v>
      </c>
      <c r="U194" s="42">
        <v>80</v>
      </c>
      <c r="V194" s="42">
        <v>68</v>
      </c>
      <c r="W194" s="42">
        <v>79</v>
      </c>
      <c r="X194" s="42">
        <v>85</v>
      </c>
      <c r="Y194" s="33"/>
    </row>
    <row r="195" spans="1:25">
      <c r="A195" s="33"/>
      <c r="B195" s="46"/>
      <c r="C195" s="52" t="s">
        <v>565</v>
      </c>
      <c r="D195" s="79">
        <v>342</v>
      </c>
      <c r="E195" s="79">
        <v>398</v>
      </c>
      <c r="F195" s="79">
        <v>424</v>
      </c>
      <c r="G195" s="79">
        <v>371</v>
      </c>
      <c r="H195" s="79">
        <v>596</v>
      </c>
      <c r="I195" s="79">
        <v>786</v>
      </c>
      <c r="J195" s="79">
        <v>408</v>
      </c>
      <c r="K195" s="79">
        <v>370</v>
      </c>
      <c r="L195" s="79">
        <v>1178</v>
      </c>
      <c r="M195" s="79">
        <v>812</v>
      </c>
      <c r="N195" s="79">
        <v>545</v>
      </c>
      <c r="O195" s="79">
        <v>712</v>
      </c>
      <c r="P195" s="79">
        <v>755</v>
      </c>
      <c r="Q195" s="79">
        <v>724</v>
      </c>
      <c r="R195" s="79">
        <v>1026</v>
      </c>
      <c r="S195" s="79">
        <v>454</v>
      </c>
      <c r="T195" s="79">
        <v>1235</v>
      </c>
      <c r="U195" s="79">
        <v>1177</v>
      </c>
      <c r="V195" s="79">
        <v>991</v>
      </c>
      <c r="W195" s="79">
        <v>1519</v>
      </c>
      <c r="X195" s="79">
        <v>1574</v>
      </c>
      <c r="Y195" s="33"/>
    </row>
    <row r="196" spans="1: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9" spans="1: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25.5">
      <c r="A201" s="33"/>
      <c r="B201" s="174" t="s">
        <v>965</v>
      </c>
      <c r="C201" s="175"/>
      <c r="D201" s="175"/>
      <c r="E201" s="175"/>
      <c r="F201" s="175"/>
      <c r="G201" s="175"/>
      <c r="H201" s="175"/>
      <c r="I201" s="175"/>
      <c r="J201" s="175"/>
      <c r="K201" s="175"/>
      <c r="L201" s="175"/>
      <c r="M201" s="175"/>
      <c r="N201" s="175"/>
      <c r="O201" s="33"/>
      <c r="P201" s="33"/>
      <c r="Q201" s="33"/>
      <c r="R201" s="33"/>
      <c r="S201" s="33"/>
      <c r="T201" s="33"/>
      <c r="U201" s="33"/>
      <c r="V201" s="33"/>
      <c r="W201" s="33"/>
      <c r="X201" s="33"/>
      <c r="Y201" s="33"/>
    </row>
    <row r="202" spans="1: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c r="A232" s="33"/>
      <c r="B232" s="46"/>
      <c r="C232" s="47"/>
      <c r="D232" s="48">
        <v>2016</v>
      </c>
      <c r="E232" s="48"/>
      <c r="F232" s="36"/>
      <c r="G232" s="48">
        <v>2017</v>
      </c>
      <c r="H232" s="48"/>
      <c r="I232" s="48"/>
      <c r="J232" s="36"/>
      <c r="K232" s="48">
        <v>2018</v>
      </c>
      <c r="L232" s="49"/>
      <c r="M232" s="48"/>
      <c r="N232" s="36"/>
      <c r="O232" s="48">
        <v>2019</v>
      </c>
      <c r="P232" s="49"/>
      <c r="Q232" s="48"/>
      <c r="R232" s="36"/>
      <c r="S232" s="48">
        <v>2020</v>
      </c>
      <c r="T232" s="49"/>
      <c r="U232" s="48"/>
      <c r="V232" s="36"/>
      <c r="W232" s="48">
        <v>2021</v>
      </c>
      <c r="X232" s="49"/>
      <c r="Y232" s="33"/>
    </row>
    <row r="233" spans="1:25" ht="15" thickBot="1">
      <c r="A233" s="33"/>
      <c r="B233" s="50"/>
      <c r="C233" s="51"/>
      <c r="D233" s="129" t="s">
        <v>560</v>
      </c>
      <c r="E233" s="34" t="s">
        <v>561</v>
      </c>
      <c r="F233" s="35" t="s">
        <v>562</v>
      </c>
      <c r="G233" s="34" t="s">
        <v>559</v>
      </c>
      <c r="H233" s="34" t="s">
        <v>560</v>
      </c>
      <c r="I233" s="34" t="s">
        <v>561</v>
      </c>
      <c r="J233" s="35" t="s">
        <v>562</v>
      </c>
      <c r="K233" s="34" t="s">
        <v>559</v>
      </c>
      <c r="L233" s="34" t="s">
        <v>560</v>
      </c>
      <c r="M233" s="34" t="s">
        <v>561</v>
      </c>
      <c r="N233" s="35" t="s">
        <v>562</v>
      </c>
      <c r="O233" s="34" t="s">
        <v>559</v>
      </c>
      <c r="P233" s="34" t="s">
        <v>560</v>
      </c>
      <c r="Q233" s="34" t="s">
        <v>561</v>
      </c>
      <c r="R233" s="35" t="s">
        <v>562</v>
      </c>
      <c r="S233" s="34" t="s">
        <v>559</v>
      </c>
      <c r="T233" s="34" t="s">
        <v>560</v>
      </c>
      <c r="U233" s="34" t="s">
        <v>561</v>
      </c>
      <c r="V233" s="35" t="s">
        <v>562</v>
      </c>
      <c r="W233" s="34" t="s">
        <v>559</v>
      </c>
      <c r="X233" s="34" t="s">
        <v>560</v>
      </c>
      <c r="Y233" s="33"/>
    </row>
    <row r="234" spans="1:25">
      <c r="A234" s="33"/>
      <c r="B234" s="46"/>
      <c r="C234" s="52" t="s">
        <v>755</v>
      </c>
      <c r="D234" s="70">
        <v>0.54</v>
      </c>
      <c r="E234" s="70">
        <v>0.52</v>
      </c>
      <c r="F234" s="70">
        <v>0.54</v>
      </c>
      <c r="G234" s="70">
        <v>0.68</v>
      </c>
      <c r="H234" s="70">
        <v>0.56000000000000005</v>
      </c>
      <c r="I234" s="70">
        <v>0.48</v>
      </c>
      <c r="J234" s="70">
        <v>0.54</v>
      </c>
      <c r="K234" s="70">
        <v>0.55000000000000004</v>
      </c>
      <c r="L234" s="70">
        <v>0.54</v>
      </c>
      <c r="M234" s="70">
        <v>0.56999999999999995</v>
      </c>
      <c r="N234" s="70">
        <v>0.68</v>
      </c>
      <c r="O234" s="70">
        <v>0.66</v>
      </c>
      <c r="P234" s="70">
        <v>0.51</v>
      </c>
      <c r="Q234" s="70">
        <v>0.63</v>
      </c>
      <c r="R234" s="70">
        <v>0.55000000000000004</v>
      </c>
      <c r="S234" s="70">
        <v>0.57999999999999996</v>
      </c>
      <c r="T234" s="70">
        <v>0.53</v>
      </c>
      <c r="U234" s="70">
        <v>0.54</v>
      </c>
      <c r="V234" s="70">
        <v>0.51</v>
      </c>
      <c r="W234" s="70">
        <v>0.53</v>
      </c>
      <c r="X234" s="70">
        <v>0.52</v>
      </c>
      <c r="Y234" s="33"/>
    </row>
    <row r="235" spans="1:25">
      <c r="A235" s="33"/>
      <c r="B235" s="74"/>
      <c r="C235" s="52" t="s">
        <v>756</v>
      </c>
      <c r="D235" s="70">
        <v>0.16</v>
      </c>
      <c r="E235" s="75">
        <v>0.14000000000000001</v>
      </c>
      <c r="F235" s="75">
        <v>0.11</v>
      </c>
      <c r="G235" s="75">
        <v>0.06</v>
      </c>
      <c r="H235" s="75">
        <v>0.13</v>
      </c>
      <c r="I235" s="75">
        <v>0.14000000000000001</v>
      </c>
      <c r="J235" s="75">
        <v>0.06</v>
      </c>
      <c r="K235" s="75">
        <v>0.1</v>
      </c>
      <c r="L235" s="75">
        <v>0.09</v>
      </c>
      <c r="M235" s="75">
        <v>0.18</v>
      </c>
      <c r="N235" s="75">
        <v>0.08</v>
      </c>
      <c r="O235" s="75">
        <v>0.11</v>
      </c>
      <c r="P235" s="75">
        <v>0.19</v>
      </c>
      <c r="Q235" s="75">
        <v>0.1</v>
      </c>
      <c r="R235" s="75">
        <v>0.17</v>
      </c>
      <c r="S235" s="75">
        <v>0.12</v>
      </c>
      <c r="T235" s="75">
        <v>0.15</v>
      </c>
      <c r="U235" s="75">
        <v>0.15</v>
      </c>
      <c r="V235" s="75">
        <v>0.18</v>
      </c>
      <c r="W235" s="75">
        <v>0.19</v>
      </c>
      <c r="X235" s="75">
        <v>0.18</v>
      </c>
      <c r="Y235" s="33"/>
    </row>
    <row r="236" spans="1:25">
      <c r="A236" s="33"/>
      <c r="B236" s="76"/>
      <c r="C236" s="55" t="s">
        <v>757</v>
      </c>
      <c r="D236" s="70">
        <v>0.05</v>
      </c>
      <c r="E236" s="77">
        <v>0.03</v>
      </c>
      <c r="F236" s="77">
        <v>0.04</v>
      </c>
      <c r="G236" s="77">
        <v>0.04</v>
      </c>
      <c r="H236" s="77">
        <v>0.08</v>
      </c>
      <c r="I236" s="77">
        <v>7.0000000000000007E-2</v>
      </c>
      <c r="J236" s="77">
        <v>0.04</v>
      </c>
      <c r="K236" s="77">
        <v>7.0000000000000007E-2</v>
      </c>
      <c r="L236" s="77">
        <v>0.12</v>
      </c>
      <c r="M236" s="77">
        <v>0.06</v>
      </c>
      <c r="N236" s="77">
        <v>0.05</v>
      </c>
      <c r="O236" s="77">
        <v>0.08</v>
      </c>
      <c r="P236" s="77">
        <v>0.06</v>
      </c>
      <c r="Q236" s="77">
        <v>0.08</v>
      </c>
      <c r="R236" s="77">
        <v>7.0000000000000007E-2</v>
      </c>
      <c r="S236" s="77">
        <v>7.0000000000000007E-2</v>
      </c>
      <c r="T236" s="77">
        <v>0.06</v>
      </c>
      <c r="U236" s="77">
        <v>0.11</v>
      </c>
      <c r="V236" s="77">
        <v>7.0000000000000007E-2</v>
      </c>
      <c r="W236" s="77">
        <v>0.06</v>
      </c>
      <c r="X236" s="77">
        <v>0.04</v>
      </c>
      <c r="Y236" s="33"/>
    </row>
    <row r="237" spans="1:25">
      <c r="A237" s="33"/>
      <c r="B237" s="76"/>
      <c r="C237" s="55" t="s">
        <v>666</v>
      </c>
      <c r="D237" s="70">
        <v>0.25</v>
      </c>
      <c r="E237" s="77">
        <v>0.32</v>
      </c>
      <c r="F237" s="77">
        <v>0.31</v>
      </c>
      <c r="G237" s="77">
        <v>0.23</v>
      </c>
      <c r="H237" s="77">
        <v>0.24</v>
      </c>
      <c r="I237" s="77">
        <v>0.31</v>
      </c>
      <c r="J237" s="77">
        <v>0.37</v>
      </c>
      <c r="K237" s="77">
        <v>0.27</v>
      </c>
      <c r="L237" s="77">
        <v>0.25</v>
      </c>
      <c r="M237" s="77">
        <v>0.19</v>
      </c>
      <c r="N237" s="77">
        <v>0.2</v>
      </c>
      <c r="O237" s="77">
        <v>0.16</v>
      </c>
      <c r="P237" s="77">
        <v>0.24</v>
      </c>
      <c r="Q237" s="77">
        <v>0.19</v>
      </c>
      <c r="R237" s="77">
        <v>0.2</v>
      </c>
      <c r="S237" s="77">
        <v>0.23</v>
      </c>
      <c r="T237" s="77">
        <v>0.26</v>
      </c>
      <c r="U237" s="77">
        <v>0.2</v>
      </c>
      <c r="V237" s="77">
        <v>0.24</v>
      </c>
      <c r="W237" s="77">
        <v>0.22</v>
      </c>
      <c r="X237" s="77">
        <v>0.27</v>
      </c>
      <c r="Y237" s="33"/>
    </row>
    <row r="238" spans="1: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sheetData>
  <mergeCells count="6">
    <mergeCell ref="B201:N201"/>
    <mergeCell ref="B2:N2"/>
    <mergeCell ref="B41:N41"/>
    <mergeCell ref="B83:N83"/>
    <mergeCell ref="B121:N121"/>
    <mergeCell ref="B163:N163"/>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F37CF-9544-4657-A906-4E8CAA2C7A6F}">
  <sheetPr>
    <tabColor rgb="FF0B1E47"/>
  </sheetPr>
  <dimension ref="A2:K81"/>
  <sheetViews>
    <sheetView topLeftCell="A25" zoomScaleNormal="100" workbookViewId="0">
      <selection activeCell="A122" sqref="A122:XFD1048561"/>
    </sheetView>
  </sheetViews>
  <sheetFormatPr defaultColWidth="8.81640625" defaultRowHeight="14.5"/>
  <cols>
    <col min="1" max="1" width="8.81640625" style="54"/>
    <col min="2" max="2" width="5.81640625" style="54" customWidth="1"/>
    <col min="3" max="3" width="25.6328125" style="54" customWidth="1"/>
    <col min="4" max="5" width="20.6328125" style="54" customWidth="1"/>
    <col min="6" max="6" width="70.6328125" style="54" customWidth="1"/>
    <col min="7" max="10" width="20.6328125" style="54" customWidth="1"/>
    <col min="11" max="16384" width="8.81640625" style="54"/>
  </cols>
  <sheetData>
    <row r="2" spans="1:11">
      <c r="A2" s="33"/>
      <c r="B2" s="33"/>
      <c r="C2" s="33"/>
      <c r="D2" s="33"/>
      <c r="E2" s="33"/>
      <c r="F2" s="33"/>
      <c r="G2" s="33"/>
      <c r="H2" s="33"/>
      <c r="I2" s="33"/>
      <c r="J2" s="33"/>
      <c r="K2" s="33"/>
    </row>
    <row r="3" spans="1:11" ht="14.5" customHeight="1">
      <c r="A3" s="33"/>
      <c r="B3" s="112"/>
      <c r="C3" s="33"/>
      <c r="D3" s="111"/>
      <c r="E3" s="33"/>
      <c r="F3" s="33"/>
      <c r="G3" s="33"/>
      <c r="H3" s="33"/>
      <c r="I3" s="33"/>
      <c r="J3" s="33"/>
      <c r="K3" s="33"/>
    </row>
    <row r="4" spans="1:11" ht="25.5">
      <c r="A4" s="33"/>
      <c r="B4" s="38" t="s">
        <v>979</v>
      </c>
      <c r="C4" s="33"/>
      <c r="D4" s="111"/>
      <c r="E4" s="33"/>
      <c r="F4" s="33"/>
      <c r="G4" s="33"/>
      <c r="H4" s="33"/>
      <c r="I4" s="33"/>
      <c r="J4" s="33"/>
      <c r="K4" s="33"/>
    </row>
    <row r="5" spans="1:11" ht="14.5" customHeight="1">
      <c r="A5" s="33"/>
      <c r="B5" s="117"/>
      <c r="C5" s="33"/>
      <c r="D5" s="111"/>
      <c r="E5" s="33"/>
      <c r="F5" s="33"/>
      <c r="G5" s="33"/>
      <c r="H5" s="33"/>
      <c r="I5" s="33"/>
      <c r="J5" s="33"/>
      <c r="K5" s="33"/>
    </row>
    <row r="6" spans="1:11" ht="50" customHeight="1" thickBot="1">
      <c r="A6" s="33"/>
      <c r="B6" s="1"/>
      <c r="C6" s="1" t="s">
        <v>15</v>
      </c>
      <c r="D6" s="61" t="s">
        <v>68</v>
      </c>
      <c r="E6" s="1" t="s">
        <v>667</v>
      </c>
      <c r="F6" s="1" t="s">
        <v>738</v>
      </c>
      <c r="G6" s="1" t="s">
        <v>54</v>
      </c>
      <c r="H6" s="1" t="s">
        <v>16</v>
      </c>
      <c r="I6" s="1" t="s">
        <v>17</v>
      </c>
      <c r="J6" s="1" t="s">
        <v>18</v>
      </c>
      <c r="K6" s="33"/>
    </row>
    <row r="7" spans="1:11" ht="50" customHeight="1" thickTop="1">
      <c r="A7" s="33"/>
      <c r="B7" s="59">
        <v>1</v>
      </c>
      <c r="C7" s="87" t="s">
        <v>82</v>
      </c>
      <c r="D7" s="62">
        <v>676</v>
      </c>
      <c r="E7" s="59" t="s">
        <v>83</v>
      </c>
      <c r="F7" s="59" t="s">
        <v>767</v>
      </c>
      <c r="G7" s="59" t="s">
        <v>58</v>
      </c>
      <c r="H7" s="59" t="s">
        <v>33</v>
      </c>
      <c r="I7" s="110" t="s">
        <v>99</v>
      </c>
      <c r="J7" s="59" t="s">
        <v>735</v>
      </c>
      <c r="K7" s="33"/>
    </row>
    <row r="8" spans="1:11" ht="50" customHeight="1">
      <c r="A8" s="33"/>
      <c r="B8" s="59">
        <v>2</v>
      </c>
      <c r="C8" s="87" t="s">
        <v>95</v>
      </c>
      <c r="D8" s="62">
        <v>425</v>
      </c>
      <c r="E8" s="59" t="s">
        <v>83</v>
      </c>
      <c r="F8" s="59" t="s">
        <v>775</v>
      </c>
      <c r="G8" s="59" t="s">
        <v>56</v>
      </c>
      <c r="H8" s="59" t="s">
        <v>21</v>
      </c>
      <c r="I8" s="59" t="s">
        <v>22</v>
      </c>
      <c r="J8" s="59" t="s">
        <v>67</v>
      </c>
      <c r="K8" s="33"/>
    </row>
    <row r="9" spans="1:11" ht="50" customHeight="1">
      <c r="A9" s="33"/>
      <c r="B9" s="59">
        <v>2</v>
      </c>
      <c r="C9" s="87" t="s">
        <v>96</v>
      </c>
      <c r="D9" s="62">
        <v>425</v>
      </c>
      <c r="E9" s="59" t="s">
        <v>83</v>
      </c>
      <c r="F9" s="59" t="s">
        <v>776</v>
      </c>
      <c r="G9" s="59" t="s">
        <v>56</v>
      </c>
      <c r="H9" s="59" t="s">
        <v>21</v>
      </c>
      <c r="I9" s="59" t="s">
        <v>22</v>
      </c>
      <c r="J9" s="59" t="s">
        <v>23</v>
      </c>
      <c r="K9" s="33"/>
    </row>
    <row r="10" spans="1:11" ht="50" customHeight="1">
      <c r="A10" s="33"/>
      <c r="B10" s="59">
        <v>4</v>
      </c>
      <c r="C10" s="87" t="s">
        <v>583</v>
      </c>
      <c r="D10" s="62">
        <v>350</v>
      </c>
      <c r="E10" s="59" t="s">
        <v>113</v>
      </c>
      <c r="F10" s="59" t="s">
        <v>584</v>
      </c>
      <c r="G10" s="59" t="s">
        <v>56</v>
      </c>
      <c r="H10" s="59" t="s">
        <v>21</v>
      </c>
      <c r="I10" s="59" t="s">
        <v>22</v>
      </c>
      <c r="J10" s="110" t="s">
        <v>23</v>
      </c>
      <c r="K10" s="33"/>
    </row>
    <row r="11" spans="1:11" ht="50" customHeight="1">
      <c r="A11" s="33"/>
      <c r="B11" s="59">
        <v>5</v>
      </c>
      <c r="C11" s="87" t="s">
        <v>101</v>
      </c>
      <c r="D11" s="62">
        <v>325</v>
      </c>
      <c r="E11" s="59" t="s">
        <v>92</v>
      </c>
      <c r="F11" s="59" t="s">
        <v>777</v>
      </c>
      <c r="G11" s="59" t="s">
        <v>56</v>
      </c>
      <c r="H11" s="59" t="s">
        <v>21</v>
      </c>
      <c r="I11" s="59" t="s">
        <v>22</v>
      </c>
      <c r="J11" s="59" t="s">
        <v>102</v>
      </c>
      <c r="K11" s="33"/>
    </row>
    <row r="12" spans="1:11" ht="14.5" customHeight="1">
      <c r="A12" s="33"/>
      <c r="B12" s="33"/>
      <c r="C12" s="33"/>
      <c r="D12" s="33"/>
      <c r="E12" s="33"/>
      <c r="F12" s="33"/>
      <c r="G12" s="33"/>
      <c r="H12" s="33"/>
      <c r="I12" s="33"/>
      <c r="J12" s="33"/>
      <c r="K12" s="33"/>
    </row>
    <row r="13" spans="1:11">
      <c r="A13" s="33"/>
      <c r="B13" s="33"/>
      <c r="C13" s="33"/>
      <c r="D13" s="33"/>
      <c r="E13" s="33"/>
      <c r="F13" s="33"/>
      <c r="G13" s="33"/>
      <c r="H13" s="33"/>
      <c r="I13" s="33"/>
      <c r="J13" s="33"/>
      <c r="K13" s="33"/>
    </row>
    <row r="14" spans="1:11">
      <c r="A14" s="33"/>
      <c r="B14" s="33"/>
      <c r="C14" s="33"/>
      <c r="D14" s="33"/>
      <c r="E14" s="33"/>
      <c r="F14" s="33"/>
      <c r="G14" s="33"/>
      <c r="H14" s="33"/>
      <c r="I14" s="33"/>
      <c r="J14" s="33"/>
      <c r="K14" s="33"/>
    </row>
    <row r="16" spans="1:11" ht="14.5" customHeight="1">
      <c r="A16" s="33"/>
      <c r="B16" s="33"/>
      <c r="C16" s="33"/>
      <c r="D16" s="33"/>
      <c r="E16" s="33"/>
      <c r="F16" s="33"/>
      <c r="G16" s="33"/>
      <c r="H16" s="33"/>
      <c r="I16" s="33"/>
      <c r="J16" s="33"/>
      <c r="K16" s="33"/>
    </row>
    <row r="17" spans="1:11" ht="14.5" customHeight="1">
      <c r="A17" s="33"/>
      <c r="B17" s="112"/>
      <c r="C17" s="33"/>
      <c r="D17" s="111"/>
      <c r="E17" s="33"/>
      <c r="F17" s="33"/>
      <c r="G17" s="33"/>
      <c r="H17" s="33"/>
      <c r="I17" s="33"/>
      <c r="J17" s="33"/>
      <c r="K17" s="33"/>
    </row>
    <row r="18" spans="1:11" ht="25.5">
      <c r="A18" s="33"/>
      <c r="B18" s="38" t="s">
        <v>980</v>
      </c>
      <c r="C18" s="33"/>
      <c r="D18" s="111"/>
      <c r="E18" s="33"/>
      <c r="F18" s="33"/>
      <c r="G18" s="33"/>
      <c r="H18" s="33"/>
      <c r="I18" s="33"/>
      <c r="J18" s="33"/>
      <c r="K18" s="33"/>
    </row>
    <row r="19" spans="1:11" ht="14.5" customHeight="1">
      <c r="A19" s="33"/>
      <c r="B19" s="117"/>
      <c r="C19" s="33"/>
      <c r="D19" s="111"/>
      <c r="E19" s="33"/>
      <c r="F19" s="33"/>
      <c r="G19" s="33"/>
      <c r="H19" s="33"/>
      <c r="I19" s="33"/>
      <c r="J19" s="33"/>
      <c r="K19" s="33"/>
    </row>
    <row r="20" spans="1:11" ht="50" customHeight="1" thickBot="1">
      <c r="A20" s="33"/>
      <c r="B20" s="1"/>
      <c r="C20" s="1" t="s">
        <v>15</v>
      </c>
      <c r="D20" s="61" t="s">
        <v>68</v>
      </c>
      <c r="E20" s="1" t="s">
        <v>667</v>
      </c>
      <c r="F20" s="1" t="s">
        <v>738</v>
      </c>
      <c r="G20" s="1" t="s">
        <v>54</v>
      </c>
      <c r="H20" s="1" t="s">
        <v>16</v>
      </c>
      <c r="I20" s="1" t="s">
        <v>17</v>
      </c>
      <c r="J20" s="1" t="s">
        <v>18</v>
      </c>
      <c r="K20" s="33"/>
    </row>
    <row r="21" spans="1:11" ht="50" customHeight="1" thickTop="1">
      <c r="A21" s="33"/>
      <c r="B21" s="59">
        <v>1</v>
      </c>
      <c r="C21" s="87" t="s">
        <v>580</v>
      </c>
      <c r="D21" s="62">
        <v>650</v>
      </c>
      <c r="E21" s="59" t="s">
        <v>92</v>
      </c>
      <c r="F21" s="59" t="s">
        <v>768</v>
      </c>
      <c r="G21" s="59" t="s">
        <v>581</v>
      </c>
      <c r="H21" s="59" t="s">
        <v>62</v>
      </c>
      <c r="I21" s="59" t="s">
        <v>127</v>
      </c>
      <c r="J21" s="59" t="s">
        <v>735</v>
      </c>
      <c r="K21" s="33"/>
    </row>
    <row r="22" spans="1:11" ht="50" customHeight="1">
      <c r="A22" s="33"/>
      <c r="B22" s="59">
        <v>2</v>
      </c>
      <c r="C22" s="87" t="s">
        <v>85</v>
      </c>
      <c r="D22" s="62">
        <v>550</v>
      </c>
      <c r="E22" s="59" t="s">
        <v>86</v>
      </c>
      <c r="F22" s="59" t="s">
        <v>769</v>
      </c>
      <c r="G22" s="59" t="s">
        <v>87</v>
      </c>
      <c r="H22" s="59" t="s">
        <v>21</v>
      </c>
      <c r="I22" s="59" t="s">
        <v>22</v>
      </c>
      <c r="J22" s="59" t="s">
        <v>107</v>
      </c>
      <c r="K22" s="33"/>
    </row>
    <row r="23" spans="1:11" ht="50" customHeight="1">
      <c r="A23" s="33"/>
      <c r="B23" s="59">
        <v>3</v>
      </c>
      <c r="C23" s="87" t="s">
        <v>582</v>
      </c>
      <c r="D23" s="62">
        <v>450</v>
      </c>
      <c r="E23" s="59" t="s">
        <v>83</v>
      </c>
      <c r="F23" s="59" t="s">
        <v>771</v>
      </c>
      <c r="G23" s="59" t="s">
        <v>87</v>
      </c>
      <c r="H23" s="59" t="s">
        <v>62</v>
      </c>
      <c r="I23" s="59" t="s">
        <v>127</v>
      </c>
      <c r="J23" s="59" t="s">
        <v>735</v>
      </c>
      <c r="K23" s="33"/>
    </row>
    <row r="24" spans="1:11" ht="50" customHeight="1">
      <c r="A24" s="33"/>
      <c r="B24" s="59">
        <v>4</v>
      </c>
      <c r="C24" s="87" t="s">
        <v>124</v>
      </c>
      <c r="D24" s="62">
        <v>310</v>
      </c>
      <c r="E24" s="59" t="s">
        <v>125</v>
      </c>
      <c r="F24" s="59" t="s">
        <v>778</v>
      </c>
      <c r="G24" s="59" t="s">
        <v>126</v>
      </c>
      <c r="H24" s="59" t="s">
        <v>62</v>
      </c>
      <c r="I24" s="59" t="s">
        <v>127</v>
      </c>
      <c r="J24" s="59" t="s">
        <v>735</v>
      </c>
      <c r="K24" s="33"/>
    </row>
    <row r="25" spans="1:11" ht="50" customHeight="1">
      <c r="A25" s="33"/>
      <c r="B25" s="59">
        <v>5</v>
      </c>
      <c r="C25" s="87" t="s">
        <v>718</v>
      </c>
      <c r="D25" s="62">
        <v>300</v>
      </c>
      <c r="E25" s="59" t="s">
        <v>86</v>
      </c>
      <c r="F25" s="59" t="s">
        <v>779</v>
      </c>
      <c r="G25" s="59" t="s">
        <v>717</v>
      </c>
      <c r="H25" s="59" t="s">
        <v>21</v>
      </c>
      <c r="I25" s="59" t="s">
        <v>22</v>
      </c>
      <c r="J25" s="59" t="s">
        <v>107</v>
      </c>
      <c r="K25" s="33"/>
    </row>
    <row r="26" spans="1:11">
      <c r="A26" s="33"/>
      <c r="B26" s="33"/>
      <c r="C26" s="33"/>
      <c r="D26" s="33"/>
      <c r="E26" s="33"/>
      <c r="F26" s="33"/>
      <c r="G26" s="33"/>
      <c r="H26" s="33"/>
      <c r="I26" s="33"/>
      <c r="J26" s="33"/>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30" spans="1:11" ht="14.5" customHeight="1">
      <c r="A30" s="33"/>
      <c r="B30" s="33"/>
      <c r="C30" s="33"/>
      <c r="D30" s="33"/>
      <c r="E30" s="33"/>
      <c r="F30" s="33"/>
      <c r="G30" s="33"/>
      <c r="H30" s="33"/>
      <c r="I30" s="33"/>
      <c r="J30" s="33"/>
      <c r="K30" s="33"/>
    </row>
    <row r="31" spans="1:11" ht="14.5" customHeight="1">
      <c r="A31" s="33"/>
      <c r="B31" s="112"/>
      <c r="C31" s="33"/>
      <c r="D31" s="111"/>
      <c r="E31" s="33"/>
      <c r="F31" s="33"/>
      <c r="G31" s="33"/>
      <c r="H31" s="33"/>
      <c r="I31" s="33"/>
      <c r="J31" s="33"/>
      <c r="K31" s="33"/>
    </row>
    <row r="32" spans="1:11" ht="25.5">
      <c r="A32" s="33"/>
      <c r="B32" s="38" t="s">
        <v>981</v>
      </c>
      <c r="C32" s="33"/>
      <c r="D32" s="111"/>
      <c r="E32" s="33"/>
      <c r="F32" s="33"/>
      <c r="G32" s="33"/>
      <c r="H32" s="33"/>
      <c r="I32" s="33"/>
      <c r="J32" s="33"/>
      <c r="K32" s="33"/>
    </row>
    <row r="33" spans="1:11" ht="14.5" customHeight="1">
      <c r="A33" s="33"/>
      <c r="B33" s="117"/>
      <c r="C33" s="33"/>
      <c r="D33" s="111"/>
      <c r="E33" s="33"/>
      <c r="F33" s="33"/>
      <c r="G33" s="33"/>
      <c r="H33" s="33"/>
      <c r="I33" s="33"/>
      <c r="J33" s="33"/>
      <c r="K33" s="33"/>
    </row>
    <row r="34" spans="1:11" ht="50" customHeight="1" thickBot="1">
      <c r="A34" s="33"/>
      <c r="B34" s="1"/>
      <c r="C34" s="1" t="s">
        <v>15</v>
      </c>
      <c r="D34" s="61" t="s">
        <v>68</v>
      </c>
      <c r="E34" s="1" t="s">
        <v>667</v>
      </c>
      <c r="F34" s="1" t="s">
        <v>738</v>
      </c>
      <c r="G34" s="1" t="s">
        <v>54</v>
      </c>
      <c r="H34" s="1" t="s">
        <v>16</v>
      </c>
      <c r="I34" s="1" t="s">
        <v>17</v>
      </c>
      <c r="J34" s="1" t="s">
        <v>18</v>
      </c>
      <c r="K34" s="33"/>
    </row>
    <row r="35" spans="1:11" ht="50" customHeight="1" thickTop="1">
      <c r="A35" s="33"/>
      <c r="B35" s="59">
        <v>1</v>
      </c>
      <c r="C35" s="87" t="s">
        <v>586</v>
      </c>
      <c r="D35" s="62">
        <v>210</v>
      </c>
      <c r="E35" s="59" t="s">
        <v>128</v>
      </c>
      <c r="F35" s="59" t="s">
        <v>780</v>
      </c>
      <c r="G35" s="59" t="s">
        <v>138</v>
      </c>
      <c r="H35" s="59" t="s">
        <v>26</v>
      </c>
      <c r="I35" s="59" t="s">
        <v>194</v>
      </c>
      <c r="J35" s="59" t="s">
        <v>735</v>
      </c>
      <c r="K35" s="33"/>
    </row>
    <row r="36" spans="1:11" ht="50" customHeight="1">
      <c r="A36" s="33"/>
      <c r="B36" s="59">
        <v>2</v>
      </c>
      <c r="C36" s="87" t="s">
        <v>137</v>
      </c>
      <c r="D36" s="62">
        <v>200</v>
      </c>
      <c r="E36" s="59" t="s">
        <v>129</v>
      </c>
      <c r="F36" s="59" t="s">
        <v>781</v>
      </c>
      <c r="G36" s="59" t="s">
        <v>138</v>
      </c>
      <c r="H36" s="59" t="s">
        <v>21</v>
      </c>
      <c r="I36" s="59" t="s">
        <v>22</v>
      </c>
      <c r="J36" s="64" t="s">
        <v>139</v>
      </c>
      <c r="K36" s="33"/>
    </row>
    <row r="37" spans="1:11" ht="50" customHeight="1">
      <c r="A37" s="33"/>
      <c r="B37" s="59">
        <v>3</v>
      </c>
      <c r="C37" s="87" t="s">
        <v>587</v>
      </c>
      <c r="D37" s="62">
        <v>150</v>
      </c>
      <c r="E37" s="59" t="s">
        <v>106</v>
      </c>
      <c r="F37" s="59" t="s">
        <v>782</v>
      </c>
      <c r="G37" s="59" t="s">
        <v>138</v>
      </c>
      <c r="H37" s="59" t="s">
        <v>21</v>
      </c>
      <c r="I37" s="59" t="s">
        <v>22</v>
      </c>
      <c r="J37" s="59" t="s">
        <v>45</v>
      </c>
      <c r="K37" s="33"/>
    </row>
    <row r="38" spans="1:11" ht="50" customHeight="1">
      <c r="A38" s="33"/>
      <c r="B38" s="59">
        <v>4</v>
      </c>
      <c r="C38" s="87" t="s">
        <v>588</v>
      </c>
      <c r="D38" s="62">
        <v>130</v>
      </c>
      <c r="E38" s="59" t="s">
        <v>128</v>
      </c>
      <c r="F38" s="59" t="s">
        <v>589</v>
      </c>
      <c r="G38" s="59" t="s">
        <v>138</v>
      </c>
      <c r="H38" s="59" t="s">
        <v>21</v>
      </c>
      <c r="I38" s="59" t="s">
        <v>22</v>
      </c>
      <c r="J38" s="59" t="s">
        <v>141</v>
      </c>
      <c r="K38" s="33"/>
    </row>
    <row r="39" spans="1:11" ht="50" customHeight="1">
      <c r="A39" s="33"/>
      <c r="B39" s="59">
        <v>5</v>
      </c>
      <c r="C39" s="87" t="s">
        <v>140</v>
      </c>
      <c r="D39" s="62">
        <v>100</v>
      </c>
      <c r="E39" s="59" t="s">
        <v>128</v>
      </c>
      <c r="F39" s="59" t="s">
        <v>783</v>
      </c>
      <c r="G39" s="59" t="s">
        <v>138</v>
      </c>
      <c r="H39" s="59" t="s">
        <v>26</v>
      </c>
      <c r="I39" s="59" t="s">
        <v>63</v>
      </c>
      <c r="J39" s="59" t="s">
        <v>735</v>
      </c>
      <c r="K39" s="33"/>
    </row>
    <row r="40" spans="1:11" ht="14.5" customHeight="1">
      <c r="A40" s="33"/>
      <c r="B40" s="33"/>
      <c r="C40" s="33"/>
      <c r="D40" s="33"/>
      <c r="E40" s="33"/>
      <c r="F40" s="33"/>
      <c r="G40" s="33"/>
      <c r="H40" s="33"/>
      <c r="I40" s="33"/>
      <c r="J40" s="33"/>
      <c r="K40" s="33"/>
    </row>
    <row r="41" spans="1:11" ht="14.5" customHeight="1">
      <c r="A41" s="33"/>
      <c r="B41" s="33"/>
      <c r="C41" s="33"/>
      <c r="D41" s="33"/>
      <c r="E41" s="33"/>
      <c r="F41" s="33"/>
      <c r="G41" s="33"/>
      <c r="H41" s="33"/>
      <c r="I41" s="33"/>
      <c r="J41" s="33"/>
      <c r="K41" s="33"/>
    </row>
    <row r="42" spans="1:11" ht="14.5" customHeight="1">
      <c r="A42" s="33"/>
      <c r="B42" s="33"/>
      <c r="C42" s="33"/>
      <c r="D42" s="33"/>
      <c r="E42" s="33"/>
      <c r="F42" s="33"/>
      <c r="G42" s="33"/>
      <c r="H42" s="33"/>
      <c r="I42" s="33"/>
      <c r="J42" s="33"/>
      <c r="K42" s="33"/>
    </row>
    <row r="43" spans="1:11" ht="14.5" customHeight="1"/>
    <row r="44" spans="1:11" ht="14.5" customHeight="1"/>
    <row r="45" spans="1:11" ht="14.5" customHeight="1"/>
    <row r="46" spans="1:11" ht="14.5" customHeight="1"/>
    <row r="47" spans="1:11" ht="14.5" customHeight="1"/>
    <row r="48" spans="1:11" ht="14.5" customHeight="1"/>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15DB3E-C14E-6B40-8B4D-2C0D329F9D50}">
  <sheetPr>
    <tabColor rgb="FF731170"/>
  </sheetPr>
  <dimension ref="A1:Y319"/>
  <sheetViews>
    <sheetView topLeftCell="A114" zoomScaleNormal="100" workbookViewId="0">
      <selection activeCell="R186" sqref="R186"/>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74" t="s">
        <v>921</v>
      </c>
      <c r="C3" s="175"/>
      <c r="D3" s="175"/>
      <c r="E3" s="175"/>
      <c r="F3" s="175"/>
      <c r="G3" s="175"/>
      <c r="H3" s="175"/>
      <c r="I3" s="175"/>
      <c r="J3" s="175"/>
      <c r="K3" s="175"/>
      <c r="L3" s="175"/>
      <c r="M3" s="175"/>
      <c r="N3" s="175"/>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46"/>
      <c r="C32" s="47"/>
      <c r="D32" s="48">
        <v>2016</v>
      </c>
      <c r="E32" s="48"/>
      <c r="F32" s="36"/>
      <c r="G32" s="48">
        <v>2017</v>
      </c>
      <c r="H32" s="48"/>
      <c r="I32" s="48"/>
      <c r="J32" s="36"/>
      <c r="K32" s="48">
        <v>2018</v>
      </c>
      <c r="L32" s="49"/>
      <c r="M32" s="48"/>
      <c r="N32" s="36"/>
      <c r="O32" s="48">
        <v>2019</v>
      </c>
      <c r="P32" s="49"/>
      <c r="Q32" s="48"/>
      <c r="R32" s="36"/>
      <c r="S32" s="48">
        <v>2020</v>
      </c>
      <c r="T32" s="49"/>
      <c r="U32" s="48"/>
      <c r="V32" s="36"/>
      <c r="W32" s="48">
        <v>2021</v>
      </c>
      <c r="X32" s="49"/>
      <c r="Y32" s="33"/>
    </row>
    <row r="33" spans="1:25" ht="15" thickBot="1">
      <c r="A33" s="33"/>
      <c r="B33" s="50"/>
      <c r="C33" s="51"/>
      <c r="D33" s="34" t="s">
        <v>560</v>
      </c>
      <c r="E33" s="34" t="s">
        <v>561</v>
      </c>
      <c r="F33" s="35" t="s">
        <v>562</v>
      </c>
      <c r="G33" s="34" t="s">
        <v>559</v>
      </c>
      <c r="H33" s="34" t="s">
        <v>560</v>
      </c>
      <c r="I33" s="34" t="s">
        <v>561</v>
      </c>
      <c r="J33" s="35" t="s">
        <v>562</v>
      </c>
      <c r="K33" s="34" t="s">
        <v>559</v>
      </c>
      <c r="L33" s="34" t="s">
        <v>560</v>
      </c>
      <c r="M33" s="34" t="s">
        <v>561</v>
      </c>
      <c r="N33" s="35" t="s">
        <v>562</v>
      </c>
      <c r="O33" s="34" t="s">
        <v>559</v>
      </c>
      <c r="P33" s="34" t="s">
        <v>560</v>
      </c>
      <c r="Q33" s="34" t="s">
        <v>561</v>
      </c>
      <c r="R33" s="35" t="s">
        <v>562</v>
      </c>
      <c r="S33" s="34" t="s">
        <v>559</v>
      </c>
      <c r="T33" s="34" t="s">
        <v>560</v>
      </c>
      <c r="U33" s="34" t="s">
        <v>561</v>
      </c>
      <c r="V33" s="35" t="s">
        <v>562</v>
      </c>
      <c r="W33" s="34" t="s">
        <v>559</v>
      </c>
      <c r="X33" s="34" t="s">
        <v>560</v>
      </c>
      <c r="Y33" s="33"/>
    </row>
    <row r="34" spans="1:25">
      <c r="A34" s="33"/>
      <c r="B34" s="46"/>
      <c r="C34" s="52" t="s">
        <v>341</v>
      </c>
      <c r="D34" s="42">
        <v>74</v>
      </c>
      <c r="E34" s="42">
        <v>76</v>
      </c>
      <c r="F34" s="42">
        <v>65</v>
      </c>
      <c r="G34" s="42">
        <v>102</v>
      </c>
      <c r="H34" s="42">
        <v>91</v>
      </c>
      <c r="I34" s="42">
        <v>77</v>
      </c>
      <c r="J34" s="42">
        <v>81</v>
      </c>
      <c r="K34" s="42">
        <v>81</v>
      </c>
      <c r="L34" s="42">
        <v>76</v>
      </c>
      <c r="M34" s="42">
        <v>96</v>
      </c>
      <c r="N34" s="42">
        <v>83</v>
      </c>
      <c r="O34" s="42">
        <v>87</v>
      </c>
      <c r="P34" s="42">
        <v>99</v>
      </c>
      <c r="Q34" s="42">
        <v>91</v>
      </c>
      <c r="R34" s="42">
        <v>66</v>
      </c>
      <c r="S34" s="42">
        <v>67</v>
      </c>
      <c r="T34" s="42">
        <v>62</v>
      </c>
      <c r="U34" s="42">
        <v>67</v>
      </c>
      <c r="V34" s="42">
        <v>81</v>
      </c>
      <c r="W34" s="42">
        <v>62</v>
      </c>
      <c r="X34" s="42">
        <v>75</v>
      </c>
      <c r="Y34" s="33"/>
    </row>
    <row r="35" spans="1:25">
      <c r="A35" s="33"/>
      <c r="B35" s="46"/>
      <c r="C35" s="52" t="s">
        <v>565</v>
      </c>
      <c r="D35" s="79">
        <v>169</v>
      </c>
      <c r="E35" s="79">
        <v>288</v>
      </c>
      <c r="F35" s="79">
        <v>177</v>
      </c>
      <c r="G35" s="79">
        <v>534</v>
      </c>
      <c r="H35" s="79">
        <v>294</v>
      </c>
      <c r="I35" s="79">
        <v>229</v>
      </c>
      <c r="J35" s="79">
        <v>261</v>
      </c>
      <c r="K35" s="79">
        <v>400</v>
      </c>
      <c r="L35" s="79">
        <v>414</v>
      </c>
      <c r="M35" s="79">
        <v>556</v>
      </c>
      <c r="N35" s="79">
        <v>377</v>
      </c>
      <c r="O35" s="79">
        <v>350</v>
      </c>
      <c r="P35" s="79">
        <v>544</v>
      </c>
      <c r="Q35" s="79">
        <v>888</v>
      </c>
      <c r="R35" s="79">
        <v>688</v>
      </c>
      <c r="S35" s="79">
        <v>336</v>
      </c>
      <c r="T35" s="79">
        <v>927</v>
      </c>
      <c r="U35" s="79">
        <v>311</v>
      </c>
      <c r="V35" s="79">
        <v>999</v>
      </c>
      <c r="W35" s="79">
        <v>972</v>
      </c>
      <c r="X35" s="79">
        <v>1216</v>
      </c>
      <c r="Y35" s="33"/>
    </row>
    <row r="36" spans="1: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9" spans="1: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ht="25.5">
      <c r="A41" s="33"/>
      <c r="B41" s="174" t="s">
        <v>957</v>
      </c>
      <c r="C41" s="175"/>
      <c r="D41" s="175"/>
      <c r="E41" s="175"/>
      <c r="F41" s="175"/>
      <c r="G41" s="175"/>
      <c r="H41" s="175"/>
      <c r="I41" s="175"/>
      <c r="J41" s="175"/>
      <c r="K41" s="175"/>
      <c r="L41" s="175"/>
      <c r="M41" s="175"/>
      <c r="N41" s="175"/>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46"/>
      <c r="C72" s="47"/>
      <c r="D72" s="48">
        <v>2016</v>
      </c>
      <c r="E72" s="48"/>
      <c r="F72" s="36"/>
      <c r="G72" s="48">
        <v>2017</v>
      </c>
      <c r="H72" s="48"/>
      <c r="I72" s="48"/>
      <c r="J72" s="36"/>
      <c r="K72" s="48">
        <v>2018</v>
      </c>
      <c r="L72" s="49"/>
      <c r="M72" s="48"/>
      <c r="N72" s="36"/>
      <c r="O72" s="48">
        <v>2019</v>
      </c>
      <c r="P72" s="49"/>
      <c r="Q72" s="48"/>
      <c r="R72" s="36"/>
      <c r="S72" s="48">
        <v>2020</v>
      </c>
      <c r="T72" s="49"/>
      <c r="U72" s="48"/>
      <c r="V72" s="36"/>
      <c r="W72" s="48">
        <v>2021</v>
      </c>
      <c r="X72" s="49"/>
      <c r="Y72" s="33"/>
    </row>
    <row r="73" spans="1:25" ht="15" thickBot="1">
      <c r="A73" s="33"/>
      <c r="B73" s="50"/>
      <c r="C73" s="51"/>
      <c r="D73" s="34" t="s">
        <v>560</v>
      </c>
      <c r="E73" s="34" t="s">
        <v>561</v>
      </c>
      <c r="F73" s="35" t="s">
        <v>562</v>
      </c>
      <c r="G73" s="34" t="s">
        <v>559</v>
      </c>
      <c r="H73" s="34" t="s">
        <v>560</v>
      </c>
      <c r="I73" s="34" t="s">
        <v>561</v>
      </c>
      <c r="J73" s="35" t="s">
        <v>562</v>
      </c>
      <c r="K73" s="34" t="s">
        <v>559</v>
      </c>
      <c r="L73" s="34" t="s">
        <v>560</v>
      </c>
      <c r="M73" s="34" t="s">
        <v>561</v>
      </c>
      <c r="N73" s="35" t="s">
        <v>562</v>
      </c>
      <c r="O73" s="34" t="s">
        <v>559</v>
      </c>
      <c r="P73" s="34" t="s">
        <v>560</v>
      </c>
      <c r="Q73" s="34" t="s">
        <v>561</v>
      </c>
      <c r="R73" s="35" t="s">
        <v>562</v>
      </c>
      <c r="S73" s="34" t="s">
        <v>559</v>
      </c>
      <c r="T73" s="34" t="s">
        <v>560</v>
      </c>
      <c r="U73" s="34" t="s">
        <v>561</v>
      </c>
      <c r="V73" s="35" t="s">
        <v>562</v>
      </c>
      <c r="W73" s="34" t="s">
        <v>559</v>
      </c>
      <c r="X73" s="34" t="s">
        <v>560</v>
      </c>
      <c r="Y73" s="33"/>
    </row>
    <row r="74" spans="1:25">
      <c r="A74" s="33"/>
      <c r="B74" s="46"/>
      <c r="C74" s="52" t="s">
        <v>755</v>
      </c>
      <c r="D74" s="70">
        <v>0.54</v>
      </c>
      <c r="E74" s="70">
        <v>0.56999999999999995</v>
      </c>
      <c r="F74" s="70">
        <v>0.56999999999999995</v>
      </c>
      <c r="G74" s="70">
        <v>0.55000000000000004</v>
      </c>
      <c r="H74" s="70">
        <v>0.52</v>
      </c>
      <c r="I74" s="70">
        <v>0.51</v>
      </c>
      <c r="J74" s="70">
        <v>0.52</v>
      </c>
      <c r="K74" s="70">
        <v>0.6</v>
      </c>
      <c r="L74" s="70">
        <v>0.56999999999999995</v>
      </c>
      <c r="M74" s="70">
        <v>0.57999999999999996</v>
      </c>
      <c r="N74" s="70">
        <v>0.64</v>
      </c>
      <c r="O74" s="70">
        <v>0.59</v>
      </c>
      <c r="P74" s="70">
        <v>0.54</v>
      </c>
      <c r="Q74" s="70">
        <v>0.66</v>
      </c>
      <c r="R74" s="70">
        <v>0.5</v>
      </c>
      <c r="S74" s="70">
        <v>0.39</v>
      </c>
      <c r="T74" s="70">
        <v>0.65</v>
      </c>
      <c r="U74" s="70">
        <v>0.45</v>
      </c>
      <c r="V74" s="70">
        <v>0.44</v>
      </c>
      <c r="W74" s="70">
        <v>0.45</v>
      </c>
      <c r="X74" s="70">
        <v>0.45</v>
      </c>
      <c r="Y74" s="33"/>
    </row>
    <row r="75" spans="1:25">
      <c r="A75" s="33"/>
      <c r="B75" s="74"/>
      <c r="C75" s="52" t="s">
        <v>756</v>
      </c>
      <c r="D75" s="70">
        <v>7.0000000000000007E-2</v>
      </c>
      <c r="E75" s="75">
        <v>0.09</v>
      </c>
      <c r="F75" s="75">
        <v>0.03</v>
      </c>
      <c r="G75" s="75">
        <v>0.12</v>
      </c>
      <c r="H75" s="75">
        <v>0.1</v>
      </c>
      <c r="I75" s="75">
        <v>0.12</v>
      </c>
      <c r="J75" s="75">
        <v>7.0000000000000007E-2</v>
      </c>
      <c r="K75" s="75">
        <v>0.14000000000000001</v>
      </c>
      <c r="L75" s="75">
        <v>0.08</v>
      </c>
      <c r="M75" s="75">
        <v>0.18</v>
      </c>
      <c r="N75" s="75">
        <v>0.14000000000000001</v>
      </c>
      <c r="O75" s="75">
        <v>0.09</v>
      </c>
      <c r="P75" s="75">
        <v>0.14000000000000001</v>
      </c>
      <c r="Q75" s="75">
        <v>0.12</v>
      </c>
      <c r="R75" s="75">
        <v>0.12</v>
      </c>
      <c r="S75" s="75">
        <v>0.12</v>
      </c>
      <c r="T75" s="75">
        <v>0.11</v>
      </c>
      <c r="U75" s="75">
        <v>0.15</v>
      </c>
      <c r="V75" s="75">
        <v>0.19</v>
      </c>
      <c r="W75" s="75">
        <v>0.21</v>
      </c>
      <c r="X75" s="75">
        <v>0.19</v>
      </c>
      <c r="Y75" s="33"/>
    </row>
    <row r="76" spans="1:25">
      <c r="A76" s="33"/>
      <c r="B76" s="76"/>
      <c r="C76" s="55" t="s">
        <v>757</v>
      </c>
      <c r="D76" s="70">
        <v>0.04</v>
      </c>
      <c r="E76" s="77">
        <v>0.09</v>
      </c>
      <c r="F76" s="77">
        <v>0.08</v>
      </c>
      <c r="G76" s="77">
        <v>0.09</v>
      </c>
      <c r="H76" s="77">
        <v>0.1</v>
      </c>
      <c r="I76" s="77">
        <v>0.05</v>
      </c>
      <c r="J76" s="77">
        <v>0.06</v>
      </c>
      <c r="K76" s="77">
        <v>0.06</v>
      </c>
      <c r="L76" s="77">
        <v>0.11</v>
      </c>
      <c r="M76" s="77">
        <v>0.08</v>
      </c>
      <c r="N76" s="77">
        <v>0.04</v>
      </c>
      <c r="O76" s="77">
        <v>0.03</v>
      </c>
      <c r="P76" s="77">
        <v>0.09</v>
      </c>
      <c r="Q76" s="77">
        <v>7.0000000000000007E-2</v>
      </c>
      <c r="R76" s="77">
        <v>0.14000000000000001</v>
      </c>
      <c r="S76" s="77">
        <v>0.04</v>
      </c>
      <c r="T76" s="77">
        <v>0.02</v>
      </c>
      <c r="U76" s="77">
        <v>0.06</v>
      </c>
      <c r="V76" s="77">
        <v>0.09</v>
      </c>
      <c r="W76" s="77">
        <v>0.11</v>
      </c>
      <c r="X76" s="77">
        <v>0.09</v>
      </c>
      <c r="Y76" s="33"/>
    </row>
    <row r="77" spans="1:25">
      <c r="A77" s="33"/>
      <c r="B77" s="76"/>
      <c r="C77" s="55" t="s">
        <v>666</v>
      </c>
      <c r="D77" s="70">
        <v>0.35</v>
      </c>
      <c r="E77" s="77">
        <v>0.25</v>
      </c>
      <c r="F77" s="77">
        <v>0.32</v>
      </c>
      <c r="G77" s="77">
        <v>0.25</v>
      </c>
      <c r="H77" s="77">
        <v>0.28999999999999998</v>
      </c>
      <c r="I77" s="77">
        <v>0.32</v>
      </c>
      <c r="J77" s="77">
        <v>0.35</v>
      </c>
      <c r="K77" s="77">
        <v>0.2</v>
      </c>
      <c r="L77" s="77">
        <v>0.25</v>
      </c>
      <c r="M77" s="77">
        <v>0.16</v>
      </c>
      <c r="N77" s="77">
        <v>0.18</v>
      </c>
      <c r="O77" s="77">
        <v>0.28999999999999998</v>
      </c>
      <c r="P77" s="77">
        <v>0.23</v>
      </c>
      <c r="Q77" s="77">
        <v>0.15</v>
      </c>
      <c r="R77" s="77">
        <v>0.24</v>
      </c>
      <c r="S77" s="77">
        <v>0.45</v>
      </c>
      <c r="T77" s="77">
        <v>0.23</v>
      </c>
      <c r="U77" s="77">
        <v>0.34</v>
      </c>
      <c r="V77" s="77">
        <v>0.28000000000000003</v>
      </c>
      <c r="W77" s="77">
        <v>0.23</v>
      </c>
      <c r="X77" s="77">
        <v>0.27</v>
      </c>
      <c r="Y77" s="33"/>
    </row>
    <row r="78" spans="1: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25.5">
      <c r="A83" s="33"/>
      <c r="B83" s="174" t="s">
        <v>922</v>
      </c>
      <c r="C83" s="175"/>
      <c r="D83" s="175"/>
      <c r="E83" s="175"/>
      <c r="F83" s="175"/>
      <c r="G83" s="175"/>
      <c r="H83" s="175"/>
      <c r="I83" s="175"/>
      <c r="J83" s="175"/>
      <c r="K83" s="175"/>
      <c r="L83" s="175"/>
      <c r="M83" s="175"/>
      <c r="N83" s="175"/>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46"/>
      <c r="C112" s="47"/>
      <c r="D112" s="48">
        <v>2016</v>
      </c>
      <c r="E112" s="48"/>
      <c r="F112" s="36"/>
      <c r="G112" s="48">
        <v>2017</v>
      </c>
      <c r="H112" s="48"/>
      <c r="I112" s="48"/>
      <c r="J112" s="36"/>
      <c r="K112" s="48">
        <v>2018</v>
      </c>
      <c r="L112" s="49"/>
      <c r="M112" s="48"/>
      <c r="N112" s="36"/>
      <c r="O112" s="48">
        <v>2019</v>
      </c>
      <c r="P112" s="49"/>
      <c r="Q112" s="48"/>
      <c r="R112" s="36"/>
      <c r="S112" s="48">
        <v>2020</v>
      </c>
      <c r="T112" s="49"/>
      <c r="U112" s="48"/>
      <c r="V112" s="36"/>
      <c r="W112" s="48">
        <v>2021</v>
      </c>
      <c r="X112" s="49"/>
      <c r="Y112" s="33"/>
    </row>
    <row r="113" spans="1:25" ht="15" thickBot="1">
      <c r="A113" s="33"/>
      <c r="B113" s="50"/>
      <c r="C113" s="51"/>
      <c r="D113" s="34" t="s">
        <v>560</v>
      </c>
      <c r="E113" s="34" t="s">
        <v>561</v>
      </c>
      <c r="F113" s="35" t="s">
        <v>562</v>
      </c>
      <c r="G113" s="34" t="s">
        <v>559</v>
      </c>
      <c r="H113" s="34" t="s">
        <v>560</v>
      </c>
      <c r="I113" s="34" t="s">
        <v>561</v>
      </c>
      <c r="J113" s="35" t="s">
        <v>562</v>
      </c>
      <c r="K113" s="34" t="s">
        <v>559</v>
      </c>
      <c r="L113" s="34" t="s">
        <v>560</v>
      </c>
      <c r="M113" s="34" t="s">
        <v>561</v>
      </c>
      <c r="N113" s="35" t="s">
        <v>562</v>
      </c>
      <c r="O113" s="34" t="s">
        <v>559</v>
      </c>
      <c r="P113" s="34" t="s">
        <v>560</v>
      </c>
      <c r="Q113" s="34" t="s">
        <v>561</v>
      </c>
      <c r="R113" s="35" t="s">
        <v>562</v>
      </c>
      <c r="S113" s="34" t="s">
        <v>559</v>
      </c>
      <c r="T113" s="34" t="s">
        <v>560</v>
      </c>
      <c r="U113" s="34" t="s">
        <v>561</v>
      </c>
      <c r="V113" s="35" t="s">
        <v>562</v>
      </c>
      <c r="W113" s="34" t="s">
        <v>559</v>
      </c>
      <c r="X113" s="34" t="s">
        <v>560</v>
      </c>
      <c r="Y113" s="33"/>
    </row>
    <row r="114" spans="1:25">
      <c r="A114" s="33"/>
      <c r="B114" s="46"/>
      <c r="C114" s="52" t="s">
        <v>341</v>
      </c>
      <c r="D114" s="42">
        <v>65</v>
      </c>
      <c r="E114" s="42">
        <v>64</v>
      </c>
      <c r="F114" s="42">
        <v>56</v>
      </c>
      <c r="G114" s="42">
        <v>66</v>
      </c>
      <c r="H114" s="42">
        <v>81</v>
      </c>
      <c r="I114" s="42">
        <v>71</v>
      </c>
      <c r="J114" s="42">
        <v>67</v>
      </c>
      <c r="K114" s="42">
        <v>84</v>
      </c>
      <c r="L114" s="42">
        <v>60</v>
      </c>
      <c r="M114" s="42">
        <v>85</v>
      </c>
      <c r="N114" s="42">
        <v>72</v>
      </c>
      <c r="O114" s="42">
        <v>77</v>
      </c>
      <c r="P114" s="42">
        <v>73</v>
      </c>
      <c r="Q114" s="42">
        <v>80</v>
      </c>
      <c r="R114" s="42">
        <v>63</v>
      </c>
      <c r="S114" s="42">
        <v>61</v>
      </c>
      <c r="T114" s="42">
        <v>54</v>
      </c>
      <c r="U114" s="42">
        <v>68</v>
      </c>
      <c r="V114" s="42">
        <v>76</v>
      </c>
      <c r="W114" s="42">
        <v>78</v>
      </c>
      <c r="X114" s="42">
        <v>65</v>
      </c>
      <c r="Y114" s="33"/>
    </row>
    <row r="115" spans="1:25">
      <c r="A115" s="33"/>
      <c r="B115" s="46"/>
      <c r="C115" s="52" t="s">
        <v>565</v>
      </c>
      <c r="D115" s="79">
        <v>347</v>
      </c>
      <c r="E115" s="79">
        <v>502</v>
      </c>
      <c r="F115" s="79">
        <v>252</v>
      </c>
      <c r="G115" s="79">
        <v>436</v>
      </c>
      <c r="H115" s="79">
        <v>916</v>
      </c>
      <c r="I115" s="79">
        <v>751</v>
      </c>
      <c r="J115" s="79">
        <v>531</v>
      </c>
      <c r="K115" s="79">
        <v>424</v>
      </c>
      <c r="L115" s="79">
        <v>728</v>
      </c>
      <c r="M115" s="79">
        <v>583</v>
      </c>
      <c r="N115" s="79">
        <v>610</v>
      </c>
      <c r="O115" s="79">
        <v>563</v>
      </c>
      <c r="P115" s="79">
        <v>568</v>
      </c>
      <c r="Q115" s="79">
        <v>463</v>
      </c>
      <c r="R115" s="79">
        <v>321</v>
      </c>
      <c r="S115" s="79">
        <v>500</v>
      </c>
      <c r="T115" s="79">
        <v>401</v>
      </c>
      <c r="U115" s="79">
        <v>1083</v>
      </c>
      <c r="V115" s="79">
        <v>1057</v>
      </c>
      <c r="W115" s="79">
        <v>1330</v>
      </c>
      <c r="X115" s="79">
        <v>1955</v>
      </c>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ht="25.5">
      <c r="A121" s="33"/>
      <c r="B121" s="174" t="s">
        <v>958</v>
      </c>
      <c r="C121" s="175"/>
      <c r="D121" s="175"/>
      <c r="E121" s="175"/>
      <c r="F121" s="175"/>
      <c r="G121" s="175"/>
      <c r="H121" s="175"/>
      <c r="I121" s="175"/>
      <c r="J121" s="175"/>
      <c r="K121" s="175"/>
      <c r="L121" s="175"/>
      <c r="M121" s="175"/>
      <c r="N121" s="175"/>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46"/>
      <c r="C152" s="47"/>
      <c r="D152" s="48">
        <v>2016</v>
      </c>
      <c r="E152" s="48"/>
      <c r="F152" s="36"/>
      <c r="G152" s="48">
        <v>2017</v>
      </c>
      <c r="H152" s="48"/>
      <c r="I152" s="48"/>
      <c r="J152" s="36"/>
      <c r="K152" s="48">
        <v>2018</v>
      </c>
      <c r="L152" s="49"/>
      <c r="M152" s="48"/>
      <c r="N152" s="36"/>
      <c r="O152" s="48">
        <v>2019</v>
      </c>
      <c r="P152" s="49"/>
      <c r="Q152" s="48"/>
      <c r="R152" s="36"/>
      <c r="S152" s="48">
        <v>2020</v>
      </c>
      <c r="T152" s="49"/>
      <c r="U152" s="48"/>
      <c r="V152" s="36"/>
      <c r="W152" s="48">
        <v>2021</v>
      </c>
      <c r="X152" s="49"/>
      <c r="Y152" s="33"/>
    </row>
    <row r="153" spans="1:25" ht="15" thickBot="1">
      <c r="A153" s="33"/>
      <c r="B153" s="50"/>
      <c r="C153" s="51"/>
      <c r="D153" s="34" t="s">
        <v>560</v>
      </c>
      <c r="E153" s="34" t="s">
        <v>561</v>
      </c>
      <c r="F153" s="35" t="s">
        <v>562</v>
      </c>
      <c r="G153" s="34" t="s">
        <v>559</v>
      </c>
      <c r="H153" s="34" t="s">
        <v>560</v>
      </c>
      <c r="I153" s="34" t="s">
        <v>561</v>
      </c>
      <c r="J153" s="35" t="s">
        <v>562</v>
      </c>
      <c r="K153" s="34" t="s">
        <v>559</v>
      </c>
      <c r="L153" s="34" t="s">
        <v>560</v>
      </c>
      <c r="M153" s="34" t="s">
        <v>561</v>
      </c>
      <c r="N153" s="35" t="s">
        <v>562</v>
      </c>
      <c r="O153" s="34" t="s">
        <v>559</v>
      </c>
      <c r="P153" s="34" t="s">
        <v>560</v>
      </c>
      <c r="Q153" s="34" t="s">
        <v>561</v>
      </c>
      <c r="R153" s="35" t="s">
        <v>562</v>
      </c>
      <c r="S153" s="34" t="s">
        <v>559</v>
      </c>
      <c r="T153" s="34" t="s">
        <v>560</v>
      </c>
      <c r="U153" s="34" t="s">
        <v>561</v>
      </c>
      <c r="V153" s="35" t="s">
        <v>562</v>
      </c>
      <c r="W153" s="34" t="s">
        <v>559</v>
      </c>
      <c r="X153" s="34" t="s">
        <v>560</v>
      </c>
      <c r="Y153" s="33"/>
    </row>
    <row r="154" spans="1:25">
      <c r="A154" s="33"/>
      <c r="B154" s="46"/>
      <c r="C154" s="52" t="s">
        <v>755</v>
      </c>
      <c r="D154" s="70">
        <v>0.56999999999999995</v>
      </c>
      <c r="E154" s="70">
        <v>0.55000000000000004</v>
      </c>
      <c r="F154" s="70">
        <v>0.56999999999999995</v>
      </c>
      <c r="G154" s="70">
        <v>0.55000000000000004</v>
      </c>
      <c r="H154" s="70">
        <v>0.48</v>
      </c>
      <c r="I154" s="70">
        <v>0.61</v>
      </c>
      <c r="J154" s="70">
        <v>0.57999999999999996</v>
      </c>
      <c r="K154" s="70">
        <v>0.57999999999999996</v>
      </c>
      <c r="L154" s="70">
        <v>0.42</v>
      </c>
      <c r="M154" s="70">
        <v>0.52</v>
      </c>
      <c r="N154" s="70">
        <v>0.46</v>
      </c>
      <c r="O154" s="70">
        <v>0.57999999999999996</v>
      </c>
      <c r="P154" s="70">
        <v>0.41</v>
      </c>
      <c r="Q154" s="70">
        <v>0.45</v>
      </c>
      <c r="R154" s="70">
        <v>0.48</v>
      </c>
      <c r="S154" s="70">
        <v>0.56999999999999995</v>
      </c>
      <c r="T154" s="70">
        <v>0.44</v>
      </c>
      <c r="U154" s="70">
        <v>0.53</v>
      </c>
      <c r="V154" s="70">
        <v>0.46</v>
      </c>
      <c r="W154" s="70">
        <v>0.42</v>
      </c>
      <c r="X154" s="70">
        <v>0.49</v>
      </c>
      <c r="Y154" s="33"/>
    </row>
    <row r="155" spans="1:25">
      <c r="A155" s="33"/>
      <c r="B155" s="74"/>
      <c r="C155" s="52" t="s">
        <v>756</v>
      </c>
      <c r="D155" s="70">
        <v>0.06</v>
      </c>
      <c r="E155" s="75">
        <v>0.17</v>
      </c>
      <c r="F155" s="75">
        <v>7.0000000000000007E-2</v>
      </c>
      <c r="G155" s="75">
        <v>0.03</v>
      </c>
      <c r="H155" s="75">
        <v>0.14000000000000001</v>
      </c>
      <c r="I155" s="75">
        <v>0.08</v>
      </c>
      <c r="J155" s="75">
        <v>0.13</v>
      </c>
      <c r="K155" s="75">
        <v>0.12</v>
      </c>
      <c r="L155" s="75">
        <v>0.15</v>
      </c>
      <c r="M155" s="75">
        <v>0.12</v>
      </c>
      <c r="N155" s="75">
        <v>0.11</v>
      </c>
      <c r="O155" s="75">
        <v>0.16</v>
      </c>
      <c r="P155" s="75">
        <v>0.12</v>
      </c>
      <c r="Q155" s="75">
        <v>0.13</v>
      </c>
      <c r="R155" s="75">
        <v>0.19</v>
      </c>
      <c r="S155" s="75">
        <v>0.13</v>
      </c>
      <c r="T155" s="75">
        <v>0.17</v>
      </c>
      <c r="U155" s="75">
        <v>0.1</v>
      </c>
      <c r="V155" s="75">
        <v>0.11</v>
      </c>
      <c r="W155" s="75">
        <v>0.15</v>
      </c>
      <c r="X155" s="75">
        <v>0.15</v>
      </c>
      <c r="Y155" s="33"/>
    </row>
    <row r="156" spans="1:25">
      <c r="A156" s="33"/>
      <c r="B156" s="76"/>
      <c r="C156" s="55" t="s">
        <v>757</v>
      </c>
      <c r="D156" s="70">
        <v>0.03</v>
      </c>
      <c r="E156" s="77">
        <v>0.08</v>
      </c>
      <c r="F156" s="77">
        <v>0.09</v>
      </c>
      <c r="G156" s="77">
        <v>0.15</v>
      </c>
      <c r="H156" s="77">
        <v>0.09</v>
      </c>
      <c r="I156" s="77">
        <v>0.11</v>
      </c>
      <c r="J156" s="77">
        <v>7.0000000000000007E-2</v>
      </c>
      <c r="K156" s="77">
        <v>0.04</v>
      </c>
      <c r="L156" s="77">
        <v>0.1</v>
      </c>
      <c r="M156" s="77">
        <v>0.09</v>
      </c>
      <c r="N156" s="77">
        <v>0.08</v>
      </c>
      <c r="O156" s="77">
        <v>0.04</v>
      </c>
      <c r="P156" s="77">
        <v>0.14000000000000001</v>
      </c>
      <c r="Q156" s="77">
        <v>0.11</v>
      </c>
      <c r="R156" s="77">
        <v>0.03</v>
      </c>
      <c r="S156" s="77">
        <v>7.0000000000000007E-2</v>
      </c>
      <c r="T156" s="77">
        <v>0.06</v>
      </c>
      <c r="U156" s="77">
        <v>7.0000000000000007E-2</v>
      </c>
      <c r="V156" s="77">
        <v>0.08</v>
      </c>
      <c r="W156" s="77">
        <v>0.18</v>
      </c>
      <c r="X156" s="77">
        <v>0.14000000000000001</v>
      </c>
      <c r="Y156" s="33"/>
    </row>
    <row r="157" spans="1:25">
      <c r="A157" s="33"/>
      <c r="B157" s="76"/>
      <c r="C157" s="55" t="s">
        <v>666</v>
      </c>
      <c r="D157" s="70">
        <v>0.34</v>
      </c>
      <c r="E157" s="77">
        <v>0.2</v>
      </c>
      <c r="F157" s="77">
        <v>0.27</v>
      </c>
      <c r="G157" s="77">
        <v>0.27</v>
      </c>
      <c r="H157" s="77">
        <v>0.3</v>
      </c>
      <c r="I157" s="77">
        <v>0.2</v>
      </c>
      <c r="J157" s="77">
        <v>0.21</v>
      </c>
      <c r="K157" s="77">
        <v>0.26</v>
      </c>
      <c r="L157" s="77">
        <v>0.33</v>
      </c>
      <c r="M157" s="77">
        <v>0.27</v>
      </c>
      <c r="N157" s="77">
        <v>0.35</v>
      </c>
      <c r="O157" s="77">
        <v>0.22</v>
      </c>
      <c r="P157" s="77">
        <v>0.33</v>
      </c>
      <c r="Q157" s="77">
        <v>0.31</v>
      </c>
      <c r="R157" s="77">
        <v>0.3</v>
      </c>
      <c r="S157" s="77">
        <v>0.23</v>
      </c>
      <c r="T157" s="77">
        <v>0.33</v>
      </c>
      <c r="U157" s="77">
        <v>0.28999999999999998</v>
      </c>
      <c r="V157" s="77">
        <v>0.36</v>
      </c>
      <c r="W157" s="77">
        <v>0.24</v>
      </c>
      <c r="X157" s="77">
        <v>0.22</v>
      </c>
      <c r="Y157" s="33"/>
    </row>
    <row r="158" spans="1: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25.5">
      <c r="A163" s="33"/>
      <c r="B163" s="174" t="s">
        <v>924</v>
      </c>
      <c r="C163" s="175"/>
      <c r="D163" s="175"/>
      <c r="E163" s="175"/>
      <c r="F163" s="175"/>
      <c r="G163" s="175"/>
      <c r="H163" s="175"/>
      <c r="I163" s="175"/>
      <c r="J163" s="175"/>
      <c r="K163" s="175"/>
      <c r="L163" s="175"/>
      <c r="M163" s="175"/>
      <c r="N163" s="175"/>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c r="A192" s="33"/>
      <c r="B192" s="46"/>
      <c r="C192" s="47"/>
      <c r="D192" s="48">
        <v>2016</v>
      </c>
      <c r="E192" s="48"/>
      <c r="F192" s="36"/>
      <c r="G192" s="48">
        <v>2017</v>
      </c>
      <c r="H192" s="48"/>
      <c r="I192" s="48"/>
      <c r="J192" s="36"/>
      <c r="K192" s="48">
        <v>2018</v>
      </c>
      <c r="L192" s="49"/>
      <c r="M192" s="48"/>
      <c r="N192" s="36"/>
      <c r="O192" s="48">
        <v>2019</v>
      </c>
      <c r="P192" s="49"/>
      <c r="Q192" s="48"/>
      <c r="R192" s="36"/>
      <c r="S192" s="48">
        <v>2020</v>
      </c>
      <c r="T192" s="49"/>
      <c r="U192" s="48"/>
      <c r="V192" s="36"/>
      <c r="W192" s="48">
        <v>2021</v>
      </c>
      <c r="X192" s="49"/>
      <c r="Y192" s="33"/>
    </row>
    <row r="193" spans="1:25" ht="15" thickBot="1">
      <c r="A193" s="33"/>
      <c r="B193" s="50"/>
      <c r="C193" s="51"/>
      <c r="D193" s="34" t="s">
        <v>560</v>
      </c>
      <c r="E193" s="34" t="s">
        <v>561</v>
      </c>
      <c r="F193" s="35" t="s">
        <v>562</v>
      </c>
      <c r="G193" s="34" t="s">
        <v>559</v>
      </c>
      <c r="H193" s="34" t="s">
        <v>560</v>
      </c>
      <c r="I193" s="34" t="s">
        <v>561</v>
      </c>
      <c r="J193" s="35" t="s">
        <v>562</v>
      </c>
      <c r="K193" s="34" t="s">
        <v>559</v>
      </c>
      <c r="L193" s="34" t="s">
        <v>560</v>
      </c>
      <c r="M193" s="34" t="s">
        <v>561</v>
      </c>
      <c r="N193" s="35" t="s">
        <v>562</v>
      </c>
      <c r="O193" s="34" t="s">
        <v>559</v>
      </c>
      <c r="P193" s="34" t="s">
        <v>560</v>
      </c>
      <c r="Q193" s="34" t="s">
        <v>561</v>
      </c>
      <c r="R193" s="35" t="s">
        <v>562</v>
      </c>
      <c r="S193" s="34" t="s">
        <v>559</v>
      </c>
      <c r="T193" s="34" t="s">
        <v>560</v>
      </c>
      <c r="U193" s="34" t="s">
        <v>561</v>
      </c>
      <c r="V193" s="35" t="s">
        <v>562</v>
      </c>
      <c r="W193" s="34" t="s">
        <v>559</v>
      </c>
      <c r="X193" s="34" t="s">
        <v>560</v>
      </c>
      <c r="Y193" s="33"/>
    </row>
    <row r="194" spans="1:25">
      <c r="A194" s="33"/>
      <c r="B194" s="46"/>
      <c r="C194" s="52" t="s">
        <v>341</v>
      </c>
      <c r="D194" s="42">
        <v>36</v>
      </c>
      <c r="E194" s="42">
        <v>48</v>
      </c>
      <c r="F194" s="42">
        <v>35</v>
      </c>
      <c r="G194" s="42">
        <v>33</v>
      </c>
      <c r="H194" s="42">
        <v>29</v>
      </c>
      <c r="I194" s="42">
        <v>28</v>
      </c>
      <c r="J194" s="42">
        <v>38</v>
      </c>
      <c r="K194" s="42">
        <v>35</v>
      </c>
      <c r="L194" s="42">
        <v>33</v>
      </c>
      <c r="M194" s="42">
        <v>39</v>
      </c>
      <c r="N194" s="42">
        <v>39</v>
      </c>
      <c r="O194" s="42">
        <v>46</v>
      </c>
      <c r="P194" s="42">
        <v>45</v>
      </c>
      <c r="Q194" s="42">
        <v>40</v>
      </c>
      <c r="R194" s="42">
        <v>45</v>
      </c>
      <c r="S194" s="42">
        <v>41</v>
      </c>
      <c r="T194" s="42">
        <v>31</v>
      </c>
      <c r="U194" s="42">
        <v>43</v>
      </c>
      <c r="V194" s="42">
        <v>42</v>
      </c>
      <c r="W194" s="42">
        <v>38</v>
      </c>
      <c r="X194" s="42">
        <v>31</v>
      </c>
      <c r="Y194" s="33"/>
    </row>
    <row r="195" spans="1:25">
      <c r="A195" s="33"/>
      <c r="B195" s="46"/>
      <c r="C195" s="52" t="s">
        <v>565</v>
      </c>
      <c r="D195" s="79">
        <v>158</v>
      </c>
      <c r="E195" s="79">
        <v>406</v>
      </c>
      <c r="F195" s="79">
        <v>76</v>
      </c>
      <c r="G195" s="79">
        <v>315</v>
      </c>
      <c r="H195" s="79">
        <v>178</v>
      </c>
      <c r="I195" s="79">
        <v>90</v>
      </c>
      <c r="J195" s="79">
        <v>169</v>
      </c>
      <c r="K195" s="79">
        <v>144</v>
      </c>
      <c r="L195" s="79">
        <v>184</v>
      </c>
      <c r="M195" s="79">
        <v>63</v>
      </c>
      <c r="N195" s="79">
        <v>122</v>
      </c>
      <c r="O195" s="79">
        <v>586</v>
      </c>
      <c r="P195" s="79">
        <v>277</v>
      </c>
      <c r="Q195" s="79">
        <v>137</v>
      </c>
      <c r="R195" s="79">
        <v>138</v>
      </c>
      <c r="S195" s="79">
        <v>740</v>
      </c>
      <c r="T195" s="79">
        <v>240</v>
      </c>
      <c r="U195" s="79">
        <v>498</v>
      </c>
      <c r="V195" s="79">
        <v>445</v>
      </c>
      <c r="W195" s="79">
        <v>331</v>
      </c>
      <c r="X195" s="79">
        <v>1093</v>
      </c>
      <c r="Y195" s="33"/>
    </row>
    <row r="196" spans="1: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9" spans="1: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25.5">
      <c r="A201" s="33"/>
      <c r="B201" s="174" t="s">
        <v>959</v>
      </c>
      <c r="C201" s="175"/>
      <c r="D201" s="175"/>
      <c r="E201" s="175"/>
      <c r="F201" s="175"/>
      <c r="G201" s="175"/>
      <c r="H201" s="175"/>
      <c r="I201" s="175"/>
      <c r="J201" s="175"/>
      <c r="K201" s="175"/>
      <c r="L201" s="175"/>
      <c r="M201" s="175"/>
      <c r="N201" s="175"/>
      <c r="O201" s="33"/>
      <c r="P201" s="33"/>
      <c r="Q201" s="33"/>
      <c r="R201" s="33"/>
      <c r="S201" s="33"/>
      <c r="T201" s="33"/>
      <c r="U201" s="33"/>
      <c r="V201" s="33"/>
      <c r="W201" s="33"/>
      <c r="X201" s="33"/>
      <c r="Y201" s="33"/>
    </row>
    <row r="202" spans="1: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c r="A232" s="33"/>
      <c r="B232" s="46"/>
      <c r="C232" s="47"/>
      <c r="D232" s="48">
        <v>2016</v>
      </c>
      <c r="E232" s="48"/>
      <c r="F232" s="36"/>
      <c r="G232" s="48">
        <v>2017</v>
      </c>
      <c r="H232" s="48"/>
      <c r="I232" s="48"/>
      <c r="J232" s="36"/>
      <c r="K232" s="48">
        <v>2018</v>
      </c>
      <c r="L232" s="49"/>
      <c r="M232" s="48"/>
      <c r="N232" s="36"/>
      <c r="O232" s="48">
        <v>2019</v>
      </c>
      <c r="P232" s="49"/>
      <c r="Q232" s="48"/>
      <c r="R232" s="36"/>
      <c r="S232" s="48">
        <v>2020</v>
      </c>
      <c r="T232" s="49"/>
      <c r="U232" s="48"/>
      <c r="V232" s="36"/>
      <c r="W232" s="48">
        <v>2021</v>
      </c>
      <c r="X232" s="49"/>
      <c r="Y232" s="33"/>
    </row>
    <row r="233" spans="1:25" ht="15" thickBot="1">
      <c r="A233" s="33"/>
      <c r="B233" s="50"/>
      <c r="C233" s="51"/>
      <c r="D233" s="34" t="s">
        <v>560</v>
      </c>
      <c r="E233" s="34" t="s">
        <v>561</v>
      </c>
      <c r="F233" s="35" t="s">
        <v>562</v>
      </c>
      <c r="G233" s="34" t="s">
        <v>559</v>
      </c>
      <c r="H233" s="34" t="s">
        <v>560</v>
      </c>
      <c r="I233" s="34" t="s">
        <v>561</v>
      </c>
      <c r="J233" s="35" t="s">
        <v>562</v>
      </c>
      <c r="K233" s="34" t="s">
        <v>559</v>
      </c>
      <c r="L233" s="34" t="s">
        <v>560</v>
      </c>
      <c r="M233" s="34" t="s">
        <v>561</v>
      </c>
      <c r="N233" s="35" t="s">
        <v>562</v>
      </c>
      <c r="O233" s="34" t="s">
        <v>559</v>
      </c>
      <c r="P233" s="34" t="s">
        <v>560</v>
      </c>
      <c r="Q233" s="34" t="s">
        <v>561</v>
      </c>
      <c r="R233" s="35" t="s">
        <v>562</v>
      </c>
      <c r="S233" s="34" t="s">
        <v>559</v>
      </c>
      <c r="T233" s="34" t="s">
        <v>560</v>
      </c>
      <c r="U233" s="34" t="s">
        <v>561</v>
      </c>
      <c r="V233" s="35" t="s">
        <v>562</v>
      </c>
      <c r="W233" s="34" t="s">
        <v>559</v>
      </c>
      <c r="X233" s="34" t="s">
        <v>560</v>
      </c>
      <c r="Y233" s="33"/>
    </row>
    <row r="234" spans="1:25">
      <c r="A234" s="33"/>
      <c r="B234" s="46"/>
      <c r="C234" s="52" t="s">
        <v>755</v>
      </c>
      <c r="D234" s="70">
        <v>0.36</v>
      </c>
      <c r="E234" s="70">
        <v>0.38</v>
      </c>
      <c r="F234" s="70">
        <v>0.56999999999999995</v>
      </c>
      <c r="G234" s="70">
        <v>0.39</v>
      </c>
      <c r="H234" s="70">
        <v>0.41</v>
      </c>
      <c r="I234" s="70">
        <v>0.46</v>
      </c>
      <c r="J234" s="70">
        <v>0.21</v>
      </c>
      <c r="K234" s="70">
        <v>0.34</v>
      </c>
      <c r="L234" s="70">
        <v>0.3</v>
      </c>
      <c r="M234" s="70">
        <v>0.38</v>
      </c>
      <c r="N234" s="70">
        <v>0.44</v>
      </c>
      <c r="O234" s="70">
        <v>0.37</v>
      </c>
      <c r="P234" s="70">
        <v>0.28999999999999998</v>
      </c>
      <c r="Q234" s="70">
        <v>0.35</v>
      </c>
      <c r="R234" s="70">
        <v>0.44</v>
      </c>
      <c r="S234" s="70">
        <v>0.49</v>
      </c>
      <c r="T234" s="70">
        <v>0.45</v>
      </c>
      <c r="U234" s="70">
        <v>0.37</v>
      </c>
      <c r="V234" s="70">
        <v>0.28999999999999998</v>
      </c>
      <c r="W234" s="70">
        <v>0.47</v>
      </c>
      <c r="X234" s="70">
        <v>0.52</v>
      </c>
      <c r="Y234" s="33"/>
    </row>
    <row r="235" spans="1:25">
      <c r="A235" s="33"/>
      <c r="B235" s="74"/>
      <c r="C235" s="52" t="s">
        <v>756</v>
      </c>
      <c r="D235" s="70">
        <v>0.06</v>
      </c>
      <c r="E235" s="75">
        <v>0.02</v>
      </c>
      <c r="F235" s="75">
        <v>0.06</v>
      </c>
      <c r="G235" s="75">
        <v>0.03</v>
      </c>
      <c r="H235" s="75">
        <v>0.03</v>
      </c>
      <c r="I235" s="75">
        <v>0</v>
      </c>
      <c r="J235" s="75">
        <v>0.05</v>
      </c>
      <c r="K235" s="75">
        <v>0.11</v>
      </c>
      <c r="L235" s="75">
        <v>0.06</v>
      </c>
      <c r="M235" s="75">
        <v>0.03</v>
      </c>
      <c r="N235" s="75">
        <v>0.08</v>
      </c>
      <c r="O235" s="75">
        <v>0.09</v>
      </c>
      <c r="P235" s="75">
        <v>0.11</v>
      </c>
      <c r="Q235" s="75">
        <v>0.05</v>
      </c>
      <c r="R235" s="75">
        <v>0.11</v>
      </c>
      <c r="S235" s="75">
        <v>0.1</v>
      </c>
      <c r="T235" s="75">
        <v>0.1</v>
      </c>
      <c r="U235" s="75">
        <v>0.05</v>
      </c>
      <c r="V235" s="75">
        <v>0.14000000000000001</v>
      </c>
      <c r="W235" s="75">
        <v>0.16</v>
      </c>
      <c r="X235" s="75">
        <v>0.13</v>
      </c>
      <c r="Y235" s="33"/>
    </row>
    <row r="236" spans="1:25">
      <c r="A236" s="33"/>
      <c r="B236" s="76"/>
      <c r="C236" s="55" t="s">
        <v>757</v>
      </c>
      <c r="D236" s="70">
        <v>0.08</v>
      </c>
      <c r="E236" s="77">
        <v>0.15</v>
      </c>
      <c r="F236" s="77">
        <v>0.03</v>
      </c>
      <c r="G236" s="77">
        <v>0.15</v>
      </c>
      <c r="H236" s="77">
        <v>0.21</v>
      </c>
      <c r="I236" s="77">
        <v>0.18</v>
      </c>
      <c r="J236" s="77">
        <v>0.11</v>
      </c>
      <c r="K236" s="77">
        <v>0.14000000000000001</v>
      </c>
      <c r="L236" s="77">
        <v>0.15</v>
      </c>
      <c r="M236" s="77">
        <v>0.08</v>
      </c>
      <c r="N236" s="77">
        <v>0.1</v>
      </c>
      <c r="O236" s="77">
        <v>0.04</v>
      </c>
      <c r="P236" s="77">
        <v>0.18</v>
      </c>
      <c r="Q236" s="77">
        <v>0.08</v>
      </c>
      <c r="R236" s="77">
        <v>0.11</v>
      </c>
      <c r="S236" s="77">
        <v>7.0000000000000007E-2</v>
      </c>
      <c r="T236" s="77">
        <v>0.03</v>
      </c>
      <c r="U236" s="77">
        <v>0.02</v>
      </c>
      <c r="V236" s="77">
        <v>0.12</v>
      </c>
      <c r="W236" s="77">
        <v>0.13</v>
      </c>
      <c r="X236" s="77">
        <v>0.13</v>
      </c>
      <c r="Y236" s="33"/>
    </row>
    <row r="237" spans="1:25">
      <c r="A237" s="33"/>
      <c r="B237" s="76"/>
      <c r="C237" s="55" t="s">
        <v>666</v>
      </c>
      <c r="D237" s="70">
        <v>0.5</v>
      </c>
      <c r="E237" s="77">
        <v>0.46</v>
      </c>
      <c r="F237" s="77">
        <v>0.34</v>
      </c>
      <c r="G237" s="77">
        <v>0.42</v>
      </c>
      <c r="H237" s="77">
        <v>0.34</v>
      </c>
      <c r="I237" s="77">
        <v>0.36</v>
      </c>
      <c r="J237" s="77">
        <v>0.63</v>
      </c>
      <c r="K237" s="77">
        <v>0.4</v>
      </c>
      <c r="L237" s="77">
        <v>0.48</v>
      </c>
      <c r="M237" s="77">
        <v>0.51</v>
      </c>
      <c r="N237" s="77">
        <v>0.38</v>
      </c>
      <c r="O237" s="77">
        <v>0.5</v>
      </c>
      <c r="P237" s="77">
        <v>0.42</v>
      </c>
      <c r="Q237" s="77">
        <v>0.53</v>
      </c>
      <c r="R237" s="77">
        <v>0.33</v>
      </c>
      <c r="S237" s="77">
        <v>0.34</v>
      </c>
      <c r="T237" s="77">
        <v>0.42</v>
      </c>
      <c r="U237" s="77">
        <v>0.56000000000000005</v>
      </c>
      <c r="V237" s="77">
        <v>0.45</v>
      </c>
      <c r="W237" s="77">
        <v>0.24</v>
      </c>
      <c r="X237" s="77">
        <v>0.23</v>
      </c>
      <c r="Y237" s="33"/>
    </row>
    <row r="238" spans="1: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1" spans="1: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ht="25.5">
      <c r="A243" s="33"/>
      <c r="B243" s="174" t="s">
        <v>925</v>
      </c>
      <c r="C243" s="175"/>
      <c r="D243" s="175"/>
      <c r="E243" s="175"/>
      <c r="F243" s="175"/>
      <c r="G243" s="175"/>
      <c r="H243" s="175"/>
      <c r="I243" s="175"/>
      <c r="J243" s="175"/>
      <c r="K243" s="175"/>
      <c r="L243" s="175"/>
      <c r="M243" s="175"/>
      <c r="N243" s="175"/>
      <c r="O243" s="33"/>
      <c r="P243" s="33"/>
      <c r="Q243" s="33"/>
      <c r="R243" s="33"/>
      <c r="S243" s="33"/>
      <c r="T243" s="33"/>
      <c r="U243" s="33"/>
      <c r="V243" s="33"/>
      <c r="W243" s="33"/>
      <c r="X243" s="33"/>
      <c r="Y243" s="33"/>
    </row>
    <row r="244" spans="1: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c r="A272" s="33"/>
      <c r="B272" s="46"/>
      <c r="C272" s="47"/>
      <c r="D272" s="48">
        <v>2016</v>
      </c>
      <c r="E272" s="48"/>
      <c r="F272" s="36"/>
      <c r="G272" s="48">
        <v>2017</v>
      </c>
      <c r="H272" s="48"/>
      <c r="I272" s="48"/>
      <c r="J272" s="36"/>
      <c r="K272" s="48">
        <v>2018</v>
      </c>
      <c r="L272" s="49"/>
      <c r="M272" s="48"/>
      <c r="N272" s="36"/>
      <c r="O272" s="48">
        <v>2019</v>
      </c>
      <c r="P272" s="49"/>
      <c r="Q272" s="48"/>
      <c r="R272" s="36"/>
      <c r="S272" s="48">
        <v>2020</v>
      </c>
      <c r="T272" s="49"/>
      <c r="U272" s="48"/>
      <c r="V272" s="36"/>
      <c r="W272" s="48">
        <v>2021</v>
      </c>
      <c r="X272" s="49"/>
      <c r="Y272" s="33"/>
    </row>
    <row r="273" spans="1:25" ht="15" thickBot="1">
      <c r="A273" s="33"/>
      <c r="B273" s="50"/>
      <c r="C273" s="51"/>
      <c r="D273" s="34" t="s">
        <v>560</v>
      </c>
      <c r="E273" s="34" t="s">
        <v>561</v>
      </c>
      <c r="F273" s="35" t="s">
        <v>562</v>
      </c>
      <c r="G273" s="34" t="s">
        <v>559</v>
      </c>
      <c r="H273" s="34" t="s">
        <v>560</v>
      </c>
      <c r="I273" s="34" t="s">
        <v>561</v>
      </c>
      <c r="J273" s="35" t="s">
        <v>562</v>
      </c>
      <c r="K273" s="34" t="s">
        <v>559</v>
      </c>
      <c r="L273" s="34" t="s">
        <v>560</v>
      </c>
      <c r="M273" s="34" t="s">
        <v>561</v>
      </c>
      <c r="N273" s="35" t="s">
        <v>562</v>
      </c>
      <c r="O273" s="34" t="s">
        <v>559</v>
      </c>
      <c r="P273" s="34" t="s">
        <v>560</v>
      </c>
      <c r="Q273" s="34" t="s">
        <v>561</v>
      </c>
      <c r="R273" s="35" t="s">
        <v>562</v>
      </c>
      <c r="S273" s="34" t="s">
        <v>559</v>
      </c>
      <c r="T273" s="34" t="s">
        <v>560</v>
      </c>
      <c r="U273" s="34" t="s">
        <v>561</v>
      </c>
      <c r="V273" s="35" t="s">
        <v>562</v>
      </c>
      <c r="W273" s="34" t="s">
        <v>559</v>
      </c>
      <c r="X273" s="34" t="s">
        <v>560</v>
      </c>
      <c r="Y273" s="33"/>
    </row>
    <row r="274" spans="1:25">
      <c r="A274" s="33"/>
      <c r="B274" s="46"/>
      <c r="C274" s="52" t="s">
        <v>341</v>
      </c>
      <c r="D274" s="42">
        <v>58</v>
      </c>
      <c r="E274" s="42">
        <v>45</v>
      </c>
      <c r="F274" s="42">
        <v>52</v>
      </c>
      <c r="G274" s="42">
        <v>49</v>
      </c>
      <c r="H274" s="42">
        <v>71</v>
      </c>
      <c r="I274" s="42">
        <v>67</v>
      </c>
      <c r="J274" s="42">
        <v>61</v>
      </c>
      <c r="K274" s="42">
        <v>73</v>
      </c>
      <c r="L274" s="42">
        <v>81</v>
      </c>
      <c r="M274" s="42">
        <v>66</v>
      </c>
      <c r="N274" s="42">
        <v>59</v>
      </c>
      <c r="O274" s="42">
        <v>75</v>
      </c>
      <c r="P274" s="42">
        <v>65</v>
      </c>
      <c r="Q274" s="42">
        <v>73</v>
      </c>
      <c r="R274" s="42">
        <v>73</v>
      </c>
      <c r="S274" s="42">
        <v>57</v>
      </c>
      <c r="T274" s="42">
        <v>58</v>
      </c>
      <c r="U274" s="42">
        <v>55</v>
      </c>
      <c r="V274" s="42">
        <v>64</v>
      </c>
      <c r="W274" s="42">
        <v>70</v>
      </c>
      <c r="X274" s="42">
        <v>60</v>
      </c>
      <c r="Y274" s="33"/>
    </row>
    <row r="275" spans="1:25">
      <c r="A275" s="33"/>
      <c r="B275" s="46"/>
      <c r="C275" s="52" t="s">
        <v>565</v>
      </c>
      <c r="D275" s="79">
        <v>359</v>
      </c>
      <c r="E275" s="79">
        <v>214</v>
      </c>
      <c r="F275" s="79">
        <v>171</v>
      </c>
      <c r="G275" s="79">
        <v>142</v>
      </c>
      <c r="H275" s="79">
        <v>366</v>
      </c>
      <c r="I275" s="79">
        <v>336</v>
      </c>
      <c r="J275" s="79">
        <v>270</v>
      </c>
      <c r="K275" s="79">
        <v>619</v>
      </c>
      <c r="L275" s="79">
        <v>456</v>
      </c>
      <c r="M275" s="79">
        <v>571</v>
      </c>
      <c r="N275" s="79">
        <v>274</v>
      </c>
      <c r="O275" s="79">
        <v>847</v>
      </c>
      <c r="P275" s="79">
        <v>383</v>
      </c>
      <c r="Q275" s="79">
        <v>594</v>
      </c>
      <c r="R275" s="79">
        <v>341</v>
      </c>
      <c r="S275" s="79">
        <v>496</v>
      </c>
      <c r="T275" s="79">
        <v>344</v>
      </c>
      <c r="U275" s="79">
        <v>403</v>
      </c>
      <c r="V275" s="79">
        <v>722</v>
      </c>
      <c r="W275" s="79">
        <v>577</v>
      </c>
      <c r="X275" s="79">
        <v>1784</v>
      </c>
      <c r="Y275" s="33"/>
    </row>
    <row r="276" spans="1: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9" spans="1: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ht="25.5">
      <c r="A281" s="33"/>
      <c r="B281" s="174" t="s">
        <v>961</v>
      </c>
      <c r="C281" s="175"/>
      <c r="D281" s="175"/>
      <c r="E281" s="175"/>
      <c r="F281" s="175"/>
      <c r="G281" s="175"/>
      <c r="H281" s="175"/>
      <c r="I281" s="175"/>
      <c r="J281" s="175"/>
      <c r="K281" s="175"/>
      <c r="L281" s="175"/>
      <c r="M281" s="175"/>
      <c r="N281" s="175"/>
      <c r="O281" s="33"/>
      <c r="P281" s="33"/>
      <c r="Q281" s="33"/>
      <c r="R281" s="33"/>
      <c r="S281" s="33"/>
      <c r="T281" s="33"/>
      <c r="U281" s="33"/>
      <c r="V281" s="33"/>
      <c r="W281" s="33"/>
      <c r="X281" s="33"/>
      <c r="Y281" s="33"/>
    </row>
    <row r="282" spans="1: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c r="A312" s="33"/>
      <c r="B312" s="46"/>
      <c r="C312" s="47"/>
      <c r="D312" s="48">
        <v>2016</v>
      </c>
      <c r="E312" s="48"/>
      <c r="F312" s="36"/>
      <c r="G312" s="48">
        <v>2017</v>
      </c>
      <c r="H312" s="48"/>
      <c r="I312" s="48"/>
      <c r="J312" s="36"/>
      <c r="K312" s="48">
        <v>2018</v>
      </c>
      <c r="L312" s="49"/>
      <c r="M312" s="48"/>
      <c r="N312" s="36"/>
      <c r="O312" s="48">
        <v>2019</v>
      </c>
      <c r="P312" s="49"/>
      <c r="Q312" s="48"/>
      <c r="R312" s="36"/>
      <c r="S312" s="48">
        <v>2020</v>
      </c>
      <c r="T312" s="49"/>
      <c r="U312" s="48"/>
      <c r="V312" s="36"/>
      <c r="W312" s="48">
        <v>2021</v>
      </c>
      <c r="X312" s="49"/>
      <c r="Y312" s="33"/>
    </row>
    <row r="313" spans="1:25" ht="15" thickBot="1">
      <c r="A313" s="33"/>
      <c r="B313" s="50"/>
      <c r="C313" s="51"/>
      <c r="D313" s="34" t="s">
        <v>560</v>
      </c>
      <c r="E313" s="34" t="s">
        <v>561</v>
      </c>
      <c r="F313" s="35" t="s">
        <v>562</v>
      </c>
      <c r="G313" s="34" t="s">
        <v>559</v>
      </c>
      <c r="H313" s="34" t="s">
        <v>560</v>
      </c>
      <c r="I313" s="34" t="s">
        <v>561</v>
      </c>
      <c r="J313" s="35" t="s">
        <v>562</v>
      </c>
      <c r="K313" s="34" t="s">
        <v>559</v>
      </c>
      <c r="L313" s="34" t="s">
        <v>560</v>
      </c>
      <c r="M313" s="34" t="s">
        <v>561</v>
      </c>
      <c r="N313" s="35" t="s">
        <v>562</v>
      </c>
      <c r="O313" s="34" t="s">
        <v>559</v>
      </c>
      <c r="P313" s="34" t="s">
        <v>560</v>
      </c>
      <c r="Q313" s="34" t="s">
        <v>561</v>
      </c>
      <c r="R313" s="35" t="s">
        <v>562</v>
      </c>
      <c r="S313" s="34" t="s">
        <v>559</v>
      </c>
      <c r="T313" s="34" t="s">
        <v>560</v>
      </c>
      <c r="U313" s="34" t="s">
        <v>561</v>
      </c>
      <c r="V313" s="35" t="s">
        <v>562</v>
      </c>
      <c r="W313" s="34" t="s">
        <v>559</v>
      </c>
      <c r="X313" s="34" t="s">
        <v>560</v>
      </c>
      <c r="Y313" s="33"/>
    </row>
    <row r="314" spans="1:25">
      <c r="A314" s="33"/>
      <c r="B314" s="46"/>
      <c r="C314" s="52" t="s">
        <v>755</v>
      </c>
      <c r="D314" s="70">
        <v>0.55000000000000004</v>
      </c>
      <c r="E314" s="70">
        <v>0.44</v>
      </c>
      <c r="F314" s="70">
        <v>0.63</v>
      </c>
      <c r="G314" s="70">
        <v>0.59</v>
      </c>
      <c r="H314" s="70">
        <v>0.46</v>
      </c>
      <c r="I314" s="70">
        <v>0.51</v>
      </c>
      <c r="J314" s="70">
        <v>0.49</v>
      </c>
      <c r="K314" s="70">
        <v>0.6</v>
      </c>
      <c r="L314" s="70">
        <v>0.6</v>
      </c>
      <c r="M314" s="70">
        <v>0.45</v>
      </c>
      <c r="N314" s="70">
        <v>0.51</v>
      </c>
      <c r="O314" s="70">
        <v>0.48</v>
      </c>
      <c r="P314" s="70">
        <v>0.52</v>
      </c>
      <c r="Q314" s="70">
        <v>0.64</v>
      </c>
      <c r="R314" s="70">
        <v>0.59</v>
      </c>
      <c r="S314" s="70">
        <v>0.51</v>
      </c>
      <c r="T314" s="70">
        <v>0.52</v>
      </c>
      <c r="U314" s="70">
        <v>0.65</v>
      </c>
      <c r="V314" s="70">
        <v>0.5</v>
      </c>
      <c r="W314" s="70">
        <v>0.56000000000000005</v>
      </c>
      <c r="X314" s="70">
        <v>0.56999999999999995</v>
      </c>
      <c r="Y314" s="33"/>
    </row>
    <row r="315" spans="1:25">
      <c r="A315" s="33"/>
      <c r="B315" s="74"/>
      <c r="C315" s="52" t="s">
        <v>756</v>
      </c>
      <c r="D315" s="70">
        <v>0.16</v>
      </c>
      <c r="E315" s="75">
        <v>0.2</v>
      </c>
      <c r="F315" s="75">
        <v>0.04</v>
      </c>
      <c r="G315" s="75">
        <v>0.06</v>
      </c>
      <c r="H315" s="75">
        <v>0.18</v>
      </c>
      <c r="I315" s="75">
        <v>0.12</v>
      </c>
      <c r="J315" s="75">
        <v>0.03</v>
      </c>
      <c r="K315" s="75">
        <v>0.12</v>
      </c>
      <c r="L315" s="75">
        <v>0.1</v>
      </c>
      <c r="M315" s="75">
        <v>0.12</v>
      </c>
      <c r="N315" s="75">
        <v>0.12</v>
      </c>
      <c r="O315" s="75">
        <v>0.17</v>
      </c>
      <c r="P315" s="75">
        <v>0.17</v>
      </c>
      <c r="Q315" s="75">
        <v>0.1</v>
      </c>
      <c r="R315" s="75">
        <v>0.22</v>
      </c>
      <c r="S315" s="75">
        <v>0.18</v>
      </c>
      <c r="T315" s="75">
        <v>0.16</v>
      </c>
      <c r="U315" s="75">
        <v>0.11</v>
      </c>
      <c r="V315" s="75">
        <v>0.11</v>
      </c>
      <c r="W315" s="75">
        <v>0.11</v>
      </c>
      <c r="X315" s="75">
        <v>0.17</v>
      </c>
      <c r="Y315" s="33"/>
    </row>
    <row r="316" spans="1:25">
      <c r="A316" s="33"/>
      <c r="B316" s="76"/>
      <c r="C316" s="55" t="s">
        <v>757</v>
      </c>
      <c r="D316" s="70">
        <v>7.0000000000000007E-2</v>
      </c>
      <c r="E316" s="77">
        <v>7.0000000000000007E-2</v>
      </c>
      <c r="F316" s="77">
        <v>0.06</v>
      </c>
      <c r="G316" s="77">
        <v>0.08</v>
      </c>
      <c r="H316" s="77">
        <v>0.11</v>
      </c>
      <c r="I316" s="77">
        <v>7.0000000000000007E-2</v>
      </c>
      <c r="J316" s="77">
        <v>0.16</v>
      </c>
      <c r="K316" s="77">
        <v>0.12</v>
      </c>
      <c r="L316" s="77">
        <v>7.0000000000000007E-2</v>
      </c>
      <c r="M316" s="77">
        <v>0.15</v>
      </c>
      <c r="N316" s="77">
        <v>0.03</v>
      </c>
      <c r="O316" s="77">
        <v>0.13</v>
      </c>
      <c r="P316" s="77">
        <v>0.05</v>
      </c>
      <c r="Q316" s="77">
        <v>0.05</v>
      </c>
      <c r="R316" s="77">
        <v>0.01</v>
      </c>
      <c r="S316" s="77">
        <v>7.0000000000000007E-2</v>
      </c>
      <c r="T316" s="77">
        <v>7.0000000000000007E-2</v>
      </c>
      <c r="U316" s="77">
        <v>0.04</v>
      </c>
      <c r="V316" s="77">
        <v>0.14000000000000001</v>
      </c>
      <c r="W316" s="77">
        <v>7.0000000000000007E-2</v>
      </c>
      <c r="X316" s="77">
        <v>0.08</v>
      </c>
      <c r="Y316" s="33"/>
    </row>
    <row r="317" spans="1:25">
      <c r="A317" s="33"/>
      <c r="B317" s="76"/>
      <c r="C317" s="55" t="s">
        <v>666</v>
      </c>
      <c r="D317" s="70">
        <v>0.22</v>
      </c>
      <c r="E317" s="77">
        <v>0.28999999999999998</v>
      </c>
      <c r="F317" s="77">
        <v>0.27</v>
      </c>
      <c r="G317" s="77">
        <v>0.27</v>
      </c>
      <c r="H317" s="77">
        <v>0.24</v>
      </c>
      <c r="I317" s="77">
        <v>0.3</v>
      </c>
      <c r="J317" s="77">
        <v>0.31</v>
      </c>
      <c r="K317" s="77">
        <v>0.15</v>
      </c>
      <c r="L317" s="77">
        <v>0.22</v>
      </c>
      <c r="M317" s="77">
        <v>0.27</v>
      </c>
      <c r="N317" s="77">
        <v>0.34</v>
      </c>
      <c r="O317" s="77">
        <v>0.21</v>
      </c>
      <c r="P317" s="77">
        <v>0.26</v>
      </c>
      <c r="Q317" s="77">
        <v>0.21</v>
      </c>
      <c r="R317" s="77">
        <v>0.18</v>
      </c>
      <c r="S317" s="77">
        <v>0.25</v>
      </c>
      <c r="T317" s="77">
        <v>0.26</v>
      </c>
      <c r="U317" s="77">
        <v>0.2</v>
      </c>
      <c r="V317" s="77">
        <v>0.25</v>
      </c>
      <c r="W317" s="77">
        <v>0.26</v>
      </c>
      <c r="X317" s="77">
        <v>0.18</v>
      </c>
      <c r="Y317" s="33"/>
    </row>
    <row r="318" spans="1: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sheetData>
  <mergeCells count="8">
    <mergeCell ref="B243:N243"/>
    <mergeCell ref="B281:N281"/>
    <mergeCell ref="B201:N201"/>
    <mergeCell ref="B3:N3"/>
    <mergeCell ref="B41:N41"/>
    <mergeCell ref="B83:N83"/>
    <mergeCell ref="B121:N121"/>
    <mergeCell ref="B163:N163"/>
  </mergeCell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0C3F2-4F49-4296-ADB1-B1F6DA040B91}">
  <sheetPr>
    <tabColor rgb="FF0B1E47"/>
  </sheetPr>
  <dimension ref="A2:K77"/>
  <sheetViews>
    <sheetView topLeftCell="A37" zoomScaleNormal="100" workbookViewId="0">
      <selection activeCell="A72" sqref="A72:XFD1048557"/>
    </sheetView>
  </sheetViews>
  <sheetFormatPr defaultColWidth="8.81640625" defaultRowHeight="14.5"/>
  <cols>
    <col min="1" max="1" width="8.81640625" style="54"/>
    <col min="2" max="2" width="5.81640625" style="54" customWidth="1"/>
    <col min="3" max="3" width="25.6328125" style="54" customWidth="1"/>
    <col min="4" max="5" width="20.6328125" style="54" customWidth="1"/>
    <col min="6" max="6" width="70.6328125" style="54" customWidth="1"/>
    <col min="7" max="10" width="20.6328125" style="54" customWidth="1"/>
    <col min="11" max="11" width="8.81640625" style="54" bestFit="1"/>
    <col min="12" max="16384" width="8.81640625" style="54"/>
  </cols>
  <sheetData>
    <row r="2" spans="1:11">
      <c r="A2" s="33"/>
      <c r="B2" s="33"/>
      <c r="C2" s="33"/>
      <c r="D2" s="33"/>
      <c r="E2" s="33"/>
      <c r="F2" s="33"/>
      <c r="G2" s="33"/>
      <c r="H2" s="33"/>
      <c r="I2" s="33"/>
      <c r="J2" s="33"/>
      <c r="K2" s="33"/>
    </row>
    <row r="3" spans="1:11" ht="14.5" customHeight="1">
      <c r="A3" s="33"/>
      <c r="B3" s="112"/>
      <c r="C3" s="33"/>
      <c r="D3" s="111"/>
      <c r="E3" s="33"/>
      <c r="F3" s="33"/>
      <c r="G3" s="33"/>
      <c r="H3" s="33"/>
      <c r="I3" s="33"/>
      <c r="J3" s="33"/>
      <c r="K3" s="33"/>
    </row>
    <row r="4" spans="1:11" ht="25.5">
      <c r="A4" s="33"/>
      <c r="B4" s="38" t="s">
        <v>983</v>
      </c>
      <c r="C4" s="33"/>
      <c r="D4" s="111"/>
      <c r="E4" s="33"/>
      <c r="F4" s="33"/>
      <c r="G4" s="33"/>
      <c r="H4" s="33"/>
      <c r="I4" s="33"/>
      <c r="J4" s="33"/>
      <c r="K4" s="33"/>
    </row>
    <row r="5" spans="1:11" ht="14.5" customHeight="1">
      <c r="A5" s="33"/>
      <c r="B5" s="117"/>
      <c r="C5" s="33"/>
      <c r="D5" s="111"/>
      <c r="E5" s="33"/>
      <c r="F5" s="33"/>
      <c r="G5" s="33"/>
      <c r="H5" s="33"/>
      <c r="I5" s="33"/>
      <c r="J5" s="33"/>
      <c r="K5" s="33"/>
    </row>
    <row r="6" spans="1:11" ht="50" customHeight="1" thickBot="1">
      <c r="A6" s="33"/>
      <c r="B6" s="1"/>
      <c r="C6" s="1" t="s">
        <v>15</v>
      </c>
      <c r="D6" s="61" t="s">
        <v>68</v>
      </c>
      <c r="E6" s="1" t="s">
        <v>667</v>
      </c>
      <c r="F6" s="1" t="s">
        <v>738</v>
      </c>
      <c r="G6" s="1" t="s">
        <v>54</v>
      </c>
      <c r="H6" s="1" t="s">
        <v>16</v>
      </c>
      <c r="I6" s="1" t="s">
        <v>17</v>
      </c>
      <c r="J6" s="1" t="s">
        <v>18</v>
      </c>
      <c r="K6" s="33"/>
    </row>
    <row r="7" spans="1:11" ht="50" customHeight="1" thickTop="1">
      <c r="A7" s="33"/>
      <c r="B7" s="59">
        <v>1</v>
      </c>
      <c r="C7" s="87" t="s">
        <v>145</v>
      </c>
      <c r="D7" s="62">
        <v>150</v>
      </c>
      <c r="E7" s="59" t="s">
        <v>92</v>
      </c>
      <c r="F7" s="59" t="s">
        <v>784</v>
      </c>
      <c r="G7" s="59" t="s">
        <v>146</v>
      </c>
      <c r="H7" s="59" t="s">
        <v>21</v>
      </c>
      <c r="I7" s="59" t="s">
        <v>22</v>
      </c>
      <c r="J7" s="59" t="s">
        <v>105</v>
      </c>
      <c r="K7" s="33"/>
    </row>
    <row r="8" spans="1:11" ht="50" customHeight="1">
      <c r="A8" s="33"/>
      <c r="B8" s="59">
        <v>2</v>
      </c>
      <c r="C8" s="87" t="s">
        <v>147</v>
      </c>
      <c r="D8" s="62">
        <v>130</v>
      </c>
      <c r="E8" s="59" t="s">
        <v>128</v>
      </c>
      <c r="F8" s="59" t="s">
        <v>785</v>
      </c>
      <c r="G8" s="59" t="s">
        <v>148</v>
      </c>
      <c r="H8" s="59" t="s">
        <v>49</v>
      </c>
      <c r="I8" s="59" t="s">
        <v>50</v>
      </c>
      <c r="J8" s="59" t="s">
        <v>51</v>
      </c>
      <c r="K8" s="33"/>
    </row>
    <row r="9" spans="1:11" ht="50" customHeight="1">
      <c r="A9" s="33"/>
      <c r="B9" s="59">
        <v>3</v>
      </c>
      <c r="C9" s="87" t="s">
        <v>149</v>
      </c>
      <c r="D9" s="62">
        <v>128</v>
      </c>
      <c r="E9" s="59" t="s">
        <v>128</v>
      </c>
      <c r="F9" s="59" t="s">
        <v>786</v>
      </c>
      <c r="G9" s="59" t="s">
        <v>146</v>
      </c>
      <c r="H9" s="59" t="s">
        <v>47</v>
      </c>
      <c r="I9" s="59" t="s">
        <v>735</v>
      </c>
      <c r="J9" s="59" t="s">
        <v>735</v>
      </c>
      <c r="K9" s="33"/>
    </row>
    <row r="10" spans="1:11" ht="50" customHeight="1">
      <c r="A10" s="33"/>
      <c r="B10" s="59">
        <v>4</v>
      </c>
      <c r="C10" s="87" t="s">
        <v>150</v>
      </c>
      <c r="D10" s="62">
        <v>110</v>
      </c>
      <c r="E10" s="59" t="s">
        <v>106</v>
      </c>
      <c r="F10" s="59" t="s">
        <v>787</v>
      </c>
      <c r="G10" s="59" t="s">
        <v>151</v>
      </c>
      <c r="H10" s="59" t="s">
        <v>21</v>
      </c>
      <c r="I10" s="59" t="s">
        <v>22</v>
      </c>
      <c r="J10" s="59" t="s">
        <v>152</v>
      </c>
      <c r="K10" s="33"/>
    </row>
    <row r="11" spans="1:11" ht="50" customHeight="1">
      <c r="A11" s="33"/>
      <c r="B11" s="59">
        <v>5</v>
      </c>
      <c r="C11" s="87" t="s">
        <v>153</v>
      </c>
      <c r="D11" s="62">
        <v>100</v>
      </c>
      <c r="E11" s="59" t="s">
        <v>154</v>
      </c>
      <c r="F11" s="59" t="s">
        <v>788</v>
      </c>
      <c r="G11" s="59" t="s">
        <v>151</v>
      </c>
      <c r="H11" s="59" t="s">
        <v>26</v>
      </c>
      <c r="I11" s="59" t="s">
        <v>63</v>
      </c>
      <c r="J11" s="59" t="s">
        <v>735</v>
      </c>
      <c r="K11" s="33"/>
    </row>
    <row r="12" spans="1:11" ht="50" customHeight="1">
      <c r="A12" s="33"/>
      <c r="B12" s="59">
        <v>5</v>
      </c>
      <c r="C12" s="87" t="s">
        <v>155</v>
      </c>
      <c r="D12" s="62">
        <v>100</v>
      </c>
      <c r="E12" s="59" t="s">
        <v>86</v>
      </c>
      <c r="F12" s="59" t="s">
        <v>157</v>
      </c>
      <c r="G12" s="59" t="s">
        <v>146</v>
      </c>
      <c r="H12" s="59" t="s">
        <v>33</v>
      </c>
      <c r="I12" s="59" t="s">
        <v>156</v>
      </c>
      <c r="J12" s="59" t="s">
        <v>735</v>
      </c>
      <c r="K12" s="33"/>
    </row>
    <row r="13" spans="1:11" ht="14.5" customHeight="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7" spans="1:11" ht="14.5" customHeight="1">
      <c r="A17" s="33"/>
      <c r="B17" s="33"/>
      <c r="C17" s="33"/>
      <c r="D17" s="33"/>
      <c r="E17" s="33"/>
      <c r="F17" s="33"/>
      <c r="G17" s="33"/>
      <c r="H17" s="33"/>
      <c r="I17" s="33"/>
      <c r="J17" s="33"/>
      <c r="K17" s="33"/>
    </row>
    <row r="18" spans="1:11" ht="14.5" customHeight="1">
      <c r="A18" s="33"/>
      <c r="B18" s="112"/>
      <c r="C18" s="33"/>
      <c r="D18" s="111"/>
      <c r="E18" s="33"/>
      <c r="F18" s="33"/>
      <c r="G18" s="33"/>
      <c r="H18" s="33"/>
      <c r="I18" s="33"/>
      <c r="J18" s="33"/>
      <c r="K18" s="33"/>
    </row>
    <row r="19" spans="1:11" ht="25.5">
      <c r="A19" s="33"/>
      <c r="B19" s="38" t="s">
        <v>984</v>
      </c>
      <c r="C19" s="33"/>
      <c r="D19" s="111"/>
      <c r="E19" s="33"/>
      <c r="F19" s="33"/>
      <c r="G19" s="33"/>
      <c r="H19" s="33"/>
      <c r="I19" s="33"/>
      <c r="J19" s="33"/>
      <c r="K19" s="33"/>
    </row>
    <row r="20" spans="1:11" ht="14.5" customHeight="1">
      <c r="A20" s="33"/>
      <c r="B20" s="117"/>
      <c r="C20" s="33"/>
      <c r="D20" s="111"/>
      <c r="E20" s="33"/>
      <c r="F20" s="33"/>
      <c r="G20" s="33"/>
      <c r="H20" s="33"/>
      <c r="I20" s="33"/>
      <c r="J20" s="33"/>
      <c r="K20" s="33"/>
    </row>
    <row r="21" spans="1:11" ht="50" customHeight="1" thickBot="1">
      <c r="A21" s="33"/>
      <c r="B21" s="1"/>
      <c r="C21" s="1" t="s">
        <v>15</v>
      </c>
      <c r="D21" s="61" t="s">
        <v>68</v>
      </c>
      <c r="E21" s="1" t="s">
        <v>667</v>
      </c>
      <c r="F21" s="1" t="s">
        <v>738</v>
      </c>
      <c r="G21" s="1" t="s">
        <v>54</v>
      </c>
      <c r="H21" s="1" t="s">
        <v>16</v>
      </c>
      <c r="I21" s="1" t="s">
        <v>17</v>
      </c>
      <c r="J21" s="1" t="s">
        <v>18</v>
      </c>
      <c r="K21" s="33"/>
    </row>
    <row r="22" spans="1:11" ht="50" customHeight="1" thickTop="1">
      <c r="A22" s="33"/>
      <c r="B22" s="59">
        <v>1</v>
      </c>
      <c r="C22" s="87" t="s">
        <v>168</v>
      </c>
      <c r="D22" s="62">
        <v>240</v>
      </c>
      <c r="E22" s="59" t="s">
        <v>106</v>
      </c>
      <c r="F22" s="59" t="s">
        <v>789</v>
      </c>
      <c r="G22" s="59" t="s">
        <v>169</v>
      </c>
      <c r="H22" s="59" t="s">
        <v>21</v>
      </c>
      <c r="I22" s="59" t="s">
        <v>22</v>
      </c>
      <c r="J22" s="59" t="s">
        <v>170</v>
      </c>
      <c r="K22" s="33"/>
    </row>
    <row r="23" spans="1:11" ht="50" customHeight="1">
      <c r="A23" s="33"/>
      <c r="B23" s="59">
        <v>2</v>
      </c>
      <c r="C23" s="87" t="s">
        <v>171</v>
      </c>
      <c r="D23" s="62">
        <v>202</v>
      </c>
      <c r="E23" s="59" t="s">
        <v>92</v>
      </c>
      <c r="F23" s="59" t="s">
        <v>790</v>
      </c>
      <c r="G23" s="59" t="s">
        <v>169</v>
      </c>
      <c r="H23" s="59" t="s">
        <v>21</v>
      </c>
      <c r="I23" s="59" t="s">
        <v>22</v>
      </c>
      <c r="J23" s="59" t="s">
        <v>172</v>
      </c>
      <c r="K23" s="33"/>
    </row>
    <row r="24" spans="1:11" ht="50" customHeight="1">
      <c r="A24" s="33"/>
      <c r="B24" s="59">
        <v>3</v>
      </c>
      <c r="C24" s="87" t="s">
        <v>712</v>
      </c>
      <c r="D24" s="62">
        <v>200</v>
      </c>
      <c r="E24" s="59" t="s">
        <v>92</v>
      </c>
      <c r="F24" s="59" t="s">
        <v>791</v>
      </c>
      <c r="G24" s="59" t="s">
        <v>169</v>
      </c>
      <c r="H24" s="59" t="s">
        <v>21</v>
      </c>
      <c r="I24" s="59" t="s">
        <v>22</v>
      </c>
      <c r="J24" s="59" t="s">
        <v>172</v>
      </c>
      <c r="K24" s="33"/>
    </row>
    <row r="25" spans="1:11" ht="50" customHeight="1">
      <c r="A25" s="33"/>
      <c r="B25" s="59">
        <v>3</v>
      </c>
      <c r="C25" s="87" t="s">
        <v>173</v>
      </c>
      <c r="D25" s="62">
        <v>200</v>
      </c>
      <c r="E25" s="59" t="s">
        <v>83</v>
      </c>
      <c r="F25" s="59" t="s">
        <v>792</v>
      </c>
      <c r="G25" s="59" t="s">
        <v>169</v>
      </c>
      <c r="H25" s="63" t="s">
        <v>29</v>
      </c>
      <c r="I25" s="59" t="s">
        <v>30</v>
      </c>
      <c r="J25" s="59" t="s">
        <v>23</v>
      </c>
      <c r="K25" s="33"/>
    </row>
    <row r="26" spans="1:11" ht="50" customHeight="1">
      <c r="A26" s="33"/>
      <c r="B26" s="59">
        <v>5</v>
      </c>
      <c r="C26" s="87" t="s">
        <v>597</v>
      </c>
      <c r="D26" s="62">
        <v>157</v>
      </c>
      <c r="E26" s="59" t="s">
        <v>83</v>
      </c>
      <c r="F26" s="59" t="s">
        <v>793</v>
      </c>
      <c r="G26" s="59" t="s">
        <v>169</v>
      </c>
      <c r="H26" s="59" t="s">
        <v>21</v>
      </c>
      <c r="I26" s="59" t="s">
        <v>22</v>
      </c>
      <c r="J26" s="59" t="s">
        <v>307</v>
      </c>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1" spans="1:11" ht="14.5" customHeight="1">
      <c r="A31" s="33"/>
      <c r="B31" s="33"/>
      <c r="C31" s="33"/>
      <c r="D31" s="33"/>
      <c r="E31" s="33"/>
      <c r="F31" s="33"/>
      <c r="G31" s="33"/>
      <c r="H31" s="33"/>
      <c r="I31" s="33"/>
      <c r="J31" s="33"/>
      <c r="K31" s="33"/>
    </row>
    <row r="32" spans="1:11" ht="14.5" customHeight="1">
      <c r="A32" s="33"/>
      <c r="B32" s="112"/>
      <c r="C32" s="33"/>
      <c r="D32" s="111"/>
      <c r="E32" s="33"/>
      <c r="F32" s="33"/>
      <c r="G32" s="33"/>
      <c r="H32" s="33"/>
      <c r="I32" s="33"/>
      <c r="J32" s="33"/>
      <c r="K32" s="33"/>
    </row>
    <row r="33" spans="1:11" ht="25.5">
      <c r="A33" s="33"/>
      <c r="B33" s="38" t="s">
        <v>985</v>
      </c>
      <c r="C33" s="33"/>
      <c r="D33" s="111"/>
      <c r="E33" s="33"/>
      <c r="F33" s="33"/>
      <c r="G33" s="33"/>
      <c r="H33" s="33"/>
      <c r="I33" s="33"/>
      <c r="J33" s="33"/>
      <c r="K33" s="33"/>
    </row>
    <row r="34" spans="1:11" ht="14.5" customHeight="1">
      <c r="A34" s="33"/>
      <c r="B34" s="117"/>
      <c r="C34" s="33"/>
      <c r="D34" s="111"/>
      <c r="E34" s="33"/>
      <c r="F34" s="33"/>
      <c r="G34" s="33"/>
      <c r="H34" s="33"/>
      <c r="I34" s="33"/>
      <c r="J34" s="33"/>
      <c r="K34" s="33"/>
    </row>
    <row r="35" spans="1:11" ht="50" customHeight="1" thickBot="1">
      <c r="A35" s="33"/>
      <c r="B35" s="1"/>
      <c r="C35" s="1" t="s">
        <v>15</v>
      </c>
      <c r="D35" s="61" t="s">
        <v>68</v>
      </c>
      <c r="E35" s="1" t="s">
        <v>667</v>
      </c>
      <c r="F35" s="1" t="s">
        <v>738</v>
      </c>
      <c r="G35" s="1" t="s">
        <v>54</v>
      </c>
      <c r="H35" s="1" t="s">
        <v>16</v>
      </c>
      <c r="I35" s="1" t="s">
        <v>17</v>
      </c>
      <c r="J35" s="1" t="s">
        <v>18</v>
      </c>
      <c r="K35" s="33"/>
    </row>
    <row r="36" spans="1:11" ht="50" customHeight="1" thickTop="1">
      <c r="A36" s="33"/>
      <c r="B36" s="59">
        <v>1</v>
      </c>
      <c r="C36" s="87" t="s">
        <v>73</v>
      </c>
      <c r="D36" s="62">
        <v>830</v>
      </c>
      <c r="E36" s="59" t="s">
        <v>74</v>
      </c>
      <c r="F36" s="59" t="s">
        <v>765</v>
      </c>
      <c r="G36" s="59" t="s">
        <v>75</v>
      </c>
      <c r="H36" s="59" t="s">
        <v>26</v>
      </c>
      <c r="I36" s="59" t="s">
        <v>63</v>
      </c>
      <c r="J36" s="59" t="s">
        <v>735</v>
      </c>
      <c r="K36" s="33"/>
    </row>
    <row r="37" spans="1:11" ht="50" customHeight="1">
      <c r="A37" s="33"/>
      <c r="B37" s="59">
        <v>2</v>
      </c>
      <c r="C37" s="87" t="s">
        <v>176</v>
      </c>
      <c r="D37" s="62">
        <v>115</v>
      </c>
      <c r="E37" s="59" t="s">
        <v>165</v>
      </c>
      <c r="F37" s="59" t="s">
        <v>180</v>
      </c>
      <c r="G37" s="59" t="s">
        <v>177</v>
      </c>
      <c r="H37" s="59" t="s">
        <v>26</v>
      </c>
      <c r="I37" s="59" t="s">
        <v>178</v>
      </c>
      <c r="J37" s="59" t="s">
        <v>179</v>
      </c>
      <c r="K37" s="33"/>
    </row>
    <row r="38" spans="1:11" ht="50" customHeight="1">
      <c r="A38" s="33"/>
      <c r="B38" s="59">
        <v>3</v>
      </c>
      <c r="C38" s="87" t="s">
        <v>720</v>
      </c>
      <c r="D38" s="62">
        <v>45</v>
      </c>
      <c r="E38" s="59" t="s">
        <v>128</v>
      </c>
      <c r="F38" s="59" t="s">
        <v>794</v>
      </c>
      <c r="G38" s="59" t="s">
        <v>177</v>
      </c>
      <c r="H38" s="63" t="s">
        <v>29</v>
      </c>
      <c r="I38" s="59" t="s">
        <v>117</v>
      </c>
      <c r="J38" s="59" t="s">
        <v>290</v>
      </c>
      <c r="K38" s="33"/>
    </row>
    <row r="39" spans="1:11" ht="50" customHeight="1">
      <c r="A39" s="33"/>
      <c r="B39" s="59">
        <v>4</v>
      </c>
      <c r="C39" s="87" t="s">
        <v>721</v>
      </c>
      <c r="D39" s="62">
        <v>20</v>
      </c>
      <c r="E39" s="59" t="s">
        <v>128</v>
      </c>
      <c r="F39" s="59" t="s">
        <v>722</v>
      </c>
      <c r="G39" s="59" t="s">
        <v>177</v>
      </c>
      <c r="H39" s="59" t="s">
        <v>21</v>
      </c>
      <c r="I39" s="59" t="s">
        <v>736</v>
      </c>
      <c r="J39" s="59" t="s">
        <v>737</v>
      </c>
      <c r="K39" s="33"/>
    </row>
    <row r="40" spans="1:11" ht="50" customHeight="1">
      <c r="A40" s="33"/>
      <c r="B40" s="59">
        <v>5</v>
      </c>
      <c r="C40" s="87" t="s">
        <v>181</v>
      </c>
      <c r="D40" s="62">
        <v>15</v>
      </c>
      <c r="E40" s="59" t="s">
        <v>128</v>
      </c>
      <c r="F40" s="59" t="s">
        <v>795</v>
      </c>
      <c r="G40" s="59" t="s">
        <v>177</v>
      </c>
      <c r="H40" s="59" t="s">
        <v>84</v>
      </c>
      <c r="I40" s="59" t="s">
        <v>122</v>
      </c>
      <c r="J40" s="59" t="s">
        <v>123</v>
      </c>
      <c r="K40" s="33"/>
    </row>
    <row r="41" spans="1:11" ht="14.5" customHeight="1">
      <c r="A41" s="33"/>
      <c r="B41" s="33"/>
      <c r="C41" s="33"/>
      <c r="D41" s="33"/>
      <c r="E41" s="33"/>
      <c r="F41" s="33"/>
      <c r="G41" s="33"/>
      <c r="H41" s="33"/>
      <c r="I41" s="33"/>
      <c r="J41" s="33"/>
      <c r="K41" s="33"/>
    </row>
    <row r="42" spans="1:11" ht="14.5" customHeight="1">
      <c r="A42" s="33"/>
      <c r="B42" s="33"/>
      <c r="C42" s="33"/>
      <c r="D42" s="33"/>
      <c r="E42" s="33"/>
      <c r="F42" s="33"/>
      <c r="G42" s="33"/>
      <c r="H42" s="33"/>
      <c r="I42" s="33"/>
      <c r="J42" s="33"/>
      <c r="K42" s="33"/>
    </row>
    <row r="43" spans="1:11" ht="14.5" customHeight="1">
      <c r="A43" s="33"/>
      <c r="B43" s="33"/>
      <c r="C43" s="33"/>
      <c r="D43" s="33"/>
      <c r="E43" s="33"/>
      <c r="F43" s="33"/>
      <c r="G43" s="33"/>
      <c r="H43" s="33"/>
      <c r="I43" s="33"/>
      <c r="J43" s="33"/>
      <c r="K43" s="33"/>
    </row>
    <row r="44" spans="1:11" ht="14.5" customHeight="1"/>
    <row r="45" spans="1:11" ht="14.5" customHeight="1">
      <c r="A45" s="33"/>
      <c r="B45" s="33"/>
      <c r="C45" s="33"/>
      <c r="D45" s="33"/>
      <c r="E45" s="33"/>
      <c r="F45" s="33"/>
      <c r="G45" s="33"/>
      <c r="H45" s="33"/>
      <c r="I45" s="33"/>
      <c r="J45" s="33"/>
      <c r="K45" s="33"/>
    </row>
    <row r="46" spans="1:11" ht="14.5" customHeight="1">
      <c r="A46" s="33"/>
      <c r="B46" s="112"/>
      <c r="C46" s="33"/>
      <c r="D46" s="111"/>
      <c r="E46" s="33"/>
      <c r="F46" s="33"/>
      <c r="G46" s="33"/>
      <c r="H46" s="33"/>
      <c r="I46" s="33"/>
      <c r="J46" s="33"/>
      <c r="K46" s="33"/>
    </row>
    <row r="47" spans="1:11" ht="25.5">
      <c r="A47" s="33"/>
      <c r="B47" s="38" t="s">
        <v>986</v>
      </c>
      <c r="C47" s="33"/>
      <c r="D47" s="111"/>
      <c r="E47" s="33"/>
      <c r="F47" s="33"/>
      <c r="G47" s="33"/>
      <c r="H47" s="33"/>
      <c r="I47" s="33"/>
      <c r="J47" s="33"/>
      <c r="K47" s="33"/>
    </row>
    <row r="48" spans="1:11" ht="14.5" customHeight="1">
      <c r="A48" s="33"/>
      <c r="B48" s="117"/>
      <c r="C48" s="33"/>
      <c r="D48" s="111"/>
      <c r="E48" s="33"/>
      <c r="F48" s="33"/>
      <c r="G48" s="33"/>
      <c r="H48" s="33"/>
      <c r="I48" s="33"/>
      <c r="J48" s="33"/>
      <c r="K48" s="33"/>
    </row>
    <row r="49" spans="1:11" ht="50" customHeight="1" thickBot="1">
      <c r="A49" s="33"/>
      <c r="B49" s="1"/>
      <c r="C49" s="1" t="s">
        <v>15</v>
      </c>
      <c r="D49" s="61" t="s">
        <v>68</v>
      </c>
      <c r="E49" s="1" t="s">
        <v>667</v>
      </c>
      <c r="F49" s="1" t="s">
        <v>738</v>
      </c>
      <c r="G49" s="1" t="s">
        <v>54</v>
      </c>
      <c r="H49" s="1" t="s">
        <v>16</v>
      </c>
      <c r="I49" s="1" t="s">
        <v>17</v>
      </c>
      <c r="J49" s="1" t="s">
        <v>18</v>
      </c>
      <c r="K49" s="33"/>
    </row>
    <row r="50" spans="1:11" ht="50" customHeight="1" thickTop="1">
      <c r="A50" s="33"/>
      <c r="B50" s="59">
        <v>1</v>
      </c>
      <c r="C50" s="87" t="s">
        <v>670</v>
      </c>
      <c r="D50" s="62">
        <v>300</v>
      </c>
      <c r="E50" s="59" t="s">
        <v>92</v>
      </c>
      <c r="F50" s="59" t="s">
        <v>798</v>
      </c>
      <c r="G50" s="59" t="s">
        <v>574</v>
      </c>
      <c r="H50" s="59" t="s">
        <v>33</v>
      </c>
      <c r="I50" s="63" t="s">
        <v>232</v>
      </c>
      <c r="J50" s="59" t="s">
        <v>735</v>
      </c>
      <c r="K50" s="33"/>
    </row>
    <row r="51" spans="1:11" ht="50" customHeight="1">
      <c r="A51" s="33"/>
      <c r="B51" s="59">
        <v>1</v>
      </c>
      <c r="C51" s="87" t="s">
        <v>671</v>
      </c>
      <c r="D51" s="62">
        <v>300</v>
      </c>
      <c r="E51" s="59" t="s">
        <v>86</v>
      </c>
      <c r="F51" s="59" t="s">
        <v>799</v>
      </c>
      <c r="G51" s="59" t="s">
        <v>574</v>
      </c>
      <c r="H51" s="59" t="s">
        <v>81</v>
      </c>
      <c r="I51" s="59" t="s">
        <v>621</v>
      </c>
      <c r="J51" s="59" t="s">
        <v>744</v>
      </c>
      <c r="K51" s="33"/>
    </row>
    <row r="52" spans="1:11" ht="50" customHeight="1">
      <c r="A52" s="33"/>
      <c r="B52" s="59">
        <v>3</v>
      </c>
      <c r="C52" s="87" t="s">
        <v>673</v>
      </c>
      <c r="D52" s="62">
        <v>150</v>
      </c>
      <c r="E52" s="59" t="s">
        <v>83</v>
      </c>
      <c r="F52" s="59" t="s">
        <v>800</v>
      </c>
      <c r="G52" s="59" t="s">
        <v>574</v>
      </c>
      <c r="H52" s="59" t="s">
        <v>21</v>
      </c>
      <c r="I52" s="59" t="s">
        <v>736</v>
      </c>
      <c r="J52" s="59" t="s">
        <v>174</v>
      </c>
      <c r="K52" s="33"/>
    </row>
    <row r="53" spans="1:11" ht="50" customHeight="1">
      <c r="A53" s="33"/>
      <c r="B53" s="59">
        <v>4</v>
      </c>
      <c r="C53" s="87" t="s">
        <v>674</v>
      </c>
      <c r="D53" s="62">
        <v>136</v>
      </c>
      <c r="E53" s="59" t="s">
        <v>175</v>
      </c>
      <c r="F53" s="59" t="s">
        <v>801</v>
      </c>
      <c r="G53" s="59" t="s">
        <v>574</v>
      </c>
      <c r="H53" s="59" t="s">
        <v>21</v>
      </c>
      <c r="I53" s="59" t="s">
        <v>22</v>
      </c>
      <c r="J53" s="59" t="s">
        <v>45</v>
      </c>
      <c r="K53" s="33"/>
    </row>
    <row r="54" spans="1:11" ht="50" customHeight="1">
      <c r="A54" s="33"/>
      <c r="B54" s="59">
        <v>5</v>
      </c>
      <c r="C54" s="87" t="s">
        <v>675</v>
      </c>
      <c r="D54" s="62">
        <v>110</v>
      </c>
      <c r="E54" s="59" t="s">
        <v>193</v>
      </c>
      <c r="F54" s="59" t="s">
        <v>310</v>
      </c>
      <c r="G54" s="59" t="s">
        <v>574</v>
      </c>
      <c r="H54" s="59" t="s">
        <v>21</v>
      </c>
      <c r="I54" s="59" t="s">
        <v>22</v>
      </c>
      <c r="J54" s="59" t="s">
        <v>115</v>
      </c>
      <c r="K54" s="33"/>
    </row>
    <row r="55" spans="1:11" ht="14.5" customHeight="1">
      <c r="A55" s="33"/>
      <c r="B55" s="33"/>
      <c r="C55" s="33"/>
      <c r="D55" s="33"/>
      <c r="E55" s="33"/>
      <c r="F55" s="33"/>
      <c r="G55" s="33"/>
      <c r="H55" s="33"/>
      <c r="I55" s="33"/>
      <c r="J55" s="33"/>
      <c r="K55" s="33"/>
    </row>
    <row r="56" spans="1:11" ht="14.5" customHeight="1">
      <c r="A56" s="33"/>
      <c r="B56" s="33"/>
      <c r="C56" s="33"/>
      <c r="D56" s="33"/>
      <c r="E56" s="33"/>
      <c r="F56" s="33"/>
      <c r="G56" s="33"/>
      <c r="H56" s="33"/>
      <c r="I56" s="33"/>
      <c r="J56" s="33"/>
      <c r="K56" s="33"/>
    </row>
    <row r="57" spans="1:11" ht="14.5" customHeight="1">
      <c r="A57" s="33"/>
      <c r="B57" s="33"/>
      <c r="C57" s="33"/>
      <c r="D57" s="33"/>
      <c r="E57" s="33"/>
      <c r="F57" s="33"/>
      <c r="G57" s="33"/>
      <c r="H57" s="33"/>
      <c r="I57" s="33"/>
      <c r="J57" s="33"/>
      <c r="K57" s="33"/>
    </row>
    <row r="58" spans="1:11" ht="14.5" customHeight="1"/>
    <row r="59" spans="1:11" ht="14.5" customHeight="1"/>
    <row r="60" spans="1:11" ht="14.5" customHeight="1"/>
    <row r="61" spans="1:11" ht="14.5" customHeight="1"/>
    <row r="62" spans="1:11" ht="14.5" customHeight="1"/>
    <row r="63" spans="1:11" ht="14.5" customHeight="1"/>
    <row r="64" spans="1:11"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53E20-C5FA-3145-A43C-4BD1DF51443B}">
  <sheetPr>
    <tabColor rgb="FF731170"/>
  </sheetPr>
  <dimension ref="A1:Y559"/>
  <sheetViews>
    <sheetView topLeftCell="A518" zoomScaleNormal="100" workbookViewId="0">
      <selection activeCell="C74" sqref="C74:C77"/>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74" t="s">
        <v>923</v>
      </c>
      <c r="C3" s="175"/>
      <c r="D3" s="175"/>
      <c r="E3" s="175"/>
      <c r="F3" s="175"/>
      <c r="G3" s="175"/>
      <c r="H3" s="175"/>
      <c r="I3" s="175"/>
      <c r="J3" s="175"/>
      <c r="K3" s="175"/>
      <c r="L3" s="175"/>
      <c r="M3" s="175"/>
      <c r="N3" s="175"/>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46"/>
      <c r="C32" s="47"/>
      <c r="D32" s="48">
        <v>2016</v>
      </c>
      <c r="E32" s="48"/>
      <c r="F32" s="36"/>
      <c r="G32" s="48">
        <v>2017</v>
      </c>
      <c r="H32" s="48"/>
      <c r="I32" s="48"/>
      <c r="J32" s="36"/>
      <c r="K32" s="48">
        <v>2018</v>
      </c>
      <c r="L32" s="49"/>
      <c r="M32" s="48"/>
      <c r="N32" s="36"/>
      <c r="O32" s="48">
        <v>2019</v>
      </c>
      <c r="P32" s="49"/>
      <c r="Q32" s="48"/>
      <c r="R32" s="36"/>
      <c r="S32" s="48">
        <v>2020</v>
      </c>
      <c r="T32" s="49"/>
      <c r="U32" s="48"/>
      <c r="V32" s="36"/>
      <c r="W32" s="48">
        <v>2021</v>
      </c>
      <c r="X32" s="49"/>
      <c r="Y32" s="33"/>
    </row>
    <row r="33" spans="1:25" ht="15" thickBot="1">
      <c r="A33" s="33"/>
      <c r="B33" s="50"/>
      <c r="C33" s="51"/>
      <c r="D33" s="34" t="s">
        <v>560</v>
      </c>
      <c r="E33" s="34" t="s">
        <v>561</v>
      </c>
      <c r="F33" s="35" t="s">
        <v>562</v>
      </c>
      <c r="G33" s="34" t="s">
        <v>559</v>
      </c>
      <c r="H33" s="34" t="s">
        <v>560</v>
      </c>
      <c r="I33" s="34" t="s">
        <v>561</v>
      </c>
      <c r="J33" s="35" t="s">
        <v>562</v>
      </c>
      <c r="K33" s="34" t="s">
        <v>559</v>
      </c>
      <c r="L33" s="34" t="s">
        <v>560</v>
      </c>
      <c r="M33" s="34" t="s">
        <v>561</v>
      </c>
      <c r="N33" s="35" t="s">
        <v>562</v>
      </c>
      <c r="O33" s="34" t="s">
        <v>559</v>
      </c>
      <c r="P33" s="34" t="s">
        <v>560</v>
      </c>
      <c r="Q33" s="34" t="s">
        <v>561</v>
      </c>
      <c r="R33" s="35" t="s">
        <v>562</v>
      </c>
      <c r="S33" s="34" t="s">
        <v>559</v>
      </c>
      <c r="T33" s="34" t="s">
        <v>560</v>
      </c>
      <c r="U33" s="34" t="s">
        <v>561</v>
      </c>
      <c r="V33" s="35" t="s">
        <v>562</v>
      </c>
      <c r="W33" s="34" t="s">
        <v>559</v>
      </c>
      <c r="X33" s="34" t="s">
        <v>560</v>
      </c>
      <c r="Y33" s="33"/>
    </row>
    <row r="34" spans="1:25">
      <c r="A34" s="33"/>
      <c r="B34" s="46"/>
      <c r="C34" s="52" t="s">
        <v>341</v>
      </c>
      <c r="D34" s="42">
        <v>317</v>
      </c>
      <c r="E34" s="42">
        <v>335</v>
      </c>
      <c r="F34" s="42">
        <v>316</v>
      </c>
      <c r="G34" s="42">
        <v>356</v>
      </c>
      <c r="H34" s="42">
        <v>360</v>
      </c>
      <c r="I34" s="42">
        <v>375</v>
      </c>
      <c r="J34" s="42">
        <v>346</v>
      </c>
      <c r="K34" s="42">
        <v>364</v>
      </c>
      <c r="L34" s="42">
        <v>414</v>
      </c>
      <c r="M34" s="42">
        <v>385</v>
      </c>
      <c r="N34" s="42">
        <v>340</v>
      </c>
      <c r="O34" s="42">
        <v>391</v>
      </c>
      <c r="P34" s="42">
        <v>402</v>
      </c>
      <c r="Q34" s="42">
        <v>371</v>
      </c>
      <c r="R34" s="42">
        <v>339</v>
      </c>
      <c r="S34" s="42">
        <v>354</v>
      </c>
      <c r="T34" s="42">
        <v>313</v>
      </c>
      <c r="U34" s="42">
        <v>332</v>
      </c>
      <c r="V34" s="42">
        <v>341</v>
      </c>
      <c r="W34" s="42">
        <v>414</v>
      </c>
      <c r="X34" s="42">
        <v>433</v>
      </c>
      <c r="Y34" s="33"/>
    </row>
    <row r="35" spans="1:25">
      <c r="A35" s="33"/>
      <c r="B35" s="46"/>
      <c r="C35" s="52" t="s">
        <v>565</v>
      </c>
      <c r="D35" s="73">
        <v>2087</v>
      </c>
      <c r="E35" s="73">
        <v>3400</v>
      </c>
      <c r="F35" s="73">
        <v>5518</v>
      </c>
      <c r="G35" s="73">
        <v>2270</v>
      </c>
      <c r="H35" s="73">
        <v>3500</v>
      </c>
      <c r="I35" s="73">
        <v>6161</v>
      </c>
      <c r="J35" s="73">
        <v>3439</v>
      </c>
      <c r="K35" s="73">
        <v>2989</v>
      </c>
      <c r="L35" s="73">
        <v>3448</v>
      </c>
      <c r="M35" s="73">
        <v>6525</v>
      </c>
      <c r="N35" s="73">
        <v>2885</v>
      </c>
      <c r="O35" s="73">
        <v>6307</v>
      </c>
      <c r="P35" s="73">
        <v>4969</v>
      </c>
      <c r="Q35" s="73">
        <v>4923</v>
      </c>
      <c r="R35" s="73">
        <v>4574</v>
      </c>
      <c r="S35" s="73">
        <v>3714</v>
      </c>
      <c r="T35" s="73">
        <v>3853</v>
      </c>
      <c r="U35" s="73">
        <v>5008</v>
      </c>
      <c r="V35" s="73">
        <v>6288</v>
      </c>
      <c r="W35" s="73">
        <v>11173</v>
      </c>
      <c r="X35" s="73">
        <v>11174</v>
      </c>
      <c r="Y35" s="33"/>
    </row>
    <row r="36" spans="1: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9" spans="1: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ht="25.5">
      <c r="A41" s="33"/>
      <c r="B41" s="174" t="s">
        <v>941</v>
      </c>
      <c r="C41" s="175"/>
      <c r="D41" s="175"/>
      <c r="E41" s="175"/>
      <c r="F41" s="175"/>
      <c r="G41" s="175"/>
      <c r="H41" s="175"/>
      <c r="I41" s="175"/>
      <c r="J41" s="175"/>
      <c r="K41" s="175"/>
      <c r="L41" s="175"/>
      <c r="M41" s="175"/>
      <c r="N41" s="175"/>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46"/>
      <c r="C72" s="47"/>
      <c r="D72" s="48">
        <v>2016</v>
      </c>
      <c r="E72" s="48"/>
      <c r="F72" s="36"/>
      <c r="G72" s="48">
        <v>2017</v>
      </c>
      <c r="H72" s="48"/>
      <c r="I72" s="48"/>
      <c r="J72" s="36"/>
      <c r="K72" s="48">
        <v>2018</v>
      </c>
      <c r="L72" s="49"/>
      <c r="M72" s="48"/>
      <c r="N72" s="36"/>
      <c r="O72" s="48">
        <v>2019</v>
      </c>
      <c r="P72" s="49"/>
      <c r="Q72" s="48"/>
      <c r="R72" s="36"/>
      <c r="S72" s="48">
        <v>2020</v>
      </c>
      <c r="T72" s="49"/>
      <c r="U72" s="48"/>
      <c r="V72" s="36"/>
      <c r="W72" s="48">
        <v>2021</v>
      </c>
      <c r="X72" s="49"/>
      <c r="Y72" s="33"/>
    </row>
    <row r="73" spans="1:25" ht="15" thickBot="1">
      <c r="A73" s="33"/>
      <c r="B73" s="50"/>
      <c r="C73" s="51"/>
      <c r="D73" s="34" t="s">
        <v>560</v>
      </c>
      <c r="E73" s="34" t="s">
        <v>561</v>
      </c>
      <c r="F73" s="35" t="s">
        <v>562</v>
      </c>
      <c r="G73" s="34" t="s">
        <v>559</v>
      </c>
      <c r="H73" s="34" t="s">
        <v>560</v>
      </c>
      <c r="I73" s="34" t="s">
        <v>561</v>
      </c>
      <c r="J73" s="35" t="s">
        <v>562</v>
      </c>
      <c r="K73" s="34" t="s">
        <v>559</v>
      </c>
      <c r="L73" s="34" t="s">
        <v>560</v>
      </c>
      <c r="M73" s="34" t="s">
        <v>561</v>
      </c>
      <c r="N73" s="35" t="s">
        <v>562</v>
      </c>
      <c r="O73" s="34" t="s">
        <v>559</v>
      </c>
      <c r="P73" s="34" t="s">
        <v>560</v>
      </c>
      <c r="Q73" s="34" t="s">
        <v>561</v>
      </c>
      <c r="R73" s="35" t="s">
        <v>562</v>
      </c>
      <c r="S73" s="34" t="s">
        <v>559</v>
      </c>
      <c r="T73" s="34" t="s">
        <v>560</v>
      </c>
      <c r="U73" s="34" t="s">
        <v>561</v>
      </c>
      <c r="V73" s="35" t="s">
        <v>562</v>
      </c>
      <c r="W73" s="34" t="s">
        <v>559</v>
      </c>
      <c r="X73" s="34" t="s">
        <v>560</v>
      </c>
      <c r="Y73" s="33"/>
    </row>
    <row r="74" spans="1:25">
      <c r="A74" s="33"/>
      <c r="B74" s="46"/>
      <c r="C74" s="52" t="s">
        <v>755</v>
      </c>
      <c r="D74" s="70">
        <v>0.56999999999999995</v>
      </c>
      <c r="E74" s="70">
        <v>0.64</v>
      </c>
      <c r="F74" s="70">
        <v>0.57999999999999996</v>
      </c>
      <c r="G74" s="70">
        <v>0.65</v>
      </c>
      <c r="H74" s="70">
        <v>0.63</v>
      </c>
      <c r="I74" s="70">
        <v>0.63</v>
      </c>
      <c r="J74" s="70">
        <v>0.57999999999999996</v>
      </c>
      <c r="K74" s="70">
        <v>0.62</v>
      </c>
      <c r="L74" s="70">
        <v>0.62</v>
      </c>
      <c r="M74" s="70">
        <v>0.61</v>
      </c>
      <c r="N74" s="70">
        <v>0.59</v>
      </c>
      <c r="O74" s="70">
        <v>0.6</v>
      </c>
      <c r="P74" s="70">
        <v>0.57999999999999996</v>
      </c>
      <c r="Q74" s="70">
        <v>0.65</v>
      </c>
      <c r="R74" s="70">
        <v>0.56999999999999995</v>
      </c>
      <c r="S74" s="70">
        <v>0.57999999999999996</v>
      </c>
      <c r="T74" s="70">
        <v>0.59</v>
      </c>
      <c r="U74" s="70">
        <v>0.56999999999999995</v>
      </c>
      <c r="V74" s="70">
        <v>0.56000000000000005</v>
      </c>
      <c r="W74" s="70">
        <v>0.51</v>
      </c>
      <c r="X74" s="70">
        <v>0.5</v>
      </c>
      <c r="Y74" s="33"/>
    </row>
    <row r="75" spans="1:25">
      <c r="A75" s="33"/>
      <c r="B75" s="74"/>
      <c r="C75" s="52" t="s">
        <v>756</v>
      </c>
      <c r="D75" s="70">
        <v>0.19</v>
      </c>
      <c r="E75" s="75">
        <v>0.11</v>
      </c>
      <c r="F75" s="75">
        <v>0.1</v>
      </c>
      <c r="G75" s="75">
        <v>0.12</v>
      </c>
      <c r="H75" s="75">
        <v>0.12</v>
      </c>
      <c r="I75" s="75">
        <v>0.12</v>
      </c>
      <c r="J75" s="75">
        <v>0.12</v>
      </c>
      <c r="K75" s="75">
        <v>0.12</v>
      </c>
      <c r="L75" s="75">
        <v>0.14000000000000001</v>
      </c>
      <c r="M75" s="75">
        <v>0.12</v>
      </c>
      <c r="N75" s="75">
        <v>0.13</v>
      </c>
      <c r="O75" s="75">
        <v>0.16</v>
      </c>
      <c r="P75" s="75">
        <v>0.11</v>
      </c>
      <c r="Q75" s="75">
        <v>0.11</v>
      </c>
      <c r="R75" s="75">
        <v>0.15</v>
      </c>
      <c r="S75" s="75">
        <v>0.16</v>
      </c>
      <c r="T75" s="75">
        <v>0.16</v>
      </c>
      <c r="U75" s="75">
        <v>0.15</v>
      </c>
      <c r="V75" s="75">
        <v>0.16</v>
      </c>
      <c r="W75" s="75">
        <v>0.15</v>
      </c>
      <c r="X75" s="75">
        <v>0.21</v>
      </c>
      <c r="Y75" s="33"/>
    </row>
    <row r="76" spans="1:25">
      <c r="A76" s="33"/>
      <c r="B76" s="76"/>
      <c r="C76" s="55" t="s">
        <v>757</v>
      </c>
      <c r="D76" s="70">
        <v>0.05</v>
      </c>
      <c r="E76" s="77">
        <v>7.0000000000000007E-2</v>
      </c>
      <c r="F76" s="77">
        <v>0.08</v>
      </c>
      <c r="G76" s="77">
        <v>0.06</v>
      </c>
      <c r="H76" s="77">
        <v>0.08</v>
      </c>
      <c r="I76" s="77">
        <v>0.08</v>
      </c>
      <c r="J76" s="77">
        <v>0.09</v>
      </c>
      <c r="K76" s="77">
        <v>0.08</v>
      </c>
      <c r="L76" s="77">
        <v>7.0000000000000007E-2</v>
      </c>
      <c r="M76" s="77">
        <v>0.1</v>
      </c>
      <c r="N76" s="77">
        <v>0.1</v>
      </c>
      <c r="O76" s="77">
        <v>0.08</v>
      </c>
      <c r="P76" s="77">
        <v>0.1</v>
      </c>
      <c r="Q76" s="77">
        <v>0.06</v>
      </c>
      <c r="R76" s="77">
        <v>0.06</v>
      </c>
      <c r="S76" s="77">
        <v>7.0000000000000007E-2</v>
      </c>
      <c r="T76" s="77">
        <v>0.06</v>
      </c>
      <c r="U76" s="77">
        <v>7.0000000000000007E-2</v>
      </c>
      <c r="V76" s="77">
        <v>0.09</v>
      </c>
      <c r="W76" s="77">
        <v>0.12</v>
      </c>
      <c r="X76" s="77">
        <v>0.09</v>
      </c>
      <c r="Y76" s="33"/>
    </row>
    <row r="77" spans="1:25">
      <c r="A77" s="33"/>
      <c r="B77" s="76"/>
      <c r="C77" s="55" t="s">
        <v>666</v>
      </c>
      <c r="D77" s="70">
        <v>0.19</v>
      </c>
      <c r="E77" s="77">
        <v>0.19</v>
      </c>
      <c r="F77" s="77">
        <v>0.24</v>
      </c>
      <c r="G77" s="77">
        <v>0.17</v>
      </c>
      <c r="H77" s="77">
        <v>0.18</v>
      </c>
      <c r="I77" s="77">
        <v>0.17</v>
      </c>
      <c r="J77" s="77">
        <v>0.22</v>
      </c>
      <c r="K77" s="77">
        <v>0.18</v>
      </c>
      <c r="L77" s="77">
        <v>0.17</v>
      </c>
      <c r="M77" s="77">
        <v>0.17</v>
      </c>
      <c r="N77" s="77">
        <v>0.18</v>
      </c>
      <c r="O77" s="77">
        <v>0.16</v>
      </c>
      <c r="P77" s="77">
        <v>0.21</v>
      </c>
      <c r="Q77" s="77">
        <v>0.18</v>
      </c>
      <c r="R77" s="77">
        <v>0.22</v>
      </c>
      <c r="S77" s="77">
        <v>0.19</v>
      </c>
      <c r="T77" s="77">
        <v>0.19</v>
      </c>
      <c r="U77" s="77">
        <v>0.2</v>
      </c>
      <c r="V77" s="77">
        <v>0.19</v>
      </c>
      <c r="W77" s="77">
        <v>0.22</v>
      </c>
      <c r="X77" s="77">
        <v>0.19</v>
      </c>
      <c r="Y77" s="33"/>
    </row>
    <row r="78" spans="1: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25.5">
      <c r="A83" s="33"/>
      <c r="B83" s="174" t="s">
        <v>926</v>
      </c>
      <c r="C83" s="175"/>
      <c r="D83" s="175"/>
      <c r="E83" s="175"/>
      <c r="F83" s="175"/>
      <c r="G83" s="175"/>
      <c r="H83" s="175"/>
      <c r="I83" s="175"/>
      <c r="J83" s="175"/>
      <c r="K83" s="175"/>
      <c r="L83" s="175"/>
      <c r="M83" s="175"/>
      <c r="N83" s="175"/>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46"/>
      <c r="C112" s="47"/>
      <c r="D112" s="48">
        <v>2016</v>
      </c>
      <c r="E112" s="48"/>
      <c r="F112" s="36"/>
      <c r="G112" s="48">
        <v>2017</v>
      </c>
      <c r="H112" s="48"/>
      <c r="I112" s="48"/>
      <c r="J112" s="36"/>
      <c r="K112" s="48">
        <v>2018</v>
      </c>
      <c r="L112" s="49"/>
      <c r="M112" s="48"/>
      <c r="N112" s="36"/>
      <c r="O112" s="48">
        <v>2019</v>
      </c>
      <c r="P112" s="49"/>
      <c r="Q112" s="48"/>
      <c r="R112" s="36"/>
      <c r="S112" s="48">
        <v>2020</v>
      </c>
      <c r="T112" s="49"/>
      <c r="U112" s="48"/>
      <c r="V112" s="36"/>
      <c r="W112" s="48">
        <v>2021</v>
      </c>
      <c r="X112" s="49"/>
      <c r="Y112" s="33"/>
    </row>
    <row r="113" spans="1:25" ht="15" thickBot="1">
      <c r="A113" s="33"/>
      <c r="B113" s="50"/>
      <c r="C113" s="51"/>
      <c r="D113" s="34" t="s">
        <v>560</v>
      </c>
      <c r="E113" s="34" t="s">
        <v>561</v>
      </c>
      <c r="F113" s="35" t="s">
        <v>562</v>
      </c>
      <c r="G113" s="34" t="s">
        <v>559</v>
      </c>
      <c r="H113" s="34" t="s">
        <v>560</v>
      </c>
      <c r="I113" s="34" t="s">
        <v>561</v>
      </c>
      <c r="J113" s="35" t="s">
        <v>562</v>
      </c>
      <c r="K113" s="34" t="s">
        <v>559</v>
      </c>
      <c r="L113" s="34" t="s">
        <v>560</v>
      </c>
      <c r="M113" s="34" t="s">
        <v>561</v>
      </c>
      <c r="N113" s="35" t="s">
        <v>562</v>
      </c>
      <c r="O113" s="34" t="s">
        <v>559</v>
      </c>
      <c r="P113" s="34" t="s">
        <v>560</v>
      </c>
      <c r="Q113" s="34" t="s">
        <v>561</v>
      </c>
      <c r="R113" s="35" t="s">
        <v>562</v>
      </c>
      <c r="S113" s="34" t="s">
        <v>559</v>
      </c>
      <c r="T113" s="34" t="s">
        <v>560</v>
      </c>
      <c r="U113" s="34" t="s">
        <v>561</v>
      </c>
      <c r="V113" s="35" t="s">
        <v>562</v>
      </c>
      <c r="W113" s="34" t="s">
        <v>559</v>
      </c>
      <c r="X113" s="34" t="s">
        <v>560</v>
      </c>
      <c r="Y113" s="33"/>
    </row>
    <row r="114" spans="1:25">
      <c r="A114" s="33"/>
      <c r="B114" s="46"/>
      <c r="C114" s="52" t="s">
        <v>341</v>
      </c>
      <c r="D114" s="42">
        <v>164</v>
      </c>
      <c r="E114" s="42">
        <v>168</v>
      </c>
      <c r="F114" s="42">
        <v>165</v>
      </c>
      <c r="G114" s="42">
        <v>199</v>
      </c>
      <c r="H114" s="42">
        <v>196</v>
      </c>
      <c r="I114" s="42">
        <v>181</v>
      </c>
      <c r="J114" s="42">
        <v>163</v>
      </c>
      <c r="K114" s="42">
        <v>197</v>
      </c>
      <c r="L114" s="42">
        <v>198</v>
      </c>
      <c r="M114" s="42">
        <v>200</v>
      </c>
      <c r="N114" s="42">
        <v>192</v>
      </c>
      <c r="O114" s="42">
        <v>192</v>
      </c>
      <c r="P114" s="42">
        <v>204</v>
      </c>
      <c r="Q114" s="42">
        <v>183</v>
      </c>
      <c r="R114" s="42">
        <v>161</v>
      </c>
      <c r="S114" s="42">
        <v>196</v>
      </c>
      <c r="T114" s="42">
        <v>177</v>
      </c>
      <c r="U114" s="42">
        <v>183</v>
      </c>
      <c r="V114" s="42">
        <v>174</v>
      </c>
      <c r="W114" s="42">
        <v>209</v>
      </c>
      <c r="X114" s="42">
        <v>222</v>
      </c>
      <c r="Y114" s="33"/>
    </row>
    <row r="115" spans="1:25">
      <c r="A115" s="33"/>
      <c r="B115" s="46"/>
      <c r="C115" s="52" t="s">
        <v>565</v>
      </c>
      <c r="D115" s="73">
        <v>1675</v>
      </c>
      <c r="E115" s="73">
        <v>2735</v>
      </c>
      <c r="F115" s="73">
        <v>1537</v>
      </c>
      <c r="G115" s="73">
        <v>2232</v>
      </c>
      <c r="H115" s="73">
        <v>1928</v>
      </c>
      <c r="I115" s="73">
        <v>2117</v>
      </c>
      <c r="J115" s="73">
        <v>2678</v>
      </c>
      <c r="K115" s="73">
        <v>2948</v>
      </c>
      <c r="L115" s="73">
        <v>3610</v>
      </c>
      <c r="M115" s="73">
        <v>2822</v>
      </c>
      <c r="N115" s="73">
        <v>3145</v>
      </c>
      <c r="O115" s="73">
        <v>3296</v>
      </c>
      <c r="P115" s="73">
        <v>2569</v>
      </c>
      <c r="Q115" s="73">
        <v>2085</v>
      </c>
      <c r="R115" s="73">
        <v>2204</v>
      </c>
      <c r="S115" s="73">
        <v>4323</v>
      </c>
      <c r="T115" s="73">
        <v>3943</v>
      </c>
      <c r="U115" s="73">
        <v>3805</v>
      </c>
      <c r="V115" s="73">
        <v>3559</v>
      </c>
      <c r="W115" s="73">
        <v>7819</v>
      </c>
      <c r="X115" s="73">
        <v>7772</v>
      </c>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ht="25.5">
      <c r="A121" s="33"/>
      <c r="B121" s="174" t="s">
        <v>943</v>
      </c>
      <c r="C121" s="175"/>
      <c r="D121" s="175"/>
      <c r="E121" s="175"/>
      <c r="F121" s="175"/>
      <c r="G121" s="175"/>
      <c r="H121" s="175"/>
      <c r="I121" s="175"/>
      <c r="J121" s="175"/>
      <c r="K121" s="175"/>
      <c r="L121" s="175"/>
      <c r="M121" s="175"/>
      <c r="N121" s="175"/>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46"/>
      <c r="C152" s="47"/>
      <c r="D152" s="48">
        <v>2016</v>
      </c>
      <c r="E152" s="48"/>
      <c r="F152" s="36"/>
      <c r="G152" s="48">
        <v>2017</v>
      </c>
      <c r="H152" s="48"/>
      <c r="I152" s="48"/>
      <c r="J152" s="36"/>
      <c r="K152" s="48">
        <v>2018</v>
      </c>
      <c r="L152" s="49"/>
      <c r="M152" s="48"/>
      <c r="N152" s="36"/>
      <c r="O152" s="48">
        <v>2019</v>
      </c>
      <c r="P152" s="49"/>
      <c r="Q152" s="48"/>
      <c r="R152" s="36"/>
      <c r="S152" s="48">
        <v>2020</v>
      </c>
      <c r="T152" s="49"/>
      <c r="U152" s="48"/>
      <c r="V152" s="36"/>
      <c r="W152" s="48">
        <v>2021</v>
      </c>
      <c r="X152" s="49"/>
      <c r="Y152" s="33"/>
    </row>
    <row r="153" spans="1:25" ht="15" thickBot="1">
      <c r="A153" s="33"/>
      <c r="B153" s="50"/>
      <c r="C153" s="51"/>
      <c r="D153" s="34" t="s">
        <v>560</v>
      </c>
      <c r="E153" s="34" t="s">
        <v>561</v>
      </c>
      <c r="F153" s="35" t="s">
        <v>562</v>
      </c>
      <c r="G153" s="34" t="s">
        <v>559</v>
      </c>
      <c r="H153" s="34" t="s">
        <v>560</v>
      </c>
      <c r="I153" s="34" t="s">
        <v>561</v>
      </c>
      <c r="J153" s="35" t="s">
        <v>562</v>
      </c>
      <c r="K153" s="34" t="s">
        <v>559</v>
      </c>
      <c r="L153" s="34" t="s">
        <v>560</v>
      </c>
      <c r="M153" s="34" t="s">
        <v>561</v>
      </c>
      <c r="N153" s="35" t="s">
        <v>562</v>
      </c>
      <c r="O153" s="34" t="s">
        <v>559</v>
      </c>
      <c r="P153" s="34" t="s">
        <v>560</v>
      </c>
      <c r="Q153" s="34" t="s">
        <v>561</v>
      </c>
      <c r="R153" s="35" t="s">
        <v>562</v>
      </c>
      <c r="S153" s="34" t="s">
        <v>559</v>
      </c>
      <c r="T153" s="34" t="s">
        <v>560</v>
      </c>
      <c r="U153" s="34" t="s">
        <v>561</v>
      </c>
      <c r="V153" s="35" t="s">
        <v>562</v>
      </c>
      <c r="W153" s="34" t="s">
        <v>559</v>
      </c>
      <c r="X153" s="34" t="s">
        <v>560</v>
      </c>
      <c r="Y153" s="33"/>
    </row>
    <row r="154" spans="1:25">
      <c r="A154" s="33"/>
      <c r="B154" s="46"/>
      <c r="C154" s="52" t="s">
        <v>755</v>
      </c>
      <c r="D154" s="70">
        <v>0.5</v>
      </c>
      <c r="E154" s="70">
        <v>0.55000000000000004</v>
      </c>
      <c r="F154" s="70">
        <v>0.52</v>
      </c>
      <c r="G154" s="70">
        <v>0.48</v>
      </c>
      <c r="H154" s="70">
        <v>0.51</v>
      </c>
      <c r="I154" s="70">
        <v>0.5</v>
      </c>
      <c r="J154" s="70">
        <v>0.48</v>
      </c>
      <c r="K154" s="70">
        <v>0.52</v>
      </c>
      <c r="L154" s="70">
        <v>0.47</v>
      </c>
      <c r="M154" s="70">
        <v>0.5</v>
      </c>
      <c r="N154" s="70">
        <v>0.44</v>
      </c>
      <c r="O154" s="70">
        <v>0.53</v>
      </c>
      <c r="P154" s="70">
        <v>0.53</v>
      </c>
      <c r="Q154" s="70">
        <v>0.52</v>
      </c>
      <c r="R154" s="70">
        <v>0.47</v>
      </c>
      <c r="S154" s="70">
        <v>0.47</v>
      </c>
      <c r="T154" s="70">
        <v>0.43</v>
      </c>
      <c r="U154" s="70">
        <v>0.49</v>
      </c>
      <c r="V154" s="70">
        <v>0.48</v>
      </c>
      <c r="W154" s="70">
        <v>0.46</v>
      </c>
      <c r="X154" s="70">
        <v>0.5</v>
      </c>
      <c r="Y154" s="33"/>
    </row>
    <row r="155" spans="1:25">
      <c r="A155" s="33"/>
      <c r="B155" s="74"/>
      <c r="C155" s="52" t="s">
        <v>756</v>
      </c>
      <c r="D155" s="70">
        <v>0.17</v>
      </c>
      <c r="E155" s="75">
        <v>0.14000000000000001</v>
      </c>
      <c r="F155" s="75">
        <v>0.15</v>
      </c>
      <c r="G155" s="75">
        <v>0.18</v>
      </c>
      <c r="H155" s="75">
        <v>0.19</v>
      </c>
      <c r="I155" s="75">
        <v>0.2</v>
      </c>
      <c r="J155" s="75">
        <v>0.22</v>
      </c>
      <c r="K155" s="75">
        <v>0.16</v>
      </c>
      <c r="L155" s="75">
        <v>0.17</v>
      </c>
      <c r="M155" s="75">
        <v>0.22</v>
      </c>
      <c r="N155" s="75">
        <v>0.22</v>
      </c>
      <c r="O155" s="75">
        <v>0.15</v>
      </c>
      <c r="P155" s="75">
        <v>0.19</v>
      </c>
      <c r="Q155" s="75">
        <v>0.19</v>
      </c>
      <c r="R155" s="75">
        <v>0.2</v>
      </c>
      <c r="S155" s="75">
        <v>0.2</v>
      </c>
      <c r="T155" s="75">
        <v>0.23</v>
      </c>
      <c r="U155" s="75">
        <v>0.24</v>
      </c>
      <c r="V155" s="75">
        <v>0.19</v>
      </c>
      <c r="W155" s="75">
        <v>0.27</v>
      </c>
      <c r="X155" s="75">
        <v>0.21</v>
      </c>
      <c r="Y155" s="33"/>
    </row>
    <row r="156" spans="1:25">
      <c r="A156" s="33"/>
      <c r="B156" s="76"/>
      <c r="C156" s="55" t="s">
        <v>757</v>
      </c>
      <c r="D156" s="70">
        <v>0.09</v>
      </c>
      <c r="E156" s="77">
        <v>0.1</v>
      </c>
      <c r="F156" s="77">
        <v>0.08</v>
      </c>
      <c r="G156" s="77">
        <v>0.1</v>
      </c>
      <c r="H156" s="77">
        <v>0.11</v>
      </c>
      <c r="I156" s="77">
        <v>0.06</v>
      </c>
      <c r="J156" s="77">
        <v>0.11</v>
      </c>
      <c r="K156" s="77">
        <v>0.08</v>
      </c>
      <c r="L156" s="77">
        <v>0.12</v>
      </c>
      <c r="M156" s="77">
        <v>0.11</v>
      </c>
      <c r="N156" s="77">
        <v>0.1</v>
      </c>
      <c r="O156" s="77">
        <v>0.13</v>
      </c>
      <c r="P156" s="77">
        <v>0.1</v>
      </c>
      <c r="Q156" s="77">
        <v>7.0000000000000007E-2</v>
      </c>
      <c r="R156" s="77">
        <v>0.11</v>
      </c>
      <c r="S156" s="77">
        <v>0.08</v>
      </c>
      <c r="T156" s="77">
        <v>0.12</v>
      </c>
      <c r="U156" s="77">
        <v>0.11</v>
      </c>
      <c r="V156" s="77">
        <v>0.09</v>
      </c>
      <c r="W156" s="77">
        <v>0.11</v>
      </c>
      <c r="X156" s="77">
        <v>0.11</v>
      </c>
      <c r="Y156" s="33"/>
    </row>
    <row r="157" spans="1:25">
      <c r="A157" s="33"/>
      <c r="B157" s="76"/>
      <c r="C157" s="55" t="s">
        <v>666</v>
      </c>
      <c r="D157" s="70">
        <v>0.24</v>
      </c>
      <c r="E157" s="77">
        <v>0.21</v>
      </c>
      <c r="F157" s="77">
        <v>0.24</v>
      </c>
      <c r="G157" s="77">
        <v>0.24</v>
      </c>
      <c r="H157" s="77">
        <v>0.2</v>
      </c>
      <c r="I157" s="77">
        <v>0.24</v>
      </c>
      <c r="J157" s="77">
        <v>0.19</v>
      </c>
      <c r="K157" s="77">
        <v>0.24</v>
      </c>
      <c r="L157" s="77">
        <v>0.23</v>
      </c>
      <c r="M157" s="77">
        <v>0.18</v>
      </c>
      <c r="N157" s="77">
        <v>0.23</v>
      </c>
      <c r="O157" s="77">
        <v>0.2</v>
      </c>
      <c r="P157" s="77">
        <v>0.18</v>
      </c>
      <c r="Q157" s="77">
        <v>0.22</v>
      </c>
      <c r="R157" s="77">
        <v>0.23</v>
      </c>
      <c r="S157" s="77">
        <v>0.25</v>
      </c>
      <c r="T157" s="77">
        <v>0.23</v>
      </c>
      <c r="U157" s="77">
        <v>0.16</v>
      </c>
      <c r="V157" s="77">
        <v>0.24</v>
      </c>
      <c r="W157" s="77">
        <v>0.16</v>
      </c>
      <c r="X157" s="77">
        <v>0.18</v>
      </c>
      <c r="Y157" s="33"/>
    </row>
    <row r="158" spans="1:25">
      <c r="A158" s="33"/>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row>
    <row r="159" spans="1: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ht="25.5">
      <c r="A163" s="33"/>
      <c r="B163" s="174" t="s">
        <v>929</v>
      </c>
      <c r="C163" s="175"/>
      <c r="D163" s="175"/>
      <c r="E163" s="175"/>
      <c r="F163" s="175"/>
      <c r="G163" s="175"/>
      <c r="H163" s="175"/>
      <c r="I163" s="175"/>
      <c r="J163" s="175"/>
      <c r="K163" s="175"/>
      <c r="L163" s="175"/>
      <c r="M163" s="175"/>
      <c r="N163" s="175"/>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c r="A192" s="33"/>
      <c r="B192" s="46"/>
      <c r="C192" s="47"/>
      <c r="D192" s="48">
        <v>2016</v>
      </c>
      <c r="E192" s="48"/>
      <c r="F192" s="36"/>
      <c r="G192" s="48">
        <v>2017</v>
      </c>
      <c r="H192" s="48"/>
      <c r="I192" s="48"/>
      <c r="J192" s="36"/>
      <c r="K192" s="48">
        <v>2018</v>
      </c>
      <c r="L192" s="49"/>
      <c r="M192" s="48"/>
      <c r="N192" s="36"/>
      <c r="O192" s="48">
        <v>2019</v>
      </c>
      <c r="P192" s="49"/>
      <c r="Q192" s="48"/>
      <c r="R192" s="36"/>
      <c r="S192" s="48">
        <v>2020</v>
      </c>
      <c r="T192" s="49"/>
      <c r="U192" s="48"/>
      <c r="V192" s="36"/>
      <c r="W192" s="48">
        <v>2021</v>
      </c>
      <c r="X192" s="49"/>
      <c r="Y192" s="33"/>
    </row>
    <row r="193" spans="1:25" ht="15" thickBot="1">
      <c r="A193" s="33"/>
      <c r="B193" s="50"/>
      <c r="C193" s="51"/>
      <c r="D193" s="34" t="s">
        <v>560</v>
      </c>
      <c r="E193" s="34" t="s">
        <v>561</v>
      </c>
      <c r="F193" s="35" t="s">
        <v>562</v>
      </c>
      <c r="G193" s="34" t="s">
        <v>559</v>
      </c>
      <c r="H193" s="34" t="s">
        <v>560</v>
      </c>
      <c r="I193" s="34" t="s">
        <v>561</v>
      </c>
      <c r="J193" s="35" t="s">
        <v>562</v>
      </c>
      <c r="K193" s="34" t="s">
        <v>559</v>
      </c>
      <c r="L193" s="34" t="s">
        <v>560</v>
      </c>
      <c r="M193" s="34" t="s">
        <v>561</v>
      </c>
      <c r="N193" s="35" t="s">
        <v>562</v>
      </c>
      <c r="O193" s="34" t="s">
        <v>559</v>
      </c>
      <c r="P193" s="34" t="s">
        <v>560</v>
      </c>
      <c r="Q193" s="34" t="s">
        <v>561</v>
      </c>
      <c r="R193" s="35" t="s">
        <v>562</v>
      </c>
      <c r="S193" s="34" t="s">
        <v>559</v>
      </c>
      <c r="T193" s="34" t="s">
        <v>560</v>
      </c>
      <c r="U193" s="34" t="s">
        <v>561</v>
      </c>
      <c r="V193" s="35" t="s">
        <v>562</v>
      </c>
      <c r="W193" s="34" t="s">
        <v>559</v>
      </c>
      <c r="X193" s="34" t="s">
        <v>560</v>
      </c>
      <c r="Y193" s="33"/>
    </row>
    <row r="194" spans="1:25">
      <c r="A194" s="33"/>
      <c r="B194" s="46"/>
      <c r="C194" s="52" t="s">
        <v>341</v>
      </c>
      <c r="D194" s="42">
        <v>76</v>
      </c>
      <c r="E194" s="42">
        <v>86</v>
      </c>
      <c r="F194" s="42">
        <v>87</v>
      </c>
      <c r="G194" s="42">
        <v>103</v>
      </c>
      <c r="H194" s="42">
        <v>82</v>
      </c>
      <c r="I194" s="42">
        <v>77</v>
      </c>
      <c r="J194" s="42">
        <v>82</v>
      </c>
      <c r="K194" s="42">
        <v>89</v>
      </c>
      <c r="L194" s="42">
        <v>102</v>
      </c>
      <c r="M194" s="42">
        <v>89</v>
      </c>
      <c r="N194" s="42">
        <v>56</v>
      </c>
      <c r="O194" s="42">
        <v>78</v>
      </c>
      <c r="P194" s="42">
        <v>88</v>
      </c>
      <c r="Q194" s="42">
        <v>88</v>
      </c>
      <c r="R194" s="42">
        <v>85</v>
      </c>
      <c r="S194" s="42">
        <v>72</v>
      </c>
      <c r="T194" s="42">
        <v>73</v>
      </c>
      <c r="U194" s="42">
        <v>76</v>
      </c>
      <c r="V194" s="42">
        <v>56</v>
      </c>
      <c r="W194" s="42">
        <v>86</v>
      </c>
      <c r="X194" s="42">
        <v>82</v>
      </c>
      <c r="Y194" s="33"/>
    </row>
    <row r="195" spans="1:25">
      <c r="A195" s="33"/>
      <c r="B195" s="46"/>
      <c r="C195" s="52" t="s">
        <v>565</v>
      </c>
      <c r="D195" s="79">
        <v>236</v>
      </c>
      <c r="E195" s="79">
        <v>964</v>
      </c>
      <c r="F195" s="79">
        <v>361</v>
      </c>
      <c r="G195" s="79">
        <v>920</v>
      </c>
      <c r="H195" s="79">
        <v>552</v>
      </c>
      <c r="I195" s="79">
        <v>250</v>
      </c>
      <c r="J195" s="79">
        <v>601</v>
      </c>
      <c r="K195" s="79">
        <v>606</v>
      </c>
      <c r="L195" s="79">
        <v>597</v>
      </c>
      <c r="M195" s="79">
        <v>657</v>
      </c>
      <c r="N195" s="79">
        <v>779</v>
      </c>
      <c r="O195" s="79">
        <v>469</v>
      </c>
      <c r="P195" s="79">
        <v>501</v>
      </c>
      <c r="Q195" s="79">
        <v>553</v>
      </c>
      <c r="R195" s="79">
        <v>491</v>
      </c>
      <c r="S195" s="79">
        <v>495</v>
      </c>
      <c r="T195" s="79">
        <v>838</v>
      </c>
      <c r="U195" s="79">
        <v>445</v>
      </c>
      <c r="V195" s="79">
        <v>4407</v>
      </c>
      <c r="W195" s="79">
        <v>1720</v>
      </c>
      <c r="X195" s="79">
        <v>1337</v>
      </c>
      <c r="Y195" s="33"/>
    </row>
    <row r="196" spans="1: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9" spans="1: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ht="25.5">
      <c r="A201" s="33"/>
      <c r="B201" s="174" t="s">
        <v>944</v>
      </c>
      <c r="C201" s="175"/>
      <c r="D201" s="175"/>
      <c r="E201" s="175"/>
      <c r="F201" s="175"/>
      <c r="G201" s="175"/>
      <c r="H201" s="175"/>
      <c r="I201" s="175"/>
      <c r="J201" s="175"/>
      <c r="K201" s="175"/>
      <c r="L201" s="175"/>
      <c r="M201" s="175"/>
      <c r="N201" s="175"/>
      <c r="O201" s="33"/>
      <c r="P201" s="33"/>
      <c r="Q201" s="33"/>
      <c r="R201" s="33"/>
      <c r="S201" s="33"/>
      <c r="T201" s="33"/>
      <c r="U201" s="33"/>
      <c r="V201" s="33"/>
      <c r="W201" s="33"/>
      <c r="X201" s="33"/>
      <c r="Y201" s="33"/>
    </row>
    <row r="202" spans="1: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c r="A232" s="33"/>
      <c r="B232" s="46"/>
      <c r="C232" s="47"/>
      <c r="D232" s="48">
        <v>2016</v>
      </c>
      <c r="E232" s="48"/>
      <c r="F232" s="36"/>
      <c r="G232" s="48">
        <v>2017</v>
      </c>
      <c r="H232" s="48"/>
      <c r="I232" s="48"/>
      <c r="J232" s="36"/>
      <c r="K232" s="48">
        <v>2018</v>
      </c>
      <c r="L232" s="49"/>
      <c r="M232" s="48"/>
      <c r="N232" s="36"/>
      <c r="O232" s="48">
        <v>2019</v>
      </c>
      <c r="P232" s="49"/>
      <c r="Q232" s="48"/>
      <c r="R232" s="36"/>
      <c r="S232" s="48">
        <v>2020</v>
      </c>
      <c r="T232" s="49"/>
      <c r="U232" s="48"/>
      <c r="V232" s="36"/>
      <c r="W232" s="48">
        <v>2021</v>
      </c>
      <c r="X232" s="49"/>
      <c r="Y232" s="33"/>
    </row>
    <row r="233" spans="1:25" ht="15" thickBot="1">
      <c r="A233" s="33"/>
      <c r="B233" s="50"/>
      <c r="C233" s="51"/>
      <c r="D233" s="34" t="s">
        <v>560</v>
      </c>
      <c r="E233" s="34" t="s">
        <v>561</v>
      </c>
      <c r="F233" s="35" t="s">
        <v>562</v>
      </c>
      <c r="G233" s="34" t="s">
        <v>559</v>
      </c>
      <c r="H233" s="34" t="s">
        <v>560</v>
      </c>
      <c r="I233" s="34" t="s">
        <v>561</v>
      </c>
      <c r="J233" s="35" t="s">
        <v>562</v>
      </c>
      <c r="K233" s="34" t="s">
        <v>559</v>
      </c>
      <c r="L233" s="34" t="s">
        <v>560</v>
      </c>
      <c r="M233" s="34" t="s">
        <v>561</v>
      </c>
      <c r="N233" s="35" t="s">
        <v>562</v>
      </c>
      <c r="O233" s="34" t="s">
        <v>559</v>
      </c>
      <c r="P233" s="34" t="s">
        <v>560</v>
      </c>
      <c r="Q233" s="34" t="s">
        <v>561</v>
      </c>
      <c r="R233" s="35" t="s">
        <v>562</v>
      </c>
      <c r="S233" s="34" t="s">
        <v>559</v>
      </c>
      <c r="T233" s="34" t="s">
        <v>560</v>
      </c>
      <c r="U233" s="34" t="s">
        <v>561</v>
      </c>
      <c r="V233" s="35" t="s">
        <v>562</v>
      </c>
      <c r="W233" s="34" t="s">
        <v>559</v>
      </c>
      <c r="X233" s="34" t="s">
        <v>560</v>
      </c>
      <c r="Y233" s="33"/>
    </row>
    <row r="234" spans="1:25">
      <c r="A234" s="33"/>
      <c r="B234" s="46"/>
      <c r="C234" s="52" t="s">
        <v>755</v>
      </c>
      <c r="D234" s="70">
        <v>0.53</v>
      </c>
      <c r="E234" s="70">
        <v>0.51</v>
      </c>
      <c r="F234" s="70">
        <v>0.63</v>
      </c>
      <c r="G234" s="70">
        <v>0.53</v>
      </c>
      <c r="H234" s="70">
        <v>0.52</v>
      </c>
      <c r="I234" s="70">
        <v>0.55000000000000004</v>
      </c>
      <c r="J234" s="70">
        <v>0.56999999999999995</v>
      </c>
      <c r="K234" s="70">
        <v>0.51</v>
      </c>
      <c r="L234" s="70">
        <v>0.64</v>
      </c>
      <c r="M234" s="70">
        <v>0.53</v>
      </c>
      <c r="N234" s="70">
        <v>0.48</v>
      </c>
      <c r="O234" s="70">
        <v>0.51</v>
      </c>
      <c r="P234" s="70">
        <v>0.55000000000000004</v>
      </c>
      <c r="Q234" s="70">
        <v>0.55000000000000004</v>
      </c>
      <c r="R234" s="70">
        <v>0.49</v>
      </c>
      <c r="S234" s="70">
        <v>0.53</v>
      </c>
      <c r="T234" s="70">
        <v>0.45</v>
      </c>
      <c r="U234" s="70">
        <v>0.55000000000000004</v>
      </c>
      <c r="V234" s="70">
        <v>0.43</v>
      </c>
      <c r="W234" s="70">
        <v>0.38</v>
      </c>
      <c r="X234" s="70">
        <v>0.55000000000000004</v>
      </c>
      <c r="Y234" s="33"/>
    </row>
    <row r="235" spans="1:25">
      <c r="A235" s="33"/>
      <c r="B235" s="74"/>
      <c r="C235" s="52" t="s">
        <v>756</v>
      </c>
      <c r="D235" s="70">
        <v>0.08</v>
      </c>
      <c r="E235" s="75">
        <v>0.09</v>
      </c>
      <c r="F235" s="75">
        <v>7.0000000000000007E-2</v>
      </c>
      <c r="G235" s="75">
        <v>0.11</v>
      </c>
      <c r="H235" s="75">
        <v>0.09</v>
      </c>
      <c r="I235" s="75">
        <v>0.06</v>
      </c>
      <c r="J235" s="75">
        <v>0.11</v>
      </c>
      <c r="K235" s="75">
        <v>0.13</v>
      </c>
      <c r="L235" s="75">
        <v>0.12</v>
      </c>
      <c r="M235" s="75">
        <v>0.13</v>
      </c>
      <c r="N235" s="75">
        <v>0.13</v>
      </c>
      <c r="O235" s="75">
        <v>0.14000000000000001</v>
      </c>
      <c r="P235" s="75">
        <v>7.0000000000000007E-2</v>
      </c>
      <c r="Q235" s="75">
        <v>0.14000000000000001</v>
      </c>
      <c r="R235" s="75">
        <v>0.21</v>
      </c>
      <c r="S235" s="75">
        <v>0.15</v>
      </c>
      <c r="T235" s="75">
        <v>0.18</v>
      </c>
      <c r="U235" s="75">
        <v>0.14000000000000001</v>
      </c>
      <c r="V235" s="75">
        <v>0.16</v>
      </c>
      <c r="W235" s="75">
        <v>0.2</v>
      </c>
      <c r="X235" s="75">
        <v>0.15</v>
      </c>
      <c r="Y235" s="33"/>
    </row>
    <row r="236" spans="1:25">
      <c r="A236" s="33"/>
      <c r="B236" s="76"/>
      <c r="C236" s="55" t="s">
        <v>757</v>
      </c>
      <c r="D236" s="70">
        <v>0.05</v>
      </c>
      <c r="E236" s="77">
        <v>0.12</v>
      </c>
      <c r="F236" s="77">
        <v>0.11</v>
      </c>
      <c r="G236" s="77">
        <v>0.11</v>
      </c>
      <c r="H236" s="77">
        <v>0.06</v>
      </c>
      <c r="I236" s="77">
        <v>0.09</v>
      </c>
      <c r="J236" s="77">
        <v>7.0000000000000007E-2</v>
      </c>
      <c r="K236" s="77">
        <v>7.0000000000000007E-2</v>
      </c>
      <c r="L236" s="77">
        <v>0.05</v>
      </c>
      <c r="M236" s="77">
        <v>0.06</v>
      </c>
      <c r="N236" s="77">
        <v>0.09</v>
      </c>
      <c r="O236" s="77">
        <v>0.08</v>
      </c>
      <c r="P236" s="77">
        <v>0.09</v>
      </c>
      <c r="Q236" s="77">
        <v>0.05</v>
      </c>
      <c r="R236" s="77">
        <v>0.05</v>
      </c>
      <c r="S236" s="77">
        <v>0.1</v>
      </c>
      <c r="T236" s="77">
        <v>0.05</v>
      </c>
      <c r="U236" s="77">
        <v>0.08</v>
      </c>
      <c r="V236" s="77">
        <v>0.11</v>
      </c>
      <c r="W236" s="77">
        <v>0.15</v>
      </c>
      <c r="X236" s="77">
        <v>0.12</v>
      </c>
      <c r="Y236" s="33"/>
    </row>
    <row r="237" spans="1:25">
      <c r="A237" s="33"/>
      <c r="B237" s="76"/>
      <c r="C237" s="55" t="s">
        <v>666</v>
      </c>
      <c r="D237" s="70">
        <v>0.34</v>
      </c>
      <c r="E237" s="77">
        <v>0.28000000000000003</v>
      </c>
      <c r="F237" s="77">
        <v>0.18</v>
      </c>
      <c r="G237" s="77">
        <v>0.25</v>
      </c>
      <c r="H237" s="77">
        <v>0.33</v>
      </c>
      <c r="I237" s="77">
        <v>0.3</v>
      </c>
      <c r="J237" s="77">
        <v>0.24</v>
      </c>
      <c r="K237" s="77">
        <v>0.28999999999999998</v>
      </c>
      <c r="L237" s="77">
        <v>0.2</v>
      </c>
      <c r="M237" s="77">
        <v>0.28000000000000003</v>
      </c>
      <c r="N237" s="77">
        <v>0.3</v>
      </c>
      <c r="O237" s="77">
        <v>0.27</v>
      </c>
      <c r="P237" s="77">
        <v>0.3</v>
      </c>
      <c r="Q237" s="77">
        <v>0.27</v>
      </c>
      <c r="R237" s="77">
        <v>0.25</v>
      </c>
      <c r="S237" s="77">
        <v>0.22</v>
      </c>
      <c r="T237" s="77">
        <v>0.32</v>
      </c>
      <c r="U237" s="77">
        <v>0.22</v>
      </c>
      <c r="V237" s="77">
        <v>0.3</v>
      </c>
      <c r="W237" s="77">
        <v>0.27</v>
      </c>
      <c r="X237" s="77">
        <v>0.18</v>
      </c>
      <c r="Y237" s="33"/>
    </row>
    <row r="238" spans="1:25">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1" spans="1: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ht="25.5">
      <c r="A243" s="33"/>
      <c r="B243" s="174" t="s">
        <v>930</v>
      </c>
      <c r="C243" s="175"/>
      <c r="D243" s="175"/>
      <c r="E243" s="175"/>
      <c r="F243" s="175"/>
      <c r="G243" s="175"/>
      <c r="H243" s="175"/>
      <c r="I243" s="175"/>
      <c r="J243" s="175"/>
      <c r="K243" s="175"/>
      <c r="L243" s="175"/>
      <c r="M243" s="175"/>
      <c r="N243" s="175"/>
      <c r="O243" s="33"/>
      <c r="P243" s="33"/>
      <c r="Q243" s="33"/>
      <c r="R243" s="33"/>
      <c r="S243" s="33"/>
      <c r="T243" s="33"/>
      <c r="U243" s="33"/>
      <c r="V243" s="33"/>
      <c r="W243" s="33"/>
      <c r="X243" s="33"/>
      <c r="Y243" s="33"/>
    </row>
    <row r="244" spans="1: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c r="A270" s="33"/>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row>
    <row r="271" spans="1:25">
      <c r="A271" s="33"/>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row>
    <row r="272" spans="1:25">
      <c r="A272" s="33"/>
      <c r="B272" s="46"/>
      <c r="C272" s="47"/>
      <c r="D272" s="48">
        <v>2016</v>
      </c>
      <c r="E272" s="48"/>
      <c r="F272" s="36"/>
      <c r="G272" s="48">
        <v>2017</v>
      </c>
      <c r="H272" s="48"/>
      <c r="I272" s="48"/>
      <c r="J272" s="36"/>
      <c r="K272" s="48">
        <v>2018</v>
      </c>
      <c r="L272" s="49"/>
      <c r="M272" s="48"/>
      <c r="N272" s="36"/>
      <c r="O272" s="48">
        <v>2019</v>
      </c>
      <c r="P272" s="49"/>
      <c r="Q272" s="48"/>
      <c r="R272" s="36"/>
      <c r="S272" s="48">
        <v>2020</v>
      </c>
      <c r="T272" s="49"/>
      <c r="U272" s="48"/>
      <c r="V272" s="36"/>
      <c r="W272" s="48">
        <v>2021</v>
      </c>
      <c r="X272" s="49"/>
      <c r="Y272" s="33"/>
    </row>
    <row r="273" spans="1:25" ht="15" thickBot="1">
      <c r="A273" s="33"/>
      <c r="B273" s="50"/>
      <c r="C273" s="51"/>
      <c r="D273" s="34" t="s">
        <v>560</v>
      </c>
      <c r="E273" s="34" t="s">
        <v>561</v>
      </c>
      <c r="F273" s="35" t="s">
        <v>562</v>
      </c>
      <c r="G273" s="34" t="s">
        <v>559</v>
      </c>
      <c r="H273" s="34" t="s">
        <v>560</v>
      </c>
      <c r="I273" s="34" t="s">
        <v>561</v>
      </c>
      <c r="J273" s="35" t="s">
        <v>562</v>
      </c>
      <c r="K273" s="34" t="s">
        <v>559</v>
      </c>
      <c r="L273" s="34" t="s">
        <v>560</v>
      </c>
      <c r="M273" s="34" t="s">
        <v>561</v>
      </c>
      <c r="N273" s="35" t="s">
        <v>562</v>
      </c>
      <c r="O273" s="34" t="s">
        <v>559</v>
      </c>
      <c r="P273" s="34" t="s">
        <v>560</v>
      </c>
      <c r="Q273" s="34" t="s">
        <v>561</v>
      </c>
      <c r="R273" s="35" t="s">
        <v>562</v>
      </c>
      <c r="S273" s="34" t="s">
        <v>559</v>
      </c>
      <c r="T273" s="34" t="s">
        <v>560</v>
      </c>
      <c r="U273" s="34" t="s">
        <v>561</v>
      </c>
      <c r="V273" s="35" t="s">
        <v>562</v>
      </c>
      <c r="W273" s="34" t="s">
        <v>559</v>
      </c>
      <c r="X273" s="34" t="s">
        <v>560</v>
      </c>
      <c r="Y273" s="33"/>
    </row>
    <row r="274" spans="1:25">
      <c r="A274" s="33"/>
      <c r="B274" s="46"/>
      <c r="C274" s="52" t="s">
        <v>341</v>
      </c>
      <c r="D274" s="42">
        <v>34</v>
      </c>
      <c r="E274" s="42">
        <v>37</v>
      </c>
      <c r="F274" s="42">
        <v>28</v>
      </c>
      <c r="G274" s="42">
        <v>31</v>
      </c>
      <c r="H274" s="42">
        <v>26</v>
      </c>
      <c r="I274" s="42">
        <v>32</v>
      </c>
      <c r="J274" s="42">
        <v>27</v>
      </c>
      <c r="K274" s="42">
        <v>39</v>
      </c>
      <c r="L274" s="42">
        <v>46</v>
      </c>
      <c r="M274" s="42">
        <v>40</v>
      </c>
      <c r="N274" s="42">
        <v>31</v>
      </c>
      <c r="O274" s="42">
        <v>20</v>
      </c>
      <c r="P274" s="42">
        <v>41</v>
      </c>
      <c r="Q274" s="42">
        <v>33</v>
      </c>
      <c r="R274" s="42">
        <v>33</v>
      </c>
      <c r="S274" s="42">
        <v>43</v>
      </c>
      <c r="T274" s="42">
        <v>36</v>
      </c>
      <c r="U274" s="42">
        <v>36</v>
      </c>
      <c r="V274" s="42">
        <v>37</v>
      </c>
      <c r="W274" s="42">
        <v>42</v>
      </c>
      <c r="X274" s="42">
        <v>44</v>
      </c>
      <c r="Y274" s="33"/>
    </row>
    <row r="275" spans="1:25">
      <c r="A275" s="33"/>
      <c r="B275" s="46"/>
      <c r="C275" s="52" t="s">
        <v>565</v>
      </c>
      <c r="D275" s="79">
        <v>86</v>
      </c>
      <c r="E275" s="79">
        <v>173</v>
      </c>
      <c r="F275" s="79">
        <v>322</v>
      </c>
      <c r="G275" s="79">
        <v>476</v>
      </c>
      <c r="H275" s="79">
        <v>416</v>
      </c>
      <c r="I275" s="79">
        <v>62</v>
      </c>
      <c r="J275" s="79">
        <v>584</v>
      </c>
      <c r="K275" s="79">
        <v>574</v>
      </c>
      <c r="L275" s="79">
        <v>100</v>
      </c>
      <c r="M275" s="79">
        <v>125</v>
      </c>
      <c r="N275" s="79">
        <v>130</v>
      </c>
      <c r="O275" s="79">
        <v>524</v>
      </c>
      <c r="P275" s="79">
        <v>498</v>
      </c>
      <c r="Q275" s="79">
        <v>68</v>
      </c>
      <c r="R275" s="79">
        <v>138</v>
      </c>
      <c r="S275" s="79">
        <v>177</v>
      </c>
      <c r="T275" s="79">
        <v>524</v>
      </c>
      <c r="U275" s="79">
        <v>160</v>
      </c>
      <c r="V275" s="79">
        <v>1241</v>
      </c>
      <c r="W275" s="79">
        <v>322</v>
      </c>
      <c r="X275" s="79">
        <v>711</v>
      </c>
      <c r="Y275" s="33"/>
    </row>
    <row r="276" spans="1: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9" spans="1: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ht="25.5">
      <c r="A281" s="33"/>
      <c r="B281" s="174" t="s">
        <v>946</v>
      </c>
      <c r="C281" s="175"/>
      <c r="D281" s="175"/>
      <c r="E281" s="175"/>
      <c r="F281" s="175"/>
      <c r="G281" s="175"/>
      <c r="H281" s="175"/>
      <c r="I281" s="175"/>
      <c r="J281" s="175"/>
      <c r="K281" s="175"/>
      <c r="L281" s="175"/>
      <c r="M281" s="175"/>
      <c r="N281" s="175"/>
      <c r="O281" s="33"/>
      <c r="P281" s="33"/>
      <c r="Q281" s="33"/>
      <c r="R281" s="33"/>
      <c r="S281" s="33"/>
      <c r="T281" s="33"/>
      <c r="U281" s="33"/>
      <c r="V281" s="33"/>
      <c r="W281" s="33"/>
      <c r="X281" s="33"/>
      <c r="Y281" s="33"/>
    </row>
    <row r="282" spans="1: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c r="A310" s="33"/>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row>
    <row r="311" spans="1:25">
      <c r="A311" s="33"/>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row>
    <row r="312" spans="1:25">
      <c r="A312" s="33"/>
      <c r="B312" s="46"/>
      <c r="C312" s="47"/>
      <c r="D312" s="48">
        <v>2016</v>
      </c>
      <c r="E312" s="48"/>
      <c r="F312" s="36"/>
      <c r="G312" s="48">
        <v>2017</v>
      </c>
      <c r="H312" s="48"/>
      <c r="I312" s="48"/>
      <c r="J312" s="36"/>
      <c r="K312" s="48">
        <v>2018</v>
      </c>
      <c r="L312" s="49"/>
      <c r="M312" s="48"/>
      <c r="N312" s="36"/>
      <c r="O312" s="48">
        <v>2019</v>
      </c>
      <c r="P312" s="49"/>
      <c r="Q312" s="48"/>
      <c r="R312" s="36"/>
      <c r="S312" s="48">
        <v>2020</v>
      </c>
      <c r="T312" s="49"/>
      <c r="U312" s="48"/>
      <c r="V312" s="36"/>
      <c r="W312" s="48">
        <v>2021</v>
      </c>
      <c r="X312" s="49"/>
      <c r="Y312" s="33"/>
    </row>
    <row r="313" spans="1:25" ht="15" thickBot="1">
      <c r="A313" s="33"/>
      <c r="B313" s="50"/>
      <c r="C313" s="51"/>
      <c r="D313" s="34" t="s">
        <v>560</v>
      </c>
      <c r="E313" s="34" t="s">
        <v>561</v>
      </c>
      <c r="F313" s="35" t="s">
        <v>562</v>
      </c>
      <c r="G313" s="34" t="s">
        <v>559</v>
      </c>
      <c r="H313" s="34" t="s">
        <v>560</v>
      </c>
      <c r="I313" s="34" t="s">
        <v>561</v>
      </c>
      <c r="J313" s="35" t="s">
        <v>562</v>
      </c>
      <c r="K313" s="34" t="s">
        <v>559</v>
      </c>
      <c r="L313" s="34" t="s">
        <v>560</v>
      </c>
      <c r="M313" s="34" t="s">
        <v>561</v>
      </c>
      <c r="N313" s="35" t="s">
        <v>562</v>
      </c>
      <c r="O313" s="34" t="s">
        <v>559</v>
      </c>
      <c r="P313" s="34" t="s">
        <v>560</v>
      </c>
      <c r="Q313" s="34" t="s">
        <v>561</v>
      </c>
      <c r="R313" s="35" t="s">
        <v>562</v>
      </c>
      <c r="S313" s="34" t="s">
        <v>559</v>
      </c>
      <c r="T313" s="34" t="s">
        <v>560</v>
      </c>
      <c r="U313" s="34" t="s">
        <v>561</v>
      </c>
      <c r="V313" s="35" t="s">
        <v>562</v>
      </c>
      <c r="W313" s="34" t="s">
        <v>559</v>
      </c>
      <c r="X313" s="34" t="s">
        <v>560</v>
      </c>
      <c r="Y313" s="33"/>
    </row>
    <row r="314" spans="1:25">
      <c r="A314" s="33"/>
      <c r="B314" s="46"/>
      <c r="C314" s="52" t="s">
        <v>755</v>
      </c>
      <c r="D314" s="70">
        <v>0.5</v>
      </c>
      <c r="E314" s="70">
        <v>0.38</v>
      </c>
      <c r="F314" s="70">
        <v>0.39</v>
      </c>
      <c r="G314" s="70">
        <v>0.39</v>
      </c>
      <c r="H314" s="70">
        <v>0.27</v>
      </c>
      <c r="I314" s="70">
        <v>0.41</v>
      </c>
      <c r="J314" s="70">
        <v>0.48</v>
      </c>
      <c r="K314" s="70">
        <v>0.36</v>
      </c>
      <c r="L314" s="70">
        <v>0.35</v>
      </c>
      <c r="M314" s="70">
        <v>0.53</v>
      </c>
      <c r="N314" s="70">
        <v>0.42</v>
      </c>
      <c r="O314" s="70">
        <v>0.35</v>
      </c>
      <c r="P314" s="70">
        <v>0.34</v>
      </c>
      <c r="Q314" s="70">
        <v>0.64</v>
      </c>
      <c r="R314" s="70">
        <v>0.33</v>
      </c>
      <c r="S314" s="70">
        <v>0.49</v>
      </c>
      <c r="T314" s="70">
        <v>0.28000000000000003</v>
      </c>
      <c r="U314" s="70">
        <v>0.28000000000000003</v>
      </c>
      <c r="V314" s="70">
        <v>0.49</v>
      </c>
      <c r="W314" s="70">
        <v>0.43</v>
      </c>
      <c r="X314" s="70">
        <v>0.36</v>
      </c>
      <c r="Y314" s="33"/>
    </row>
    <row r="315" spans="1:25">
      <c r="A315" s="33"/>
      <c r="B315" s="74"/>
      <c r="C315" s="52" t="s">
        <v>756</v>
      </c>
      <c r="D315" s="70">
        <v>0</v>
      </c>
      <c r="E315" s="75">
        <v>0.11</v>
      </c>
      <c r="F315" s="75">
        <v>0.11</v>
      </c>
      <c r="G315" s="75">
        <v>0.16</v>
      </c>
      <c r="H315" s="75">
        <v>0.12</v>
      </c>
      <c r="I315" s="75">
        <v>0.06</v>
      </c>
      <c r="J315" s="75">
        <v>0.04</v>
      </c>
      <c r="K315" s="75">
        <v>0.05</v>
      </c>
      <c r="L315" s="75">
        <v>7.0000000000000007E-2</v>
      </c>
      <c r="M315" s="75">
        <v>0.08</v>
      </c>
      <c r="N315" s="75">
        <v>0.03</v>
      </c>
      <c r="O315" s="75">
        <v>0.05</v>
      </c>
      <c r="P315" s="75">
        <v>7.0000000000000007E-2</v>
      </c>
      <c r="Q315" s="75">
        <v>0.12</v>
      </c>
      <c r="R315" s="75">
        <v>0.03</v>
      </c>
      <c r="S315" s="75">
        <v>0.12</v>
      </c>
      <c r="T315" s="75">
        <v>0.06</v>
      </c>
      <c r="U315" s="75">
        <v>0.11</v>
      </c>
      <c r="V315" s="75">
        <v>0.08</v>
      </c>
      <c r="W315" s="75">
        <v>0.17</v>
      </c>
      <c r="X315" s="75">
        <v>7.0000000000000007E-2</v>
      </c>
      <c r="Y315" s="33"/>
    </row>
    <row r="316" spans="1:25">
      <c r="A316" s="33"/>
      <c r="B316" s="76"/>
      <c r="C316" s="55" t="s">
        <v>757</v>
      </c>
      <c r="D316" s="70">
        <v>0.06</v>
      </c>
      <c r="E316" s="77">
        <v>0.11</v>
      </c>
      <c r="F316" s="77">
        <v>7.0000000000000007E-2</v>
      </c>
      <c r="G316" s="77">
        <v>0.16</v>
      </c>
      <c r="H316" s="77">
        <v>0.23</v>
      </c>
      <c r="I316" s="77">
        <v>0.19</v>
      </c>
      <c r="J316" s="77">
        <v>0.15</v>
      </c>
      <c r="K316" s="77">
        <v>0.23</v>
      </c>
      <c r="L316" s="77">
        <v>0.2</v>
      </c>
      <c r="M316" s="77">
        <v>0.13</v>
      </c>
      <c r="N316" s="77">
        <v>0.1</v>
      </c>
      <c r="O316" s="77">
        <v>0.1</v>
      </c>
      <c r="P316" s="77">
        <v>0.2</v>
      </c>
      <c r="Q316" s="77">
        <v>0.03</v>
      </c>
      <c r="R316" s="77">
        <v>0.15</v>
      </c>
      <c r="S316" s="77">
        <v>0.05</v>
      </c>
      <c r="T316" s="77">
        <v>0.11</v>
      </c>
      <c r="U316" s="77">
        <v>0.06</v>
      </c>
      <c r="V316" s="77">
        <v>0.08</v>
      </c>
      <c r="W316" s="77">
        <v>0.14000000000000001</v>
      </c>
      <c r="X316" s="77">
        <v>7.0000000000000007E-2</v>
      </c>
      <c r="Y316" s="33"/>
    </row>
    <row r="317" spans="1:25">
      <c r="A317" s="33"/>
      <c r="B317" s="76"/>
      <c r="C317" s="55" t="s">
        <v>666</v>
      </c>
      <c r="D317" s="70">
        <v>0.44</v>
      </c>
      <c r="E317" s="77">
        <v>0.41</v>
      </c>
      <c r="F317" s="77">
        <v>0.43</v>
      </c>
      <c r="G317" s="77">
        <v>0.28999999999999998</v>
      </c>
      <c r="H317" s="77">
        <v>0.38</v>
      </c>
      <c r="I317" s="77">
        <v>0.34</v>
      </c>
      <c r="J317" s="77">
        <v>0.33</v>
      </c>
      <c r="K317" s="77">
        <v>0.36</v>
      </c>
      <c r="L317" s="77">
        <v>0.39</v>
      </c>
      <c r="M317" s="77">
        <v>0.28000000000000003</v>
      </c>
      <c r="N317" s="77">
        <v>0.45</v>
      </c>
      <c r="O317" s="77">
        <v>0.5</v>
      </c>
      <c r="P317" s="77">
        <v>0.39</v>
      </c>
      <c r="Q317" s="77">
        <v>0.21</v>
      </c>
      <c r="R317" s="77">
        <v>0.48</v>
      </c>
      <c r="S317" s="77">
        <v>0.35</v>
      </c>
      <c r="T317" s="77">
        <v>0.56000000000000005</v>
      </c>
      <c r="U317" s="77">
        <v>0.56000000000000005</v>
      </c>
      <c r="V317" s="77">
        <v>0.35</v>
      </c>
      <c r="W317" s="77">
        <v>0.26</v>
      </c>
      <c r="X317" s="77">
        <v>0.5</v>
      </c>
      <c r="Y317" s="33"/>
    </row>
    <row r="318" spans="1:25">
      <c r="A318" s="33"/>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row>
    <row r="319" spans="1: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1" spans="1: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ht="25.5">
      <c r="A323" s="33"/>
      <c r="B323" s="174" t="s">
        <v>932</v>
      </c>
      <c r="C323" s="175"/>
      <c r="D323" s="175"/>
      <c r="E323" s="175"/>
      <c r="F323" s="175"/>
      <c r="G323" s="175"/>
      <c r="H323" s="175"/>
      <c r="I323" s="175"/>
      <c r="J323" s="175"/>
      <c r="K323" s="175"/>
      <c r="L323" s="175"/>
      <c r="M323" s="175"/>
      <c r="N323" s="175"/>
      <c r="O323" s="33"/>
      <c r="P323" s="33"/>
      <c r="Q323" s="33"/>
      <c r="R323" s="33"/>
      <c r="S323" s="33"/>
      <c r="T323" s="33"/>
      <c r="U323" s="33"/>
      <c r="V323" s="33"/>
      <c r="W323" s="33"/>
      <c r="X323" s="33"/>
      <c r="Y323" s="33"/>
    </row>
    <row r="324" spans="1: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c r="A349" s="33"/>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row>
    <row r="350" spans="1:25">
      <c r="A350" s="33"/>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row>
    <row r="351" spans="1:25">
      <c r="A351" s="33"/>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row>
    <row r="352" spans="1:25">
      <c r="A352" s="33"/>
      <c r="B352" s="46"/>
      <c r="C352" s="47"/>
      <c r="D352" s="48">
        <v>2016</v>
      </c>
      <c r="E352" s="48"/>
      <c r="F352" s="36"/>
      <c r="G352" s="48">
        <v>2017</v>
      </c>
      <c r="H352" s="48"/>
      <c r="I352" s="48"/>
      <c r="J352" s="36"/>
      <c r="K352" s="48">
        <v>2018</v>
      </c>
      <c r="L352" s="49"/>
      <c r="M352" s="48"/>
      <c r="N352" s="36"/>
      <c r="O352" s="48">
        <v>2019</v>
      </c>
      <c r="P352" s="49"/>
      <c r="Q352" s="48"/>
      <c r="R352" s="36"/>
      <c r="S352" s="48">
        <v>2020</v>
      </c>
      <c r="T352" s="49"/>
      <c r="U352" s="48"/>
      <c r="V352" s="36"/>
      <c r="W352" s="48">
        <v>2021</v>
      </c>
      <c r="X352" s="49"/>
      <c r="Y352" s="33"/>
    </row>
    <row r="353" spans="1:25" ht="15" thickBot="1">
      <c r="A353" s="33"/>
      <c r="B353" s="50"/>
      <c r="C353" s="51"/>
      <c r="D353" s="34" t="s">
        <v>560</v>
      </c>
      <c r="E353" s="34" t="s">
        <v>561</v>
      </c>
      <c r="F353" s="35" t="s">
        <v>562</v>
      </c>
      <c r="G353" s="34" t="s">
        <v>559</v>
      </c>
      <c r="H353" s="34" t="s">
        <v>560</v>
      </c>
      <c r="I353" s="34" t="s">
        <v>561</v>
      </c>
      <c r="J353" s="35" t="s">
        <v>562</v>
      </c>
      <c r="K353" s="34" t="s">
        <v>559</v>
      </c>
      <c r="L353" s="34" t="s">
        <v>560</v>
      </c>
      <c r="M353" s="34" t="s">
        <v>561</v>
      </c>
      <c r="N353" s="35" t="s">
        <v>562</v>
      </c>
      <c r="O353" s="34" t="s">
        <v>559</v>
      </c>
      <c r="P353" s="34" t="s">
        <v>560</v>
      </c>
      <c r="Q353" s="34" t="s">
        <v>561</v>
      </c>
      <c r="R353" s="35" t="s">
        <v>562</v>
      </c>
      <c r="S353" s="34" t="s">
        <v>559</v>
      </c>
      <c r="T353" s="34" t="s">
        <v>560</v>
      </c>
      <c r="U353" s="34" t="s">
        <v>561</v>
      </c>
      <c r="V353" s="35" t="s">
        <v>562</v>
      </c>
      <c r="W353" s="34" t="s">
        <v>559</v>
      </c>
      <c r="X353" s="34" t="s">
        <v>560</v>
      </c>
      <c r="Y353" s="33"/>
    </row>
    <row r="354" spans="1:25">
      <c r="A354" s="33"/>
      <c r="B354" s="46"/>
      <c r="C354" s="52" t="s">
        <v>341</v>
      </c>
      <c r="D354" s="42">
        <v>27</v>
      </c>
      <c r="E354" s="42">
        <v>47</v>
      </c>
      <c r="F354" s="42">
        <v>35</v>
      </c>
      <c r="G354" s="42">
        <v>38</v>
      </c>
      <c r="H354" s="42">
        <v>54</v>
      </c>
      <c r="I354" s="42">
        <v>59</v>
      </c>
      <c r="J354" s="42">
        <v>37</v>
      </c>
      <c r="K354" s="42">
        <v>35</v>
      </c>
      <c r="L354" s="42">
        <v>48</v>
      </c>
      <c r="M354" s="42">
        <v>49</v>
      </c>
      <c r="N354" s="42">
        <v>37</v>
      </c>
      <c r="O354" s="42">
        <v>44</v>
      </c>
      <c r="P354" s="42">
        <v>43</v>
      </c>
      <c r="Q354" s="42">
        <v>45</v>
      </c>
      <c r="R354" s="42">
        <v>32</v>
      </c>
      <c r="S354" s="42">
        <v>44</v>
      </c>
      <c r="T354" s="42">
        <v>44</v>
      </c>
      <c r="U354" s="42">
        <v>42</v>
      </c>
      <c r="V354" s="42">
        <v>51</v>
      </c>
      <c r="W354" s="42">
        <v>57</v>
      </c>
      <c r="X354" s="42">
        <v>42</v>
      </c>
      <c r="Y354" s="33"/>
    </row>
    <row r="355" spans="1:25">
      <c r="A355" s="33"/>
      <c r="B355" s="46"/>
      <c r="C355" s="52" t="s">
        <v>565</v>
      </c>
      <c r="D355" s="79">
        <v>167</v>
      </c>
      <c r="E355" s="79">
        <v>221</v>
      </c>
      <c r="F355" s="79">
        <v>168</v>
      </c>
      <c r="G355" s="79">
        <v>155</v>
      </c>
      <c r="H355" s="79">
        <v>380</v>
      </c>
      <c r="I355" s="79">
        <v>788</v>
      </c>
      <c r="J355" s="79">
        <v>413</v>
      </c>
      <c r="K355" s="79">
        <v>84</v>
      </c>
      <c r="L355" s="79">
        <v>193</v>
      </c>
      <c r="M355" s="79">
        <v>289</v>
      </c>
      <c r="N355" s="79">
        <v>455</v>
      </c>
      <c r="O355" s="79">
        <v>305</v>
      </c>
      <c r="P355" s="79">
        <v>344</v>
      </c>
      <c r="Q355" s="79">
        <v>387</v>
      </c>
      <c r="R355" s="79">
        <v>135</v>
      </c>
      <c r="S355" s="79">
        <v>666</v>
      </c>
      <c r="T355" s="79">
        <v>192</v>
      </c>
      <c r="U355" s="79">
        <v>366</v>
      </c>
      <c r="V355" s="79">
        <v>948</v>
      </c>
      <c r="W355" s="79">
        <v>2067</v>
      </c>
      <c r="X355" s="79">
        <v>953</v>
      </c>
      <c r="Y355" s="33"/>
    </row>
    <row r="356" spans="1:25">
      <c r="A356" s="33"/>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row>
    <row r="357" spans="1:25">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9" spans="1:25">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ht="25.5">
      <c r="A361" s="33"/>
      <c r="B361" s="174" t="s">
        <v>947</v>
      </c>
      <c r="C361" s="175"/>
      <c r="D361" s="175"/>
      <c r="E361" s="175"/>
      <c r="F361" s="175"/>
      <c r="G361" s="175"/>
      <c r="H361" s="175"/>
      <c r="I361" s="175"/>
      <c r="J361" s="175"/>
      <c r="K361" s="175"/>
      <c r="L361" s="175"/>
      <c r="M361" s="175"/>
      <c r="N361" s="175"/>
      <c r="O361" s="33"/>
      <c r="P361" s="33"/>
      <c r="Q361" s="33"/>
      <c r="R361" s="33"/>
      <c r="S361" s="33"/>
      <c r="T361" s="33"/>
      <c r="U361" s="33"/>
      <c r="V361" s="33"/>
      <c r="W361" s="33"/>
      <c r="X361" s="33"/>
      <c r="Y361" s="33"/>
    </row>
    <row r="362" spans="1:25">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c r="A387" s="33"/>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row>
    <row r="388" spans="1:25">
      <c r="A388" s="33"/>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row>
    <row r="389" spans="1:25">
      <c r="A389" s="33"/>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row>
    <row r="390" spans="1:25">
      <c r="A390" s="33"/>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row>
    <row r="391" spans="1:25">
      <c r="A391" s="33"/>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row>
    <row r="392" spans="1:25">
      <c r="A392" s="33"/>
      <c r="B392" s="46"/>
      <c r="C392" s="47"/>
      <c r="D392" s="48">
        <v>2016</v>
      </c>
      <c r="E392" s="48"/>
      <c r="F392" s="36"/>
      <c r="G392" s="48">
        <v>2017</v>
      </c>
      <c r="H392" s="48"/>
      <c r="I392" s="48"/>
      <c r="J392" s="36"/>
      <c r="K392" s="48">
        <v>2018</v>
      </c>
      <c r="L392" s="49"/>
      <c r="M392" s="48"/>
      <c r="N392" s="36"/>
      <c r="O392" s="48">
        <v>2019</v>
      </c>
      <c r="P392" s="49"/>
      <c r="Q392" s="48"/>
      <c r="R392" s="36"/>
      <c r="S392" s="48">
        <v>2020</v>
      </c>
      <c r="T392" s="49"/>
      <c r="U392" s="48"/>
      <c r="V392" s="36"/>
      <c r="W392" s="48">
        <v>2021</v>
      </c>
      <c r="X392" s="49"/>
      <c r="Y392" s="33"/>
    </row>
    <row r="393" spans="1:25" ht="15" thickBot="1">
      <c r="A393" s="33"/>
      <c r="B393" s="50"/>
      <c r="C393" s="51"/>
      <c r="D393" s="34" t="s">
        <v>560</v>
      </c>
      <c r="E393" s="34" t="s">
        <v>561</v>
      </c>
      <c r="F393" s="35" t="s">
        <v>562</v>
      </c>
      <c r="G393" s="34" t="s">
        <v>559</v>
      </c>
      <c r="H393" s="34" t="s">
        <v>560</v>
      </c>
      <c r="I393" s="34" t="s">
        <v>561</v>
      </c>
      <c r="J393" s="35" t="s">
        <v>562</v>
      </c>
      <c r="K393" s="34" t="s">
        <v>559</v>
      </c>
      <c r="L393" s="34" t="s">
        <v>560</v>
      </c>
      <c r="M393" s="34" t="s">
        <v>561</v>
      </c>
      <c r="N393" s="35" t="s">
        <v>562</v>
      </c>
      <c r="O393" s="34" t="s">
        <v>559</v>
      </c>
      <c r="P393" s="34" t="s">
        <v>560</v>
      </c>
      <c r="Q393" s="34" t="s">
        <v>561</v>
      </c>
      <c r="R393" s="35" t="s">
        <v>562</v>
      </c>
      <c r="S393" s="34" t="s">
        <v>559</v>
      </c>
      <c r="T393" s="34" t="s">
        <v>560</v>
      </c>
      <c r="U393" s="34" t="s">
        <v>561</v>
      </c>
      <c r="V393" s="35" t="s">
        <v>562</v>
      </c>
      <c r="W393" s="34" t="s">
        <v>559</v>
      </c>
      <c r="X393" s="34" t="s">
        <v>560</v>
      </c>
      <c r="Y393" s="33"/>
    </row>
    <row r="394" spans="1:25">
      <c r="A394" s="33"/>
      <c r="B394" s="46"/>
      <c r="C394" s="52" t="s">
        <v>755</v>
      </c>
      <c r="D394" s="70">
        <v>0.22</v>
      </c>
      <c r="E394" s="70">
        <v>0.66</v>
      </c>
      <c r="F394" s="70">
        <v>0.31</v>
      </c>
      <c r="G394" s="70">
        <v>0.39</v>
      </c>
      <c r="H394" s="70">
        <v>0.37</v>
      </c>
      <c r="I394" s="70">
        <v>0.42</v>
      </c>
      <c r="J394" s="70">
        <v>0.41</v>
      </c>
      <c r="K394" s="70">
        <v>0.49</v>
      </c>
      <c r="L394" s="70">
        <v>0.42</v>
      </c>
      <c r="M394" s="70">
        <v>0.59</v>
      </c>
      <c r="N394" s="70">
        <v>0.51</v>
      </c>
      <c r="O394" s="70">
        <v>0.48</v>
      </c>
      <c r="P394" s="70">
        <v>0.57999999999999996</v>
      </c>
      <c r="Q394" s="70">
        <v>0.56000000000000005</v>
      </c>
      <c r="R394" s="70">
        <v>0.59</v>
      </c>
      <c r="S394" s="70">
        <v>0.5</v>
      </c>
      <c r="T394" s="70">
        <v>0.48</v>
      </c>
      <c r="U394" s="70">
        <v>0.62</v>
      </c>
      <c r="V394" s="70">
        <v>0.43</v>
      </c>
      <c r="W394" s="70">
        <v>0.53</v>
      </c>
      <c r="X394" s="70">
        <v>0.38</v>
      </c>
      <c r="Y394" s="33"/>
    </row>
    <row r="395" spans="1:25">
      <c r="A395" s="33"/>
      <c r="B395" s="74"/>
      <c r="C395" s="52" t="s">
        <v>756</v>
      </c>
      <c r="D395" s="70">
        <v>0.11</v>
      </c>
      <c r="E395" s="75">
        <v>0.06</v>
      </c>
      <c r="F395" s="75">
        <v>0.09</v>
      </c>
      <c r="G395" s="75">
        <v>0.13</v>
      </c>
      <c r="H395" s="75">
        <v>0.19</v>
      </c>
      <c r="I395" s="75">
        <v>0.05</v>
      </c>
      <c r="J395" s="75">
        <v>0.11</v>
      </c>
      <c r="K395" s="75">
        <v>0.09</v>
      </c>
      <c r="L395" s="75">
        <v>0.08</v>
      </c>
      <c r="M395" s="75">
        <v>0.06</v>
      </c>
      <c r="N395" s="75">
        <v>0.08</v>
      </c>
      <c r="O395" s="75">
        <v>0.2</v>
      </c>
      <c r="P395" s="75">
        <v>0.14000000000000001</v>
      </c>
      <c r="Q395" s="75">
        <v>0.04</v>
      </c>
      <c r="R395" s="75">
        <v>0.09</v>
      </c>
      <c r="S395" s="75">
        <v>0.09</v>
      </c>
      <c r="T395" s="75">
        <v>0.16</v>
      </c>
      <c r="U395" s="75">
        <v>0.1</v>
      </c>
      <c r="V395" s="75">
        <v>0.18</v>
      </c>
      <c r="W395" s="75">
        <v>0.11</v>
      </c>
      <c r="X395" s="75">
        <v>0.21</v>
      </c>
      <c r="Y395" s="33"/>
    </row>
    <row r="396" spans="1:25">
      <c r="A396" s="33"/>
      <c r="B396" s="76"/>
      <c r="C396" s="55" t="s">
        <v>757</v>
      </c>
      <c r="D396" s="70">
        <v>0.19</v>
      </c>
      <c r="E396" s="77">
        <v>0.06</v>
      </c>
      <c r="F396" s="77">
        <v>0.17</v>
      </c>
      <c r="G396" s="77">
        <v>0.13</v>
      </c>
      <c r="H396" s="77">
        <v>0.19</v>
      </c>
      <c r="I396" s="77">
        <v>0.22</v>
      </c>
      <c r="J396" s="77">
        <v>0.11</v>
      </c>
      <c r="K396" s="77">
        <v>0.11</v>
      </c>
      <c r="L396" s="77">
        <v>0.17</v>
      </c>
      <c r="M396" s="77">
        <v>0.06</v>
      </c>
      <c r="N396" s="77">
        <v>0.11</v>
      </c>
      <c r="O396" s="77">
        <v>7.0000000000000007E-2</v>
      </c>
      <c r="P396" s="77">
        <v>0.09</v>
      </c>
      <c r="Q396" s="77">
        <v>0.11</v>
      </c>
      <c r="R396" s="77">
        <v>0.03</v>
      </c>
      <c r="S396" s="77">
        <v>7.0000000000000007E-2</v>
      </c>
      <c r="T396" s="77">
        <v>0.11</v>
      </c>
      <c r="U396" s="77">
        <v>0.1</v>
      </c>
      <c r="V396" s="77">
        <v>0.06</v>
      </c>
      <c r="W396" s="77">
        <v>0.19</v>
      </c>
      <c r="X396" s="77">
        <v>0.12</v>
      </c>
      <c r="Y396" s="33"/>
    </row>
    <row r="397" spans="1:25">
      <c r="A397" s="33"/>
      <c r="B397" s="76"/>
      <c r="C397" s="55" t="s">
        <v>666</v>
      </c>
      <c r="D397" s="70">
        <v>0.48</v>
      </c>
      <c r="E397" s="77">
        <v>0.21</v>
      </c>
      <c r="F397" s="77">
        <v>0.43</v>
      </c>
      <c r="G397" s="77">
        <v>0.34</v>
      </c>
      <c r="H397" s="77">
        <v>0.26</v>
      </c>
      <c r="I397" s="77">
        <v>0.31</v>
      </c>
      <c r="J397" s="77">
        <v>0.38</v>
      </c>
      <c r="K397" s="77">
        <v>0.31</v>
      </c>
      <c r="L397" s="77">
        <v>0.33</v>
      </c>
      <c r="M397" s="77">
        <v>0.28999999999999998</v>
      </c>
      <c r="N397" s="77">
        <v>0.3</v>
      </c>
      <c r="O397" s="77">
        <v>0.25</v>
      </c>
      <c r="P397" s="77">
        <v>0.19</v>
      </c>
      <c r="Q397" s="77">
        <v>0.28999999999999998</v>
      </c>
      <c r="R397" s="77">
        <v>0.28000000000000003</v>
      </c>
      <c r="S397" s="77">
        <v>0.34</v>
      </c>
      <c r="T397" s="77">
        <v>0.25</v>
      </c>
      <c r="U397" s="77">
        <v>0.19</v>
      </c>
      <c r="V397" s="77">
        <v>0.33</v>
      </c>
      <c r="W397" s="77">
        <v>0.18</v>
      </c>
      <c r="X397" s="77">
        <v>0.28999999999999998</v>
      </c>
      <c r="Y397" s="33"/>
    </row>
    <row r="398" spans="1:25">
      <c r="A398" s="33"/>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row>
    <row r="399" spans="1:25">
      <c r="A399" s="33"/>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row>
    <row r="401" spans="1:25">
      <c r="A401" s="33"/>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row>
    <row r="402" spans="1:25">
      <c r="A402" s="33"/>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row>
    <row r="403" spans="1:25" ht="25.5">
      <c r="A403" s="33"/>
      <c r="B403" s="174" t="s">
        <v>933</v>
      </c>
      <c r="C403" s="175"/>
      <c r="D403" s="175"/>
      <c r="E403" s="175"/>
      <c r="F403" s="175"/>
      <c r="G403" s="175"/>
      <c r="H403" s="175"/>
      <c r="I403" s="175"/>
      <c r="J403" s="175"/>
      <c r="K403" s="175"/>
      <c r="L403" s="175"/>
      <c r="M403" s="175"/>
      <c r="N403" s="175"/>
      <c r="O403" s="33"/>
      <c r="P403" s="33"/>
      <c r="Q403" s="33"/>
      <c r="R403" s="33"/>
      <c r="S403" s="33"/>
      <c r="T403" s="33"/>
      <c r="U403" s="33"/>
      <c r="V403" s="33"/>
      <c r="W403" s="33"/>
      <c r="X403" s="33"/>
      <c r="Y403" s="33"/>
    </row>
    <row r="404" spans="1:25">
      <c r="A404" s="33"/>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row>
    <row r="405" spans="1:25">
      <c r="A405" s="33"/>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row>
    <row r="406" spans="1:25">
      <c r="A406" s="33"/>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row>
    <row r="407" spans="1:25">
      <c r="A407" s="33"/>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row>
    <row r="408" spans="1:25">
      <c r="A408" s="33"/>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row>
    <row r="409" spans="1:25">
      <c r="A409" s="33"/>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row>
    <row r="410" spans="1:25">
      <c r="A410" s="33"/>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row>
    <row r="411" spans="1:25">
      <c r="A411" s="33"/>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row>
    <row r="412" spans="1:25">
      <c r="A412" s="33"/>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row>
    <row r="413" spans="1:25">
      <c r="A413" s="33"/>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row>
    <row r="414" spans="1:25">
      <c r="A414" s="33"/>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row>
    <row r="415" spans="1:25">
      <c r="A415" s="33"/>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row>
    <row r="416" spans="1:25">
      <c r="A416" s="33"/>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row>
    <row r="417" spans="1:25">
      <c r="A417" s="33"/>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row>
    <row r="418" spans="1:25">
      <c r="A418" s="33"/>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row>
    <row r="419" spans="1:25">
      <c r="A419" s="33"/>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row>
    <row r="420" spans="1:25">
      <c r="A420" s="33"/>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row>
    <row r="421" spans="1:25">
      <c r="A421" s="33"/>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row>
    <row r="422" spans="1:25">
      <c r="A422" s="33"/>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row>
    <row r="423" spans="1:25">
      <c r="A423" s="33"/>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row>
    <row r="424" spans="1:25">
      <c r="A424" s="33"/>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row>
    <row r="425" spans="1:25">
      <c r="A425" s="33"/>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row>
    <row r="426" spans="1:25">
      <c r="A426" s="33"/>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row>
    <row r="427" spans="1:25">
      <c r="A427" s="33"/>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row>
    <row r="428" spans="1:25">
      <c r="A428" s="33"/>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row>
    <row r="429" spans="1:25">
      <c r="A429" s="33"/>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row>
    <row r="430" spans="1:25">
      <c r="A430" s="33"/>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row>
    <row r="431" spans="1:25">
      <c r="A431" s="33"/>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row>
    <row r="432" spans="1:25">
      <c r="A432" s="33"/>
      <c r="B432" s="46"/>
      <c r="C432" s="47"/>
      <c r="D432" s="48">
        <v>2016</v>
      </c>
      <c r="E432" s="48"/>
      <c r="F432" s="36"/>
      <c r="G432" s="48">
        <v>2017</v>
      </c>
      <c r="H432" s="48"/>
      <c r="I432" s="48"/>
      <c r="J432" s="36"/>
      <c r="K432" s="48">
        <v>2018</v>
      </c>
      <c r="L432" s="49"/>
      <c r="M432" s="48"/>
      <c r="N432" s="36"/>
      <c r="O432" s="48">
        <v>2019</v>
      </c>
      <c r="P432" s="49"/>
      <c r="Q432" s="48"/>
      <c r="R432" s="36"/>
      <c r="S432" s="48">
        <v>2020</v>
      </c>
      <c r="T432" s="49"/>
      <c r="U432" s="48"/>
      <c r="V432" s="36"/>
      <c r="W432" s="48">
        <v>2021</v>
      </c>
      <c r="X432" s="49"/>
      <c r="Y432" s="33"/>
    </row>
    <row r="433" spans="1:25" ht="15" thickBot="1">
      <c r="A433" s="33"/>
      <c r="B433" s="50"/>
      <c r="C433" s="51"/>
      <c r="D433" s="34" t="s">
        <v>560</v>
      </c>
      <c r="E433" s="34" t="s">
        <v>561</v>
      </c>
      <c r="F433" s="35" t="s">
        <v>562</v>
      </c>
      <c r="G433" s="34" t="s">
        <v>559</v>
      </c>
      <c r="H433" s="34" t="s">
        <v>560</v>
      </c>
      <c r="I433" s="34" t="s">
        <v>561</v>
      </c>
      <c r="J433" s="35" t="s">
        <v>562</v>
      </c>
      <c r="K433" s="34" t="s">
        <v>559</v>
      </c>
      <c r="L433" s="34" t="s">
        <v>560</v>
      </c>
      <c r="M433" s="34" t="s">
        <v>561</v>
      </c>
      <c r="N433" s="35" t="s">
        <v>562</v>
      </c>
      <c r="O433" s="34" t="s">
        <v>559</v>
      </c>
      <c r="P433" s="34" t="s">
        <v>560</v>
      </c>
      <c r="Q433" s="34" t="s">
        <v>561</v>
      </c>
      <c r="R433" s="35" t="s">
        <v>562</v>
      </c>
      <c r="S433" s="34" t="s">
        <v>559</v>
      </c>
      <c r="T433" s="34" t="s">
        <v>560</v>
      </c>
      <c r="U433" s="34" t="s">
        <v>561</v>
      </c>
      <c r="V433" s="35" t="s">
        <v>562</v>
      </c>
      <c r="W433" s="34" t="s">
        <v>559</v>
      </c>
      <c r="X433" s="34" t="s">
        <v>560</v>
      </c>
      <c r="Y433" s="33"/>
    </row>
    <row r="434" spans="1:25">
      <c r="A434" s="33"/>
      <c r="B434" s="46"/>
      <c r="C434" s="52" t="s">
        <v>341</v>
      </c>
      <c r="D434" s="42">
        <v>39</v>
      </c>
      <c r="E434" s="42">
        <v>38</v>
      </c>
      <c r="F434" s="42">
        <v>33</v>
      </c>
      <c r="G434" s="42">
        <v>37</v>
      </c>
      <c r="H434" s="42">
        <v>48</v>
      </c>
      <c r="I434" s="42">
        <v>30</v>
      </c>
      <c r="J434" s="42">
        <v>55</v>
      </c>
      <c r="K434" s="42">
        <v>45</v>
      </c>
      <c r="L434" s="42">
        <v>50</v>
      </c>
      <c r="M434" s="42">
        <v>39</v>
      </c>
      <c r="N434" s="42">
        <v>52</v>
      </c>
      <c r="O434" s="42">
        <v>46</v>
      </c>
      <c r="P434" s="42">
        <v>53</v>
      </c>
      <c r="Q434" s="42">
        <v>36</v>
      </c>
      <c r="R434" s="42">
        <v>35</v>
      </c>
      <c r="S434" s="42">
        <v>28</v>
      </c>
      <c r="T434" s="42">
        <v>35</v>
      </c>
      <c r="U434" s="42">
        <v>45</v>
      </c>
      <c r="V434" s="42">
        <v>36</v>
      </c>
      <c r="W434" s="42">
        <v>58</v>
      </c>
      <c r="X434" s="42">
        <v>68</v>
      </c>
      <c r="Y434" s="33"/>
    </row>
    <row r="435" spans="1:25">
      <c r="A435" s="33"/>
      <c r="B435" s="46"/>
      <c r="C435" s="52" t="s">
        <v>565</v>
      </c>
      <c r="D435" s="79">
        <v>120</v>
      </c>
      <c r="E435" s="79">
        <v>173</v>
      </c>
      <c r="F435" s="79">
        <v>211</v>
      </c>
      <c r="G435" s="79">
        <v>124</v>
      </c>
      <c r="H435" s="79">
        <v>257</v>
      </c>
      <c r="I435" s="79">
        <v>220</v>
      </c>
      <c r="J435" s="79">
        <v>378</v>
      </c>
      <c r="K435" s="79">
        <v>444</v>
      </c>
      <c r="L435" s="79">
        <v>373</v>
      </c>
      <c r="M435" s="79">
        <v>207</v>
      </c>
      <c r="N435" s="79">
        <v>364</v>
      </c>
      <c r="O435" s="79">
        <v>330</v>
      </c>
      <c r="P435" s="79">
        <v>335</v>
      </c>
      <c r="Q435" s="79">
        <v>1333</v>
      </c>
      <c r="R435" s="79">
        <v>321</v>
      </c>
      <c r="S435" s="79">
        <v>139</v>
      </c>
      <c r="T435" s="79">
        <v>349</v>
      </c>
      <c r="U435" s="79">
        <v>508</v>
      </c>
      <c r="V435" s="79">
        <v>629</v>
      </c>
      <c r="W435" s="79">
        <v>1848</v>
      </c>
      <c r="X435" s="79">
        <v>1561</v>
      </c>
      <c r="Y435" s="33"/>
    </row>
    <row r="436" spans="1:25">
      <c r="A436" s="33"/>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row>
    <row r="437" spans="1:25">
      <c r="A437" s="33"/>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row>
    <row r="439" spans="1:25">
      <c r="A439" s="33"/>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row>
    <row r="440" spans="1:25">
      <c r="A440" s="33"/>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row>
    <row r="441" spans="1:25" ht="25.5">
      <c r="A441" s="33"/>
      <c r="B441" s="174" t="s">
        <v>949</v>
      </c>
      <c r="C441" s="175"/>
      <c r="D441" s="175"/>
      <c r="E441" s="175"/>
      <c r="F441" s="175"/>
      <c r="G441" s="175"/>
      <c r="H441" s="175"/>
      <c r="I441" s="175"/>
      <c r="J441" s="175"/>
      <c r="K441" s="175"/>
      <c r="L441" s="175"/>
      <c r="M441" s="175"/>
      <c r="N441" s="175"/>
      <c r="O441" s="33"/>
      <c r="P441" s="33"/>
      <c r="Q441" s="33"/>
      <c r="R441" s="33"/>
      <c r="S441" s="33"/>
      <c r="T441" s="33"/>
      <c r="U441" s="33"/>
      <c r="V441" s="33"/>
      <c r="W441" s="33"/>
      <c r="X441" s="33"/>
      <c r="Y441" s="33"/>
    </row>
    <row r="442" spans="1:25">
      <c r="A442" s="33"/>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row>
    <row r="443" spans="1:25">
      <c r="A443" s="33"/>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row>
    <row r="444" spans="1:25">
      <c r="A444" s="33"/>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row>
    <row r="445" spans="1:25">
      <c r="A445" s="33"/>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row>
    <row r="446" spans="1:25">
      <c r="A446" s="33"/>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row>
    <row r="447" spans="1:25">
      <c r="A447" s="33"/>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row>
    <row r="448" spans="1:25">
      <c r="A448" s="33"/>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row>
    <row r="449" spans="1:25">
      <c r="A449" s="33"/>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row>
    <row r="450" spans="1:25">
      <c r="A450" s="33"/>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row>
    <row r="451" spans="1:25">
      <c r="A451" s="33"/>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row>
    <row r="452" spans="1:25">
      <c r="A452" s="33"/>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row>
    <row r="453" spans="1:25">
      <c r="A453" s="33"/>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row>
    <row r="454" spans="1:25">
      <c r="A454" s="33"/>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row>
    <row r="455" spans="1:25">
      <c r="A455" s="33"/>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row>
    <row r="456" spans="1:25">
      <c r="A456" s="33"/>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row>
    <row r="457" spans="1:25">
      <c r="A457" s="33"/>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row>
    <row r="458" spans="1:25">
      <c r="A458" s="33"/>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row>
    <row r="459" spans="1:25">
      <c r="A459" s="33"/>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row>
    <row r="460" spans="1:25">
      <c r="A460" s="33"/>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row>
    <row r="461" spans="1:25">
      <c r="A461" s="33"/>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row>
    <row r="462" spans="1:25">
      <c r="A462" s="33"/>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row>
    <row r="463" spans="1:25">
      <c r="A463" s="33"/>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row>
    <row r="464" spans="1:25">
      <c r="A464" s="33"/>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row>
    <row r="465" spans="1:25">
      <c r="A465" s="33"/>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row>
    <row r="466" spans="1:25">
      <c r="A466" s="33"/>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row>
    <row r="467" spans="1:25">
      <c r="A467" s="33"/>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row>
    <row r="468" spans="1:25">
      <c r="A468" s="33"/>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row>
    <row r="469" spans="1:25">
      <c r="A469" s="33"/>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row>
    <row r="470" spans="1:25">
      <c r="A470" s="33"/>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row>
    <row r="471" spans="1:25">
      <c r="A471" s="33"/>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row>
    <row r="472" spans="1:25">
      <c r="A472" s="33"/>
      <c r="B472" s="46"/>
      <c r="C472" s="47"/>
      <c r="D472" s="48">
        <v>2016</v>
      </c>
      <c r="E472" s="48"/>
      <c r="F472" s="36"/>
      <c r="G472" s="48">
        <v>2017</v>
      </c>
      <c r="H472" s="48"/>
      <c r="I472" s="48"/>
      <c r="J472" s="36"/>
      <c r="K472" s="48">
        <v>2018</v>
      </c>
      <c r="L472" s="49"/>
      <c r="M472" s="48"/>
      <c r="N472" s="36"/>
      <c r="O472" s="48">
        <v>2019</v>
      </c>
      <c r="P472" s="49"/>
      <c r="Q472" s="48"/>
      <c r="R472" s="36"/>
      <c r="S472" s="48">
        <v>2020</v>
      </c>
      <c r="T472" s="49"/>
      <c r="U472" s="48"/>
      <c r="V472" s="36"/>
      <c r="W472" s="48">
        <v>2021</v>
      </c>
      <c r="X472" s="49"/>
      <c r="Y472" s="33"/>
    </row>
    <row r="473" spans="1:25" ht="15" thickBot="1">
      <c r="A473" s="33"/>
      <c r="B473" s="50"/>
      <c r="C473" s="51"/>
      <c r="D473" s="34" t="s">
        <v>560</v>
      </c>
      <c r="E473" s="34" t="s">
        <v>561</v>
      </c>
      <c r="F473" s="35" t="s">
        <v>562</v>
      </c>
      <c r="G473" s="34" t="s">
        <v>559</v>
      </c>
      <c r="H473" s="34" t="s">
        <v>560</v>
      </c>
      <c r="I473" s="34" t="s">
        <v>561</v>
      </c>
      <c r="J473" s="35" t="s">
        <v>562</v>
      </c>
      <c r="K473" s="34" t="s">
        <v>559</v>
      </c>
      <c r="L473" s="34" t="s">
        <v>560</v>
      </c>
      <c r="M473" s="34" t="s">
        <v>561</v>
      </c>
      <c r="N473" s="35" t="s">
        <v>562</v>
      </c>
      <c r="O473" s="34" t="s">
        <v>559</v>
      </c>
      <c r="P473" s="34" t="s">
        <v>560</v>
      </c>
      <c r="Q473" s="34" t="s">
        <v>561</v>
      </c>
      <c r="R473" s="35" t="s">
        <v>562</v>
      </c>
      <c r="S473" s="34" t="s">
        <v>559</v>
      </c>
      <c r="T473" s="34" t="s">
        <v>560</v>
      </c>
      <c r="U473" s="34" t="s">
        <v>561</v>
      </c>
      <c r="V473" s="35" t="s">
        <v>562</v>
      </c>
      <c r="W473" s="34" t="s">
        <v>559</v>
      </c>
      <c r="X473" s="34" t="s">
        <v>560</v>
      </c>
      <c r="Y473" s="33"/>
    </row>
    <row r="474" spans="1:25">
      <c r="A474" s="33"/>
      <c r="B474" s="46"/>
      <c r="C474" s="52" t="s">
        <v>755</v>
      </c>
      <c r="D474" s="70">
        <v>0.44</v>
      </c>
      <c r="E474" s="70">
        <v>0.57999999999999996</v>
      </c>
      <c r="F474" s="70">
        <v>0.52</v>
      </c>
      <c r="G474" s="70">
        <v>0.54</v>
      </c>
      <c r="H474" s="70">
        <v>0.44</v>
      </c>
      <c r="I474" s="70">
        <v>0.5</v>
      </c>
      <c r="J474" s="70">
        <v>0.62</v>
      </c>
      <c r="K474" s="70">
        <v>0.31</v>
      </c>
      <c r="L474" s="70">
        <v>0.57999999999999996</v>
      </c>
      <c r="M474" s="70">
        <v>0.59</v>
      </c>
      <c r="N474" s="70">
        <v>0.52</v>
      </c>
      <c r="O474" s="70">
        <v>0.41</v>
      </c>
      <c r="P474" s="70">
        <v>0.47</v>
      </c>
      <c r="Q474" s="70">
        <v>0.61</v>
      </c>
      <c r="R474" s="70">
        <v>0.63</v>
      </c>
      <c r="S474" s="70">
        <v>0.39</v>
      </c>
      <c r="T474" s="70">
        <v>0.56999999999999995</v>
      </c>
      <c r="U474" s="70">
        <v>0.4</v>
      </c>
      <c r="V474" s="70">
        <v>0.53</v>
      </c>
      <c r="W474" s="70">
        <v>0.52</v>
      </c>
      <c r="X474" s="70">
        <v>0.56999999999999995</v>
      </c>
      <c r="Y474" s="33"/>
    </row>
    <row r="475" spans="1:25">
      <c r="A475" s="33"/>
      <c r="B475" s="74"/>
      <c r="C475" s="52" t="s">
        <v>756</v>
      </c>
      <c r="D475" s="70">
        <v>0.08</v>
      </c>
      <c r="E475" s="75">
        <v>0.05</v>
      </c>
      <c r="F475" s="75">
        <v>0.06</v>
      </c>
      <c r="G475" s="75">
        <v>0.11</v>
      </c>
      <c r="H475" s="75">
        <v>0.1</v>
      </c>
      <c r="I475" s="75">
        <v>0.1</v>
      </c>
      <c r="J475" s="75">
        <v>0.04</v>
      </c>
      <c r="K475" s="75">
        <v>0.11</v>
      </c>
      <c r="L475" s="75">
        <v>0.04</v>
      </c>
      <c r="M475" s="75">
        <v>0.1</v>
      </c>
      <c r="N475" s="75">
        <v>0.06</v>
      </c>
      <c r="O475" s="75">
        <v>0.09</v>
      </c>
      <c r="P475" s="75">
        <v>0.17</v>
      </c>
      <c r="Q475" s="75">
        <v>0.08</v>
      </c>
      <c r="R475" s="75">
        <v>0.06</v>
      </c>
      <c r="S475" s="75">
        <v>0.18</v>
      </c>
      <c r="T475" s="75">
        <v>0.11</v>
      </c>
      <c r="U475" s="75">
        <v>0.2</v>
      </c>
      <c r="V475" s="75">
        <v>0.11</v>
      </c>
      <c r="W475" s="75">
        <v>0.1</v>
      </c>
      <c r="X475" s="75">
        <v>0.12</v>
      </c>
      <c r="Y475" s="33"/>
    </row>
    <row r="476" spans="1:25">
      <c r="A476" s="33"/>
      <c r="B476" s="76"/>
      <c r="C476" s="55" t="s">
        <v>757</v>
      </c>
      <c r="D476" s="70">
        <v>0.08</v>
      </c>
      <c r="E476" s="77">
        <v>0.08</v>
      </c>
      <c r="F476" s="77">
        <v>0.06</v>
      </c>
      <c r="G476" s="77">
        <v>0.11</v>
      </c>
      <c r="H476" s="77">
        <v>0.17</v>
      </c>
      <c r="I476" s="77">
        <v>0.1</v>
      </c>
      <c r="J476" s="77">
        <v>0.11</v>
      </c>
      <c r="K476" s="77">
        <v>0.16</v>
      </c>
      <c r="L476" s="77">
        <v>0.06</v>
      </c>
      <c r="M476" s="77">
        <v>0.1</v>
      </c>
      <c r="N476" s="77">
        <v>0.02</v>
      </c>
      <c r="O476" s="77">
        <v>0.11</v>
      </c>
      <c r="P476" s="77">
        <v>0.08</v>
      </c>
      <c r="Q476" s="77">
        <v>0.03</v>
      </c>
      <c r="R476" s="77">
        <v>0.09</v>
      </c>
      <c r="S476" s="77">
        <v>0.04</v>
      </c>
      <c r="T476" s="77">
        <v>0.09</v>
      </c>
      <c r="U476" s="77">
        <v>7.0000000000000007E-2</v>
      </c>
      <c r="V476" s="77">
        <v>0.06</v>
      </c>
      <c r="W476" s="77">
        <v>7.0000000000000007E-2</v>
      </c>
      <c r="X476" s="77">
        <v>0.13</v>
      </c>
      <c r="Y476" s="33"/>
    </row>
    <row r="477" spans="1:25">
      <c r="A477" s="33"/>
      <c r="B477" s="76"/>
      <c r="C477" s="55" t="s">
        <v>666</v>
      </c>
      <c r="D477" s="70">
        <v>0.41</v>
      </c>
      <c r="E477" s="77">
        <v>0.28999999999999998</v>
      </c>
      <c r="F477" s="77">
        <v>0.36</v>
      </c>
      <c r="G477" s="77">
        <v>0.24</v>
      </c>
      <c r="H477" s="77">
        <v>0.28999999999999998</v>
      </c>
      <c r="I477" s="77">
        <v>0.3</v>
      </c>
      <c r="J477" s="77">
        <v>0.24</v>
      </c>
      <c r="K477" s="77">
        <v>0.42</v>
      </c>
      <c r="L477" s="77">
        <v>0.32</v>
      </c>
      <c r="M477" s="77">
        <v>0.21</v>
      </c>
      <c r="N477" s="77">
        <v>0.4</v>
      </c>
      <c r="O477" s="77">
        <v>0.39</v>
      </c>
      <c r="P477" s="77">
        <v>0.28000000000000003</v>
      </c>
      <c r="Q477" s="77">
        <v>0.28000000000000003</v>
      </c>
      <c r="R477" s="77">
        <v>0.23</v>
      </c>
      <c r="S477" s="77">
        <v>0.39</v>
      </c>
      <c r="T477" s="77">
        <v>0.23</v>
      </c>
      <c r="U477" s="77">
        <v>0.33</v>
      </c>
      <c r="V477" s="77">
        <v>0.31</v>
      </c>
      <c r="W477" s="77">
        <v>0.31</v>
      </c>
      <c r="X477" s="77">
        <v>0.18</v>
      </c>
      <c r="Y477" s="33"/>
    </row>
    <row r="478" spans="1:25">
      <c r="A478" s="33"/>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row>
    <row r="479" spans="1:25">
      <c r="A479" s="33"/>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row>
    <row r="481" spans="1:25">
      <c r="A481" s="33"/>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row>
    <row r="482" spans="1:25">
      <c r="A482" s="33"/>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row>
    <row r="483" spans="1:25" ht="25.5">
      <c r="A483" s="33"/>
      <c r="B483" s="174" t="s">
        <v>935</v>
      </c>
      <c r="C483" s="175"/>
      <c r="D483" s="175"/>
      <c r="E483" s="175"/>
      <c r="F483" s="175"/>
      <c r="G483" s="175"/>
      <c r="H483" s="175"/>
      <c r="I483" s="175"/>
      <c r="J483" s="175"/>
      <c r="K483" s="175"/>
      <c r="L483" s="175"/>
      <c r="M483" s="175"/>
      <c r="N483" s="175"/>
      <c r="O483" s="33"/>
      <c r="P483" s="33"/>
      <c r="Q483" s="33"/>
      <c r="R483" s="33"/>
      <c r="S483" s="33"/>
      <c r="T483" s="33"/>
      <c r="U483" s="33"/>
      <c r="V483" s="33"/>
      <c r="W483" s="33"/>
      <c r="X483" s="33"/>
      <c r="Y483" s="33"/>
    </row>
    <row r="484" spans="1:25">
      <c r="A484" s="33"/>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row>
    <row r="485" spans="1:25">
      <c r="A485" s="33"/>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row>
    <row r="486" spans="1:25">
      <c r="A486" s="33"/>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row>
    <row r="487" spans="1:25">
      <c r="A487" s="33"/>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row>
    <row r="488" spans="1:25">
      <c r="A488" s="33"/>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row>
    <row r="489" spans="1:25">
      <c r="A489" s="33"/>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row>
    <row r="490" spans="1:25">
      <c r="A490" s="33"/>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row>
    <row r="491" spans="1:25">
      <c r="A491" s="33"/>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row>
    <row r="492" spans="1:25">
      <c r="A492" s="33"/>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row>
    <row r="493" spans="1:25">
      <c r="A493" s="33"/>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row>
    <row r="494" spans="1:25">
      <c r="A494" s="33"/>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row>
    <row r="495" spans="1:25">
      <c r="A495" s="33"/>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row>
    <row r="496" spans="1:25">
      <c r="A496" s="33"/>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row>
    <row r="497" spans="1:25">
      <c r="A497" s="33"/>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row>
    <row r="498" spans="1:25">
      <c r="A498" s="33"/>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row>
    <row r="499" spans="1:25">
      <c r="A499" s="33"/>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row>
    <row r="500" spans="1:25">
      <c r="A500" s="33"/>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row>
    <row r="501" spans="1:25">
      <c r="A501" s="33"/>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row>
    <row r="502" spans="1:25">
      <c r="A502" s="33"/>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row>
    <row r="503" spans="1:25">
      <c r="A503" s="33"/>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row>
    <row r="504" spans="1:25">
      <c r="A504" s="33"/>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row>
    <row r="505" spans="1:25">
      <c r="A505" s="33"/>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row>
    <row r="506" spans="1:25">
      <c r="A506" s="33"/>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row>
    <row r="507" spans="1:25">
      <c r="A507" s="33"/>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row>
    <row r="508" spans="1:25">
      <c r="A508" s="33"/>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row>
    <row r="509" spans="1:25">
      <c r="A509" s="33"/>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row>
    <row r="510" spans="1:25">
      <c r="A510" s="33"/>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row>
    <row r="511" spans="1:25">
      <c r="A511" s="33"/>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row>
    <row r="512" spans="1:25">
      <c r="A512" s="33"/>
      <c r="B512" s="46"/>
      <c r="C512" s="47"/>
      <c r="D512" s="48">
        <v>2016</v>
      </c>
      <c r="E512" s="48"/>
      <c r="F512" s="36"/>
      <c r="G512" s="48">
        <v>2017</v>
      </c>
      <c r="H512" s="48"/>
      <c r="I512" s="48"/>
      <c r="J512" s="36"/>
      <c r="K512" s="48">
        <v>2018</v>
      </c>
      <c r="L512" s="49"/>
      <c r="M512" s="48"/>
      <c r="N512" s="36"/>
      <c r="O512" s="48">
        <v>2019</v>
      </c>
      <c r="P512" s="49"/>
      <c r="Q512" s="48"/>
      <c r="R512" s="36"/>
      <c r="S512" s="48">
        <v>2020</v>
      </c>
      <c r="T512" s="49"/>
      <c r="U512" s="48"/>
      <c r="V512" s="36"/>
      <c r="W512" s="48">
        <v>2021</v>
      </c>
      <c r="X512" s="49"/>
      <c r="Y512" s="33"/>
    </row>
    <row r="513" spans="1:25" ht="15" thickBot="1">
      <c r="A513" s="33"/>
      <c r="B513" s="50"/>
      <c r="C513" s="51"/>
      <c r="D513" s="34" t="s">
        <v>560</v>
      </c>
      <c r="E513" s="34" t="s">
        <v>561</v>
      </c>
      <c r="F513" s="35" t="s">
        <v>562</v>
      </c>
      <c r="G513" s="34" t="s">
        <v>559</v>
      </c>
      <c r="H513" s="34" t="s">
        <v>560</v>
      </c>
      <c r="I513" s="34" t="s">
        <v>561</v>
      </c>
      <c r="J513" s="35" t="s">
        <v>562</v>
      </c>
      <c r="K513" s="34" t="s">
        <v>559</v>
      </c>
      <c r="L513" s="34" t="s">
        <v>560</v>
      </c>
      <c r="M513" s="34" t="s">
        <v>561</v>
      </c>
      <c r="N513" s="35" t="s">
        <v>562</v>
      </c>
      <c r="O513" s="34" t="s">
        <v>559</v>
      </c>
      <c r="P513" s="34" t="s">
        <v>560</v>
      </c>
      <c r="Q513" s="34" t="s">
        <v>561</v>
      </c>
      <c r="R513" s="35" t="s">
        <v>562</v>
      </c>
      <c r="S513" s="34" t="s">
        <v>559</v>
      </c>
      <c r="T513" s="34" t="s">
        <v>560</v>
      </c>
      <c r="U513" s="34" t="s">
        <v>561</v>
      </c>
      <c r="V513" s="35" t="s">
        <v>562</v>
      </c>
      <c r="W513" s="34" t="s">
        <v>559</v>
      </c>
      <c r="X513" s="34" t="s">
        <v>560</v>
      </c>
      <c r="Y513" s="33"/>
    </row>
    <row r="514" spans="1:25">
      <c r="A514" s="33"/>
      <c r="B514" s="46"/>
      <c r="C514" s="52" t="s">
        <v>341</v>
      </c>
      <c r="D514" s="42">
        <v>24</v>
      </c>
      <c r="E514" s="42">
        <v>30</v>
      </c>
      <c r="F514" s="42">
        <v>25</v>
      </c>
      <c r="G514" s="42">
        <v>28</v>
      </c>
      <c r="H514" s="42">
        <v>29</v>
      </c>
      <c r="I514" s="42">
        <v>45</v>
      </c>
      <c r="J514" s="42">
        <v>36</v>
      </c>
      <c r="K514" s="42">
        <v>34</v>
      </c>
      <c r="L514" s="42">
        <v>32</v>
      </c>
      <c r="M514" s="42">
        <v>31</v>
      </c>
      <c r="N514" s="42">
        <v>31</v>
      </c>
      <c r="O514" s="42">
        <v>30</v>
      </c>
      <c r="P514" s="42">
        <v>40</v>
      </c>
      <c r="Q514" s="42">
        <v>30</v>
      </c>
      <c r="R514" s="42">
        <v>20</v>
      </c>
      <c r="S514" s="42">
        <v>37</v>
      </c>
      <c r="T514" s="42">
        <v>32</v>
      </c>
      <c r="U514" s="42">
        <v>24</v>
      </c>
      <c r="V514" s="42">
        <v>33</v>
      </c>
      <c r="W514" s="42">
        <v>36</v>
      </c>
      <c r="X514" s="42">
        <v>37</v>
      </c>
      <c r="Y514" s="33"/>
    </row>
    <row r="515" spans="1:25">
      <c r="A515" s="33"/>
      <c r="B515" s="46"/>
      <c r="C515" s="52" t="s">
        <v>565</v>
      </c>
      <c r="D515" s="79">
        <v>140</v>
      </c>
      <c r="E515" s="79">
        <v>217</v>
      </c>
      <c r="F515" s="79">
        <v>213</v>
      </c>
      <c r="G515" s="79">
        <v>77</v>
      </c>
      <c r="H515" s="79">
        <v>82</v>
      </c>
      <c r="I515" s="79">
        <v>138</v>
      </c>
      <c r="J515" s="79">
        <v>106</v>
      </c>
      <c r="K515" s="79">
        <v>296</v>
      </c>
      <c r="L515" s="79">
        <v>587</v>
      </c>
      <c r="M515" s="79">
        <v>227</v>
      </c>
      <c r="N515" s="79">
        <v>1404</v>
      </c>
      <c r="O515" s="79">
        <v>470</v>
      </c>
      <c r="P515" s="79">
        <v>447</v>
      </c>
      <c r="Q515" s="79">
        <v>47</v>
      </c>
      <c r="R515" s="79">
        <v>365</v>
      </c>
      <c r="S515" s="79">
        <v>155</v>
      </c>
      <c r="T515" s="79">
        <v>175</v>
      </c>
      <c r="U515" s="79">
        <v>1921</v>
      </c>
      <c r="V515" s="79">
        <v>226</v>
      </c>
      <c r="W515" s="79">
        <v>378</v>
      </c>
      <c r="X515" s="79">
        <v>1199</v>
      </c>
      <c r="Y515" s="33"/>
    </row>
    <row r="516" spans="1:25">
      <c r="A516" s="33"/>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row>
    <row r="517" spans="1:25">
      <c r="A517" s="33"/>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row>
    <row r="519" spans="1:25">
      <c r="A519" s="33"/>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row>
    <row r="520" spans="1:25">
      <c r="A520" s="33"/>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row>
    <row r="521" spans="1:25" ht="25.5">
      <c r="A521" s="33"/>
      <c r="B521" s="174" t="s">
        <v>950</v>
      </c>
      <c r="C521" s="175"/>
      <c r="D521" s="175"/>
      <c r="E521" s="175"/>
      <c r="F521" s="175"/>
      <c r="G521" s="175"/>
      <c r="H521" s="175"/>
      <c r="I521" s="175"/>
      <c r="J521" s="175"/>
      <c r="K521" s="175"/>
      <c r="L521" s="175"/>
      <c r="M521" s="175"/>
      <c r="N521" s="175"/>
      <c r="O521" s="33"/>
      <c r="P521" s="33"/>
      <c r="Q521" s="33"/>
      <c r="R521" s="33"/>
      <c r="S521" s="33"/>
      <c r="T521" s="33"/>
      <c r="U521" s="33"/>
      <c r="V521" s="33"/>
      <c r="W521" s="33"/>
      <c r="X521" s="33"/>
      <c r="Y521" s="33"/>
    </row>
    <row r="522" spans="1:25">
      <c r="A522" s="33"/>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row>
    <row r="523" spans="1:25">
      <c r="A523" s="33"/>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row>
    <row r="524" spans="1:25">
      <c r="A524" s="33"/>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row>
    <row r="525" spans="1:25">
      <c r="A525" s="33"/>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row>
    <row r="526" spans="1:25">
      <c r="A526" s="33"/>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row>
    <row r="527" spans="1:25">
      <c r="A527" s="33"/>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row>
    <row r="528" spans="1:25">
      <c r="A528" s="33"/>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row>
    <row r="529" spans="1:25">
      <c r="A529" s="33"/>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row>
    <row r="530" spans="1:25">
      <c r="A530" s="33"/>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row>
    <row r="531" spans="1:25">
      <c r="A531" s="33"/>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row>
    <row r="532" spans="1:25">
      <c r="A532" s="33"/>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row>
    <row r="533" spans="1:25">
      <c r="A533" s="33"/>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row>
    <row r="534" spans="1:25">
      <c r="A534" s="33"/>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row>
    <row r="535" spans="1:25">
      <c r="A535" s="33"/>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row>
    <row r="536" spans="1:25">
      <c r="A536" s="33"/>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row>
    <row r="537" spans="1:25">
      <c r="A537" s="33"/>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row>
    <row r="538" spans="1:25">
      <c r="A538" s="33"/>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row>
    <row r="539" spans="1:25">
      <c r="A539" s="33"/>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row>
    <row r="540" spans="1:25">
      <c r="A540" s="33"/>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row>
    <row r="541" spans="1:25">
      <c r="A541" s="33"/>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row>
    <row r="542" spans="1:25">
      <c r="A542" s="33"/>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row>
    <row r="543" spans="1:25">
      <c r="A543" s="33"/>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row>
    <row r="544" spans="1:25">
      <c r="A544" s="33"/>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row>
    <row r="545" spans="1:25">
      <c r="A545" s="33"/>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row>
    <row r="546" spans="1:25">
      <c r="A546" s="33"/>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row>
    <row r="547" spans="1:25">
      <c r="A547" s="33"/>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row>
    <row r="548" spans="1:25">
      <c r="A548" s="33"/>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row>
    <row r="549" spans="1:25">
      <c r="A549" s="33"/>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row>
    <row r="550" spans="1:25">
      <c r="A550" s="33"/>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row>
    <row r="551" spans="1:25">
      <c r="A551" s="33"/>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row>
    <row r="552" spans="1:25">
      <c r="A552" s="33"/>
      <c r="B552" s="46"/>
      <c r="C552" s="47"/>
      <c r="D552" s="48">
        <v>2016</v>
      </c>
      <c r="E552" s="48"/>
      <c r="F552" s="36"/>
      <c r="G552" s="48">
        <v>2017</v>
      </c>
      <c r="H552" s="48"/>
      <c r="I552" s="48"/>
      <c r="J552" s="36"/>
      <c r="K552" s="48">
        <v>2018</v>
      </c>
      <c r="L552" s="49"/>
      <c r="M552" s="48"/>
      <c r="N552" s="36"/>
      <c r="O552" s="48">
        <v>2019</v>
      </c>
      <c r="P552" s="49"/>
      <c r="Q552" s="48"/>
      <c r="R552" s="36"/>
      <c r="S552" s="48">
        <v>2020</v>
      </c>
      <c r="T552" s="49"/>
      <c r="U552" s="48"/>
      <c r="V552" s="36"/>
      <c r="W552" s="48">
        <v>2021</v>
      </c>
      <c r="X552" s="49"/>
      <c r="Y552" s="33"/>
    </row>
    <row r="553" spans="1:25" ht="15" thickBot="1">
      <c r="A553" s="33"/>
      <c r="B553" s="50"/>
      <c r="C553" s="51"/>
      <c r="D553" s="34" t="s">
        <v>560</v>
      </c>
      <c r="E553" s="34" t="s">
        <v>561</v>
      </c>
      <c r="F553" s="35" t="s">
        <v>562</v>
      </c>
      <c r="G553" s="34" t="s">
        <v>559</v>
      </c>
      <c r="H553" s="34" t="s">
        <v>560</v>
      </c>
      <c r="I553" s="34" t="s">
        <v>561</v>
      </c>
      <c r="J553" s="35" t="s">
        <v>562</v>
      </c>
      <c r="K553" s="34" t="s">
        <v>559</v>
      </c>
      <c r="L553" s="34" t="s">
        <v>560</v>
      </c>
      <c r="M553" s="34" t="s">
        <v>561</v>
      </c>
      <c r="N553" s="35" t="s">
        <v>562</v>
      </c>
      <c r="O553" s="34" t="s">
        <v>559</v>
      </c>
      <c r="P553" s="34" t="s">
        <v>560</v>
      </c>
      <c r="Q553" s="34" t="s">
        <v>561</v>
      </c>
      <c r="R553" s="35" t="s">
        <v>562</v>
      </c>
      <c r="S553" s="34" t="s">
        <v>559</v>
      </c>
      <c r="T553" s="34" t="s">
        <v>560</v>
      </c>
      <c r="U553" s="34" t="s">
        <v>561</v>
      </c>
      <c r="V553" s="35" t="s">
        <v>562</v>
      </c>
      <c r="W553" s="34" t="s">
        <v>559</v>
      </c>
      <c r="X553" s="34" t="s">
        <v>560</v>
      </c>
      <c r="Y553" s="33"/>
    </row>
    <row r="554" spans="1:25">
      <c r="A554" s="33"/>
      <c r="B554" s="46"/>
      <c r="C554" s="52" t="s">
        <v>755</v>
      </c>
      <c r="D554" s="70">
        <v>0.42</v>
      </c>
      <c r="E554" s="70">
        <v>0.43</v>
      </c>
      <c r="F554" s="70">
        <v>0.4</v>
      </c>
      <c r="G554" s="70">
        <v>0.28999999999999998</v>
      </c>
      <c r="H554" s="70">
        <v>0.34</v>
      </c>
      <c r="I554" s="70">
        <v>0.4</v>
      </c>
      <c r="J554" s="70">
        <v>0.36</v>
      </c>
      <c r="K554" s="70">
        <v>0.44</v>
      </c>
      <c r="L554" s="70">
        <v>0.25</v>
      </c>
      <c r="M554" s="70">
        <v>0.52</v>
      </c>
      <c r="N554" s="70">
        <v>0.32</v>
      </c>
      <c r="O554" s="70">
        <v>0.5</v>
      </c>
      <c r="P554" s="70">
        <v>0.5</v>
      </c>
      <c r="Q554" s="70">
        <v>0.6</v>
      </c>
      <c r="R554" s="70">
        <v>0.5</v>
      </c>
      <c r="S554" s="70">
        <v>0.56999999999999995</v>
      </c>
      <c r="T554" s="70">
        <v>0.56000000000000005</v>
      </c>
      <c r="U554" s="70">
        <v>0.63</v>
      </c>
      <c r="V554" s="70">
        <v>0.55000000000000004</v>
      </c>
      <c r="W554" s="70">
        <v>0.5</v>
      </c>
      <c r="X554" s="70">
        <v>0.49</v>
      </c>
      <c r="Y554" s="33"/>
    </row>
    <row r="555" spans="1:25">
      <c r="A555" s="33"/>
      <c r="B555" s="74"/>
      <c r="C555" s="52" t="s">
        <v>756</v>
      </c>
      <c r="D555" s="70">
        <v>0.08</v>
      </c>
      <c r="E555" s="75">
        <v>0</v>
      </c>
      <c r="F555" s="75">
        <v>0.08</v>
      </c>
      <c r="G555" s="75">
        <v>0.21</v>
      </c>
      <c r="H555" s="75">
        <v>7.0000000000000007E-2</v>
      </c>
      <c r="I555" s="75">
        <v>0.11</v>
      </c>
      <c r="J555" s="75">
        <v>0.03</v>
      </c>
      <c r="K555" s="75">
        <v>0.15</v>
      </c>
      <c r="L555" s="75">
        <v>0.06</v>
      </c>
      <c r="M555" s="75">
        <v>0.1</v>
      </c>
      <c r="N555" s="75">
        <v>0.16</v>
      </c>
      <c r="O555" s="75">
        <v>0.1</v>
      </c>
      <c r="P555" s="75">
        <v>0.08</v>
      </c>
      <c r="Q555" s="75">
        <v>0</v>
      </c>
      <c r="R555" s="75">
        <v>0.15</v>
      </c>
      <c r="S555" s="75">
        <v>0.08</v>
      </c>
      <c r="T555" s="75">
        <v>0.13</v>
      </c>
      <c r="U555" s="75">
        <v>0.04</v>
      </c>
      <c r="V555" s="75">
        <v>0.18</v>
      </c>
      <c r="W555" s="75">
        <v>0.11</v>
      </c>
      <c r="X555" s="75">
        <v>0.11</v>
      </c>
      <c r="Y555" s="33"/>
    </row>
    <row r="556" spans="1:25">
      <c r="A556" s="33"/>
      <c r="B556" s="76"/>
      <c r="C556" s="55" t="s">
        <v>757</v>
      </c>
      <c r="D556" s="70">
        <v>0.13</v>
      </c>
      <c r="E556" s="77">
        <v>0.13</v>
      </c>
      <c r="F556" s="77">
        <v>0.2</v>
      </c>
      <c r="G556" s="77">
        <v>7.0000000000000007E-2</v>
      </c>
      <c r="H556" s="77">
        <v>0</v>
      </c>
      <c r="I556" s="77">
        <v>0.11</v>
      </c>
      <c r="J556" s="77">
        <v>0.06</v>
      </c>
      <c r="K556" s="77">
        <v>0.18</v>
      </c>
      <c r="L556" s="77">
        <v>0.16</v>
      </c>
      <c r="M556" s="77">
        <v>0.13</v>
      </c>
      <c r="N556" s="77">
        <v>0.16</v>
      </c>
      <c r="O556" s="77">
        <v>7.0000000000000007E-2</v>
      </c>
      <c r="P556" s="77">
        <v>0.08</v>
      </c>
      <c r="Q556" s="77">
        <v>7.0000000000000007E-2</v>
      </c>
      <c r="R556" s="77">
        <v>0.15</v>
      </c>
      <c r="S556" s="77">
        <v>0.05</v>
      </c>
      <c r="T556" s="77">
        <v>0</v>
      </c>
      <c r="U556" s="77">
        <v>0.17</v>
      </c>
      <c r="V556" s="77">
        <v>0</v>
      </c>
      <c r="W556" s="77">
        <v>0.08</v>
      </c>
      <c r="X556" s="77">
        <v>0.08</v>
      </c>
      <c r="Y556" s="33"/>
    </row>
    <row r="557" spans="1:25">
      <c r="A557" s="33"/>
      <c r="B557" s="76"/>
      <c r="C557" s="55" t="s">
        <v>666</v>
      </c>
      <c r="D557" s="70">
        <v>0.38</v>
      </c>
      <c r="E557" s="77">
        <v>0.43</v>
      </c>
      <c r="F557" s="77">
        <v>0.32</v>
      </c>
      <c r="G557" s="77">
        <v>0.43</v>
      </c>
      <c r="H557" s="77">
        <v>0.59</v>
      </c>
      <c r="I557" s="77">
        <v>0.38</v>
      </c>
      <c r="J557" s="77">
        <v>0.56000000000000005</v>
      </c>
      <c r="K557" s="77">
        <v>0.24</v>
      </c>
      <c r="L557" s="77">
        <v>0.53</v>
      </c>
      <c r="M557" s="77">
        <v>0.26</v>
      </c>
      <c r="N557" s="77">
        <v>0.35</v>
      </c>
      <c r="O557" s="77">
        <v>0.33</v>
      </c>
      <c r="P557" s="77">
        <v>0.35</v>
      </c>
      <c r="Q557" s="77">
        <v>0.33</v>
      </c>
      <c r="R557" s="77">
        <v>0.2</v>
      </c>
      <c r="S557" s="77">
        <v>0.3</v>
      </c>
      <c r="T557" s="77">
        <v>0.31</v>
      </c>
      <c r="U557" s="77">
        <v>0.17</v>
      </c>
      <c r="V557" s="77">
        <v>0.27</v>
      </c>
      <c r="W557" s="77">
        <v>0.31</v>
      </c>
      <c r="X557" s="77">
        <v>0.32</v>
      </c>
      <c r="Y557" s="33"/>
    </row>
    <row r="558" spans="1:25">
      <c r="A558" s="33"/>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row>
    <row r="559" spans="1:25">
      <c r="A559" s="33"/>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row>
  </sheetData>
  <mergeCells count="14">
    <mergeCell ref="B483:N483"/>
    <mergeCell ref="B521:N521"/>
    <mergeCell ref="B243:N243"/>
    <mergeCell ref="B281:N281"/>
    <mergeCell ref="B323:N323"/>
    <mergeCell ref="B361:N361"/>
    <mergeCell ref="B403:N403"/>
    <mergeCell ref="B441:N441"/>
    <mergeCell ref="B201:N201"/>
    <mergeCell ref="B3:N3"/>
    <mergeCell ref="B41:N41"/>
    <mergeCell ref="B83:N83"/>
    <mergeCell ref="B121:N121"/>
    <mergeCell ref="B163:N16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D3E9E-A43A-4FB8-ABE6-812E4252E09A}">
  <sheetPr>
    <tabColor rgb="FF731170"/>
  </sheetPr>
  <dimension ref="A1:DL695"/>
  <sheetViews>
    <sheetView zoomScaleNormal="100" workbookViewId="0">
      <selection activeCell="F6" sqref="A1:XFD1048576"/>
    </sheetView>
  </sheetViews>
  <sheetFormatPr defaultColWidth="8.81640625" defaultRowHeight="14.5"/>
  <sheetData>
    <row r="1" spans="1:25" s="54" customFormat="1"/>
    <row r="2" spans="1:25" s="54" customFormat="1">
      <c r="A2" s="33"/>
      <c r="B2" s="33"/>
      <c r="C2" s="33"/>
      <c r="D2" s="33"/>
      <c r="E2" s="33"/>
      <c r="F2" s="33"/>
      <c r="G2" s="33"/>
      <c r="H2" s="33"/>
      <c r="I2" s="33"/>
      <c r="J2" s="33"/>
      <c r="K2" s="33"/>
      <c r="L2" s="33"/>
      <c r="M2" s="33"/>
      <c r="N2" s="33"/>
      <c r="O2" s="33"/>
      <c r="P2" s="33"/>
      <c r="Q2" s="33"/>
      <c r="R2" s="33"/>
      <c r="S2" s="33"/>
      <c r="T2" s="33"/>
      <c r="U2" s="33"/>
      <c r="V2" s="33"/>
      <c r="W2" s="33"/>
      <c r="X2" s="33"/>
      <c r="Y2" s="33"/>
    </row>
    <row r="3" spans="1:25" s="54" customFormat="1">
      <c r="A3" s="33"/>
      <c r="B3" s="33"/>
      <c r="C3" s="33"/>
      <c r="D3" s="33"/>
      <c r="E3" s="33"/>
      <c r="F3" s="33"/>
      <c r="G3" s="33"/>
      <c r="H3" s="33"/>
      <c r="I3" s="33"/>
      <c r="J3" s="33"/>
      <c r="K3" s="33"/>
      <c r="L3" s="33"/>
      <c r="M3" s="33"/>
      <c r="N3" s="33"/>
      <c r="O3" s="33"/>
      <c r="P3" s="33"/>
      <c r="Q3" s="33"/>
      <c r="R3" s="33"/>
      <c r="S3" s="33"/>
      <c r="T3" s="33"/>
      <c r="U3" s="33"/>
      <c r="V3" s="33"/>
      <c r="W3" s="33"/>
      <c r="X3" s="33"/>
      <c r="Y3" s="33"/>
    </row>
    <row r="4" spans="1:25" s="54" customFormat="1" ht="25.5">
      <c r="A4" s="33"/>
      <c r="B4" s="174" t="s">
        <v>748</v>
      </c>
      <c r="C4" s="176"/>
      <c r="D4" s="176"/>
      <c r="E4" s="176"/>
      <c r="F4" s="176"/>
      <c r="G4" s="176"/>
      <c r="H4" s="176"/>
      <c r="I4" s="176"/>
      <c r="J4" s="176"/>
      <c r="K4" s="176"/>
      <c r="L4" s="176"/>
      <c r="M4" s="176"/>
      <c r="N4" s="176"/>
      <c r="O4" s="176"/>
      <c r="P4" s="176"/>
      <c r="Q4" s="176"/>
      <c r="R4" s="176"/>
      <c r="S4" s="33"/>
      <c r="T4" s="33"/>
      <c r="U4" s="33"/>
      <c r="V4" s="33"/>
      <c r="W4" s="33"/>
      <c r="X4" s="33"/>
      <c r="Y4" s="33"/>
    </row>
    <row r="5" spans="1:25" s="54" customFormat="1">
      <c r="A5" s="33"/>
      <c r="B5" s="33"/>
      <c r="C5" s="33"/>
      <c r="D5" s="33"/>
      <c r="E5" s="33"/>
      <c r="F5" s="33"/>
      <c r="G5" s="33"/>
      <c r="H5" s="33"/>
      <c r="I5" s="33"/>
      <c r="J5" s="33"/>
      <c r="K5" s="33"/>
      <c r="L5" s="33"/>
      <c r="M5" s="33"/>
      <c r="N5" s="33"/>
      <c r="O5" s="33"/>
      <c r="P5" s="33"/>
      <c r="Q5" s="33"/>
      <c r="R5" s="33"/>
      <c r="S5" s="33"/>
      <c r="T5" s="33"/>
      <c r="U5" s="33"/>
      <c r="V5" s="33"/>
      <c r="W5" s="33"/>
      <c r="X5" s="33"/>
      <c r="Y5" s="33"/>
    </row>
    <row r="6" spans="1:25" s="54" customFormat="1">
      <c r="A6" s="33"/>
      <c r="B6" s="33"/>
      <c r="C6" s="33"/>
      <c r="D6" s="33"/>
      <c r="E6" s="33"/>
      <c r="F6" s="33"/>
      <c r="G6" s="33"/>
      <c r="H6" s="33"/>
      <c r="I6" s="33"/>
      <c r="J6" s="33"/>
      <c r="K6" s="33"/>
      <c r="L6" s="33"/>
      <c r="M6" s="33"/>
      <c r="N6" s="33"/>
      <c r="O6" s="33"/>
      <c r="P6" s="33"/>
      <c r="Q6" s="33"/>
      <c r="R6" s="33"/>
      <c r="S6" s="33"/>
      <c r="T6" s="33"/>
      <c r="U6" s="33"/>
      <c r="V6" s="33"/>
      <c r="W6" s="33"/>
      <c r="X6" s="33"/>
      <c r="Y6" s="33"/>
    </row>
    <row r="7" spans="1:25" s="54" customFormat="1">
      <c r="A7" s="33"/>
      <c r="B7" s="33"/>
      <c r="C7" s="33"/>
      <c r="D7" s="33"/>
      <c r="E7" s="33"/>
      <c r="F7" s="33"/>
      <c r="G7" s="33"/>
      <c r="H7" s="33"/>
      <c r="I7" s="33"/>
      <c r="J7" s="33"/>
      <c r="K7" s="33"/>
      <c r="L7" s="33"/>
      <c r="M7" s="33"/>
      <c r="N7" s="33"/>
      <c r="O7" s="33"/>
      <c r="P7" s="33"/>
      <c r="Q7" s="33"/>
      <c r="R7" s="33"/>
      <c r="S7" s="33"/>
      <c r="T7" s="33"/>
      <c r="U7" s="33"/>
      <c r="V7" s="33"/>
      <c r="W7" s="33"/>
      <c r="X7" s="33"/>
      <c r="Y7" s="33"/>
    </row>
    <row r="8" spans="1:25" s="54" customFormat="1">
      <c r="A8" s="33"/>
      <c r="B8" s="33"/>
      <c r="C8" s="33"/>
      <c r="D8" s="33"/>
      <c r="E8" s="33"/>
      <c r="F8" s="33"/>
      <c r="G8" s="33"/>
      <c r="H8" s="33"/>
      <c r="I8" s="33"/>
      <c r="J8" s="33"/>
      <c r="K8" s="33"/>
      <c r="L8" s="33"/>
      <c r="M8" s="33"/>
      <c r="N8" s="33"/>
      <c r="O8" s="33"/>
      <c r="P8" s="33"/>
      <c r="Q8" s="33"/>
      <c r="R8" s="33"/>
      <c r="S8" s="33"/>
      <c r="T8" s="33"/>
      <c r="U8" s="33"/>
      <c r="V8" s="33"/>
      <c r="W8" s="33"/>
      <c r="X8" s="33"/>
      <c r="Y8" s="33"/>
    </row>
    <row r="9" spans="1:25" s="54" customFormat="1">
      <c r="A9" s="33"/>
      <c r="B9" s="33"/>
      <c r="C9" s="33"/>
      <c r="D9" s="33"/>
      <c r="E9" s="33"/>
      <c r="F9" s="33"/>
      <c r="G9" s="33"/>
      <c r="H9" s="33"/>
      <c r="I9" s="33"/>
      <c r="J9" s="33"/>
      <c r="K9" s="33"/>
      <c r="L9" s="33"/>
      <c r="M9" s="33"/>
      <c r="N9" s="33"/>
      <c r="O9" s="33"/>
      <c r="P9" s="33"/>
      <c r="Q9" s="33"/>
      <c r="R9" s="33"/>
      <c r="S9" s="33"/>
      <c r="T9" s="33"/>
      <c r="U9" s="33"/>
      <c r="V9" s="33"/>
      <c r="W9" s="33"/>
      <c r="X9" s="33"/>
      <c r="Y9" s="33"/>
    </row>
    <row r="10" spans="1:25" s="54" customFormat="1">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s="54" customFormat="1">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s="54" customFormat="1">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s="54" customFormat="1">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s="54" customFormat="1">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s="54" customFormat="1">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s="54" customFormat="1">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s="54" customFormat="1">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s="54" customFormat="1">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s="54" customFormat="1">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s="54" customFormat="1">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s="54" customFormat="1">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s="54" customFormat="1">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s="54" customFormat="1">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s="54" customFormat="1">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s="54" customFormat="1">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s="54" customFormat="1">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s="54" customFormat="1">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s="54" customFormat="1">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s="54" customFormat="1">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s="54" customFormat="1">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s="54" customFormat="1">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s="54" customFormat="1">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s="54" customFormat="1">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s="54" customFormat="1">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s="54" customFormat="1">
      <c r="A35" s="33"/>
      <c r="B35" s="120"/>
      <c r="C35" s="121"/>
      <c r="D35" s="122">
        <v>2016</v>
      </c>
      <c r="E35" s="122"/>
      <c r="F35" s="121"/>
      <c r="G35" s="122">
        <v>2017</v>
      </c>
      <c r="H35" s="122"/>
      <c r="I35" s="122"/>
      <c r="J35" s="121"/>
      <c r="K35" s="122">
        <v>2018</v>
      </c>
      <c r="L35" s="122"/>
      <c r="M35" s="122"/>
      <c r="N35" s="121"/>
      <c r="O35" s="122">
        <v>2019</v>
      </c>
      <c r="P35" s="122"/>
      <c r="Q35" s="122"/>
      <c r="R35" s="121"/>
      <c r="S35" s="122">
        <v>2020</v>
      </c>
      <c r="T35" s="122"/>
      <c r="U35" s="122"/>
      <c r="V35" s="121"/>
      <c r="W35" s="122">
        <v>2021</v>
      </c>
      <c r="X35" s="122"/>
      <c r="Y35" s="33"/>
    </row>
    <row r="36" spans="1:25" s="54" customFormat="1" ht="15" thickBot="1">
      <c r="A36" s="33"/>
      <c r="B36" s="50"/>
      <c r="C36" s="96"/>
      <c r="D36" s="34" t="s">
        <v>560</v>
      </c>
      <c r="E36" s="34" t="s">
        <v>561</v>
      </c>
      <c r="F36" s="35" t="s">
        <v>562</v>
      </c>
      <c r="G36" s="34" t="s">
        <v>559</v>
      </c>
      <c r="H36" s="34" t="s">
        <v>560</v>
      </c>
      <c r="I36" s="34" t="s">
        <v>561</v>
      </c>
      <c r="J36" s="35" t="s">
        <v>562</v>
      </c>
      <c r="K36" s="34" t="s">
        <v>559</v>
      </c>
      <c r="L36" s="34" t="s">
        <v>560</v>
      </c>
      <c r="M36" s="34" t="s">
        <v>561</v>
      </c>
      <c r="N36" s="35" t="s">
        <v>562</v>
      </c>
      <c r="O36" s="34" t="s">
        <v>559</v>
      </c>
      <c r="P36" s="34" t="s">
        <v>560</v>
      </c>
      <c r="Q36" s="34" t="s">
        <v>561</v>
      </c>
      <c r="R36" s="35" t="s">
        <v>562</v>
      </c>
      <c r="S36" s="34" t="s">
        <v>559</v>
      </c>
      <c r="T36" s="34" t="s">
        <v>560</v>
      </c>
      <c r="U36" s="34" t="s">
        <v>561</v>
      </c>
      <c r="V36" s="35" t="s">
        <v>562</v>
      </c>
      <c r="W36" s="34" t="s">
        <v>559</v>
      </c>
      <c r="X36" s="34" t="s">
        <v>560</v>
      </c>
      <c r="Y36" s="33"/>
    </row>
    <row r="37" spans="1:25" s="54" customFormat="1">
      <c r="A37" s="33"/>
      <c r="B37" s="106"/>
      <c r="C37" s="101" t="s">
        <v>701</v>
      </c>
      <c r="D37" s="56">
        <v>14</v>
      </c>
      <c r="E37" s="56">
        <v>13</v>
      </c>
      <c r="F37" s="56">
        <v>10</v>
      </c>
      <c r="G37" s="56">
        <v>13</v>
      </c>
      <c r="H37" s="56">
        <v>23</v>
      </c>
      <c r="I37" s="56">
        <v>20</v>
      </c>
      <c r="J37" s="56">
        <v>29</v>
      </c>
      <c r="K37" s="56">
        <v>26</v>
      </c>
      <c r="L37" s="56">
        <v>34</v>
      </c>
      <c r="M37" s="56">
        <v>51</v>
      </c>
      <c r="N37" s="56">
        <v>46</v>
      </c>
      <c r="O37" s="116">
        <v>37</v>
      </c>
      <c r="P37" s="116">
        <v>44</v>
      </c>
      <c r="Q37" s="116">
        <v>38</v>
      </c>
      <c r="R37" s="116">
        <v>31</v>
      </c>
      <c r="S37" s="116">
        <v>21</v>
      </c>
      <c r="T37" s="116">
        <v>23</v>
      </c>
      <c r="U37" s="116">
        <v>37</v>
      </c>
      <c r="V37" s="116">
        <v>47</v>
      </c>
      <c r="W37" s="116">
        <v>113</v>
      </c>
      <c r="X37" s="116">
        <v>136</v>
      </c>
      <c r="Y37" s="33"/>
    </row>
    <row r="38" spans="1:25" s="54" customFormat="1">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s="54" customFormat="1">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s="54" customFormat="1"/>
    <row r="41" spans="1:25" s="54" customFormat="1">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s="54" customFormat="1">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s="54" customFormat="1" ht="25.5">
      <c r="A43" s="33"/>
      <c r="B43" s="124" t="s">
        <v>749</v>
      </c>
      <c r="C43" s="125"/>
      <c r="D43" s="125"/>
      <c r="E43" s="125"/>
      <c r="F43" s="125"/>
      <c r="G43" s="125"/>
      <c r="H43" s="125"/>
      <c r="I43" s="125"/>
      <c r="J43" s="125"/>
      <c r="K43" s="125"/>
      <c r="L43" s="125"/>
      <c r="M43" s="125"/>
      <c r="N43" s="125"/>
      <c r="O43" s="33"/>
      <c r="P43" s="33"/>
      <c r="Q43" s="33"/>
      <c r="R43" s="33"/>
      <c r="S43" s="33"/>
      <c r="T43" s="33"/>
      <c r="U43" s="33"/>
      <c r="V43" s="33"/>
      <c r="W43" s="33"/>
      <c r="X43" s="33"/>
      <c r="Y43" s="33"/>
    </row>
    <row r="44" spans="1:25" s="54" customFormat="1">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s="54" customFormat="1">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s="54" customFormat="1">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s="54" customFormat="1">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s="54" customFormat="1">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s="54" customFormat="1">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s="54" customFormat="1">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s="54"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s="54" customFormat="1">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s="54" customFormat="1">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s="54" customFormat="1">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s="54"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s="54" customFormat="1">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s="54"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s="54" customFormat="1">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s="54" customFormat="1">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s="54" customFormat="1">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s="54" customFormat="1">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s="54" customFormat="1">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s="54" customFormat="1">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s="54" customFormat="1">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116" s="54" customFormat="1">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116" s="54" customFormat="1">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116" s="54" customFormat="1">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116" s="54" customFormat="1">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116" s="54" customFormat="1">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116" s="54" customFormat="1">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116" s="54" customFormat="1">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116" s="54" customFormat="1">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116" s="54" customFormat="1">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116" s="54" customFormat="1">
      <c r="A74" s="33"/>
      <c r="B74" s="120"/>
      <c r="C74" s="121"/>
      <c r="D74" s="122">
        <v>2016</v>
      </c>
      <c r="E74" s="122"/>
      <c r="F74" s="121"/>
      <c r="G74" s="122">
        <v>2017</v>
      </c>
      <c r="H74" s="122"/>
      <c r="I74" s="122"/>
      <c r="J74" s="121"/>
      <c r="K74" s="122">
        <v>2018</v>
      </c>
      <c r="L74" s="122"/>
      <c r="M74" s="122"/>
      <c r="N74" s="121"/>
      <c r="O74" s="122">
        <v>2019</v>
      </c>
      <c r="P74" s="122"/>
      <c r="Q74" s="122"/>
      <c r="R74" s="121"/>
      <c r="S74" s="122">
        <v>2020</v>
      </c>
      <c r="T74" s="122"/>
      <c r="U74" s="122"/>
      <c r="V74" s="121"/>
      <c r="W74" s="122">
        <v>2021</v>
      </c>
      <c r="X74" s="122"/>
      <c r="Y74" s="33"/>
    </row>
    <row r="75" spans="1:116" s="54" customFormat="1" ht="15" thickBot="1">
      <c r="A75" s="33"/>
      <c r="B75" s="50"/>
      <c r="C75" s="96"/>
      <c r="D75" s="34" t="s">
        <v>560</v>
      </c>
      <c r="E75" s="34" t="s">
        <v>561</v>
      </c>
      <c r="F75" s="35" t="s">
        <v>562</v>
      </c>
      <c r="G75" s="34" t="s">
        <v>559</v>
      </c>
      <c r="H75" s="34" t="s">
        <v>560</v>
      </c>
      <c r="I75" s="34" t="s">
        <v>561</v>
      </c>
      <c r="J75" s="35" t="s">
        <v>562</v>
      </c>
      <c r="K75" s="34" t="s">
        <v>559</v>
      </c>
      <c r="L75" s="34" t="s">
        <v>560</v>
      </c>
      <c r="M75" s="34" t="s">
        <v>561</v>
      </c>
      <c r="N75" s="35" t="s">
        <v>562</v>
      </c>
      <c r="O75" s="34" t="s">
        <v>559</v>
      </c>
      <c r="P75" s="34" t="s">
        <v>560</v>
      </c>
      <c r="Q75" s="34" t="s">
        <v>561</v>
      </c>
      <c r="R75" s="35" t="s">
        <v>562</v>
      </c>
      <c r="S75" s="34" t="s">
        <v>559</v>
      </c>
      <c r="T75" s="34" t="s">
        <v>560</v>
      </c>
      <c r="U75" s="34" t="s">
        <v>561</v>
      </c>
      <c r="V75" s="35" t="s">
        <v>562</v>
      </c>
      <c r="W75" s="34" t="s">
        <v>559</v>
      </c>
      <c r="X75" s="34" t="s">
        <v>560</v>
      </c>
      <c r="Y75" s="33"/>
    </row>
    <row r="76" spans="1:116" s="54" customFormat="1">
      <c r="A76" s="33"/>
      <c r="B76" s="106"/>
      <c r="C76" s="100" t="s">
        <v>750</v>
      </c>
      <c r="D76" s="73">
        <v>36952</v>
      </c>
      <c r="E76" s="73">
        <v>40503</v>
      </c>
      <c r="F76" s="73">
        <v>39981</v>
      </c>
      <c r="G76" s="73">
        <v>43274</v>
      </c>
      <c r="H76" s="73">
        <v>62686</v>
      </c>
      <c r="I76" s="73">
        <v>57282</v>
      </c>
      <c r="J76" s="73">
        <v>62034</v>
      </c>
      <c r="K76" s="73">
        <v>57895</v>
      </c>
      <c r="L76" s="73">
        <v>68743</v>
      </c>
      <c r="M76" s="73">
        <v>70040</v>
      </c>
      <c r="N76" s="73">
        <v>78785</v>
      </c>
      <c r="O76" s="123">
        <v>67981</v>
      </c>
      <c r="P76" s="123">
        <v>69201</v>
      </c>
      <c r="Q76" s="123">
        <v>65259</v>
      </c>
      <c r="R76" s="123">
        <v>63056</v>
      </c>
      <c r="S76" s="123">
        <v>61062</v>
      </c>
      <c r="T76" s="123">
        <v>60709</v>
      </c>
      <c r="U76" s="123">
        <v>80354</v>
      </c>
      <c r="V76" s="123">
        <v>100438</v>
      </c>
      <c r="W76" s="123">
        <v>136191</v>
      </c>
      <c r="X76" s="123">
        <v>156190</v>
      </c>
      <c r="Y76" s="33"/>
    </row>
    <row r="77" spans="1:116" s="54" customFormat="1">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116" s="54" customFormat="1">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116">
      <c r="A79" s="54"/>
      <c r="B79" s="54"/>
      <c r="C79" s="54"/>
      <c r="D79" s="54"/>
      <c r="E79" s="54"/>
      <c r="F79" s="54"/>
      <c r="G79" s="54"/>
      <c r="H79" s="54"/>
      <c r="I79" s="54"/>
      <c r="J79" s="54"/>
      <c r="K79" s="54"/>
      <c r="L79" s="54"/>
      <c r="M79" s="54"/>
      <c r="N79" s="54"/>
      <c r="O79" s="54"/>
      <c r="P79" s="54"/>
      <c r="Q79" s="54"/>
      <c r="R79" s="54"/>
      <c r="S79" s="54"/>
      <c r="T79" s="54"/>
      <c r="U79" s="54"/>
      <c r="V79" s="54"/>
      <c r="W79" s="54"/>
      <c r="X79" s="54"/>
      <c r="Y79" s="54"/>
      <c r="Z79" s="54"/>
      <c r="AA79" s="54"/>
      <c r="AB79" s="54"/>
      <c r="AC79" s="54"/>
      <c r="AD79" s="54"/>
      <c r="AE79" s="54"/>
      <c r="AF79" s="54"/>
      <c r="AG79" s="54"/>
      <c r="AH79" s="54"/>
      <c r="AI79" s="54"/>
      <c r="AJ79" s="54"/>
      <c r="AK79" s="54"/>
      <c r="AL79" s="54"/>
      <c r="AM79" s="54"/>
      <c r="AN79" s="54"/>
      <c r="AO79" s="54"/>
      <c r="AP79" s="54"/>
      <c r="AQ79" s="54"/>
      <c r="AR79" s="54"/>
      <c r="AS79" s="54"/>
      <c r="AT79" s="54"/>
      <c r="AU79" s="54"/>
      <c r="AV79" s="54"/>
      <c r="AW79" s="54"/>
      <c r="AX79" s="54"/>
      <c r="AY79" s="54"/>
      <c r="AZ79" s="54"/>
      <c r="BA79" s="54"/>
      <c r="BB79" s="54"/>
      <c r="BC79" s="54"/>
      <c r="BD79" s="54"/>
      <c r="BE79" s="54"/>
      <c r="BF79" s="54"/>
      <c r="BG79" s="54"/>
      <c r="BH79" s="54"/>
      <c r="BI79" s="54"/>
      <c r="BJ79" s="54"/>
      <c r="BK79" s="54"/>
      <c r="BL79" s="54"/>
      <c r="BM79" s="54"/>
      <c r="BN79" s="54"/>
      <c r="BO79" s="54"/>
      <c r="BP79" s="54"/>
      <c r="BQ79" s="54"/>
      <c r="BR79" s="54"/>
      <c r="BS79" s="54"/>
      <c r="BT79" s="54"/>
      <c r="BU79" s="54"/>
      <c r="BV79" s="54"/>
      <c r="BW79" s="54"/>
      <c r="BX79" s="54"/>
      <c r="BY79" s="54"/>
      <c r="BZ79" s="54"/>
      <c r="CA79" s="54"/>
      <c r="CB79" s="54"/>
      <c r="CC79" s="54"/>
      <c r="CD79" s="54"/>
      <c r="CE79" s="54"/>
      <c r="CF79" s="54"/>
      <c r="CG79" s="54"/>
      <c r="CH79" s="54"/>
      <c r="CI79" s="54"/>
      <c r="CJ79" s="54"/>
      <c r="CK79" s="54"/>
      <c r="CL79" s="54"/>
      <c r="CM79" s="54"/>
      <c r="CN79" s="54"/>
      <c r="CO79" s="54"/>
      <c r="CP79" s="54"/>
      <c r="CQ79" s="54"/>
      <c r="CR79" s="54"/>
      <c r="CS79" s="54"/>
      <c r="CT79" s="54"/>
      <c r="CU79" s="54"/>
      <c r="CV79" s="54"/>
      <c r="CW79" s="54"/>
      <c r="CX79" s="54"/>
      <c r="CY79" s="54"/>
      <c r="CZ79" s="54"/>
      <c r="DA79" s="54"/>
      <c r="DB79" s="54"/>
      <c r="DC79" s="54"/>
      <c r="DD79" s="54"/>
      <c r="DE79" s="54"/>
      <c r="DF79" s="54"/>
      <c r="DG79" s="54"/>
      <c r="DH79" s="54"/>
      <c r="DI79" s="54"/>
      <c r="DJ79" s="54"/>
      <c r="DK79" s="54"/>
      <c r="DL79" s="54"/>
    </row>
    <row r="80" spans="1:116">
      <c r="A80" s="33"/>
      <c r="B80" s="33"/>
      <c r="C80" s="33"/>
      <c r="D80" s="33"/>
      <c r="E80" s="33"/>
      <c r="F80" s="33"/>
      <c r="G80" s="33"/>
      <c r="H80" s="33"/>
      <c r="I80" s="33"/>
      <c r="J80" s="33"/>
      <c r="K80" s="33"/>
      <c r="L80" s="33"/>
      <c r="M80" s="33"/>
      <c r="N80" s="33"/>
      <c r="O80" s="33"/>
      <c r="P80" s="33"/>
      <c r="Q80" s="33"/>
      <c r="R80" s="33"/>
      <c r="S80" s="33"/>
      <c r="T80" s="33"/>
      <c r="U80" s="33"/>
      <c r="V80" s="33"/>
      <c r="W80" s="33"/>
      <c r="X80" s="33"/>
      <c r="Y80" s="33"/>
      <c r="Z80" s="54"/>
      <c r="AA80" s="54"/>
      <c r="AB80" s="54"/>
      <c r="AC80" s="54"/>
      <c r="AD80" s="54"/>
      <c r="AE80" s="54"/>
      <c r="AF80" s="54"/>
      <c r="AG80" s="54"/>
      <c r="AH80" s="54"/>
      <c r="AI80" s="54"/>
      <c r="AJ80" s="54"/>
      <c r="AK80" s="54"/>
      <c r="AL80" s="54"/>
      <c r="AM80" s="54"/>
      <c r="AN80" s="54"/>
      <c r="AO80" s="54"/>
      <c r="AP80" s="54"/>
      <c r="AQ80" s="54"/>
      <c r="AR80" s="54"/>
      <c r="AS80" s="54"/>
      <c r="AT80" s="54"/>
      <c r="AU80" s="54"/>
      <c r="AV80" s="54"/>
      <c r="AW80" s="54"/>
      <c r="AX80" s="54"/>
      <c r="AY80" s="54"/>
      <c r="AZ80" s="54"/>
      <c r="BA80" s="54"/>
      <c r="BB80" s="54"/>
      <c r="BC80" s="54"/>
      <c r="BD80" s="54"/>
      <c r="BE80" s="54"/>
      <c r="BF80" s="54"/>
      <c r="BG80" s="54"/>
      <c r="BH80" s="54"/>
      <c r="BI80" s="54"/>
      <c r="BJ80" s="54"/>
      <c r="BK80" s="54"/>
      <c r="BL80" s="54"/>
      <c r="BM80" s="54"/>
      <c r="BN80" s="54"/>
      <c r="BO80" s="54"/>
      <c r="BP80" s="54"/>
      <c r="BQ80" s="54"/>
      <c r="BR80" s="54"/>
      <c r="BS80" s="54"/>
      <c r="BT80" s="54"/>
      <c r="BU80" s="54"/>
      <c r="BV80" s="54"/>
      <c r="BW80" s="54"/>
      <c r="BX80" s="54"/>
      <c r="BY80" s="54"/>
      <c r="BZ80" s="54"/>
      <c r="CA80" s="54"/>
      <c r="CB80" s="54"/>
      <c r="CC80" s="54"/>
      <c r="CD80" s="54"/>
      <c r="CE80" s="54"/>
      <c r="CF80" s="54"/>
      <c r="CG80" s="54"/>
      <c r="CH80" s="54"/>
      <c r="CI80" s="54"/>
      <c r="CJ80" s="54"/>
      <c r="CK80" s="54"/>
      <c r="CL80" s="54"/>
      <c r="CM80" s="54"/>
      <c r="CN80" s="54"/>
      <c r="CO80" s="54"/>
      <c r="CP80" s="54"/>
      <c r="CQ80" s="54"/>
      <c r="CR80" s="54"/>
      <c r="CS80" s="54"/>
      <c r="CT80" s="54"/>
      <c r="CU80" s="54"/>
      <c r="CV80" s="54"/>
      <c r="CW80" s="54"/>
      <c r="CX80" s="54"/>
      <c r="CY80" s="54"/>
      <c r="CZ80" s="54"/>
      <c r="DA80" s="54"/>
      <c r="DB80" s="54"/>
      <c r="DC80" s="54"/>
      <c r="DD80" s="54"/>
      <c r="DE80" s="54"/>
      <c r="DF80" s="54"/>
      <c r="DG80" s="54"/>
      <c r="DH80" s="54"/>
      <c r="DI80" s="54"/>
      <c r="DJ80" s="54"/>
      <c r="DK80" s="54"/>
      <c r="DL80" s="54"/>
    </row>
    <row r="81" spans="1:116">
      <c r="A81" s="33"/>
      <c r="B81" s="33"/>
      <c r="C81" s="33"/>
      <c r="D81" s="33"/>
      <c r="E81" s="33"/>
      <c r="F81" s="33"/>
      <c r="G81" s="33"/>
      <c r="H81" s="33"/>
      <c r="I81" s="33"/>
      <c r="J81" s="33"/>
      <c r="K81" s="33"/>
      <c r="L81" s="33"/>
      <c r="M81" s="33"/>
      <c r="N81" s="33"/>
      <c r="O81" s="33"/>
      <c r="P81" s="33"/>
      <c r="Q81" s="33"/>
      <c r="R81" s="33"/>
      <c r="S81" s="33"/>
      <c r="T81" s="33"/>
      <c r="U81" s="33"/>
      <c r="V81" s="33"/>
      <c r="W81" s="33"/>
      <c r="X81" s="33"/>
      <c r="Y81" s="33"/>
      <c r="Z81" s="54"/>
      <c r="AA81" s="54"/>
      <c r="AB81" s="54"/>
      <c r="AC81" s="54"/>
      <c r="AD81" s="54"/>
      <c r="AE81" s="54"/>
      <c r="AF81" s="54"/>
      <c r="AG81" s="54"/>
      <c r="AH81" s="54"/>
      <c r="AI81" s="54"/>
      <c r="AJ81" s="54"/>
      <c r="AK81" s="54"/>
      <c r="AL81" s="54"/>
      <c r="AM81" s="54"/>
      <c r="AN81" s="54"/>
      <c r="AO81" s="54"/>
      <c r="AP81" s="54"/>
      <c r="AQ81" s="54"/>
      <c r="AR81" s="54"/>
      <c r="AS81" s="54"/>
      <c r="AT81" s="54"/>
      <c r="AU81" s="54"/>
      <c r="AV81" s="54"/>
      <c r="AW81" s="54"/>
      <c r="AX81" s="54"/>
      <c r="AY81" s="54"/>
      <c r="AZ81" s="54"/>
      <c r="BA81" s="54"/>
      <c r="BB81" s="54"/>
      <c r="BC81" s="54"/>
      <c r="BD81" s="54"/>
      <c r="BE81" s="54"/>
      <c r="BF81" s="54"/>
      <c r="BG81" s="54"/>
      <c r="BH81" s="54"/>
      <c r="BI81" s="54"/>
      <c r="BJ81" s="54"/>
      <c r="BK81" s="54"/>
      <c r="BL81" s="54"/>
      <c r="BM81" s="54"/>
      <c r="BN81" s="54"/>
      <c r="BO81" s="54"/>
      <c r="BP81" s="54"/>
      <c r="BQ81" s="54"/>
      <c r="BR81" s="54"/>
      <c r="BS81" s="54"/>
      <c r="BT81" s="54"/>
      <c r="BU81" s="54"/>
      <c r="BV81" s="54"/>
      <c r="BW81" s="54"/>
      <c r="BX81" s="54"/>
      <c r="BY81" s="54"/>
      <c r="BZ81" s="54"/>
      <c r="CA81" s="54"/>
      <c r="CB81" s="54"/>
      <c r="CC81" s="54"/>
      <c r="CD81" s="54"/>
      <c r="CE81" s="54"/>
      <c r="CF81" s="54"/>
      <c r="CG81" s="54"/>
      <c r="CH81" s="54"/>
      <c r="CI81" s="54"/>
      <c r="CJ81" s="54"/>
      <c r="CK81" s="54"/>
      <c r="CL81" s="54"/>
      <c r="CM81" s="54"/>
      <c r="CN81" s="54"/>
      <c r="CO81" s="54"/>
      <c r="CP81" s="54"/>
      <c r="CQ81" s="54"/>
      <c r="CR81" s="54"/>
      <c r="CS81" s="54"/>
      <c r="CT81" s="54"/>
      <c r="CU81" s="54"/>
      <c r="CV81" s="54"/>
      <c r="CW81" s="54"/>
      <c r="CX81" s="54"/>
      <c r="CY81" s="54"/>
      <c r="CZ81" s="54"/>
      <c r="DA81" s="54"/>
      <c r="DB81" s="54"/>
      <c r="DC81" s="54"/>
      <c r="DD81" s="54"/>
      <c r="DE81" s="54"/>
      <c r="DF81" s="54"/>
      <c r="DG81" s="54"/>
      <c r="DH81" s="54"/>
      <c r="DI81" s="54"/>
      <c r="DJ81" s="54"/>
      <c r="DK81" s="54"/>
      <c r="DL81" s="54"/>
    </row>
    <row r="82" spans="1:116" ht="25.5">
      <c r="A82" s="33"/>
      <c r="B82" s="124" t="s">
        <v>751</v>
      </c>
      <c r="C82" s="125"/>
      <c r="D82" s="125"/>
      <c r="E82" s="125"/>
      <c r="F82" s="125"/>
      <c r="G82" s="125"/>
      <c r="H82" s="125"/>
      <c r="I82" s="125"/>
      <c r="J82" s="125"/>
      <c r="K82" s="125"/>
      <c r="L82" s="125"/>
      <c r="M82" s="125"/>
      <c r="N82" s="125"/>
      <c r="O82" s="33"/>
      <c r="P82" s="33"/>
      <c r="Q82" s="33"/>
      <c r="R82" s="33"/>
      <c r="S82" s="33"/>
      <c r="T82" s="33"/>
      <c r="U82" s="33"/>
      <c r="V82" s="33"/>
      <c r="W82" s="33"/>
      <c r="X82" s="33"/>
      <c r="Y82" s="33"/>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row>
    <row r="83" spans="1:116">
      <c r="A83" s="33"/>
      <c r="B83" s="33"/>
      <c r="C83" s="33"/>
      <c r="D83" s="33"/>
      <c r="E83" s="33"/>
      <c r="F83" s="33"/>
      <c r="G83" s="33"/>
      <c r="H83" s="33"/>
      <c r="I83" s="33"/>
      <c r="J83" s="33"/>
      <c r="K83" s="33"/>
      <c r="L83" s="33"/>
      <c r="M83" s="33"/>
      <c r="N83" s="33"/>
      <c r="O83" s="33"/>
      <c r="P83" s="33"/>
      <c r="Q83" s="33"/>
      <c r="R83" s="33"/>
      <c r="S83" s="33"/>
      <c r="T83" s="33"/>
      <c r="U83" s="33"/>
      <c r="V83" s="33"/>
      <c r="W83" s="33"/>
      <c r="X83" s="33"/>
      <c r="Y83" s="33"/>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row>
    <row r="84" spans="1:116">
      <c r="A84" s="33"/>
      <c r="B84" s="33"/>
      <c r="C84" s="33"/>
      <c r="D84" s="33"/>
      <c r="E84" s="33"/>
      <c r="F84" s="33"/>
      <c r="G84" s="33"/>
      <c r="H84" s="33"/>
      <c r="I84" s="33"/>
      <c r="J84" s="33"/>
      <c r="K84" s="33"/>
      <c r="L84" s="33"/>
      <c r="M84" s="33"/>
      <c r="N84" s="33"/>
      <c r="O84" s="33"/>
      <c r="P84" s="33"/>
      <c r="Q84" s="33"/>
      <c r="R84" s="33"/>
      <c r="S84" s="33"/>
      <c r="T84" s="33"/>
      <c r="U84" s="33"/>
      <c r="V84" s="33"/>
      <c r="W84" s="33"/>
      <c r="X84" s="33"/>
      <c r="Y84" s="33"/>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row>
    <row r="85" spans="1:116">
      <c r="A85" s="33"/>
      <c r="B85" s="33"/>
      <c r="C85" s="33"/>
      <c r="D85" s="33"/>
      <c r="E85" s="33"/>
      <c r="F85" s="33"/>
      <c r="G85" s="33"/>
      <c r="H85" s="33"/>
      <c r="I85" s="33"/>
      <c r="J85" s="33"/>
      <c r="K85" s="33"/>
      <c r="L85" s="33"/>
      <c r="M85" s="33"/>
      <c r="N85" s="33"/>
      <c r="O85" s="33"/>
      <c r="P85" s="33"/>
      <c r="Q85" s="33"/>
      <c r="R85" s="33"/>
      <c r="S85" s="33"/>
      <c r="T85" s="33"/>
      <c r="U85" s="33"/>
      <c r="V85" s="33"/>
      <c r="W85" s="33"/>
      <c r="X85" s="33"/>
      <c r="Y85" s="33"/>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row>
    <row r="86" spans="1:116">
      <c r="A86" s="33"/>
      <c r="B86" s="33"/>
      <c r="C86" s="33"/>
      <c r="D86" s="33"/>
      <c r="E86" s="33"/>
      <c r="F86" s="33"/>
      <c r="G86" s="33"/>
      <c r="H86" s="33"/>
      <c r="I86" s="33"/>
      <c r="J86" s="33"/>
      <c r="K86" s="33"/>
      <c r="L86" s="33"/>
      <c r="M86" s="33"/>
      <c r="N86" s="33"/>
      <c r="O86" s="33"/>
      <c r="P86" s="33"/>
      <c r="Q86" s="33"/>
      <c r="R86" s="33"/>
      <c r="S86" s="33"/>
      <c r="T86" s="33"/>
      <c r="U86" s="33"/>
      <c r="V86" s="33"/>
      <c r="W86" s="33"/>
      <c r="X86" s="33"/>
      <c r="Y86" s="33"/>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row>
    <row r="87" spans="1:116">
      <c r="A87" s="33"/>
      <c r="B87" s="33"/>
      <c r="C87" s="33"/>
      <c r="D87" s="33"/>
      <c r="E87" s="33"/>
      <c r="F87" s="33"/>
      <c r="G87" s="33"/>
      <c r="H87" s="33"/>
      <c r="I87" s="33"/>
      <c r="J87" s="33"/>
      <c r="K87" s="33"/>
      <c r="L87" s="33"/>
      <c r="M87" s="33"/>
      <c r="N87" s="33"/>
      <c r="O87" s="33"/>
      <c r="P87" s="33"/>
      <c r="Q87" s="33"/>
      <c r="R87" s="33"/>
      <c r="S87" s="33"/>
      <c r="T87" s="33"/>
      <c r="U87" s="33"/>
      <c r="V87" s="33"/>
      <c r="W87" s="33"/>
      <c r="X87" s="33"/>
      <c r="Y87" s="33"/>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row>
    <row r="88" spans="1:116">
      <c r="A88" s="33"/>
      <c r="B88" s="33"/>
      <c r="C88" s="33"/>
      <c r="D88" s="33"/>
      <c r="E88" s="33"/>
      <c r="F88" s="33"/>
      <c r="G88" s="33"/>
      <c r="H88" s="33"/>
      <c r="I88" s="33"/>
      <c r="J88" s="33"/>
      <c r="K88" s="33"/>
      <c r="L88" s="33"/>
      <c r="M88" s="33"/>
      <c r="N88" s="33"/>
      <c r="O88" s="33"/>
      <c r="P88" s="33"/>
      <c r="Q88" s="33"/>
      <c r="R88" s="33"/>
      <c r="S88" s="33"/>
      <c r="T88" s="33"/>
      <c r="U88" s="33"/>
      <c r="V88" s="33"/>
      <c r="W88" s="33"/>
      <c r="X88" s="33"/>
      <c r="Y88" s="33"/>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row>
    <row r="89" spans="1:116">
      <c r="A89" s="33"/>
      <c r="B89" s="33"/>
      <c r="C89" s="33"/>
      <c r="D89" s="33"/>
      <c r="E89" s="33"/>
      <c r="F89" s="33"/>
      <c r="G89" s="33"/>
      <c r="H89" s="33"/>
      <c r="I89" s="33"/>
      <c r="J89" s="33"/>
      <c r="K89" s="33"/>
      <c r="L89" s="33"/>
      <c r="M89" s="33"/>
      <c r="N89" s="33"/>
      <c r="O89" s="33"/>
      <c r="P89" s="33"/>
      <c r="Q89" s="33"/>
      <c r="R89" s="33"/>
      <c r="S89" s="33"/>
      <c r="T89" s="33"/>
      <c r="U89" s="33"/>
      <c r="V89" s="33"/>
      <c r="W89" s="33"/>
      <c r="X89" s="33"/>
      <c r="Y89" s="33"/>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row>
    <row r="90" spans="1:116">
      <c r="A90" s="33"/>
      <c r="B90" s="33"/>
      <c r="C90" s="33"/>
      <c r="D90" s="33"/>
      <c r="E90" s="33"/>
      <c r="F90" s="33"/>
      <c r="G90" s="33"/>
      <c r="H90" s="33"/>
      <c r="I90" s="33"/>
      <c r="J90" s="33"/>
      <c r="K90" s="33"/>
      <c r="L90" s="33"/>
      <c r="M90" s="33"/>
      <c r="N90" s="33"/>
      <c r="O90" s="33"/>
      <c r="P90" s="33"/>
      <c r="Q90" s="33"/>
      <c r="R90" s="33"/>
      <c r="S90" s="33"/>
      <c r="T90" s="33"/>
      <c r="U90" s="33"/>
      <c r="V90" s="33"/>
      <c r="W90" s="33"/>
      <c r="X90" s="33"/>
      <c r="Y90" s="33"/>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row>
    <row r="91" spans="1:116">
      <c r="A91" s="33"/>
      <c r="B91" s="33"/>
      <c r="C91" s="33"/>
      <c r="D91" s="33"/>
      <c r="E91" s="33"/>
      <c r="F91" s="33"/>
      <c r="G91" s="33"/>
      <c r="H91" s="33"/>
      <c r="I91" s="33"/>
      <c r="J91" s="33"/>
      <c r="K91" s="33"/>
      <c r="L91" s="33"/>
      <c r="M91" s="33"/>
      <c r="N91" s="33"/>
      <c r="O91" s="33"/>
      <c r="P91" s="33"/>
      <c r="Q91" s="33"/>
      <c r="R91" s="33"/>
      <c r="S91" s="33"/>
      <c r="T91" s="33"/>
      <c r="U91" s="33"/>
      <c r="V91" s="33"/>
      <c r="W91" s="33"/>
      <c r="X91" s="33"/>
      <c r="Y91" s="33"/>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row>
    <row r="92" spans="1:116">
      <c r="A92" s="33"/>
      <c r="B92" s="33"/>
      <c r="C92" s="33"/>
      <c r="D92" s="33"/>
      <c r="E92" s="33"/>
      <c r="F92" s="33"/>
      <c r="G92" s="33"/>
      <c r="H92" s="33"/>
      <c r="I92" s="33"/>
      <c r="J92" s="33"/>
      <c r="K92" s="33"/>
      <c r="L92" s="33"/>
      <c r="M92" s="33"/>
      <c r="N92" s="33"/>
      <c r="O92" s="33"/>
      <c r="P92" s="33"/>
      <c r="Q92" s="33"/>
      <c r="R92" s="33"/>
      <c r="S92" s="33"/>
      <c r="T92" s="33"/>
      <c r="U92" s="33"/>
      <c r="V92" s="33"/>
      <c r="W92" s="33"/>
      <c r="X92" s="33"/>
      <c r="Y92" s="33"/>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row>
    <row r="93" spans="1:116">
      <c r="A93" s="33"/>
      <c r="B93" s="33"/>
      <c r="C93" s="33"/>
      <c r="D93" s="33"/>
      <c r="E93" s="33"/>
      <c r="F93" s="33"/>
      <c r="G93" s="33"/>
      <c r="H93" s="33"/>
      <c r="I93" s="33"/>
      <c r="J93" s="33"/>
      <c r="K93" s="33"/>
      <c r="L93" s="33"/>
      <c r="M93" s="33"/>
      <c r="N93" s="33"/>
      <c r="O93" s="33"/>
      <c r="P93" s="33"/>
      <c r="Q93" s="33"/>
      <c r="R93" s="33"/>
      <c r="S93" s="33"/>
      <c r="T93" s="33"/>
      <c r="U93" s="33"/>
      <c r="V93" s="33"/>
      <c r="W93" s="33"/>
      <c r="X93" s="33"/>
      <c r="Y93" s="33"/>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row>
    <row r="94" spans="1:116">
      <c r="A94" s="33"/>
      <c r="B94" s="33"/>
      <c r="C94" s="33"/>
      <c r="D94" s="33"/>
      <c r="E94" s="33"/>
      <c r="F94" s="33"/>
      <c r="G94" s="33"/>
      <c r="H94" s="33"/>
      <c r="I94" s="33"/>
      <c r="J94" s="33"/>
      <c r="K94" s="33"/>
      <c r="L94" s="33"/>
      <c r="M94" s="33"/>
      <c r="N94" s="33"/>
      <c r="O94" s="33"/>
      <c r="P94" s="33"/>
      <c r="Q94" s="33"/>
      <c r="R94" s="33"/>
      <c r="S94" s="33"/>
      <c r="T94" s="33"/>
      <c r="U94" s="33"/>
      <c r="V94" s="33"/>
      <c r="W94" s="33"/>
      <c r="X94" s="33"/>
      <c r="Y94" s="33"/>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row>
    <row r="95" spans="1:116">
      <c r="A95" s="33"/>
      <c r="B95" s="33"/>
      <c r="C95" s="33"/>
      <c r="D95" s="33"/>
      <c r="E95" s="33"/>
      <c r="F95" s="33"/>
      <c r="G95" s="33"/>
      <c r="H95" s="33"/>
      <c r="I95" s="33"/>
      <c r="J95" s="33"/>
      <c r="K95" s="33"/>
      <c r="L95" s="33"/>
      <c r="M95" s="33"/>
      <c r="N95" s="33"/>
      <c r="O95" s="33"/>
      <c r="P95" s="33"/>
      <c r="Q95" s="33"/>
      <c r="R95" s="33"/>
      <c r="S95" s="33"/>
      <c r="T95" s="33"/>
      <c r="U95" s="33"/>
      <c r="V95" s="33"/>
      <c r="W95" s="33"/>
      <c r="X95" s="33"/>
      <c r="Y95" s="33"/>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row>
    <row r="96" spans="1:116">
      <c r="A96" s="33"/>
      <c r="B96" s="33"/>
      <c r="C96" s="33"/>
      <c r="D96" s="33"/>
      <c r="E96" s="33"/>
      <c r="F96" s="33"/>
      <c r="G96" s="33"/>
      <c r="H96" s="33"/>
      <c r="I96" s="33"/>
      <c r="J96" s="33"/>
      <c r="K96" s="33"/>
      <c r="L96" s="33"/>
      <c r="M96" s="33"/>
      <c r="N96" s="33"/>
      <c r="O96" s="33"/>
      <c r="P96" s="33"/>
      <c r="Q96" s="33"/>
      <c r="R96" s="33"/>
      <c r="S96" s="33"/>
      <c r="T96" s="33"/>
      <c r="U96" s="33"/>
      <c r="V96" s="33"/>
      <c r="W96" s="33"/>
      <c r="X96" s="33"/>
      <c r="Y96" s="33"/>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row>
    <row r="97" spans="1:116">
      <c r="A97" s="33"/>
      <c r="B97" s="33"/>
      <c r="C97" s="33"/>
      <c r="D97" s="33"/>
      <c r="E97" s="33"/>
      <c r="F97" s="33"/>
      <c r="G97" s="33"/>
      <c r="H97" s="33"/>
      <c r="I97" s="33"/>
      <c r="J97" s="33"/>
      <c r="K97" s="33"/>
      <c r="L97" s="33"/>
      <c r="M97" s="33"/>
      <c r="N97" s="33"/>
      <c r="O97" s="33"/>
      <c r="P97" s="33"/>
      <c r="Q97" s="33"/>
      <c r="R97" s="33"/>
      <c r="S97" s="33"/>
      <c r="T97" s="33"/>
      <c r="U97" s="33"/>
      <c r="V97" s="33"/>
      <c r="W97" s="33"/>
      <c r="X97" s="33"/>
      <c r="Y97" s="33"/>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row>
    <row r="98" spans="1:116">
      <c r="A98" s="33"/>
      <c r="B98" s="33"/>
      <c r="C98" s="33"/>
      <c r="D98" s="33"/>
      <c r="E98" s="33"/>
      <c r="F98" s="33"/>
      <c r="G98" s="33"/>
      <c r="H98" s="33"/>
      <c r="I98" s="33"/>
      <c r="J98" s="33"/>
      <c r="K98" s="33"/>
      <c r="L98" s="33"/>
      <c r="M98" s="33"/>
      <c r="N98" s="33"/>
      <c r="O98" s="33"/>
      <c r="P98" s="33"/>
      <c r="Q98" s="33"/>
      <c r="R98" s="33"/>
      <c r="S98" s="33"/>
      <c r="T98" s="33"/>
      <c r="U98" s="33"/>
      <c r="V98" s="33"/>
      <c r="W98" s="33"/>
      <c r="X98" s="33"/>
      <c r="Y98" s="33"/>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row>
    <row r="99" spans="1:116">
      <c r="A99" s="33"/>
      <c r="B99" s="33"/>
      <c r="C99" s="33"/>
      <c r="D99" s="33"/>
      <c r="E99" s="33"/>
      <c r="F99" s="33"/>
      <c r="G99" s="33"/>
      <c r="H99" s="33"/>
      <c r="I99" s="33"/>
      <c r="J99" s="33"/>
      <c r="K99" s="33"/>
      <c r="L99" s="33"/>
      <c r="M99" s="33"/>
      <c r="N99" s="33"/>
      <c r="O99" s="33"/>
      <c r="P99" s="33"/>
      <c r="Q99" s="33"/>
      <c r="R99" s="33"/>
      <c r="S99" s="33"/>
      <c r="T99" s="33"/>
      <c r="U99" s="33"/>
      <c r="V99" s="33"/>
      <c r="W99" s="33"/>
      <c r="X99" s="33"/>
      <c r="Y99" s="33"/>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row>
    <row r="100" spans="1:116">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row>
    <row r="101" spans="1:116">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row>
    <row r="102" spans="1:116">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row>
    <row r="103" spans="1:116">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row>
    <row r="104" spans="1:116">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row>
    <row r="105" spans="1:116">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row>
    <row r="106" spans="1:116">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row>
    <row r="107" spans="1:116">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row>
    <row r="108" spans="1:116">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row>
    <row r="109" spans="1:116">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row>
    <row r="110" spans="1:116">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row>
    <row r="111" spans="1:116">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row>
    <row r="112" spans="1:116">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row>
    <row r="113" spans="1:116">
      <c r="A113" s="33"/>
      <c r="B113" s="46"/>
      <c r="C113" s="47"/>
      <c r="D113" s="48">
        <v>2016</v>
      </c>
      <c r="E113" s="88"/>
      <c r="F113" s="48">
        <v>2017</v>
      </c>
      <c r="G113" s="88"/>
      <c r="H113" s="48">
        <v>2018</v>
      </c>
      <c r="I113" s="92"/>
      <c r="J113" s="48">
        <v>2019</v>
      </c>
      <c r="K113" s="92"/>
      <c r="L113" s="48">
        <v>2020</v>
      </c>
      <c r="M113" s="92"/>
      <c r="N113" s="48">
        <v>2021</v>
      </c>
      <c r="O113" s="33"/>
      <c r="P113" s="33"/>
      <c r="Q113" s="33"/>
      <c r="R113" s="33"/>
      <c r="S113" s="33"/>
      <c r="T113" s="33"/>
      <c r="U113" s="33"/>
      <c r="V113" s="33"/>
      <c r="W113" s="33"/>
      <c r="X113" s="33"/>
      <c r="Y113" s="33"/>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row>
    <row r="114" spans="1:116" ht="15" thickBot="1">
      <c r="A114" s="33"/>
      <c r="B114" s="50"/>
      <c r="C114" s="51"/>
      <c r="D114" s="34" t="s">
        <v>698</v>
      </c>
      <c r="E114" s="89" t="s">
        <v>699</v>
      </c>
      <c r="F114" s="34" t="s">
        <v>698</v>
      </c>
      <c r="G114" s="89" t="s">
        <v>699</v>
      </c>
      <c r="H114" s="34" t="s">
        <v>698</v>
      </c>
      <c r="I114" s="89" t="s">
        <v>699</v>
      </c>
      <c r="J114" s="34" t="s">
        <v>698</v>
      </c>
      <c r="K114" s="89" t="s">
        <v>699</v>
      </c>
      <c r="L114" s="34" t="s">
        <v>698</v>
      </c>
      <c r="M114" s="89" t="s">
        <v>699</v>
      </c>
      <c r="N114" s="34" t="s">
        <v>698</v>
      </c>
      <c r="O114" s="33"/>
      <c r="P114" s="33"/>
      <c r="Q114" s="33"/>
      <c r="R114" s="33"/>
      <c r="S114" s="33"/>
      <c r="T114" s="33"/>
      <c r="U114" s="33"/>
      <c r="V114" s="33"/>
      <c r="W114" s="33"/>
      <c r="X114" s="33"/>
      <c r="Y114" s="33"/>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row>
    <row r="115" spans="1:116">
      <c r="A115" s="33"/>
      <c r="B115" s="46"/>
      <c r="C115" s="52" t="s">
        <v>700</v>
      </c>
      <c r="D115" s="90">
        <v>36524</v>
      </c>
      <c r="E115" s="91">
        <v>38116</v>
      </c>
      <c r="F115" s="90">
        <v>49874</v>
      </c>
      <c r="G115" s="91">
        <v>49243</v>
      </c>
      <c r="H115" s="90">
        <v>54757</v>
      </c>
      <c r="I115" s="91">
        <v>78691</v>
      </c>
      <c r="J115" s="90">
        <v>67661</v>
      </c>
      <c r="K115" s="91">
        <v>60731</v>
      </c>
      <c r="L115" s="90">
        <v>63248</v>
      </c>
      <c r="M115" s="91">
        <v>86025</v>
      </c>
      <c r="N115" s="90">
        <v>138912</v>
      </c>
      <c r="O115" s="33"/>
      <c r="P115" s="33"/>
      <c r="Q115" s="33"/>
      <c r="R115" s="33"/>
      <c r="S115" s="33"/>
      <c r="T115" s="33"/>
      <c r="U115" s="33"/>
      <c r="V115" s="33"/>
      <c r="W115" s="33"/>
      <c r="X115" s="33"/>
      <c r="Y115" s="33"/>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row>
    <row r="116" spans="1:116">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row>
    <row r="117" spans="1:116">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row>
    <row r="118" spans="1:116">
      <c r="A118" s="54"/>
      <c r="B118" s="54"/>
      <c r="C118" s="54"/>
      <c r="D118" s="54"/>
      <c r="E118" s="54"/>
      <c r="F118" s="54"/>
      <c r="G118" s="54"/>
      <c r="H118" s="54"/>
      <c r="I118" s="54"/>
      <c r="J118" s="54"/>
      <c r="K118" s="54"/>
      <c r="L118" s="54"/>
      <c r="M118" s="54"/>
      <c r="N118" s="54"/>
      <c r="O118" s="54"/>
      <c r="P118" s="54"/>
      <c r="Q118" s="54"/>
      <c r="R118" s="54"/>
      <c r="S118" s="54"/>
      <c r="T118" s="54"/>
      <c r="U118" s="54"/>
      <c r="V118" s="54"/>
      <c r="W118" s="54"/>
      <c r="X118" s="54"/>
      <c r="Y118" s="54"/>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row>
    <row r="119" spans="1:116">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row>
    <row r="120" spans="1:116" ht="25.5">
      <c r="A120" s="33"/>
      <c r="B120" s="180" t="s">
        <v>773</v>
      </c>
      <c r="C120" s="181"/>
      <c r="D120" s="181"/>
      <c r="E120" s="181"/>
      <c r="F120" s="181"/>
      <c r="G120" s="181"/>
      <c r="H120" s="181"/>
      <c r="I120" s="181"/>
      <c r="J120" s="181"/>
      <c r="K120" s="181"/>
      <c r="L120" s="181"/>
      <c r="M120" s="181"/>
      <c r="N120" s="181"/>
      <c r="O120" s="181"/>
      <c r="P120" s="181"/>
      <c r="Q120" s="33"/>
      <c r="R120" s="33"/>
      <c r="S120" s="33"/>
      <c r="T120" s="33"/>
      <c r="U120" s="33"/>
      <c r="V120" s="33"/>
      <c r="W120" s="33"/>
      <c r="X120" s="33"/>
      <c r="Y120" s="33"/>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row>
    <row r="121" spans="1:116" ht="15" customHeight="1">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54"/>
      <c r="AA121" s="54"/>
      <c r="AB121" s="54"/>
      <c r="AC121" s="54"/>
      <c r="AD121" s="54"/>
      <c r="AE121" s="54"/>
      <c r="AF121" s="54"/>
      <c r="AG121" s="54"/>
      <c r="AH121" s="54"/>
      <c r="AI121" s="54"/>
      <c r="AJ121" s="54"/>
      <c r="AK121" s="54"/>
      <c r="AL121" s="54"/>
      <c r="AM121" s="54"/>
      <c r="AN121" s="54"/>
      <c r="AO121" s="54"/>
      <c r="AP121" s="54"/>
      <c r="AQ121" s="54"/>
      <c r="AR121" s="54"/>
      <c r="AS121" s="54"/>
      <c r="AT121" s="54"/>
      <c r="AU121" s="54"/>
      <c r="AV121" s="54"/>
      <c r="AW121" s="54"/>
      <c r="AX121" s="54"/>
      <c r="AY121" s="54"/>
      <c r="AZ121" s="54"/>
      <c r="BA121" s="54"/>
      <c r="BB121" s="54"/>
      <c r="BC121" s="54"/>
      <c r="BD121" s="54"/>
      <c r="BE121" s="54"/>
      <c r="BF121" s="54"/>
      <c r="BG121" s="54"/>
      <c r="BH121" s="54"/>
      <c r="BI121" s="54"/>
      <c r="BJ121" s="54"/>
      <c r="BK121" s="54"/>
      <c r="BL121" s="54"/>
      <c r="BM121" s="54"/>
      <c r="BN121" s="54"/>
      <c r="BO121" s="54"/>
      <c r="BP121" s="54"/>
      <c r="BQ121" s="54"/>
      <c r="BR121" s="54"/>
      <c r="BS121" s="54"/>
      <c r="BT121" s="54"/>
      <c r="BU121" s="54"/>
      <c r="BV121" s="54"/>
      <c r="BW121" s="54"/>
      <c r="BX121" s="54"/>
      <c r="BY121" s="54"/>
      <c r="BZ121" s="54"/>
      <c r="CA121" s="54"/>
      <c r="CB121" s="54"/>
      <c r="CC121" s="54"/>
      <c r="CD121" s="54"/>
      <c r="CE121" s="54"/>
      <c r="CF121" s="54"/>
      <c r="CG121" s="54"/>
      <c r="CH121" s="54"/>
      <c r="CI121" s="54"/>
      <c r="CJ121" s="54"/>
      <c r="CK121" s="54"/>
      <c r="CL121" s="54"/>
      <c r="CM121" s="54"/>
      <c r="CN121" s="54"/>
      <c r="CO121" s="54"/>
      <c r="CP121" s="54"/>
      <c r="CQ121" s="54"/>
      <c r="CR121" s="54"/>
      <c r="CS121" s="54"/>
      <c r="CT121" s="54"/>
      <c r="CU121" s="54"/>
      <c r="CV121" s="54"/>
      <c r="CW121" s="54"/>
      <c r="CX121" s="54"/>
      <c r="CY121" s="54"/>
      <c r="CZ121" s="54"/>
      <c r="DA121" s="54"/>
      <c r="DB121" s="54"/>
      <c r="DC121" s="54"/>
      <c r="DD121" s="54"/>
      <c r="DE121" s="54"/>
      <c r="DF121" s="54"/>
      <c r="DG121" s="54"/>
      <c r="DH121" s="54"/>
      <c r="DI121" s="54"/>
      <c r="DJ121" s="54"/>
      <c r="DK121" s="54"/>
      <c r="DL121" s="54"/>
    </row>
    <row r="122" spans="1:116" ht="20.5">
      <c r="A122" s="33"/>
      <c r="B122" s="53"/>
      <c r="C122" s="33"/>
      <c r="D122" s="33"/>
      <c r="E122" s="33"/>
      <c r="F122" s="33"/>
      <c r="G122" s="33"/>
      <c r="H122" s="33"/>
      <c r="I122" s="33"/>
      <c r="J122" s="33"/>
      <c r="K122" s="33"/>
      <c r="L122" s="33"/>
      <c r="M122" s="33"/>
      <c r="N122" s="33"/>
      <c r="O122" s="33"/>
      <c r="P122" s="53"/>
      <c r="Q122" s="33"/>
      <c r="R122" s="33"/>
      <c r="S122" s="33"/>
      <c r="T122" s="33"/>
      <c r="U122" s="33"/>
      <c r="V122" s="33"/>
      <c r="W122" s="33"/>
      <c r="X122" s="33"/>
      <c r="Y122" s="33"/>
      <c r="Z122" s="54"/>
      <c r="AA122" s="54"/>
      <c r="AB122" s="54"/>
      <c r="AC122" s="54"/>
      <c r="AD122" s="54"/>
      <c r="AE122" s="54"/>
      <c r="AF122" s="54"/>
      <c r="AG122" s="54"/>
      <c r="AH122" s="54"/>
      <c r="AI122" s="54"/>
      <c r="AJ122" s="54"/>
      <c r="AK122" s="54"/>
      <c r="AL122" s="54"/>
      <c r="AM122" s="54"/>
      <c r="AN122" s="54"/>
      <c r="AO122" s="54"/>
      <c r="AP122" s="54"/>
      <c r="AQ122" s="54"/>
      <c r="AR122" s="54"/>
      <c r="AS122" s="54"/>
      <c r="AT122" s="54"/>
      <c r="AU122" s="54"/>
      <c r="AV122" s="54"/>
      <c r="AW122" s="54"/>
      <c r="AX122" s="54"/>
      <c r="AY122" s="54"/>
      <c r="AZ122" s="54"/>
      <c r="BA122" s="54"/>
      <c r="BB122" s="54"/>
      <c r="BC122" s="54"/>
      <c r="BD122" s="54"/>
      <c r="BE122" s="54"/>
      <c r="BF122" s="54"/>
      <c r="BG122" s="54"/>
      <c r="BH122" s="54"/>
      <c r="BI122" s="54"/>
      <c r="BJ122" s="54"/>
      <c r="BK122" s="54"/>
      <c r="BL122" s="54"/>
      <c r="BM122" s="54"/>
      <c r="BN122" s="54"/>
      <c r="BO122" s="54"/>
      <c r="BP122" s="54"/>
      <c r="BQ122" s="54"/>
      <c r="BR122" s="54"/>
      <c r="BS122" s="54"/>
      <c r="BT122" s="54"/>
      <c r="BU122" s="54"/>
      <c r="BV122" s="54"/>
      <c r="BW122" s="54"/>
      <c r="BX122" s="54"/>
      <c r="BY122" s="54"/>
      <c r="BZ122" s="54"/>
      <c r="CA122" s="54"/>
      <c r="CB122" s="54"/>
      <c r="CC122" s="54"/>
      <c r="CD122" s="54"/>
      <c r="CE122" s="54"/>
      <c r="CF122" s="54"/>
      <c r="CG122" s="54"/>
      <c r="CH122" s="54"/>
      <c r="CI122" s="54"/>
      <c r="CJ122" s="54"/>
      <c r="CK122" s="54"/>
      <c r="CL122" s="54"/>
      <c r="CM122" s="54"/>
      <c r="CN122" s="54"/>
      <c r="CO122" s="54"/>
      <c r="CP122" s="54"/>
      <c r="CQ122" s="54"/>
      <c r="CR122" s="54"/>
      <c r="CS122" s="54"/>
      <c r="CT122" s="54"/>
      <c r="CU122" s="54"/>
      <c r="CV122" s="54"/>
      <c r="CW122" s="54"/>
      <c r="CX122" s="54"/>
      <c r="CY122" s="54"/>
      <c r="CZ122" s="54"/>
      <c r="DA122" s="54"/>
      <c r="DB122" s="54"/>
      <c r="DC122" s="54"/>
      <c r="DD122" s="54"/>
      <c r="DE122" s="54"/>
      <c r="DF122" s="54"/>
      <c r="DG122" s="54"/>
      <c r="DH122" s="54"/>
      <c r="DI122" s="54"/>
      <c r="DJ122" s="54"/>
      <c r="DK122" s="54"/>
      <c r="DL122" s="54"/>
    </row>
    <row r="123" spans="1:116">
      <c r="A123" s="33"/>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54"/>
      <c r="AA123" s="54"/>
      <c r="AB123" s="54"/>
      <c r="AC123" s="54"/>
      <c r="AD123" s="54"/>
      <c r="AE123" s="54"/>
      <c r="AF123" s="54"/>
      <c r="AG123" s="54"/>
      <c r="AH123" s="54"/>
      <c r="AI123" s="54"/>
      <c r="AJ123" s="54"/>
      <c r="AK123" s="54"/>
      <c r="AL123" s="54"/>
      <c r="AM123" s="54"/>
      <c r="AN123" s="54"/>
      <c r="AO123" s="54"/>
      <c r="AP123" s="54"/>
      <c r="AQ123" s="54"/>
      <c r="AR123" s="54"/>
      <c r="AS123" s="54"/>
      <c r="AT123" s="54"/>
      <c r="AU123" s="54"/>
      <c r="AV123" s="54"/>
      <c r="AW123" s="54"/>
      <c r="AX123" s="54"/>
      <c r="AY123" s="54"/>
      <c r="AZ123" s="54"/>
      <c r="BA123" s="54"/>
      <c r="BB123" s="54"/>
      <c r="BC123" s="54"/>
      <c r="BD123" s="54"/>
      <c r="BE123" s="54"/>
      <c r="BF123" s="54"/>
      <c r="BG123" s="54"/>
      <c r="BH123" s="54"/>
      <c r="BI123" s="54"/>
      <c r="BJ123" s="54"/>
      <c r="BK123" s="54"/>
      <c r="BL123" s="54"/>
      <c r="BM123" s="54"/>
      <c r="BN123" s="54"/>
      <c r="BO123" s="54"/>
      <c r="BP123" s="54"/>
      <c r="BQ123" s="54"/>
      <c r="BR123" s="54"/>
      <c r="BS123" s="54"/>
      <c r="BT123" s="54"/>
      <c r="BU123" s="54"/>
      <c r="BV123" s="54"/>
      <c r="BW123" s="54"/>
      <c r="BX123" s="54"/>
      <c r="BY123" s="54"/>
      <c r="BZ123" s="54"/>
      <c r="CA123" s="54"/>
      <c r="CB123" s="54"/>
      <c r="CC123" s="54"/>
      <c r="CD123" s="54"/>
      <c r="CE123" s="54"/>
      <c r="CF123" s="54"/>
      <c r="CG123" s="54"/>
      <c r="CH123" s="54"/>
      <c r="CI123" s="54"/>
      <c r="CJ123" s="54"/>
      <c r="CK123" s="54"/>
      <c r="CL123" s="54"/>
      <c r="CM123" s="54"/>
      <c r="CN123" s="54"/>
      <c r="CO123" s="54"/>
      <c r="CP123" s="54"/>
      <c r="CQ123" s="54"/>
      <c r="CR123" s="54"/>
      <c r="CS123" s="54"/>
      <c r="CT123" s="54"/>
      <c r="CU123" s="54"/>
      <c r="CV123" s="54"/>
      <c r="CW123" s="54"/>
      <c r="CX123" s="54"/>
      <c r="CY123" s="54"/>
      <c r="CZ123" s="54"/>
      <c r="DA123" s="54"/>
      <c r="DB123" s="54"/>
      <c r="DC123" s="54"/>
      <c r="DD123" s="54"/>
      <c r="DE123" s="54"/>
      <c r="DF123" s="54"/>
      <c r="DG123" s="54"/>
      <c r="DH123" s="54"/>
      <c r="DI123" s="54"/>
      <c r="DJ123" s="54"/>
      <c r="DK123" s="54"/>
      <c r="DL123" s="54"/>
    </row>
    <row r="124" spans="1:116">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54"/>
      <c r="AA124" s="54"/>
      <c r="AB124" s="54"/>
      <c r="AC124" s="54"/>
      <c r="AD124" s="54"/>
      <c r="AE124" s="54"/>
      <c r="AF124" s="54"/>
      <c r="AG124" s="54"/>
      <c r="AH124" s="54"/>
      <c r="AI124" s="54"/>
      <c r="AJ124" s="54"/>
      <c r="AK124" s="54"/>
      <c r="AL124" s="54"/>
      <c r="AM124" s="54"/>
      <c r="AN124" s="54"/>
      <c r="AO124" s="54"/>
      <c r="AP124" s="54"/>
      <c r="AQ124" s="54"/>
      <c r="AR124" s="54"/>
      <c r="AS124" s="54"/>
      <c r="AT124" s="54"/>
      <c r="AU124" s="54"/>
      <c r="AV124" s="54"/>
      <c r="AW124" s="54"/>
      <c r="AX124" s="54"/>
      <c r="AY124" s="54"/>
      <c r="AZ124" s="54"/>
      <c r="BA124" s="54"/>
      <c r="BB124" s="54"/>
      <c r="BC124" s="54"/>
      <c r="BD124" s="54"/>
      <c r="BE124" s="54"/>
      <c r="BF124" s="54"/>
      <c r="BG124" s="54"/>
      <c r="BH124" s="54"/>
      <c r="BI124" s="54"/>
      <c r="BJ124" s="54"/>
      <c r="BK124" s="54"/>
      <c r="BL124" s="54"/>
      <c r="BM124" s="54"/>
      <c r="BN124" s="54"/>
      <c r="BO124" s="54"/>
      <c r="BP124" s="54"/>
      <c r="BQ124" s="54"/>
      <c r="BR124" s="54"/>
      <c r="BS124" s="54"/>
      <c r="BT124" s="54"/>
      <c r="BU124" s="54"/>
      <c r="BV124" s="54"/>
      <c r="BW124" s="54"/>
      <c r="BX124" s="54"/>
      <c r="BY124" s="54"/>
      <c r="BZ124" s="54"/>
      <c r="CA124" s="54"/>
      <c r="CB124" s="54"/>
      <c r="CC124" s="54"/>
      <c r="CD124" s="54"/>
      <c r="CE124" s="54"/>
      <c r="CF124" s="54"/>
      <c r="CG124" s="54"/>
      <c r="CH124" s="54"/>
      <c r="CI124" s="54"/>
      <c r="CJ124" s="54"/>
      <c r="CK124" s="54"/>
      <c r="CL124" s="54"/>
      <c r="CM124" s="54"/>
      <c r="CN124" s="54"/>
      <c r="CO124" s="54"/>
      <c r="CP124" s="54"/>
      <c r="CQ124" s="54"/>
      <c r="CR124" s="54"/>
      <c r="CS124" s="54"/>
      <c r="CT124" s="54"/>
      <c r="CU124" s="54"/>
      <c r="CV124" s="54"/>
      <c r="CW124" s="54"/>
      <c r="CX124" s="54"/>
      <c r="CY124" s="54"/>
      <c r="CZ124" s="54"/>
      <c r="DA124" s="54"/>
      <c r="DB124" s="54"/>
      <c r="DC124" s="54"/>
      <c r="DD124" s="54"/>
      <c r="DE124" s="54"/>
      <c r="DF124" s="54"/>
      <c r="DG124" s="54"/>
      <c r="DH124" s="54"/>
      <c r="DI124" s="54"/>
      <c r="DJ124" s="54"/>
      <c r="DK124" s="54"/>
      <c r="DL124" s="54"/>
    </row>
    <row r="125" spans="1:116">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54"/>
      <c r="AA125" s="54"/>
      <c r="AB125" s="54"/>
      <c r="AC125" s="54"/>
      <c r="AD125" s="54"/>
      <c r="AE125" s="54"/>
      <c r="AF125" s="54"/>
      <c r="AG125" s="54"/>
      <c r="AH125" s="54"/>
      <c r="AI125" s="54"/>
      <c r="AJ125" s="54"/>
      <c r="AK125" s="54"/>
      <c r="AL125" s="54"/>
      <c r="AM125" s="54"/>
      <c r="AN125" s="54"/>
      <c r="AO125" s="54"/>
      <c r="AP125" s="54"/>
      <c r="AQ125" s="54"/>
      <c r="AR125" s="54"/>
      <c r="AS125" s="54"/>
      <c r="AT125" s="54"/>
      <c r="AU125" s="54"/>
      <c r="AV125" s="54"/>
      <c r="AW125" s="54"/>
      <c r="AX125" s="54"/>
      <c r="AY125" s="54"/>
      <c r="AZ125" s="54"/>
      <c r="BA125" s="54"/>
      <c r="BB125" s="54"/>
      <c r="BC125" s="54"/>
      <c r="BD125" s="54"/>
      <c r="BE125" s="54"/>
      <c r="BF125" s="54"/>
      <c r="BG125" s="54"/>
      <c r="BH125" s="54"/>
      <c r="BI125" s="54"/>
      <c r="BJ125" s="54"/>
      <c r="BK125" s="54"/>
      <c r="BL125" s="54"/>
      <c r="BM125" s="54"/>
      <c r="BN125" s="54"/>
      <c r="BO125" s="54"/>
      <c r="BP125" s="54"/>
      <c r="BQ125" s="54"/>
      <c r="BR125" s="54"/>
      <c r="BS125" s="54"/>
      <c r="BT125" s="54"/>
      <c r="BU125" s="54"/>
      <c r="BV125" s="54"/>
      <c r="BW125" s="54"/>
      <c r="BX125" s="54"/>
      <c r="BY125" s="54"/>
      <c r="BZ125" s="54"/>
      <c r="CA125" s="54"/>
      <c r="CB125" s="54"/>
      <c r="CC125" s="54"/>
      <c r="CD125" s="54"/>
      <c r="CE125" s="54"/>
      <c r="CF125" s="54"/>
      <c r="CG125" s="54"/>
      <c r="CH125" s="54"/>
      <c r="CI125" s="54"/>
      <c r="CJ125" s="54"/>
      <c r="CK125" s="54"/>
      <c r="CL125" s="54"/>
      <c r="CM125" s="54"/>
      <c r="CN125" s="54"/>
      <c r="CO125" s="54"/>
      <c r="CP125" s="54"/>
      <c r="CQ125" s="54"/>
      <c r="CR125" s="54"/>
      <c r="CS125" s="54"/>
      <c r="CT125" s="54"/>
      <c r="CU125" s="54"/>
      <c r="CV125" s="54"/>
      <c r="CW125" s="54"/>
      <c r="CX125" s="54"/>
      <c r="CY125" s="54"/>
      <c r="CZ125" s="54"/>
      <c r="DA125" s="54"/>
      <c r="DB125" s="54"/>
      <c r="DC125" s="54"/>
      <c r="DD125" s="54"/>
      <c r="DE125" s="54"/>
      <c r="DF125" s="54"/>
      <c r="DG125" s="54"/>
      <c r="DH125" s="54"/>
      <c r="DI125" s="54"/>
      <c r="DJ125" s="54"/>
      <c r="DK125" s="54"/>
      <c r="DL125" s="54"/>
    </row>
    <row r="126" spans="1:116">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54"/>
      <c r="AA126" s="54"/>
      <c r="AB126" s="54"/>
      <c r="AC126" s="54"/>
      <c r="AD126" s="54"/>
      <c r="AE126" s="54"/>
      <c r="AF126" s="54"/>
      <c r="AG126" s="54"/>
      <c r="AH126" s="54"/>
      <c r="AI126" s="54"/>
      <c r="AJ126" s="54"/>
      <c r="AK126" s="54"/>
      <c r="AL126" s="54"/>
      <c r="AM126" s="54"/>
      <c r="AN126" s="54"/>
      <c r="AO126" s="54"/>
      <c r="AP126" s="54"/>
      <c r="AQ126" s="54"/>
      <c r="AR126" s="54"/>
      <c r="AS126" s="54"/>
      <c r="AT126" s="54"/>
      <c r="AU126" s="54"/>
      <c r="AV126" s="54"/>
      <c r="AW126" s="54"/>
      <c r="AX126" s="54"/>
      <c r="AY126" s="54"/>
      <c r="AZ126" s="54"/>
      <c r="BA126" s="54"/>
      <c r="BB126" s="54"/>
      <c r="BC126" s="54"/>
      <c r="BD126" s="54"/>
      <c r="BE126" s="54"/>
      <c r="BF126" s="54"/>
      <c r="BG126" s="54"/>
      <c r="BH126" s="54"/>
      <c r="BI126" s="54"/>
      <c r="BJ126" s="54"/>
      <c r="BK126" s="54"/>
      <c r="BL126" s="54"/>
      <c r="BM126" s="54"/>
      <c r="BN126" s="54"/>
      <c r="BO126" s="54"/>
      <c r="BP126" s="54"/>
      <c r="BQ126" s="54"/>
      <c r="BR126" s="54"/>
      <c r="BS126" s="54"/>
      <c r="BT126" s="54"/>
      <c r="BU126" s="54"/>
      <c r="BV126" s="54"/>
      <c r="BW126" s="54"/>
      <c r="BX126" s="54"/>
      <c r="BY126" s="54"/>
      <c r="BZ126" s="54"/>
      <c r="CA126" s="54"/>
      <c r="CB126" s="54"/>
      <c r="CC126" s="54"/>
      <c r="CD126" s="54"/>
      <c r="CE126" s="54"/>
      <c r="CF126" s="54"/>
      <c r="CG126" s="54"/>
      <c r="CH126" s="54"/>
      <c r="CI126" s="54"/>
      <c r="CJ126" s="54"/>
      <c r="CK126" s="54"/>
      <c r="CL126" s="54"/>
      <c r="CM126" s="54"/>
      <c r="CN126" s="54"/>
      <c r="CO126" s="54"/>
      <c r="CP126" s="54"/>
      <c r="CQ126" s="54"/>
      <c r="CR126" s="54"/>
      <c r="CS126" s="54"/>
      <c r="CT126" s="54"/>
      <c r="CU126" s="54"/>
      <c r="CV126" s="54"/>
      <c r="CW126" s="54"/>
      <c r="CX126" s="54"/>
      <c r="CY126" s="54"/>
      <c r="CZ126" s="54"/>
      <c r="DA126" s="54"/>
      <c r="DB126" s="54"/>
      <c r="DC126" s="54"/>
      <c r="DD126" s="54"/>
      <c r="DE126" s="54"/>
      <c r="DF126" s="54"/>
      <c r="DG126" s="54"/>
      <c r="DH126" s="54"/>
      <c r="DI126" s="54"/>
      <c r="DJ126" s="54"/>
      <c r="DK126" s="54"/>
      <c r="DL126" s="54"/>
    </row>
    <row r="127" spans="1:116">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54"/>
      <c r="AA127" s="54"/>
      <c r="AB127" s="54"/>
      <c r="AC127" s="54"/>
      <c r="AD127" s="54"/>
      <c r="AE127" s="54"/>
      <c r="AF127" s="54"/>
      <c r="AG127" s="54"/>
      <c r="AH127" s="54"/>
      <c r="AI127" s="54"/>
      <c r="AJ127" s="54"/>
      <c r="AK127" s="54"/>
      <c r="AL127" s="54"/>
      <c r="AM127" s="54"/>
      <c r="AN127" s="54"/>
      <c r="AO127" s="54"/>
      <c r="AP127" s="54"/>
      <c r="AQ127" s="54"/>
      <c r="AR127" s="54"/>
      <c r="AS127" s="54"/>
      <c r="AT127" s="54"/>
      <c r="AU127" s="54"/>
      <c r="AV127" s="54"/>
      <c r="AW127" s="54"/>
      <c r="AX127" s="54"/>
      <c r="AY127" s="54"/>
      <c r="AZ127" s="54"/>
      <c r="BA127" s="54"/>
      <c r="BB127" s="54"/>
      <c r="BC127" s="54"/>
      <c r="BD127" s="54"/>
      <c r="BE127" s="54"/>
      <c r="BF127" s="54"/>
      <c r="BG127" s="54"/>
      <c r="BH127" s="54"/>
      <c r="BI127" s="54"/>
      <c r="BJ127" s="54"/>
      <c r="BK127" s="54"/>
      <c r="BL127" s="54"/>
      <c r="BM127" s="54"/>
      <c r="BN127" s="54"/>
      <c r="BO127" s="54"/>
      <c r="BP127" s="54"/>
      <c r="BQ127" s="54"/>
      <c r="BR127" s="54"/>
      <c r="BS127" s="54"/>
      <c r="BT127" s="54"/>
      <c r="BU127" s="54"/>
      <c r="BV127" s="54"/>
      <c r="BW127" s="54"/>
      <c r="BX127" s="54"/>
      <c r="BY127" s="54"/>
      <c r="BZ127" s="54"/>
      <c r="CA127" s="54"/>
      <c r="CB127" s="54"/>
      <c r="CC127" s="54"/>
      <c r="CD127" s="54"/>
      <c r="CE127" s="54"/>
      <c r="CF127" s="54"/>
      <c r="CG127" s="54"/>
      <c r="CH127" s="54"/>
      <c r="CI127" s="54"/>
      <c r="CJ127" s="54"/>
      <c r="CK127" s="54"/>
      <c r="CL127" s="54"/>
      <c r="CM127" s="54"/>
      <c r="CN127" s="54"/>
      <c r="CO127" s="54"/>
      <c r="CP127" s="54"/>
      <c r="CQ127" s="54"/>
      <c r="CR127" s="54"/>
      <c r="CS127" s="54"/>
      <c r="CT127" s="54"/>
      <c r="CU127" s="54"/>
      <c r="CV127" s="54"/>
      <c r="CW127" s="54"/>
      <c r="CX127" s="54"/>
      <c r="CY127" s="54"/>
      <c r="CZ127" s="54"/>
      <c r="DA127" s="54"/>
      <c r="DB127" s="54"/>
      <c r="DC127" s="54"/>
      <c r="DD127" s="54"/>
      <c r="DE127" s="54"/>
      <c r="DF127" s="54"/>
      <c r="DG127" s="54"/>
      <c r="DH127" s="54"/>
      <c r="DI127" s="54"/>
      <c r="DJ127" s="54"/>
      <c r="DK127" s="54"/>
      <c r="DL127" s="54"/>
    </row>
    <row r="128" spans="1:116">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54"/>
      <c r="AA128" s="54"/>
      <c r="AB128" s="54"/>
      <c r="AC128" s="54"/>
      <c r="AD128" s="54"/>
      <c r="AE128" s="54"/>
      <c r="AF128" s="54"/>
      <c r="AG128" s="54"/>
      <c r="AH128" s="54"/>
      <c r="AI128" s="54"/>
      <c r="AJ128" s="54"/>
      <c r="AK128" s="54"/>
      <c r="AL128" s="54"/>
      <c r="AM128" s="54"/>
      <c r="AN128" s="54"/>
      <c r="AO128" s="54"/>
      <c r="AP128" s="54"/>
      <c r="AQ128" s="54"/>
      <c r="AR128" s="54"/>
      <c r="AS128" s="54"/>
      <c r="AT128" s="54"/>
      <c r="AU128" s="54"/>
      <c r="AV128" s="54"/>
      <c r="AW128" s="54"/>
      <c r="AX128" s="54"/>
      <c r="AY128" s="54"/>
      <c r="AZ128" s="54"/>
      <c r="BA128" s="54"/>
      <c r="BB128" s="54"/>
      <c r="BC128" s="54"/>
      <c r="BD128" s="54"/>
      <c r="BE128" s="54"/>
      <c r="BF128" s="54"/>
      <c r="BG128" s="54"/>
      <c r="BH128" s="54"/>
      <c r="BI128" s="54"/>
      <c r="BJ128" s="54"/>
      <c r="BK128" s="54"/>
      <c r="BL128" s="54"/>
      <c r="BM128" s="54"/>
      <c r="BN128" s="54"/>
      <c r="BO128" s="54"/>
      <c r="BP128" s="54"/>
      <c r="BQ128" s="54"/>
      <c r="BR128" s="54"/>
      <c r="BS128" s="54"/>
      <c r="BT128" s="54"/>
      <c r="BU128" s="54"/>
      <c r="BV128" s="54"/>
      <c r="BW128" s="54"/>
      <c r="BX128" s="54"/>
      <c r="BY128" s="54"/>
      <c r="BZ128" s="54"/>
      <c r="CA128" s="54"/>
      <c r="CB128" s="54"/>
      <c r="CC128" s="54"/>
      <c r="CD128" s="54"/>
      <c r="CE128" s="54"/>
      <c r="CF128" s="54"/>
      <c r="CG128" s="54"/>
      <c r="CH128" s="54"/>
      <c r="CI128" s="54"/>
      <c r="CJ128" s="54"/>
      <c r="CK128" s="54"/>
      <c r="CL128" s="54"/>
      <c r="CM128" s="54"/>
      <c r="CN128" s="54"/>
      <c r="CO128" s="54"/>
      <c r="CP128" s="54"/>
      <c r="CQ128" s="54"/>
      <c r="CR128" s="54"/>
      <c r="CS128" s="54"/>
      <c r="CT128" s="54"/>
      <c r="CU128" s="54"/>
      <c r="CV128" s="54"/>
      <c r="CW128" s="54"/>
      <c r="CX128" s="54"/>
      <c r="CY128" s="54"/>
      <c r="CZ128" s="54"/>
      <c r="DA128" s="54"/>
      <c r="DB128" s="54"/>
      <c r="DC128" s="54"/>
      <c r="DD128" s="54"/>
      <c r="DE128" s="54"/>
      <c r="DF128" s="54"/>
      <c r="DG128" s="54"/>
      <c r="DH128" s="54"/>
      <c r="DI128" s="54"/>
      <c r="DJ128" s="54"/>
      <c r="DK128" s="54"/>
      <c r="DL128" s="54"/>
    </row>
    <row r="129" spans="1:116">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54"/>
      <c r="AA129" s="54"/>
      <c r="AB129" s="54"/>
      <c r="AC129" s="54"/>
      <c r="AD129" s="54"/>
      <c r="AE129" s="54"/>
      <c r="AF129" s="54"/>
      <c r="AG129" s="54"/>
      <c r="AH129" s="54"/>
      <c r="AI129" s="54"/>
      <c r="AJ129" s="54"/>
      <c r="AK129" s="54"/>
      <c r="AL129" s="54"/>
      <c r="AM129" s="54"/>
      <c r="AN129" s="54"/>
      <c r="AO129" s="54"/>
      <c r="AP129" s="54"/>
      <c r="AQ129" s="54"/>
      <c r="AR129" s="54"/>
      <c r="AS129" s="54"/>
      <c r="AT129" s="54"/>
      <c r="AU129" s="54"/>
      <c r="AV129" s="54"/>
      <c r="AW129" s="54"/>
      <c r="AX129" s="54"/>
      <c r="AY129" s="54"/>
      <c r="AZ129" s="54"/>
      <c r="BA129" s="54"/>
      <c r="BB129" s="54"/>
      <c r="BC129" s="54"/>
      <c r="BD129" s="54"/>
      <c r="BE129" s="54"/>
      <c r="BF129" s="54"/>
      <c r="BG129" s="54"/>
      <c r="BH129" s="54"/>
      <c r="BI129" s="54"/>
      <c r="BJ129" s="54"/>
      <c r="BK129" s="54"/>
      <c r="BL129" s="54"/>
      <c r="BM129" s="54"/>
      <c r="BN129" s="54"/>
      <c r="BO129" s="54"/>
      <c r="BP129" s="54"/>
      <c r="BQ129" s="54"/>
      <c r="BR129" s="54"/>
      <c r="BS129" s="54"/>
      <c r="BT129" s="54"/>
      <c r="BU129" s="54"/>
      <c r="BV129" s="54"/>
      <c r="BW129" s="54"/>
      <c r="BX129" s="54"/>
      <c r="BY129" s="54"/>
      <c r="BZ129" s="54"/>
      <c r="CA129" s="54"/>
      <c r="CB129" s="54"/>
      <c r="CC129" s="54"/>
      <c r="CD129" s="54"/>
      <c r="CE129" s="54"/>
      <c r="CF129" s="54"/>
      <c r="CG129" s="54"/>
      <c r="CH129" s="54"/>
      <c r="CI129" s="54"/>
      <c r="CJ129" s="54"/>
      <c r="CK129" s="54"/>
      <c r="CL129" s="54"/>
      <c r="CM129" s="54"/>
      <c r="CN129" s="54"/>
      <c r="CO129" s="54"/>
      <c r="CP129" s="54"/>
      <c r="CQ129" s="54"/>
      <c r="CR129" s="54"/>
      <c r="CS129" s="54"/>
      <c r="CT129" s="54"/>
      <c r="CU129" s="54"/>
      <c r="CV129" s="54"/>
      <c r="CW129" s="54"/>
      <c r="CX129" s="54"/>
      <c r="CY129" s="54"/>
      <c r="CZ129" s="54"/>
      <c r="DA129" s="54"/>
      <c r="DB129" s="54"/>
      <c r="DC129" s="54"/>
      <c r="DD129" s="54"/>
      <c r="DE129" s="54"/>
      <c r="DF129" s="54"/>
      <c r="DG129" s="54"/>
      <c r="DH129" s="54"/>
      <c r="DI129" s="54"/>
      <c r="DJ129" s="54"/>
      <c r="DK129" s="54"/>
      <c r="DL129" s="54"/>
    </row>
    <row r="130" spans="1:116">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54"/>
      <c r="AA130" s="54"/>
      <c r="AB130" s="54"/>
      <c r="AC130" s="54"/>
      <c r="AD130" s="54"/>
      <c r="AE130" s="54"/>
      <c r="AF130" s="54"/>
      <c r="AG130" s="54"/>
      <c r="AH130" s="54"/>
      <c r="AI130" s="54"/>
      <c r="AJ130" s="54"/>
      <c r="AK130" s="54"/>
      <c r="AL130" s="54"/>
      <c r="AM130" s="54"/>
      <c r="AN130" s="54"/>
      <c r="AO130" s="54"/>
      <c r="AP130" s="54"/>
      <c r="AQ130" s="54"/>
      <c r="AR130" s="54"/>
      <c r="AS130" s="54"/>
      <c r="AT130" s="54"/>
      <c r="AU130" s="54"/>
      <c r="AV130" s="54"/>
      <c r="AW130" s="54"/>
      <c r="AX130" s="54"/>
      <c r="AY130" s="54"/>
      <c r="AZ130" s="54"/>
      <c r="BA130" s="54"/>
      <c r="BB130" s="54"/>
      <c r="BC130" s="54"/>
      <c r="BD130" s="54"/>
      <c r="BE130" s="54"/>
      <c r="BF130" s="54"/>
      <c r="BG130" s="54"/>
      <c r="BH130" s="54"/>
      <c r="BI130" s="54"/>
      <c r="BJ130" s="54"/>
      <c r="BK130" s="54"/>
      <c r="BL130" s="54"/>
      <c r="BM130" s="54"/>
      <c r="BN130" s="54"/>
      <c r="BO130" s="54"/>
      <c r="BP130" s="54"/>
      <c r="BQ130" s="54"/>
      <c r="BR130" s="54"/>
      <c r="BS130" s="54"/>
      <c r="BT130" s="54"/>
      <c r="BU130" s="54"/>
      <c r="BV130" s="54"/>
      <c r="BW130" s="54"/>
      <c r="BX130" s="54"/>
      <c r="BY130" s="54"/>
      <c r="BZ130" s="54"/>
      <c r="CA130" s="54"/>
      <c r="CB130" s="54"/>
      <c r="CC130" s="54"/>
      <c r="CD130" s="54"/>
      <c r="CE130" s="54"/>
      <c r="CF130" s="54"/>
      <c r="CG130" s="54"/>
      <c r="CH130" s="54"/>
      <c r="CI130" s="54"/>
      <c r="CJ130" s="54"/>
      <c r="CK130" s="54"/>
      <c r="CL130" s="54"/>
      <c r="CM130" s="54"/>
      <c r="CN130" s="54"/>
      <c r="CO130" s="54"/>
      <c r="CP130" s="54"/>
      <c r="CQ130" s="54"/>
      <c r="CR130" s="54"/>
      <c r="CS130" s="54"/>
      <c r="CT130" s="54"/>
      <c r="CU130" s="54"/>
      <c r="CV130" s="54"/>
      <c r="CW130" s="54"/>
      <c r="CX130" s="54"/>
      <c r="CY130" s="54"/>
      <c r="CZ130" s="54"/>
      <c r="DA130" s="54"/>
      <c r="DB130" s="54"/>
      <c r="DC130" s="54"/>
      <c r="DD130" s="54"/>
      <c r="DE130" s="54"/>
      <c r="DF130" s="54"/>
      <c r="DG130" s="54"/>
      <c r="DH130" s="54"/>
      <c r="DI130" s="54"/>
      <c r="DJ130" s="54"/>
      <c r="DK130" s="54"/>
      <c r="DL130" s="54"/>
    </row>
    <row r="131" spans="1:116">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54"/>
      <c r="AA131" s="54"/>
      <c r="AB131" s="54"/>
      <c r="AC131" s="54"/>
      <c r="AD131" s="54"/>
      <c r="AE131" s="54"/>
      <c r="AF131" s="54"/>
      <c r="AG131" s="54"/>
      <c r="AH131" s="54"/>
      <c r="AI131" s="54"/>
      <c r="AJ131" s="54"/>
      <c r="AK131" s="54"/>
      <c r="AL131" s="54"/>
      <c r="AM131" s="54"/>
      <c r="AN131" s="54"/>
      <c r="AO131" s="54"/>
      <c r="AP131" s="54"/>
      <c r="AQ131" s="54"/>
      <c r="AR131" s="54"/>
      <c r="AS131" s="54"/>
      <c r="AT131" s="54"/>
      <c r="AU131" s="54"/>
      <c r="AV131" s="54"/>
      <c r="AW131" s="54"/>
      <c r="AX131" s="54"/>
      <c r="AY131" s="54"/>
      <c r="AZ131" s="54"/>
      <c r="BA131" s="54"/>
      <c r="BB131" s="54"/>
      <c r="BC131" s="54"/>
      <c r="BD131" s="54"/>
      <c r="BE131" s="54"/>
      <c r="BF131" s="54"/>
      <c r="BG131" s="54"/>
      <c r="BH131" s="54"/>
      <c r="BI131" s="54"/>
      <c r="BJ131" s="54"/>
      <c r="BK131" s="54"/>
      <c r="BL131" s="54"/>
      <c r="BM131" s="54"/>
      <c r="BN131" s="54"/>
      <c r="BO131" s="54"/>
      <c r="BP131" s="54"/>
      <c r="BQ131" s="54"/>
      <c r="BR131" s="54"/>
      <c r="BS131" s="54"/>
      <c r="BT131" s="54"/>
      <c r="BU131" s="54"/>
      <c r="BV131" s="54"/>
      <c r="BW131" s="54"/>
      <c r="BX131" s="54"/>
      <c r="BY131" s="54"/>
      <c r="BZ131" s="54"/>
      <c r="CA131" s="54"/>
      <c r="CB131" s="54"/>
      <c r="CC131" s="54"/>
      <c r="CD131" s="54"/>
      <c r="CE131" s="54"/>
      <c r="CF131" s="54"/>
      <c r="CG131" s="54"/>
      <c r="CH131" s="54"/>
      <c r="CI131" s="54"/>
      <c r="CJ131" s="54"/>
      <c r="CK131" s="54"/>
      <c r="CL131" s="54"/>
      <c r="CM131" s="54"/>
      <c r="CN131" s="54"/>
      <c r="CO131" s="54"/>
      <c r="CP131" s="54"/>
      <c r="CQ131" s="54"/>
      <c r="CR131" s="54"/>
      <c r="CS131" s="54"/>
      <c r="CT131" s="54"/>
      <c r="CU131" s="54"/>
      <c r="CV131" s="54"/>
      <c r="CW131" s="54"/>
      <c r="CX131" s="54"/>
      <c r="CY131" s="54"/>
      <c r="CZ131" s="54"/>
      <c r="DA131" s="54"/>
      <c r="DB131" s="54"/>
      <c r="DC131" s="54"/>
      <c r="DD131" s="54"/>
      <c r="DE131" s="54"/>
      <c r="DF131" s="54"/>
      <c r="DG131" s="54"/>
      <c r="DH131" s="54"/>
      <c r="DI131" s="54"/>
      <c r="DJ131" s="54"/>
      <c r="DK131" s="54"/>
      <c r="DL131" s="54"/>
    </row>
    <row r="132" spans="1:116">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54"/>
      <c r="AA132" s="54"/>
      <c r="AB132" s="54"/>
      <c r="AC132" s="54"/>
      <c r="AD132" s="54"/>
      <c r="AE132" s="54"/>
      <c r="AF132" s="54"/>
      <c r="AG132" s="54"/>
      <c r="AH132" s="54"/>
      <c r="AI132" s="54"/>
      <c r="AJ132" s="54"/>
      <c r="AK132" s="54"/>
      <c r="AL132" s="54"/>
      <c r="AM132" s="54"/>
      <c r="AN132" s="54"/>
      <c r="AO132" s="54"/>
      <c r="AP132" s="54"/>
      <c r="AQ132" s="54"/>
      <c r="AR132" s="54"/>
      <c r="AS132" s="54"/>
      <c r="AT132" s="54"/>
      <c r="AU132" s="54"/>
      <c r="AV132" s="54"/>
      <c r="AW132" s="54"/>
      <c r="AX132" s="54"/>
      <c r="AY132" s="54"/>
      <c r="AZ132" s="54"/>
      <c r="BA132" s="54"/>
      <c r="BB132" s="54"/>
      <c r="BC132" s="54"/>
      <c r="BD132" s="54"/>
      <c r="BE132" s="54"/>
      <c r="BF132" s="54"/>
      <c r="BG132" s="54"/>
      <c r="BH132" s="54"/>
      <c r="BI132" s="54"/>
      <c r="BJ132" s="54"/>
      <c r="BK132" s="54"/>
      <c r="BL132" s="54"/>
      <c r="BM132" s="54"/>
      <c r="BN132" s="54"/>
      <c r="BO132" s="54"/>
      <c r="BP132" s="54"/>
      <c r="BQ132" s="54"/>
      <c r="BR132" s="54"/>
      <c r="BS132" s="54"/>
      <c r="BT132" s="54"/>
      <c r="BU132" s="54"/>
      <c r="BV132" s="54"/>
      <c r="BW132" s="54"/>
      <c r="BX132" s="54"/>
      <c r="BY132" s="54"/>
      <c r="BZ132" s="54"/>
      <c r="CA132" s="54"/>
      <c r="CB132" s="54"/>
      <c r="CC132" s="54"/>
      <c r="CD132" s="54"/>
      <c r="CE132" s="54"/>
      <c r="CF132" s="54"/>
      <c r="CG132" s="54"/>
      <c r="CH132" s="54"/>
      <c r="CI132" s="54"/>
      <c r="CJ132" s="54"/>
      <c r="CK132" s="54"/>
      <c r="CL132" s="54"/>
      <c r="CM132" s="54"/>
      <c r="CN132" s="54"/>
      <c r="CO132" s="54"/>
      <c r="CP132" s="54"/>
      <c r="CQ132" s="54"/>
      <c r="CR132" s="54"/>
      <c r="CS132" s="54"/>
      <c r="CT132" s="54"/>
      <c r="CU132" s="54"/>
      <c r="CV132" s="54"/>
      <c r="CW132" s="54"/>
      <c r="CX132" s="54"/>
      <c r="CY132" s="54"/>
      <c r="CZ132" s="54"/>
      <c r="DA132" s="54"/>
      <c r="DB132" s="54"/>
      <c r="DC132" s="54"/>
      <c r="DD132" s="54"/>
      <c r="DE132" s="54"/>
      <c r="DF132" s="54"/>
      <c r="DG132" s="54"/>
      <c r="DH132" s="54"/>
      <c r="DI132" s="54"/>
      <c r="DJ132" s="54"/>
      <c r="DK132" s="54"/>
      <c r="DL132" s="54"/>
    </row>
    <row r="133" spans="1:116">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54"/>
      <c r="AA133" s="54"/>
      <c r="AB133" s="54"/>
      <c r="AC133" s="54"/>
      <c r="AD133" s="54"/>
      <c r="AE133" s="54"/>
      <c r="AF133" s="54"/>
      <c r="AG133" s="54"/>
      <c r="AH133" s="54"/>
      <c r="AI133" s="54"/>
      <c r="AJ133" s="54"/>
      <c r="AK133" s="54"/>
      <c r="AL133" s="54"/>
      <c r="AM133" s="54"/>
      <c r="AN133" s="54"/>
      <c r="AO133" s="54"/>
      <c r="AP133" s="54"/>
      <c r="AQ133" s="54"/>
      <c r="AR133" s="54"/>
      <c r="AS133" s="54"/>
      <c r="AT133" s="54"/>
      <c r="AU133" s="54"/>
      <c r="AV133" s="54"/>
      <c r="AW133" s="54"/>
      <c r="AX133" s="54"/>
      <c r="AY133" s="54"/>
      <c r="AZ133" s="54"/>
      <c r="BA133" s="54"/>
      <c r="BB133" s="54"/>
      <c r="BC133" s="54"/>
      <c r="BD133" s="54"/>
      <c r="BE133" s="54"/>
      <c r="BF133" s="54"/>
      <c r="BG133" s="54"/>
      <c r="BH133" s="54"/>
      <c r="BI133" s="54"/>
      <c r="BJ133" s="54"/>
      <c r="BK133" s="54"/>
      <c r="BL133" s="54"/>
      <c r="BM133" s="54"/>
      <c r="BN133" s="54"/>
      <c r="BO133" s="54"/>
      <c r="BP133" s="54"/>
      <c r="BQ133" s="54"/>
      <c r="BR133" s="54"/>
      <c r="BS133" s="54"/>
      <c r="BT133" s="54"/>
      <c r="BU133" s="54"/>
      <c r="BV133" s="54"/>
      <c r="BW133" s="54"/>
      <c r="BX133" s="54"/>
      <c r="BY133" s="54"/>
      <c r="BZ133" s="54"/>
      <c r="CA133" s="54"/>
      <c r="CB133" s="54"/>
      <c r="CC133" s="54"/>
      <c r="CD133" s="54"/>
      <c r="CE133" s="54"/>
      <c r="CF133" s="54"/>
      <c r="CG133" s="54"/>
      <c r="CH133" s="54"/>
      <c r="CI133" s="54"/>
      <c r="CJ133" s="54"/>
      <c r="CK133" s="54"/>
      <c r="CL133" s="54"/>
      <c r="CM133" s="54"/>
      <c r="CN133" s="54"/>
      <c r="CO133" s="54"/>
      <c r="CP133" s="54"/>
      <c r="CQ133" s="54"/>
      <c r="CR133" s="54"/>
      <c r="CS133" s="54"/>
      <c r="CT133" s="54"/>
      <c r="CU133" s="54"/>
      <c r="CV133" s="54"/>
      <c r="CW133" s="54"/>
      <c r="CX133" s="54"/>
      <c r="CY133" s="54"/>
      <c r="CZ133" s="54"/>
      <c r="DA133" s="54"/>
      <c r="DB133" s="54"/>
      <c r="DC133" s="54"/>
      <c r="DD133" s="54"/>
      <c r="DE133" s="54"/>
      <c r="DF133" s="54"/>
      <c r="DG133" s="54"/>
      <c r="DH133" s="54"/>
      <c r="DI133" s="54"/>
      <c r="DJ133" s="54"/>
      <c r="DK133" s="54"/>
      <c r="DL133" s="54"/>
    </row>
    <row r="134" spans="1:116">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54"/>
      <c r="AA134" s="54"/>
      <c r="AB134" s="54"/>
      <c r="AC134" s="54"/>
      <c r="AD134" s="54"/>
      <c r="AE134" s="54"/>
      <c r="AF134" s="54"/>
      <c r="AG134" s="54"/>
      <c r="AH134" s="54"/>
      <c r="AI134" s="54"/>
      <c r="AJ134" s="54"/>
      <c r="AK134" s="54"/>
      <c r="AL134" s="54"/>
      <c r="AM134" s="54"/>
      <c r="AN134" s="54"/>
      <c r="AO134" s="54"/>
      <c r="AP134" s="54"/>
      <c r="AQ134" s="54"/>
      <c r="AR134" s="54"/>
      <c r="AS134" s="54"/>
      <c r="AT134" s="54"/>
      <c r="AU134" s="54"/>
      <c r="AV134" s="54"/>
      <c r="AW134" s="54"/>
      <c r="AX134" s="54"/>
      <c r="AY134" s="54"/>
      <c r="AZ134" s="54"/>
      <c r="BA134" s="54"/>
      <c r="BB134" s="54"/>
      <c r="BC134" s="54"/>
      <c r="BD134" s="54"/>
      <c r="BE134" s="54"/>
      <c r="BF134" s="54"/>
      <c r="BG134" s="54"/>
      <c r="BH134" s="54"/>
      <c r="BI134" s="54"/>
      <c r="BJ134" s="54"/>
      <c r="BK134" s="54"/>
      <c r="BL134" s="54"/>
      <c r="BM134" s="54"/>
      <c r="BN134" s="54"/>
      <c r="BO134" s="54"/>
      <c r="BP134" s="54"/>
      <c r="BQ134" s="54"/>
      <c r="BR134" s="54"/>
      <c r="BS134" s="54"/>
      <c r="BT134" s="54"/>
      <c r="BU134" s="54"/>
      <c r="BV134" s="54"/>
      <c r="BW134" s="54"/>
      <c r="BX134" s="54"/>
      <c r="BY134" s="54"/>
      <c r="BZ134" s="54"/>
      <c r="CA134" s="54"/>
      <c r="CB134" s="54"/>
      <c r="CC134" s="54"/>
      <c r="CD134" s="54"/>
      <c r="CE134" s="54"/>
      <c r="CF134" s="54"/>
      <c r="CG134" s="54"/>
      <c r="CH134" s="54"/>
      <c r="CI134" s="54"/>
      <c r="CJ134" s="54"/>
      <c r="CK134" s="54"/>
      <c r="CL134" s="54"/>
      <c r="CM134" s="54"/>
      <c r="CN134" s="54"/>
      <c r="CO134" s="54"/>
      <c r="CP134" s="54"/>
      <c r="CQ134" s="54"/>
      <c r="CR134" s="54"/>
      <c r="CS134" s="54"/>
      <c r="CT134" s="54"/>
      <c r="CU134" s="54"/>
      <c r="CV134" s="54"/>
      <c r="CW134" s="54"/>
      <c r="CX134" s="54"/>
      <c r="CY134" s="54"/>
      <c r="CZ134" s="54"/>
      <c r="DA134" s="54"/>
      <c r="DB134" s="54"/>
      <c r="DC134" s="54"/>
      <c r="DD134" s="54"/>
      <c r="DE134" s="54"/>
      <c r="DF134" s="54"/>
      <c r="DG134" s="54"/>
      <c r="DH134" s="54"/>
      <c r="DI134" s="54"/>
      <c r="DJ134" s="54"/>
      <c r="DK134" s="54"/>
      <c r="DL134" s="54"/>
    </row>
    <row r="135" spans="1:116">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54"/>
      <c r="AA135" s="54"/>
      <c r="AB135" s="54"/>
      <c r="AC135" s="54"/>
      <c r="AD135" s="54"/>
      <c r="AE135" s="54"/>
      <c r="AF135" s="54"/>
      <c r="AG135" s="54"/>
      <c r="AH135" s="54"/>
      <c r="AI135" s="54"/>
      <c r="AJ135" s="54"/>
      <c r="AK135" s="54"/>
      <c r="AL135" s="54"/>
      <c r="AM135" s="54"/>
      <c r="AN135" s="54"/>
      <c r="AO135" s="54"/>
      <c r="AP135" s="54"/>
      <c r="AQ135" s="54"/>
      <c r="AR135" s="54"/>
      <c r="AS135" s="54"/>
      <c r="AT135" s="54"/>
      <c r="AU135" s="54"/>
      <c r="AV135" s="54"/>
      <c r="AW135" s="54"/>
      <c r="AX135" s="54"/>
      <c r="AY135" s="54"/>
      <c r="AZ135" s="54"/>
      <c r="BA135" s="54"/>
      <c r="BB135" s="54"/>
      <c r="BC135" s="54"/>
      <c r="BD135" s="54"/>
      <c r="BE135" s="54"/>
      <c r="BF135" s="54"/>
      <c r="BG135" s="54"/>
      <c r="BH135" s="54"/>
      <c r="BI135" s="54"/>
      <c r="BJ135" s="54"/>
      <c r="BK135" s="54"/>
      <c r="BL135" s="54"/>
      <c r="BM135" s="54"/>
      <c r="BN135" s="54"/>
      <c r="BO135" s="54"/>
      <c r="BP135" s="54"/>
      <c r="BQ135" s="54"/>
      <c r="BR135" s="54"/>
      <c r="BS135" s="54"/>
      <c r="BT135" s="54"/>
      <c r="BU135" s="54"/>
      <c r="BV135" s="54"/>
      <c r="BW135" s="54"/>
      <c r="BX135" s="54"/>
      <c r="BY135" s="54"/>
      <c r="BZ135" s="54"/>
      <c r="CA135" s="54"/>
      <c r="CB135" s="54"/>
      <c r="CC135" s="54"/>
      <c r="CD135" s="54"/>
      <c r="CE135" s="54"/>
      <c r="CF135" s="54"/>
      <c r="CG135" s="54"/>
      <c r="CH135" s="54"/>
      <c r="CI135" s="54"/>
      <c r="CJ135" s="54"/>
      <c r="CK135" s="54"/>
      <c r="CL135" s="54"/>
      <c r="CM135" s="54"/>
      <c r="CN135" s="54"/>
      <c r="CO135" s="54"/>
      <c r="CP135" s="54"/>
      <c r="CQ135" s="54"/>
      <c r="CR135" s="54"/>
      <c r="CS135" s="54"/>
      <c r="CT135" s="54"/>
      <c r="CU135" s="54"/>
      <c r="CV135" s="54"/>
      <c r="CW135" s="54"/>
      <c r="CX135" s="54"/>
      <c r="CY135" s="54"/>
      <c r="CZ135" s="54"/>
      <c r="DA135" s="54"/>
      <c r="DB135" s="54"/>
      <c r="DC135" s="54"/>
      <c r="DD135" s="54"/>
      <c r="DE135" s="54"/>
      <c r="DF135" s="54"/>
      <c r="DG135" s="54"/>
      <c r="DH135" s="54"/>
      <c r="DI135" s="54"/>
      <c r="DJ135" s="54"/>
      <c r="DK135" s="54"/>
      <c r="DL135" s="54"/>
    </row>
    <row r="136" spans="1:116">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54"/>
      <c r="AA136" s="54"/>
      <c r="AB136" s="54"/>
      <c r="AC136" s="54"/>
      <c r="AD136" s="54"/>
      <c r="AE136" s="54"/>
      <c r="AF136" s="54"/>
      <c r="AG136" s="54"/>
      <c r="AH136" s="54"/>
      <c r="AI136" s="54"/>
      <c r="AJ136" s="54"/>
      <c r="AK136" s="54"/>
      <c r="AL136" s="54"/>
      <c r="AM136" s="54"/>
      <c r="AN136" s="54"/>
      <c r="AO136" s="54"/>
      <c r="AP136" s="54"/>
      <c r="AQ136" s="54"/>
      <c r="AR136" s="54"/>
      <c r="AS136" s="54"/>
      <c r="AT136" s="54"/>
      <c r="AU136" s="54"/>
      <c r="AV136" s="54"/>
      <c r="AW136" s="54"/>
      <c r="AX136" s="54"/>
      <c r="AY136" s="54"/>
      <c r="AZ136" s="54"/>
      <c r="BA136" s="54"/>
      <c r="BB136" s="54"/>
      <c r="BC136" s="54"/>
      <c r="BD136" s="54"/>
      <c r="BE136" s="54"/>
      <c r="BF136" s="54"/>
      <c r="BG136" s="54"/>
      <c r="BH136" s="54"/>
      <c r="BI136" s="54"/>
      <c r="BJ136" s="54"/>
      <c r="BK136" s="54"/>
      <c r="BL136" s="54"/>
      <c r="BM136" s="54"/>
      <c r="BN136" s="54"/>
      <c r="BO136" s="54"/>
      <c r="BP136" s="54"/>
      <c r="BQ136" s="54"/>
      <c r="BR136" s="54"/>
      <c r="BS136" s="54"/>
      <c r="BT136" s="54"/>
      <c r="BU136" s="54"/>
      <c r="BV136" s="54"/>
      <c r="BW136" s="54"/>
      <c r="BX136" s="54"/>
      <c r="BY136" s="54"/>
      <c r="BZ136" s="54"/>
      <c r="CA136" s="54"/>
      <c r="CB136" s="54"/>
      <c r="CC136" s="54"/>
      <c r="CD136" s="54"/>
      <c r="CE136" s="54"/>
      <c r="CF136" s="54"/>
      <c r="CG136" s="54"/>
      <c r="CH136" s="54"/>
      <c r="CI136" s="54"/>
      <c r="CJ136" s="54"/>
      <c r="CK136" s="54"/>
      <c r="CL136" s="54"/>
      <c r="CM136" s="54"/>
      <c r="CN136" s="54"/>
      <c r="CO136" s="54"/>
      <c r="CP136" s="54"/>
      <c r="CQ136" s="54"/>
      <c r="CR136" s="54"/>
      <c r="CS136" s="54"/>
      <c r="CT136" s="54"/>
      <c r="CU136" s="54"/>
      <c r="CV136" s="54"/>
      <c r="CW136" s="54"/>
      <c r="CX136" s="54"/>
      <c r="CY136" s="54"/>
      <c r="CZ136" s="54"/>
      <c r="DA136" s="54"/>
      <c r="DB136" s="54"/>
      <c r="DC136" s="54"/>
      <c r="DD136" s="54"/>
      <c r="DE136" s="54"/>
      <c r="DF136" s="54"/>
      <c r="DG136" s="54"/>
      <c r="DH136" s="54"/>
      <c r="DI136" s="54"/>
      <c r="DJ136" s="54"/>
      <c r="DK136" s="54"/>
      <c r="DL136" s="54"/>
    </row>
    <row r="137" spans="1:116">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54"/>
      <c r="AA137" s="54"/>
      <c r="AB137" s="54"/>
      <c r="AC137" s="54"/>
      <c r="AD137" s="54"/>
      <c r="AE137" s="54"/>
      <c r="AF137" s="54"/>
      <c r="AG137" s="54"/>
      <c r="AH137" s="54"/>
      <c r="AI137" s="54"/>
      <c r="AJ137" s="54"/>
      <c r="AK137" s="54"/>
      <c r="AL137" s="54"/>
      <c r="AM137" s="54"/>
      <c r="AN137" s="54"/>
      <c r="AO137" s="54"/>
      <c r="AP137" s="54"/>
      <c r="AQ137" s="54"/>
      <c r="AR137" s="54"/>
      <c r="AS137" s="54"/>
      <c r="AT137" s="54"/>
      <c r="AU137" s="54"/>
      <c r="AV137" s="54"/>
      <c r="AW137" s="54"/>
      <c r="AX137" s="54"/>
      <c r="AY137" s="54"/>
      <c r="AZ137" s="54"/>
      <c r="BA137" s="54"/>
      <c r="BB137" s="54"/>
      <c r="BC137" s="54"/>
      <c r="BD137" s="54"/>
      <c r="BE137" s="54"/>
      <c r="BF137" s="54"/>
      <c r="BG137" s="54"/>
      <c r="BH137" s="54"/>
      <c r="BI137" s="54"/>
      <c r="BJ137" s="54"/>
      <c r="BK137" s="54"/>
      <c r="BL137" s="54"/>
      <c r="BM137" s="54"/>
      <c r="BN137" s="54"/>
      <c r="BO137" s="54"/>
      <c r="BP137" s="54"/>
      <c r="BQ137" s="54"/>
      <c r="BR137" s="54"/>
      <c r="BS137" s="54"/>
      <c r="BT137" s="54"/>
      <c r="BU137" s="54"/>
      <c r="BV137" s="54"/>
      <c r="BW137" s="54"/>
      <c r="BX137" s="54"/>
      <c r="BY137" s="54"/>
      <c r="BZ137" s="54"/>
      <c r="CA137" s="54"/>
      <c r="CB137" s="54"/>
      <c r="CC137" s="54"/>
      <c r="CD137" s="54"/>
      <c r="CE137" s="54"/>
      <c r="CF137" s="54"/>
      <c r="CG137" s="54"/>
      <c r="CH137" s="54"/>
      <c r="CI137" s="54"/>
      <c r="CJ137" s="54"/>
      <c r="CK137" s="54"/>
      <c r="CL137" s="54"/>
      <c r="CM137" s="54"/>
      <c r="CN137" s="54"/>
      <c r="CO137" s="54"/>
      <c r="CP137" s="54"/>
      <c r="CQ137" s="54"/>
      <c r="CR137" s="54"/>
      <c r="CS137" s="54"/>
      <c r="CT137" s="54"/>
      <c r="CU137" s="54"/>
      <c r="CV137" s="54"/>
      <c r="CW137" s="54"/>
      <c r="CX137" s="54"/>
      <c r="CY137" s="54"/>
      <c r="CZ137" s="54"/>
      <c r="DA137" s="54"/>
      <c r="DB137" s="54"/>
      <c r="DC137" s="54"/>
      <c r="DD137" s="54"/>
      <c r="DE137" s="54"/>
      <c r="DF137" s="54"/>
      <c r="DG137" s="54"/>
      <c r="DH137" s="54"/>
      <c r="DI137" s="54"/>
      <c r="DJ137" s="54"/>
      <c r="DK137" s="54"/>
      <c r="DL137" s="54"/>
    </row>
    <row r="138" spans="1:116">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54"/>
      <c r="AA138" s="54"/>
      <c r="AB138" s="54"/>
      <c r="AC138" s="54"/>
      <c r="AD138" s="54"/>
      <c r="AE138" s="54"/>
      <c r="AF138" s="54"/>
      <c r="AG138" s="54"/>
      <c r="AH138" s="54"/>
      <c r="AI138" s="54"/>
      <c r="AJ138" s="54"/>
      <c r="AK138" s="54"/>
      <c r="AL138" s="54"/>
      <c r="AM138" s="54"/>
      <c r="AN138" s="54"/>
      <c r="AO138" s="54"/>
      <c r="AP138" s="54"/>
      <c r="AQ138" s="54"/>
      <c r="AR138" s="54"/>
      <c r="AS138" s="54"/>
      <c r="AT138" s="54"/>
      <c r="AU138" s="54"/>
      <c r="AV138" s="54"/>
      <c r="AW138" s="54"/>
      <c r="AX138" s="54"/>
      <c r="AY138" s="54"/>
      <c r="AZ138" s="54"/>
      <c r="BA138" s="54"/>
      <c r="BB138" s="54"/>
      <c r="BC138" s="54"/>
      <c r="BD138" s="54"/>
      <c r="BE138" s="54"/>
      <c r="BF138" s="54"/>
      <c r="BG138" s="54"/>
      <c r="BH138" s="54"/>
      <c r="BI138" s="54"/>
      <c r="BJ138" s="54"/>
      <c r="BK138" s="54"/>
      <c r="BL138" s="54"/>
      <c r="BM138" s="54"/>
      <c r="BN138" s="54"/>
      <c r="BO138" s="54"/>
      <c r="BP138" s="54"/>
      <c r="BQ138" s="54"/>
      <c r="BR138" s="54"/>
      <c r="BS138" s="54"/>
      <c r="BT138" s="54"/>
      <c r="BU138" s="54"/>
      <c r="BV138" s="54"/>
      <c r="BW138" s="54"/>
      <c r="BX138" s="54"/>
      <c r="BY138" s="54"/>
      <c r="BZ138" s="54"/>
      <c r="CA138" s="54"/>
      <c r="CB138" s="54"/>
      <c r="CC138" s="54"/>
      <c r="CD138" s="54"/>
      <c r="CE138" s="54"/>
      <c r="CF138" s="54"/>
      <c r="CG138" s="54"/>
      <c r="CH138" s="54"/>
      <c r="CI138" s="54"/>
      <c r="CJ138" s="54"/>
      <c r="CK138" s="54"/>
      <c r="CL138" s="54"/>
      <c r="CM138" s="54"/>
      <c r="CN138" s="54"/>
      <c r="CO138" s="54"/>
      <c r="CP138" s="54"/>
      <c r="CQ138" s="54"/>
      <c r="CR138" s="54"/>
      <c r="CS138" s="54"/>
      <c r="CT138" s="54"/>
      <c r="CU138" s="54"/>
      <c r="CV138" s="54"/>
      <c r="CW138" s="54"/>
      <c r="CX138" s="54"/>
      <c r="CY138" s="54"/>
      <c r="CZ138" s="54"/>
      <c r="DA138" s="54"/>
      <c r="DB138" s="54"/>
      <c r="DC138" s="54"/>
      <c r="DD138" s="54"/>
      <c r="DE138" s="54"/>
      <c r="DF138" s="54"/>
      <c r="DG138" s="54"/>
      <c r="DH138" s="54"/>
      <c r="DI138" s="54"/>
      <c r="DJ138" s="54"/>
      <c r="DK138" s="54"/>
      <c r="DL138" s="54"/>
    </row>
    <row r="139" spans="1:116">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54"/>
      <c r="AA139" s="54"/>
      <c r="AB139" s="54"/>
      <c r="AC139" s="54"/>
      <c r="AD139" s="54"/>
      <c r="AE139" s="54"/>
      <c r="AF139" s="54"/>
      <c r="AG139" s="54"/>
      <c r="AH139" s="54"/>
      <c r="AI139" s="54"/>
      <c r="AJ139" s="54"/>
      <c r="AK139" s="54"/>
      <c r="AL139" s="54"/>
      <c r="AM139" s="54"/>
      <c r="AN139" s="54"/>
      <c r="AO139" s="54"/>
      <c r="AP139" s="54"/>
      <c r="AQ139" s="54"/>
      <c r="AR139" s="54"/>
      <c r="AS139" s="54"/>
      <c r="AT139" s="54"/>
      <c r="AU139" s="54"/>
      <c r="AV139" s="54"/>
      <c r="AW139" s="54"/>
      <c r="AX139" s="54"/>
      <c r="AY139" s="54"/>
      <c r="AZ139" s="54"/>
      <c r="BA139" s="54"/>
      <c r="BB139" s="54"/>
      <c r="BC139" s="54"/>
      <c r="BD139" s="54"/>
      <c r="BE139" s="54"/>
      <c r="BF139" s="54"/>
      <c r="BG139" s="54"/>
      <c r="BH139" s="54"/>
      <c r="BI139" s="54"/>
      <c r="BJ139" s="54"/>
      <c r="BK139" s="54"/>
      <c r="BL139" s="54"/>
      <c r="BM139" s="54"/>
      <c r="BN139" s="54"/>
      <c r="BO139" s="54"/>
      <c r="BP139" s="54"/>
      <c r="BQ139" s="54"/>
      <c r="BR139" s="54"/>
      <c r="BS139" s="54"/>
      <c r="BT139" s="54"/>
      <c r="BU139" s="54"/>
      <c r="BV139" s="54"/>
      <c r="BW139" s="54"/>
      <c r="BX139" s="54"/>
      <c r="BY139" s="54"/>
      <c r="BZ139" s="54"/>
      <c r="CA139" s="54"/>
      <c r="CB139" s="54"/>
      <c r="CC139" s="54"/>
      <c r="CD139" s="54"/>
      <c r="CE139" s="54"/>
      <c r="CF139" s="54"/>
      <c r="CG139" s="54"/>
      <c r="CH139" s="54"/>
      <c r="CI139" s="54"/>
      <c r="CJ139" s="54"/>
      <c r="CK139" s="54"/>
      <c r="CL139" s="54"/>
      <c r="CM139" s="54"/>
      <c r="CN139" s="54"/>
      <c r="CO139" s="54"/>
      <c r="CP139" s="54"/>
      <c r="CQ139" s="54"/>
      <c r="CR139" s="54"/>
      <c r="CS139" s="54"/>
      <c r="CT139" s="54"/>
      <c r="CU139" s="54"/>
      <c r="CV139" s="54"/>
      <c r="CW139" s="54"/>
      <c r="CX139" s="54"/>
      <c r="CY139" s="54"/>
      <c r="CZ139" s="54"/>
      <c r="DA139" s="54"/>
      <c r="DB139" s="54"/>
      <c r="DC139" s="54"/>
      <c r="DD139" s="54"/>
      <c r="DE139" s="54"/>
      <c r="DF139" s="54"/>
      <c r="DG139" s="54"/>
      <c r="DH139" s="54"/>
      <c r="DI139" s="54"/>
      <c r="DJ139" s="54"/>
      <c r="DK139" s="54"/>
      <c r="DL139" s="54"/>
    </row>
    <row r="140" spans="1:116">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54"/>
      <c r="AA140" s="54"/>
      <c r="AB140" s="54"/>
      <c r="AC140" s="54"/>
      <c r="AD140" s="54"/>
      <c r="AE140" s="54"/>
      <c r="AF140" s="54"/>
      <c r="AG140" s="54"/>
      <c r="AH140" s="54"/>
      <c r="AI140" s="54"/>
      <c r="AJ140" s="54"/>
      <c r="AK140" s="54"/>
      <c r="AL140" s="54"/>
      <c r="AM140" s="54"/>
      <c r="AN140" s="54"/>
      <c r="AO140" s="54"/>
      <c r="AP140" s="54"/>
      <c r="AQ140" s="54"/>
      <c r="AR140" s="54"/>
      <c r="AS140" s="54"/>
      <c r="AT140" s="54"/>
      <c r="AU140" s="54"/>
      <c r="AV140" s="54"/>
      <c r="AW140" s="54"/>
      <c r="AX140" s="54"/>
      <c r="AY140" s="54"/>
      <c r="AZ140" s="54"/>
      <c r="BA140" s="54"/>
      <c r="BB140" s="54"/>
      <c r="BC140" s="54"/>
      <c r="BD140" s="54"/>
      <c r="BE140" s="54"/>
      <c r="BF140" s="54"/>
      <c r="BG140" s="54"/>
      <c r="BH140" s="54"/>
      <c r="BI140" s="54"/>
      <c r="BJ140" s="54"/>
      <c r="BK140" s="54"/>
      <c r="BL140" s="54"/>
      <c r="BM140" s="54"/>
      <c r="BN140" s="54"/>
      <c r="BO140" s="54"/>
      <c r="BP140" s="54"/>
      <c r="BQ140" s="54"/>
      <c r="BR140" s="54"/>
      <c r="BS140" s="54"/>
      <c r="BT140" s="54"/>
      <c r="BU140" s="54"/>
      <c r="BV140" s="54"/>
      <c r="BW140" s="54"/>
      <c r="BX140" s="54"/>
      <c r="BY140" s="54"/>
      <c r="BZ140" s="54"/>
      <c r="CA140" s="54"/>
      <c r="CB140" s="54"/>
      <c r="CC140" s="54"/>
      <c r="CD140" s="54"/>
      <c r="CE140" s="54"/>
      <c r="CF140" s="54"/>
      <c r="CG140" s="54"/>
      <c r="CH140" s="54"/>
      <c r="CI140" s="54"/>
      <c r="CJ140" s="54"/>
      <c r="CK140" s="54"/>
      <c r="CL140" s="54"/>
      <c r="CM140" s="54"/>
      <c r="CN140" s="54"/>
      <c r="CO140" s="54"/>
      <c r="CP140" s="54"/>
      <c r="CQ140" s="54"/>
      <c r="CR140" s="54"/>
      <c r="CS140" s="54"/>
      <c r="CT140" s="54"/>
      <c r="CU140" s="54"/>
      <c r="CV140" s="54"/>
      <c r="CW140" s="54"/>
      <c r="CX140" s="54"/>
      <c r="CY140" s="54"/>
      <c r="CZ140" s="54"/>
      <c r="DA140" s="54"/>
      <c r="DB140" s="54"/>
      <c r="DC140" s="54"/>
      <c r="DD140" s="54"/>
      <c r="DE140" s="54"/>
      <c r="DF140" s="54"/>
      <c r="DG140" s="54"/>
      <c r="DH140" s="54"/>
      <c r="DI140" s="54"/>
      <c r="DJ140" s="54"/>
      <c r="DK140" s="54"/>
      <c r="DL140" s="54"/>
    </row>
    <row r="141" spans="1:116">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54"/>
      <c r="AA141" s="54"/>
      <c r="AB141" s="54"/>
      <c r="AC141" s="54"/>
      <c r="AD141" s="54"/>
      <c r="AE141" s="54"/>
      <c r="AF141" s="54"/>
      <c r="AG141" s="54"/>
      <c r="AH141" s="54"/>
      <c r="AI141" s="54"/>
      <c r="AJ141" s="54"/>
      <c r="AK141" s="54"/>
      <c r="AL141" s="54"/>
      <c r="AM141" s="54"/>
      <c r="AN141" s="54"/>
      <c r="AO141" s="54"/>
      <c r="AP141" s="54"/>
      <c r="AQ141" s="54"/>
      <c r="AR141" s="54"/>
      <c r="AS141" s="54"/>
      <c r="AT141" s="54"/>
      <c r="AU141" s="54"/>
      <c r="AV141" s="54"/>
      <c r="AW141" s="54"/>
      <c r="AX141" s="54"/>
      <c r="AY141" s="54"/>
      <c r="AZ141" s="54"/>
      <c r="BA141" s="54"/>
      <c r="BB141" s="54"/>
      <c r="BC141" s="54"/>
      <c r="BD141" s="54"/>
      <c r="BE141" s="54"/>
      <c r="BF141" s="54"/>
      <c r="BG141" s="54"/>
      <c r="BH141" s="54"/>
      <c r="BI141" s="54"/>
      <c r="BJ141" s="54"/>
      <c r="BK141" s="54"/>
      <c r="BL141" s="54"/>
      <c r="BM141" s="54"/>
      <c r="BN141" s="54"/>
      <c r="BO141" s="54"/>
      <c r="BP141" s="54"/>
      <c r="BQ141" s="54"/>
      <c r="BR141" s="54"/>
      <c r="BS141" s="54"/>
      <c r="BT141" s="54"/>
      <c r="BU141" s="54"/>
      <c r="BV141" s="54"/>
      <c r="BW141" s="54"/>
      <c r="BX141" s="54"/>
      <c r="BY141" s="54"/>
      <c r="BZ141" s="54"/>
      <c r="CA141" s="54"/>
      <c r="CB141" s="54"/>
      <c r="CC141" s="54"/>
      <c r="CD141" s="54"/>
      <c r="CE141" s="54"/>
      <c r="CF141" s="54"/>
      <c r="CG141" s="54"/>
      <c r="CH141" s="54"/>
      <c r="CI141" s="54"/>
      <c r="CJ141" s="54"/>
      <c r="CK141" s="54"/>
      <c r="CL141" s="54"/>
      <c r="CM141" s="54"/>
      <c r="CN141" s="54"/>
      <c r="CO141" s="54"/>
      <c r="CP141" s="54"/>
      <c r="CQ141" s="54"/>
      <c r="CR141" s="54"/>
      <c r="CS141" s="54"/>
      <c r="CT141" s="54"/>
      <c r="CU141" s="54"/>
      <c r="CV141" s="54"/>
      <c r="CW141" s="54"/>
      <c r="CX141" s="54"/>
      <c r="CY141" s="54"/>
      <c r="CZ141" s="54"/>
      <c r="DA141" s="54"/>
      <c r="DB141" s="54"/>
      <c r="DC141" s="54"/>
      <c r="DD141" s="54"/>
      <c r="DE141" s="54"/>
      <c r="DF141" s="54"/>
      <c r="DG141" s="54"/>
      <c r="DH141" s="54"/>
      <c r="DI141" s="54"/>
      <c r="DJ141" s="54"/>
      <c r="DK141" s="54"/>
      <c r="DL141" s="54"/>
    </row>
    <row r="142" spans="1:116">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54"/>
      <c r="AA142" s="54"/>
      <c r="AB142" s="54"/>
      <c r="AC142" s="54"/>
      <c r="AD142" s="54"/>
      <c r="AE142" s="54"/>
      <c r="AF142" s="54"/>
      <c r="AG142" s="54"/>
      <c r="AH142" s="54"/>
      <c r="AI142" s="54"/>
      <c r="AJ142" s="54"/>
      <c r="AK142" s="54"/>
      <c r="AL142" s="54"/>
      <c r="AM142" s="54"/>
      <c r="AN142" s="54"/>
      <c r="AO142" s="54"/>
      <c r="AP142" s="54"/>
      <c r="AQ142" s="54"/>
      <c r="AR142" s="54"/>
      <c r="AS142" s="54"/>
      <c r="AT142" s="54"/>
      <c r="AU142" s="54"/>
      <c r="AV142" s="54"/>
      <c r="AW142" s="54"/>
      <c r="AX142" s="54"/>
      <c r="AY142" s="54"/>
      <c r="AZ142" s="54"/>
      <c r="BA142" s="54"/>
      <c r="BB142" s="54"/>
      <c r="BC142" s="54"/>
      <c r="BD142" s="54"/>
      <c r="BE142" s="54"/>
      <c r="BF142" s="54"/>
      <c r="BG142" s="54"/>
      <c r="BH142" s="54"/>
      <c r="BI142" s="54"/>
      <c r="BJ142" s="54"/>
      <c r="BK142" s="54"/>
      <c r="BL142" s="54"/>
      <c r="BM142" s="54"/>
      <c r="BN142" s="54"/>
      <c r="BO142" s="54"/>
      <c r="BP142" s="54"/>
      <c r="BQ142" s="54"/>
      <c r="BR142" s="54"/>
      <c r="BS142" s="54"/>
      <c r="BT142" s="54"/>
      <c r="BU142" s="54"/>
      <c r="BV142" s="54"/>
      <c r="BW142" s="54"/>
      <c r="BX142" s="54"/>
      <c r="BY142" s="54"/>
      <c r="BZ142" s="54"/>
      <c r="CA142" s="54"/>
      <c r="CB142" s="54"/>
      <c r="CC142" s="54"/>
      <c r="CD142" s="54"/>
      <c r="CE142" s="54"/>
      <c r="CF142" s="54"/>
      <c r="CG142" s="54"/>
      <c r="CH142" s="54"/>
      <c r="CI142" s="54"/>
      <c r="CJ142" s="54"/>
      <c r="CK142" s="54"/>
      <c r="CL142" s="54"/>
      <c r="CM142" s="54"/>
      <c r="CN142" s="54"/>
      <c r="CO142" s="54"/>
      <c r="CP142" s="54"/>
      <c r="CQ142" s="54"/>
      <c r="CR142" s="54"/>
      <c r="CS142" s="54"/>
      <c r="CT142" s="54"/>
      <c r="CU142" s="54"/>
      <c r="CV142" s="54"/>
      <c r="CW142" s="54"/>
      <c r="CX142" s="54"/>
      <c r="CY142" s="54"/>
      <c r="CZ142" s="54"/>
      <c r="DA142" s="54"/>
      <c r="DB142" s="54"/>
      <c r="DC142" s="54"/>
      <c r="DD142" s="54"/>
      <c r="DE142" s="54"/>
      <c r="DF142" s="54"/>
      <c r="DG142" s="54"/>
      <c r="DH142" s="54"/>
      <c r="DI142" s="54"/>
      <c r="DJ142" s="54"/>
      <c r="DK142" s="54"/>
      <c r="DL142" s="54"/>
    </row>
    <row r="143" spans="1:116">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54"/>
      <c r="AA143" s="54"/>
      <c r="AB143" s="54"/>
      <c r="AC143" s="54"/>
      <c r="AD143" s="54"/>
      <c r="AE143" s="54"/>
      <c r="AF143" s="54"/>
      <c r="AG143" s="54"/>
      <c r="AH143" s="54"/>
      <c r="AI143" s="54"/>
      <c r="AJ143" s="54"/>
      <c r="AK143" s="54"/>
      <c r="AL143" s="54"/>
      <c r="AM143" s="54"/>
      <c r="AN143" s="54"/>
      <c r="AO143" s="54"/>
      <c r="AP143" s="54"/>
      <c r="AQ143" s="54"/>
      <c r="AR143" s="54"/>
      <c r="AS143" s="54"/>
      <c r="AT143" s="54"/>
      <c r="AU143" s="54"/>
      <c r="AV143" s="54"/>
      <c r="AW143" s="54"/>
      <c r="AX143" s="54"/>
      <c r="AY143" s="54"/>
      <c r="AZ143" s="54"/>
      <c r="BA143" s="54"/>
      <c r="BB143" s="54"/>
      <c r="BC143" s="54"/>
      <c r="BD143" s="54"/>
      <c r="BE143" s="54"/>
      <c r="BF143" s="54"/>
      <c r="BG143" s="54"/>
      <c r="BH143" s="54"/>
      <c r="BI143" s="54"/>
      <c r="BJ143" s="54"/>
      <c r="BK143" s="54"/>
      <c r="BL143" s="54"/>
      <c r="BM143" s="54"/>
      <c r="BN143" s="54"/>
      <c r="BO143" s="54"/>
      <c r="BP143" s="54"/>
      <c r="BQ143" s="54"/>
      <c r="BR143" s="54"/>
      <c r="BS143" s="54"/>
      <c r="BT143" s="54"/>
      <c r="BU143" s="54"/>
      <c r="BV143" s="54"/>
      <c r="BW143" s="54"/>
      <c r="BX143" s="54"/>
      <c r="BY143" s="54"/>
      <c r="BZ143" s="54"/>
      <c r="CA143" s="54"/>
      <c r="CB143" s="54"/>
      <c r="CC143" s="54"/>
      <c r="CD143" s="54"/>
      <c r="CE143" s="54"/>
      <c r="CF143" s="54"/>
      <c r="CG143" s="54"/>
      <c r="CH143" s="54"/>
      <c r="CI143" s="54"/>
      <c r="CJ143" s="54"/>
      <c r="CK143" s="54"/>
      <c r="CL143" s="54"/>
      <c r="CM143" s="54"/>
      <c r="CN143" s="54"/>
      <c r="CO143" s="54"/>
      <c r="CP143" s="54"/>
      <c r="CQ143" s="54"/>
      <c r="CR143" s="54"/>
      <c r="CS143" s="54"/>
      <c r="CT143" s="54"/>
      <c r="CU143" s="54"/>
      <c r="CV143" s="54"/>
      <c r="CW143" s="54"/>
      <c r="CX143" s="54"/>
      <c r="CY143" s="54"/>
      <c r="CZ143" s="54"/>
      <c r="DA143" s="54"/>
      <c r="DB143" s="54"/>
      <c r="DC143" s="54"/>
      <c r="DD143" s="54"/>
      <c r="DE143" s="54"/>
      <c r="DF143" s="54"/>
      <c r="DG143" s="54"/>
      <c r="DH143" s="54"/>
      <c r="DI143" s="54"/>
      <c r="DJ143" s="54"/>
      <c r="DK143" s="54"/>
      <c r="DL143" s="54"/>
    </row>
    <row r="144" spans="1:116">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54"/>
      <c r="AA144" s="54"/>
      <c r="AB144" s="54"/>
      <c r="AC144" s="54"/>
      <c r="AD144" s="54"/>
      <c r="AE144" s="54"/>
      <c r="AF144" s="54"/>
      <c r="AG144" s="54"/>
      <c r="AH144" s="54"/>
      <c r="AI144" s="54"/>
      <c r="AJ144" s="54"/>
      <c r="AK144" s="54"/>
      <c r="AL144" s="54"/>
      <c r="AM144" s="54"/>
      <c r="AN144" s="54"/>
      <c r="AO144" s="54"/>
      <c r="AP144" s="54"/>
      <c r="AQ144" s="54"/>
      <c r="AR144" s="54"/>
      <c r="AS144" s="54"/>
      <c r="AT144" s="54"/>
      <c r="AU144" s="54"/>
      <c r="AV144" s="54"/>
      <c r="AW144" s="54"/>
      <c r="AX144" s="54"/>
      <c r="AY144" s="54"/>
      <c r="AZ144" s="54"/>
      <c r="BA144" s="54"/>
      <c r="BB144" s="54"/>
      <c r="BC144" s="54"/>
      <c r="BD144" s="54"/>
      <c r="BE144" s="54"/>
      <c r="BF144" s="54"/>
      <c r="BG144" s="54"/>
      <c r="BH144" s="54"/>
      <c r="BI144" s="54"/>
      <c r="BJ144" s="54"/>
      <c r="BK144" s="54"/>
      <c r="BL144" s="54"/>
      <c r="BM144" s="54"/>
      <c r="BN144" s="54"/>
      <c r="BO144" s="54"/>
      <c r="BP144" s="54"/>
      <c r="BQ144" s="54"/>
      <c r="BR144" s="54"/>
      <c r="BS144" s="54"/>
      <c r="BT144" s="54"/>
      <c r="BU144" s="54"/>
      <c r="BV144" s="54"/>
      <c r="BW144" s="54"/>
      <c r="BX144" s="54"/>
      <c r="BY144" s="54"/>
      <c r="BZ144" s="54"/>
      <c r="CA144" s="54"/>
      <c r="CB144" s="54"/>
      <c r="CC144" s="54"/>
      <c r="CD144" s="54"/>
      <c r="CE144" s="54"/>
      <c r="CF144" s="54"/>
      <c r="CG144" s="54"/>
      <c r="CH144" s="54"/>
      <c r="CI144" s="54"/>
      <c r="CJ144" s="54"/>
      <c r="CK144" s="54"/>
      <c r="CL144" s="54"/>
      <c r="CM144" s="54"/>
      <c r="CN144" s="54"/>
      <c r="CO144" s="54"/>
      <c r="CP144" s="54"/>
      <c r="CQ144" s="54"/>
      <c r="CR144" s="54"/>
      <c r="CS144" s="54"/>
      <c r="CT144" s="54"/>
      <c r="CU144" s="54"/>
      <c r="CV144" s="54"/>
      <c r="CW144" s="54"/>
      <c r="CX144" s="54"/>
      <c r="CY144" s="54"/>
      <c r="CZ144" s="54"/>
      <c r="DA144" s="54"/>
      <c r="DB144" s="54"/>
      <c r="DC144" s="54"/>
      <c r="DD144" s="54"/>
      <c r="DE144" s="54"/>
      <c r="DF144" s="54"/>
      <c r="DG144" s="54"/>
      <c r="DH144" s="54"/>
      <c r="DI144" s="54"/>
      <c r="DJ144" s="54"/>
      <c r="DK144" s="54"/>
      <c r="DL144" s="54"/>
    </row>
    <row r="145" spans="1:116">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54"/>
      <c r="AA145" s="54"/>
      <c r="AB145" s="54"/>
      <c r="AC145" s="54"/>
      <c r="AD145" s="54"/>
      <c r="AE145" s="54"/>
      <c r="AF145" s="54"/>
      <c r="AG145" s="54"/>
      <c r="AH145" s="54"/>
      <c r="AI145" s="54"/>
      <c r="AJ145" s="54"/>
      <c r="AK145" s="54"/>
      <c r="AL145" s="54"/>
      <c r="AM145" s="54"/>
      <c r="AN145" s="54"/>
      <c r="AO145" s="54"/>
      <c r="AP145" s="54"/>
      <c r="AQ145" s="54"/>
      <c r="AR145" s="54"/>
      <c r="AS145" s="54"/>
      <c r="AT145" s="54"/>
      <c r="AU145" s="54"/>
      <c r="AV145" s="54"/>
      <c r="AW145" s="54"/>
      <c r="AX145" s="54"/>
      <c r="AY145" s="54"/>
      <c r="AZ145" s="54"/>
      <c r="BA145" s="54"/>
      <c r="BB145" s="54"/>
      <c r="BC145" s="54"/>
      <c r="BD145" s="54"/>
      <c r="BE145" s="54"/>
      <c r="BF145" s="54"/>
      <c r="BG145" s="54"/>
      <c r="BH145" s="54"/>
      <c r="BI145" s="54"/>
      <c r="BJ145" s="54"/>
      <c r="BK145" s="54"/>
      <c r="BL145" s="54"/>
      <c r="BM145" s="54"/>
      <c r="BN145" s="54"/>
      <c r="BO145" s="54"/>
      <c r="BP145" s="54"/>
      <c r="BQ145" s="54"/>
      <c r="BR145" s="54"/>
      <c r="BS145" s="54"/>
      <c r="BT145" s="54"/>
      <c r="BU145" s="54"/>
      <c r="BV145" s="54"/>
      <c r="BW145" s="54"/>
      <c r="BX145" s="54"/>
      <c r="BY145" s="54"/>
      <c r="BZ145" s="54"/>
      <c r="CA145" s="54"/>
      <c r="CB145" s="54"/>
      <c r="CC145" s="54"/>
      <c r="CD145" s="54"/>
      <c r="CE145" s="54"/>
      <c r="CF145" s="54"/>
      <c r="CG145" s="54"/>
      <c r="CH145" s="54"/>
      <c r="CI145" s="54"/>
      <c r="CJ145" s="54"/>
      <c r="CK145" s="54"/>
      <c r="CL145" s="54"/>
      <c r="CM145" s="54"/>
      <c r="CN145" s="54"/>
      <c r="CO145" s="54"/>
      <c r="CP145" s="54"/>
      <c r="CQ145" s="54"/>
      <c r="CR145" s="54"/>
      <c r="CS145" s="54"/>
      <c r="CT145" s="54"/>
      <c r="CU145" s="54"/>
      <c r="CV145" s="54"/>
      <c r="CW145" s="54"/>
      <c r="CX145" s="54"/>
      <c r="CY145" s="54"/>
      <c r="CZ145" s="54"/>
      <c r="DA145" s="54"/>
      <c r="DB145" s="54"/>
      <c r="DC145" s="54"/>
      <c r="DD145" s="54"/>
      <c r="DE145" s="54"/>
      <c r="DF145" s="54"/>
      <c r="DG145" s="54"/>
      <c r="DH145" s="54"/>
      <c r="DI145" s="54"/>
      <c r="DJ145" s="54"/>
      <c r="DK145" s="54"/>
      <c r="DL145" s="54"/>
    </row>
    <row r="146" spans="1:116">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54"/>
      <c r="AA146" s="54"/>
      <c r="AB146" s="54"/>
      <c r="AC146" s="54"/>
      <c r="AD146" s="54"/>
      <c r="AE146" s="54"/>
      <c r="AF146" s="54"/>
      <c r="AG146" s="54"/>
      <c r="AH146" s="54"/>
      <c r="AI146" s="54"/>
      <c r="AJ146" s="54"/>
      <c r="AK146" s="54"/>
      <c r="AL146" s="54"/>
      <c r="AM146" s="54"/>
      <c r="AN146" s="54"/>
      <c r="AO146" s="54"/>
      <c r="AP146" s="54"/>
      <c r="AQ146" s="54"/>
      <c r="AR146" s="54"/>
      <c r="AS146" s="54"/>
      <c r="AT146" s="54"/>
      <c r="AU146" s="54"/>
      <c r="AV146" s="54"/>
      <c r="AW146" s="54"/>
      <c r="AX146" s="54"/>
      <c r="AY146" s="54"/>
      <c r="AZ146" s="54"/>
      <c r="BA146" s="54"/>
      <c r="BB146" s="54"/>
      <c r="BC146" s="54"/>
      <c r="BD146" s="54"/>
      <c r="BE146" s="54"/>
      <c r="BF146" s="54"/>
      <c r="BG146" s="54"/>
      <c r="BH146" s="54"/>
      <c r="BI146" s="54"/>
      <c r="BJ146" s="54"/>
      <c r="BK146" s="54"/>
      <c r="BL146" s="54"/>
      <c r="BM146" s="54"/>
      <c r="BN146" s="54"/>
      <c r="BO146" s="54"/>
      <c r="BP146" s="54"/>
      <c r="BQ146" s="54"/>
      <c r="BR146" s="54"/>
      <c r="BS146" s="54"/>
      <c r="BT146" s="54"/>
      <c r="BU146" s="54"/>
      <c r="BV146" s="54"/>
      <c r="BW146" s="54"/>
      <c r="BX146" s="54"/>
      <c r="BY146" s="54"/>
      <c r="BZ146" s="54"/>
      <c r="CA146" s="54"/>
      <c r="CB146" s="54"/>
      <c r="CC146" s="54"/>
      <c r="CD146" s="54"/>
      <c r="CE146" s="54"/>
      <c r="CF146" s="54"/>
      <c r="CG146" s="54"/>
      <c r="CH146" s="54"/>
      <c r="CI146" s="54"/>
      <c r="CJ146" s="54"/>
      <c r="CK146" s="54"/>
      <c r="CL146" s="54"/>
      <c r="CM146" s="54"/>
      <c r="CN146" s="54"/>
      <c r="CO146" s="54"/>
      <c r="CP146" s="54"/>
      <c r="CQ146" s="54"/>
      <c r="CR146" s="54"/>
      <c r="CS146" s="54"/>
      <c r="CT146" s="54"/>
      <c r="CU146" s="54"/>
      <c r="CV146" s="54"/>
      <c r="CW146" s="54"/>
      <c r="CX146" s="54"/>
      <c r="CY146" s="54"/>
      <c r="CZ146" s="54"/>
      <c r="DA146" s="54"/>
      <c r="DB146" s="54"/>
      <c r="DC146" s="54"/>
      <c r="DD146" s="54"/>
      <c r="DE146" s="54"/>
      <c r="DF146" s="54"/>
      <c r="DG146" s="54"/>
      <c r="DH146" s="54"/>
      <c r="DI146" s="54"/>
      <c r="DJ146" s="54"/>
      <c r="DK146" s="54"/>
      <c r="DL146" s="54"/>
    </row>
    <row r="147" spans="1:116">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54"/>
      <c r="AA147" s="54"/>
      <c r="AB147" s="54"/>
      <c r="AC147" s="54"/>
      <c r="AD147" s="54"/>
      <c r="AE147" s="54"/>
      <c r="AF147" s="54"/>
      <c r="AG147" s="54"/>
      <c r="AH147" s="54"/>
      <c r="AI147" s="54"/>
      <c r="AJ147" s="54"/>
      <c r="AK147" s="54"/>
      <c r="AL147" s="54"/>
      <c r="AM147" s="54"/>
      <c r="AN147" s="54"/>
      <c r="AO147" s="54"/>
      <c r="AP147" s="54"/>
      <c r="AQ147" s="54"/>
      <c r="AR147" s="54"/>
      <c r="AS147" s="54"/>
      <c r="AT147" s="54"/>
      <c r="AU147" s="54"/>
      <c r="AV147" s="54"/>
      <c r="AW147" s="54"/>
      <c r="AX147" s="54"/>
      <c r="AY147" s="54"/>
      <c r="AZ147" s="54"/>
      <c r="BA147" s="54"/>
      <c r="BB147" s="54"/>
      <c r="BC147" s="54"/>
      <c r="BD147" s="54"/>
      <c r="BE147" s="54"/>
      <c r="BF147" s="54"/>
      <c r="BG147" s="54"/>
      <c r="BH147" s="54"/>
      <c r="BI147" s="54"/>
      <c r="BJ147" s="54"/>
      <c r="BK147" s="54"/>
      <c r="BL147" s="54"/>
      <c r="BM147" s="54"/>
      <c r="BN147" s="54"/>
      <c r="BO147" s="54"/>
      <c r="BP147" s="54"/>
      <c r="BQ147" s="54"/>
      <c r="BR147" s="54"/>
      <c r="BS147" s="54"/>
      <c r="BT147" s="54"/>
      <c r="BU147" s="54"/>
      <c r="BV147" s="54"/>
      <c r="BW147" s="54"/>
      <c r="BX147" s="54"/>
      <c r="BY147" s="54"/>
      <c r="BZ147" s="54"/>
      <c r="CA147" s="54"/>
      <c r="CB147" s="54"/>
      <c r="CC147" s="54"/>
      <c r="CD147" s="54"/>
      <c r="CE147" s="54"/>
      <c r="CF147" s="54"/>
      <c r="CG147" s="54"/>
      <c r="CH147" s="54"/>
      <c r="CI147" s="54"/>
      <c r="CJ147" s="54"/>
      <c r="CK147" s="54"/>
      <c r="CL147" s="54"/>
      <c r="CM147" s="54"/>
      <c r="CN147" s="54"/>
      <c r="CO147" s="54"/>
      <c r="CP147" s="54"/>
      <c r="CQ147" s="54"/>
      <c r="CR147" s="54"/>
      <c r="CS147" s="54"/>
      <c r="CT147" s="54"/>
      <c r="CU147" s="54"/>
      <c r="CV147" s="54"/>
      <c r="CW147" s="54"/>
      <c r="CX147" s="54"/>
      <c r="CY147" s="54"/>
      <c r="CZ147" s="54"/>
      <c r="DA147" s="54"/>
      <c r="DB147" s="54"/>
      <c r="DC147" s="54"/>
      <c r="DD147" s="54"/>
      <c r="DE147" s="54"/>
      <c r="DF147" s="54"/>
      <c r="DG147" s="54"/>
      <c r="DH147" s="54"/>
      <c r="DI147" s="54"/>
      <c r="DJ147" s="54"/>
      <c r="DK147" s="54"/>
      <c r="DL147" s="54"/>
    </row>
    <row r="148" spans="1:116">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54"/>
      <c r="AA148" s="54"/>
      <c r="AB148" s="54"/>
      <c r="AC148" s="54"/>
      <c r="AD148" s="54"/>
      <c r="AE148" s="54"/>
      <c r="AF148" s="54"/>
      <c r="AG148" s="54"/>
      <c r="AH148" s="54"/>
      <c r="AI148" s="54"/>
      <c r="AJ148" s="54"/>
      <c r="AK148" s="54"/>
      <c r="AL148" s="54"/>
      <c r="AM148" s="54"/>
      <c r="AN148" s="54"/>
      <c r="AO148" s="54"/>
      <c r="AP148" s="54"/>
      <c r="AQ148" s="54"/>
      <c r="AR148" s="54"/>
      <c r="AS148" s="54"/>
      <c r="AT148" s="54"/>
      <c r="AU148" s="54"/>
      <c r="AV148" s="54"/>
      <c r="AW148" s="54"/>
      <c r="AX148" s="54"/>
      <c r="AY148" s="54"/>
      <c r="AZ148" s="54"/>
      <c r="BA148" s="54"/>
      <c r="BB148" s="54"/>
      <c r="BC148" s="54"/>
      <c r="BD148" s="54"/>
      <c r="BE148" s="54"/>
      <c r="BF148" s="54"/>
      <c r="BG148" s="54"/>
      <c r="BH148" s="54"/>
      <c r="BI148" s="54"/>
      <c r="BJ148" s="54"/>
      <c r="BK148" s="54"/>
      <c r="BL148" s="54"/>
      <c r="BM148" s="54"/>
      <c r="BN148" s="54"/>
      <c r="BO148" s="54"/>
      <c r="BP148" s="54"/>
      <c r="BQ148" s="54"/>
      <c r="BR148" s="54"/>
      <c r="BS148" s="54"/>
      <c r="BT148" s="54"/>
      <c r="BU148" s="54"/>
      <c r="BV148" s="54"/>
      <c r="BW148" s="54"/>
      <c r="BX148" s="54"/>
      <c r="BY148" s="54"/>
      <c r="BZ148" s="54"/>
      <c r="CA148" s="54"/>
      <c r="CB148" s="54"/>
      <c r="CC148" s="54"/>
      <c r="CD148" s="54"/>
      <c r="CE148" s="54"/>
      <c r="CF148" s="54"/>
      <c r="CG148" s="54"/>
      <c r="CH148" s="54"/>
      <c r="CI148" s="54"/>
      <c r="CJ148" s="54"/>
      <c r="CK148" s="54"/>
      <c r="CL148" s="54"/>
      <c r="CM148" s="54"/>
      <c r="CN148" s="54"/>
      <c r="CO148" s="54"/>
      <c r="CP148" s="54"/>
      <c r="CQ148" s="54"/>
      <c r="CR148" s="54"/>
      <c r="CS148" s="54"/>
      <c r="CT148" s="54"/>
      <c r="CU148" s="54"/>
      <c r="CV148" s="54"/>
      <c r="CW148" s="54"/>
      <c r="CX148" s="54"/>
      <c r="CY148" s="54"/>
      <c r="CZ148" s="54"/>
      <c r="DA148" s="54"/>
      <c r="DB148" s="54"/>
      <c r="DC148" s="54"/>
      <c r="DD148" s="54"/>
      <c r="DE148" s="54"/>
      <c r="DF148" s="54"/>
      <c r="DG148" s="54"/>
      <c r="DH148" s="54"/>
      <c r="DI148" s="54"/>
      <c r="DJ148" s="54"/>
      <c r="DK148" s="54"/>
      <c r="DL148" s="54"/>
    </row>
    <row r="149" spans="1:116">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54"/>
      <c r="AA149" s="54"/>
      <c r="AB149" s="54"/>
      <c r="AC149" s="54"/>
      <c r="AD149" s="54"/>
      <c r="AE149" s="54"/>
      <c r="AF149" s="54"/>
      <c r="AG149" s="54"/>
      <c r="AH149" s="54"/>
      <c r="AI149" s="54"/>
      <c r="AJ149" s="54"/>
      <c r="AK149" s="54"/>
      <c r="AL149" s="54"/>
      <c r="AM149" s="54"/>
      <c r="AN149" s="54"/>
      <c r="AO149" s="54"/>
      <c r="AP149" s="54"/>
      <c r="AQ149" s="54"/>
      <c r="AR149" s="54"/>
      <c r="AS149" s="54"/>
      <c r="AT149" s="54"/>
      <c r="AU149" s="54"/>
      <c r="AV149" s="54"/>
      <c r="AW149" s="54"/>
      <c r="AX149" s="54"/>
      <c r="AY149" s="54"/>
      <c r="AZ149" s="54"/>
      <c r="BA149" s="54"/>
      <c r="BB149" s="54"/>
      <c r="BC149" s="54"/>
      <c r="BD149" s="54"/>
      <c r="BE149" s="54"/>
      <c r="BF149" s="54"/>
      <c r="BG149" s="54"/>
      <c r="BH149" s="54"/>
      <c r="BI149" s="54"/>
      <c r="BJ149" s="54"/>
      <c r="BK149" s="54"/>
      <c r="BL149" s="54"/>
      <c r="BM149" s="54"/>
      <c r="BN149" s="54"/>
      <c r="BO149" s="54"/>
      <c r="BP149" s="54"/>
      <c r="BQ149" s="54"/>
      <c r="BR149" s="54"/>
      <c r="BS149" s="54"/>
      <c r="BT149" s="54"/>
      <c r="BU149" s="54"/>
      <c r="BV149" s="54"/>
      <c r="BW149" s="54"/>
      <c r="BX149" s="54"/>
      <c r="BY149" s="54"/>
      <c r="BZ149" s="54"/>
      <c r="CA149" s="54"/>
      <c r="CB149" s="54"/>
      <c r="CC149" s="54"/>
      <c r="CD149" s="54"/>
      <c r="CE149" s="54"/>
      <c r="CF149" s="54"/>
      <c r="CG149" s="54"/>
      <c r="CH149" s="54"/>
      <c r="CI149" s="54"/>
      <c r="CJ149" s="54"/>
      <c r="CK149" s="54"/>
      <c r="CL149" s="54"/>
      <c r="CM149" s="54"/>
      <c r="CN149" s="54"/>
      <c r="CO149" s="54"/>
      <c r="CP149" s="54"/>
      <c r="CQ149" s="54"/>
      <c r="CR149" s="54"/>
      <c r="CS149" s="54"/>
      <c r="CT149" s="54"/>
      <c r="CU149" s="54"/>
      <c r="CV149" s="54"/>
      <c r="CW149" s="54"/>
      <c r="CX149" s="54"/>
      <c r="CY149" s="54"/>
      <c r="CZ149" s="54"/>
      <c r="DA149" s="54"/>
      <c r="DB149" s="54"/>
      <c r="DC149" s="54"/>
      <c r="DD149" s="54"/>
      <c r="DE149" s="54"/>
      <c r="DF149" s="54"/>
      <c r="DG149" s="54"/>
      <c r="DH149" s="54"/>
      <c r="DI149" s="54"/>
      <c r="DJ149" s="54"/>
      <c r="DK149" s="54"/>
      <c r="DL149" s="54"/>
    </row>
    <row r="150" spans="1:116">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54"/>
      <c r="AA150" s="54"/>
      <c r="AB150" s="54"/>
      <c r="AC150" s="54"/>
      <c r="AD150" s="54"/>
      <c r="AE150" s="54"/>
      <c r="AF150" s="54"/>
      <c r="AG150" s="54"/>
      <c r="AH150" s="54"/>
      <c r="AI150" s="54"/>
      <c r="AJ150" s="54"/>
      <c r="AK150" s="54"/>
      <c r="AL150" s="54"/>
      <c r="AM150" s="54"/>
      <c r="AN150" s="54"/>
      <c r="AO150" s="54"/>
      <c r="AP150" s="54"/>
      <c r="AQ150" s="54"/>
      <c r="AR150" s="54"/>
      <c r="AS150" s="54"/>
      <c r="AT150" s="54"/>
      <c r="AU150" s="54"/>
      <c r="AV150" s="54"/>
      <c r="AW150" s="54"/>
      <c r="AX150" s="54"/>
      <c r="AY150" s="54"/>
      <c r="AZ150" s="54"/>
      <c r="BA150" s="54"/>
      <c r="BB150" s="54"/>
      <c r="BC150" s="54"/>
      <c r="BD150" s="54"/>
      <c r="BE150" s="54"/>
      <c r="BF150" s="54"/>
      <c r="BG150" s="54"/>
      <c r="BH150" s="54"/>
      <c r="BI150" s="54"/>
      <c r="BJ150" s="54"/>
      <c r="BK150" s="54"/>
      <c r="BL150" s="54"/>
      <c r="BM150" s="54"/>
      <c r="BN150" s="54"/>
      <c r="BO150" s="54"/>
      <c r="BP150" s="54"/>
      <c r="BQ150" s="54"/>
      <c r="BR150" s="54"/>
      <c r="BS150" s="54"/>
      <c r="BT150" s="54"/>
      <c r="BU150" s="54"/>
      <c r="BV150" s="54"/>
      <c r="BW150" s="54"/>
      <c r="BX150" s="54"/>
      <c r="BY150" s="54"/>
      <c r="BZ150" s="54"/>
      <c r="CA150" s="54"/>
      <c r="CB150" s="54"/>
      <c r="CC150" s="54"/>
      <c r="CD150" s="54"/>
      <c r="CE150" s="54"/>
      <c r="CF150" s="54"/>
      <c r="CG150" s="54"/>
      <c r="CH150" s="54"/>
      <c r="CI150" s="54"/>
      <c r="CJ150" s="54"/>
      <c r="CK150" s="54"/>
      <c r="CL150" s="54"/>
      <c r="CM150" s="54"/>
      <c r="CN150" s="54"/>
      <c r="CO150" s="54"/>
      <c r="CP150" s="54"/>
      <c r="CQ150" s="54"/>
      <c r="CR150" s="54"/>
      <c r="CS150" s="54"/>
      <c r="CT150" s="54"/>
      <c r="CU150" s="54"/>
      <c r="CV150" s="54"/>
      <c r="CW150" s="54"/>
      <c r="CX150" s="54"/>
      <c r="CY150" s="54"/>
      <c r="CZ150" s="54"/>
      <c r="DA150" s="54"/>
      <c r="DB150" s="54"/>
      <c r="DC150" s="54"/>
      <c r="DD150" s="54"/>
      <c r="DE150" s="54"/>
      <c r="DF150" s="54"/>
      <c r="DG150" s="54"/>
      <c r="DH150" s="54"/>
      <c r="DI150" s="54"/>
      <c r="DJ150" s="54"/>
      <c r="DK150" s="54"/>
      <c r="DL150" s="54"/>
    </row>
    <row r="151" spans="1:116" ht="15" thickBot="1">
      <c r="A151" s="93"/>
      <c r="B151" s="127"/>
      <c r="C151" s="128"/>
      <c r="D151" s="34">
        <v>2015</v>
      </c>
      <c r="E151" s="34">
        <v>2016</v>
      </c>
      <c r="F151" s="34">
        <v>2017</v>
      </c>
      <c r="G151" s="34">
        <v>2018</v>
      </c>
      <c r="H151" s="34">
        <v>2019</v>
      </c>
      <c r="I151" s="34">
        <v>2020</v>
      </c>
      <c r="J151" s="34" t="s">
        <v>877</v>
      </c>
      <c r="K151" s="93"/>
      <c r="L151" s="93"/>
      <c r="M151" s="93"/>
      <c r="N151" s="93"/>
      <c r="O151" s="93"/>
      <c r="P151" s="93"/>
      <c r="Q151" s="93"/>
      <c r="R151" s="93"/>
      <c r="S151" s="93"/>
      <c r="T151" s="93"/>
      <c r="U151" s="93"/>
      <c r="V151" s="93"/>
      <c r="W151" s="93"/>
      <c r="X151" s="93"/>
      <c r="Y151" s="93"/>
      <c r="Z151" s="54"/>
      <c r="AA151" s="54"/>
      <c r="AB151" s="54"/>
      <c r="AC151" s="54"/>
      <c r="AD151" s="54"/>
      <c r="AE151" s="54"/>
      <c r="AF151" s="54"/>
      <c r="AG151" s="54"/>
      <c r="AH151" s="54"/>
      <c r="AI151" s="54"/>
      <c r="AJ151" s="54"/>
      <c r="AK151" s="54"/>
      <c r="AL151" s="54"/>
      <c r="AM151" s="54"/>
      <c r="AN151" s="54"/>
      <c r="AO151" s="54"/>
      <c r="AP151" s="54"/>
      <c r="AQ151" s="54"/>
      <c r="AR151" s="54"/>
      <c r="AS151" s="54"/>
      <c r="AT151" s="54"/>
      <c r="AU151" s="54"/>
      <c r="AV151" s="54"/>
      <c r="AW151" s="54"/>
      <c r="AX151" s="54"/>
      <c r="AY151" s="54"/>
      <c r="AZ151" s="54"/>
      <c r="BA151" s="54"/>
      <c r="BB151" s="54"/>
      <c r="BC151" s="54"/>
      <c r="BD151" s="54"/>
      <c r="BE151" s="54"/>
      <c r="BF151" s="54"/>
      <c r="BG151" s="54"/>
      <c r="BH151" s="54"/>
      <c r="BI151" s="54"/>
      <c r="BJ151" s="54"/>
      <c r="BK151" s="54"/>
      <c r="BL151" s="54"/>
      <c r="BM151" s="54"/>
      <c r="BN151" s="54"/>
      <c r="BO151" s="54"/>
      <c r="BP151" s="54"/>
      <c r="BQ151" s="54"/>
      <c r="BR151" s="54"/>
      <c r="BS151" s="54"/>
      <c r="BT151" s="54"/>
      <c r="BU151" s="54"/>
      <c r="BV151" s="54"/>
      <c r="BW151" s="54"/>
      <c r="BX151" s="54"/>
      <c r="BY151" s="54"/>
      <c r="BZ151" s="54"/>
      <c r="CA151" s="54"/>
      <c r="CB151" s="54"/>
      <c r="CC151" s="54"/>
      <c r="CD151" s="54"/>
      <c r="CE151" s="54"/>
      <c r="CF151" s="54"/>
      <c r="CG151" s="54"/>
      <c r="CH151" s="54"/>
      <c r="CI151" s="54"/>
      <c r="CJ151" s="54"/>
      <c r="CK151" s="54"/>
      <c r="CL151" s="54"/>
      <c r="CM151" s="54"/>
      <c r="CN151" s="54"/>
      <c r="CO151" s="54"/>
      <c r="CP151" s="54"/>
      <c r="CQ151" s="54"/>
      <c r="CR151" s="54"/>
      <c r="CS151" s="54"/>
      <c r="CT151" s="54"/>
      <c r="CU151" s="54"/>
      <c r="CV151" s="54"/>
      <c r="CW151" s="54"/>
      <c r="CX151" s="54"/>
      <c r="CY151" s="54"/>
      <c r="CZ151" s="54"/>
      <c r="DA151" s="54"/>
      <c r="DB151" s="54"/>
      <c r="DC151" s="54"/>
      <c r="DD151" s="54"/>
      <c r="DE151" s="54"/>
      <c r="DF151" s="54"/>
      <c r="DG151" s="54"/>
      <c r="DH151" s="54"/>
      <c r="DI151" s="54"/>
      <c r="DJ151" s="54"/>
      <c r="DK151" s="54"/>
      <c r="DL151" s="54"/>
    </row>
    <row r="152" spans="1:116">
      <c r="A152" s="33"/>
      <c r="B152" s="43"/>
      <c r="C152" s="44" t="s">
        <v>742</v>
      </c>
      <c r="D152" s="126">
        <v>25</v>
      </c>
      <c r="E152" s="126">
        <v>26</v>
      </c>
      <c r="F152" s="126">
        <v>30</v>
      </c>
      <c r="G152" s="126">
        <v>37</v>
      </c>
      <c r="H152" s="126">
        <v>39</v>
      </c>
      <c r="I152" s="126">
        <v>33</v>
      </c>
      <c r="J152" s="126">
        <v>42</v>
      </c>
      <c r="K152" s="98"/>
      <c r="L152" s="98"/>
      <c r="M152" s="98"/>
      <c r="N152" s="98"/>
      <c r="O152" s="99"/>
      <c r="P152" s="99"/>
      <c r="Q152" s="99"/>
      <c r="R152" s="99"/>
      <c r="S152" s="99"/>
      <c r="T152" s="99"/>
      <c r="U152" s="99"/>
      <c r="V152" s="99"/>
      <c r="W152" s="99"/>
      <c r="X152" s="99"/>
      <c r="Y152" s="33"/>
      <c r="Z152" s="54"/>
      <c r="AA152" s="54"/>
      <c r="AB152" s="54"/>
      <c r="AC152" s="54"/>
      <c r="AD152" s="54"/>
      <c r="AE152" s="54"/>
      <c r="AF152" s="54"/>
      <c r="AG152" s="54"/>
      <c r="AH152" s="54"/>
      <c r="AI152" s="54"/>
      <c r="AJ152" s="54"/>
      <c r="AK152" s="54"/>
      <c r="AL152" s="54"/>
      <c r="AM152" s="54"/>
      <c r="AN152" s="54"/>
      <c r="AO152" s="54"/>
      <c r="AP152" s="54"/>
      <c r="AQ152" s="54"/>
      <c r="AR152" s="54"/>
      <c r="AS152" s="54"/>
      <c r="AT152" s="54"/>
      <c r="AU152" s="54"/>
      <c r="AV152" s="54"/>
      <c r="AW152" s="54"/>
      <c r="AX152" s="54"/>
      <c r="AY152" s="54"/>
      <c r="AZ152" s="54"/>
      <c r="BA152" s="54"/>
      <c r="BB152" s="54"/>
      <c r="BC152" s="54"/>
      <c r="BD152" s="54"/>
      <c r="BE152" s="54"/>
      <c r="BF152" s="54"/>
      <c r="BG152" s="54"/>
      <c r="BH152" s="54"/>
      <c r="BI152" s="54"/>
      <c r="BJ152" s="54"/>
      <c r="BK152" s="54"/>
      <c r="BL152" s="54"/>
      <c r="BM152" s="54"/>
      <c r="BN152" s="54"/>
      <c r="BO152" s="54"/>
      <c r="BP152" s="54"/>
      <c r="BQ152" s="54"/>
      <c r="BR152" s="54"/>
      <c r="BS152" s="54"/>
      <c r="BT152" s="54"/>
      <c r="BU152" s="54"/>
      <c r="BV152" s="54"/>
      <c r="BW152" s="54"/>
      <c r="BX152" s="54"/>
      <c r="BY152" s="54"/>
      <c r="BZ152" s="54"/>
      <c r="CA152" s="54"/>
      <c r="CB152" s="54"/>
      <c r="CC152" s="54"/>
      <c r="CD152" s="54"/>
      <c r="CE152" s="54"/>
      <c r="CF152" s="54"/>
      <c r="CG152" s="54"/>
      <c r="CH152" s="54"/>
      <c r="CI152" s="54"/>
      <c r="CJ152" s="54"/>
      <c r="CK152" s="54"/>
      <c r="CL152" s="54"/>
      <c r="CM152" s="54"/>
      <c r="CN152" s="54"/>
      <c r="CO152" s="54"/>
      <c r="CP152" s="54"/>
      <c r="CQ152" s="54"/>
      <c r="CR152" s="54"/>
      <c r="CS152" s="54"/>
      <c r="CT152" s="54"/>
      <c r="CU152" s="54"/>
      <c r="CV152" s="54"/>
      <c r="CW152" s="54"/>
      <c r="CX152" s="54"/>
      <c r="CY152" s="54"/>
      <c r="CZ152" s="54"/>
      <c r="DA152" s="54"/>
      <c r="DB152" s="54"/>
      <c r="DC152" s="54"/>
      <c r="DD152" s="54"/>
      <c r="DE152" s="54"/>
      <c r="DF152" s="54"/>
      <c r="DG152" s="54"/>
      <c r="DH152" s="54"/>
      <c r="DI152" s="54"/>
      <c r="DJ152" s="54"/>
      <c r="DK152" s="54"/>
      <c r="DL152" s="54"/>
    </row>
    <row r="153" spans="1:116">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54"/>
      <c r="AA153" s="54"/>
      <c r="AB153" s="54"/>
      <c r="AC153" s="54"/>
      <c r="AD153" s="54"/>
      <c r="AE153" s="54"/>
      <c r="AF153" s="54"/>
      <c r="AG153" s="54"/>
      <c r="AH153" s="54"/>
      <c r="AI153" s="54"/>
      <c r="AJ153" s="54"/>
      <c r="AK153" s="54"/>
      <c r="AL153" s="54"/>
      <c r="AM153" s="54"/>
      <c r="AN153" s="54"/>
      <c r="AO153" s="54"/>
      <c r="AP153" s="54"/>
      <c r="AQ153" s="54"/>
      <c r="AR153" s="54"/>
      <c r="AS153" s="54"/>
      <c r="AT153" s="54"/>
      <c r="AU153" s="54"/>
      <c r="AV153" s="54"/>
      <c r="AW153" s="54"/>
      <c r="AX153" s="54"/>
      <c r="AY153" s="54"/>
      <c r="AZ153" s="54"/>
      <c r="BA153" s="54"/>
      <c r="BB153" s="54"/>
      <c r="BC153" s="54"/>
      <c r="BD153" s="54"/>
      <c r="BE153" s="54"/>
      <c r="BF153" s="54"/>
      <c r="BG153" s="54"/>
      <c r="BH153" s="54"/>
      <c r="BI153" s="54"/>
      <c r="BJ153" s="54"/>
      <c r="BK153" s="54"/>
      <c r="BL153" s="54"/>
      <c r="BM153" s="54"/>
      <c r="BN153" s="54"/>
      <c r="BO153" s="54"/>
      <c r="BP153" s="54"/>
      <c r="BQ153" s="54"/>
      <c r="BR153" s="54"/>
      <c r="BS153" s="54"/>
      <c r="BT153" s="54"/>
      <c r="BU153" s="54"/>
      <c r="BV153" s="54"/>
      <c r="BW153" s="54"/>
      <c r="BX153" s="54"/>
      <c r="BY153" s="54"/>
      <c r="BZ153" s="54"/>
      <c r="CA153" s="54"/>
      <c r="CB153" s="54"/>
      <c r="CC153" s="54"/>
      <c r="CD153" s="54"/>
      <c r="CE153" s="54"/>
      <c r="CF153" s="54"/>
      <c r="CG153" s="54"/>
      <c r="CH153" s="54"/>
      <c r="CI153" s="54"/>
      <c r="CJ153" s="54"/>
      <c r="CK153" s="54"/>
      <c r="CL153" s="54"/>
      <c r="CM153" s="54"/>
      <c r="CN153" s="54"/>
      <c r="CO153" s="54"/>
      <c r="CP153" s="54"/>
      <c r="CQ153" s="54"/>
      <c r="CR153" s="54"/>
      <c r="CS153" s="54"/>
      <c r="CT153" s="54"/>
      <c r="CU153" s="54"/>
      <c r="CV153" s="54"/>
      <c r="CW153" s="54"/>
      <c r="CX153" s="54"/>
      <c r="CY153" s="54"/>
      <c r="CZ153" s="54"/>
      <c r="DA153" s="54"/>
      <c r="DB153" s="54"/>
      <c r="DC153" s="54"/>
      <c r="DD153" s="54"/>
      <c r="DE153" s="54"/>
      <c r="DF153" s="54"/>
      <c r="DG153" s="54"/>
      <c r="DH153" s="54"/>
      <c r="DI153" s="54"/>
      <c r="DJ153" s="54"/>
      <c r="DK153" s="54"/>
      <c r="DL153" s="54"/>
    </row>
    <row r="154" spans="1:116">
      <c r="A154" s="33"/>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54"/>
      <c r="AA154" s="54"/>
      <c r="AB154" s="54"/>
      <c r="AC154" s="54"/>
      <c r="AD154" s="54"/>
      <c r="AE154" s="54"/>
      <c r="AF154" s="54"/>
      <c r="AG154" s="54"/>
      <c r="AH154" s="54"/>
      <c r="AI154" s="54"/>
      <c r="AJ154" s="54"/>
      <c r="AK154" s="54"/>
      <c r="AL154" s="54"/>
      <c r="AM154" s="54"/>
      <c r="AN154" s="54"/>
      <c r="AO154" s="54"/>
      <c r="AP154" s="54"/>
      <c r="AQ154" s="54"/>
      <c r="AR154" s="54"/>
      <c r="AS154" s="54"/>
      <c r="AT154" s="54"/>
      <c r="AU154" s="54"/>
      <c r="AV154" s="54"/>
      <c r="AW154" s="54"/>
      <c r="AX154" s="54"/>
      <c r="AY154" s="54"/>
      <c r="AZ154" s="54"/>
      <c r="BA154" s="54"/>
      <c r="BB154" s="54"/>
      <c r="BC154" s="54"/>
      <c r="BD154" s="54"/>
      <c r="BE154" s="54"/>
      <c r="BF154" s="54"/>
      <c r="BG154" s="54"/>
      <c r="BH154" s="54"/>
      <c r="BI154" s="54"/>
      <c r="BJ154" s="54"/>
      <c r="BK154" s="54"/>
      <c r="BL154" s="54"/>
      <c r="BM154" s="54"/>
      <c r="BN154" s="54"/>
      <c r="BO154" s="54"/>
      <c r="BP154" s="54"/>
      <c r="BQ154" s="54"/>
      <c r="BR154" s="54"/>
      <c r="BS154" s="54"/>
      <c r="BT154" s="54"/>
      <c r="BU154" s="54"/>
      <c r="BV154" s="54"/>
      <c r="BW154" s="54"/>
      <c r="BX154" s="54"/>
      <c r="BY154" s="54"/>
      <c r="BZ154" s="54"/>
      <c r="CA154" s="54"/>
      <c r="CB154" s="54"/>
      <c r="CC154" s="54"/>
      <c r="CD154" s="54"/>
      <c r="CE154" s="54"/>
      <c r="CF154" s="54"/>
      <c r="CG154" s="54"/>
      <c r="CH154" s="54"/>
      <c r="CI154" s="54"/>
      <c r="CJ154" s="54"/>
      <c r="CK154" s="54"/>
      <c r="CL154" s="54"/>
      <c r="CM154" s="54"/>
      <c r="CN154" s="54"/>
      <c r="CO154" s="54"/>
      <c r="CP154" s="54"/>
      <c r="CQ154" s="54"/>
      <c r="CR154" s="54"/>
      <c r="CS154" s="54"/>
      <c r="CT154" s="54"/>
      <c r="CU154" s="54"/>
      <c r="CV154" s="54"/>
      <c r="CW154" s="54"/>
      <c r="CX154" s="54"/>
      <c r="CY154" s="54"/>
      <c r="CZ154" s="54"/>
      <c r="DA154" s="54"/>
      <c r="DB154" s="54"/>
      <c r="DC154" s="54"/>
      <c r="DD154" s="54"/>
      <c r="DE154" s="54"/>
      <c r="DF154" s="54"/>
      <c r="DG154" s="54"/>
      <c r="DH154" s="54"/>
      <c r="DI154" s="54"/>
      <c r="DJ154" s="54"/>
      <c r="DK154" s="54"/>
      <c r="DL154" s="54"/>
    </row>
    <row r="155" spans="1:116" s="54" customFormat="1"/>
    <row r="156" spans="1:116" s="54" customForma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116" s="54" customForma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116" s="54" customFormat="1" ht="25.5">
      <c r="A158" s="33"/>
      <c r="B158" s="174" t="s">
        <v>752</v>
      </c>
      <c r="C158" s="175"/>
      <c r="D158" s="175"/>
      <c r="E158" s="175"/>
      <c r="F158" s="175"/>
      <c r="G158" s="175"/>
      <c r="H158" s="175"/>
      <c r="I158" s="175"/>
      <c r="J158" s="175"/>
      <c r="K158" s="175"/>
      <c r="L158" s="175"/>
      <c r="M158" s="175"/>
      <c r="N158" s="175"/>
      <c r="O158" s="33"/>
      <c r="P158" s="33"/>
      <c r="Q158" s="33"/>
      <c r="R158" s="33"/>
      <c r="S158" s="33"/>
      <c r="T158" s="33"/>
      <c r="U158" s="33"/>
      <c r="V158" s="33"/>
      <c r="W158" s="33"/>
      <c r="X158" s="33"/>
      <c r="Y158" s="33"/>
    </row>
    <row r="159" spans="1:116" s="54" customForma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116" s="54" customFormat="1">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s="54" customForma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s="54" customFormat="1">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s="54" customForma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s="54" customFormat="1">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s="54" customFormat="1">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s="54" customFormat="1">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s="54" customFormat="1">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s="54" customFormat="1">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s="54" customFormat="1">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s="54" customFormat="1">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s="54" customFormat="1">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s="54" customFormat="1">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s="54" customFormat="1">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s="54" customFormat="1">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s="54" customFormat="1">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s="54" customFormat="1">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s="54" customFormat="1">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s="54" customFormat="1">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s="54" customFormat="1">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s="54" customFormat="1">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s="54" customFormat="1">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s="54" customFormat="1">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s="54" customFormat="1">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s="54" customFormat="1">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s="54" customFormat="1">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s="54" customFormat="1">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s="54" customFormat="1">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s="54" customFormat="1">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s="54" customFormat="1">
      <c r="A189" s="33"/>
      <c r="B189" s="94"/>
      <c r="C189" s="119"/>
      <c r="D189" s="122">
        <v>2019</v>
      </c>
      <c r="E189" s="122"/>
      <c r="F189" s="122"/>
      <c r="G189" s="121"/>
      <c r="H189" s="122">
        <v>2020</v>
      </c>
      <c r="I189" s="122"/>
      <c r="J189" s="122"/>
      <c r="K189" s="121"/>
      <c r="L189" s="122">
        <v>2021</v>
      </c>
      <c r="M189" s="94"/>
      <c r="N189" s="33"/>
      <c r="O189" s="33"/>
      <c r="P189" s="33"/>
      <c r="Q189" s="33"/>
      <c r="R189" s="33"/>
      <c r="S189" s="33"/>
      <c r="T189" s="33"/>
      <c r="U189" s="33"/>
      <c r="V189" s="33"/>
      <c r="W189" s="33"/>
      <c r="X189" s="33"/>
      <c r="Y189" s="33"/>
    </row>
    <row r="190" spans="1:25" s="54" customFormat="1" ht="15" thickBot="1">
      <c r="A190" s="33"/>
      <c r="B190" s="95"/>
      <c r="C190" s="96"/>
      <c r="D190" s="34" t="s">
        <v>559</v>
      </c>
      <c r="E190" s="34" t="s">
        <v>560</v>
      </c>
      <c r="F190" s="34" t="s">
        <v>561</v>
      </c>
      <c r="G190" s="35" t="s">
        <v>562</v>
      </c>
      <c r="H190" s="34" t="s">
        <v>559</v>
      </c>
      <c r="I190" s="34" t="s">
        <v>560</v>
      </c>
      <c r="J190" s="34" t="s">
        <v>561</v>
      </c>
      <c r="K190" s="35" t="s">
        <v>562</v>
      </c>
      <c r="L190" s="34" t="s">
        <v>559</v>
      </c>
      <c r="M190" s="34" t="s">
        <v>560</v>
      </c>
      <c r="N190" s="33"/>
      <c r="O190" s="33"/>
      <c r="P190" s="33"/>
      <c r="Q190" s="33"/>
      <c r="R190" s="33"/>
      <c r="S190" s="33"/>
      <c r="T190" s="33"/>
      <c r="U190" s="33"/>
      <c r="V190" s="33"/>
      <c r="W190" s="33"/>
      <c r="X190" s="33"/>
      <c r="Y190" s="33"/>
    </row>
    <row r="191" spans="1:25" s="54" customFormat="1">
      <c r="A191" s="33"/>
      <c r="B191" s="43"/>
      <c r="C191" s="100" t="s">
        <v>730</v>
      </c>
      <c r="D191" s="123">
        <v>12724</v>
      </c>
      <c r="E191" s="123">
        <v>13733</v>
      </c>
      <c r="F191" s="123">
        <v>12996</v>
      </c>
      <c r="G191" s="123">
        <v>10187</v>
      </c>
      <c r="H191" s="123">
        <v>13312</v>
      </c>
      <c r="I191" s="123">
        <v>12341</v>
      </c>
      <c r="J191" s="123">
        <v>13457</v>
      </c>
      <c r="K191" s="123">
        <v>13911</v>
      </c>
      <c r="L191" s="123">
        <v>25194</v>
      </c>
      <c r="M191" s="123">
        <v>23706</v>
      </c>
      <c r="N191" s="33"/>
      <c r="O191" s="33"/>
      <c r="P191" s="33"/>
      <c r="Q191" s="33"/>
      <c r="R191" s="33"/>
      <c r="S191" s="33"/>
      <c r="T191" s="33"/>
      <c r="U191" s="33"/>
      <c r="V191" s="33"/>
      <c r="W191" s="33"/>
      <c r="X191" s="33"/>
      <c r="Y191" s="33"/>
    </row>
    <row r="192" spans="1:25" s="54" customFormat="1">
      <c r="A192" s="33"/>
      <c r="B192" s="43"/>
      <c r="C192" s="101" t="s">
        <v>731</v>
      </c>
      <c r="D192" s="123">
        <v>6307</v>
      </c>
      <c r="E192" s="123">
        <v>4969</v>
      </c>
      <c r="F192" s="123">
        <v>4923</v>
      </c>
      <c r="G192" s="123">
        <v>4574</v>
      </c>
      <c r="H192" s="123">
        <v>3714</v>
      </c>
      <c r="I192" s="123">
        <v>3853</v>
      </c>
      <c r="J192" s="123">
        <v>5008</v>
      </c>
      <c r="K192" s="123">
        <v>6288</v>
      </c>
      <c r="L192" s="123">
        <v>11173</v>
      </c>
      <c r="M192" s="123">
        <v>11174</v>
      </c>
      <c r="N192" s="33"/>
      <c r="O192" s="33"/>
      <c r="P192" s="33"/>
      <c r="Q192" s="33"/>
      <c r="R192" s="33"/>
      <c r="S192" s="33"/>
      <c r="T192" s="33"/>
      <c r="U192" s="33"/>
      <c r="V192" s="33"/>
      <c r="W192" s="33"/>
      <c r="X192" s="33"/>
      <c r="Y192" s="33"/>
    </row>
    <row r="193" spans="1:25" s="54" customFormat="1">
      <c r="A193" s="33"/>
      <c r="B193" s="43"/>
      <c r="C193" s="101" t="s">
        <v>732</v>
      </c>
      <c r="D193" s="123">
        <v>3296</v>
      </c>
      <c r="E193" s="123">
        <v>2569</v>
      </c>
      <c r="F193" s="123">
        <v>2085</v>
      </c>
      <c r="G193" s="123">
        <v>2204</v>
      </c>
      <c r="H193" s="123">
        <v>4323</v>
      </c>
      <c r="I193" s="123">
        <v>3943</v>
      </c>
      <c r="J193" s="123">
        <v>3805</v>
      </c>
      <c r="K193" s="123">
        <v>3559</v>
      </c>
      <c r="L193" s="123">
        <v>7819</v>
      </c>
      <c r="M193" s="123">
        <v>7772</v>
      </c>
      <c r="N193" s="33"/>
      <c r="O193" s="33"/>
      <c r="P193" s="33"/>
      <c r="Q193" s="33"/>
      <c r="R193" s="33"/>
      <c r="S193" s="33"/>
      <c r="T193" s="33"/>
      <c r="U193" s="33"/>
      <c r="V193" s="33"/>
      <c r="W193" s="33"/>
      <c r="X193" s="33"/>
      <c r="Y193" s="33"/>
    </row>
    <row r="194" spans="1:25" s="54" customFormat="1">
      <c r="A194" s="33"/>
      <c r="B194" s="43"/>
      <c r="C194" s="101" t="s">
        <v>733</v>
      </c>
      <c r="D194" s="123">
        <v>2649</v>
      </c>
      <c r="E194" s="123">
        <v>2394</v>
      </c>
      <c r="F194" s="123">
        <v>2893</v>
      </c>
      <c r="G194" s="123">
        <v>1933</v>
      </c>
      <c r="H194" s="123">
        <v>2950</v>
      </c>
      <c r="I194" s="123">
        <v>1324</v>
      </c>
      <c r="J194" s="123">
        <v>4151</v>
      </c>
      <c r="K194" s="123">
        <v>3072</v>
      </c>
      <c r="L194" s="123">
        <v>3625</v>
      </c>
      <c r="M194" s="123">
        <v>6006</v>
      </c>
      <c r="N194" s="33"/>
      <c r="O194" s="33"/>
      <c r="P194" s="33"/>
      <c r="Q194" s="33"/>
      <c r="R194" s="33"/>
      <c r="S194" s="33"/>
      <c r="T194" s="33"/>
      <c r="U194" s="33"/>
      <c r="V194" s="33"/>
      <c r="W194" s="33"/>
      <c r="X194" s="33"/>
      <c r="Y194" s="33"/>
    </row>
    <row r="195" spans="1:25" s="54" customFormat="1">
      <c r="A195" s="33"/>
      <c r="B195" s="103"/>
      <c r="C195" s="104"/>
      <c r="D195" s="105"/>
      <c r="E195" s="105"/>
      <c r="F195" s="105"/>
      <c r="G195" s="105"/>
      <c r="H195" s="105"/>
      <c r="I195" s="105"/>
      <c r="J195" s="105"/>
      <c r="K195" s="105"/>
      <c r="L195" s="105"/>
      <c r="M195" s="105"/>
      <c r="N195" s="105"/>
      <c r="O195" s="102"/>
      <c r="P195" s="102"/>
      <c r="Q195" s="102"/>
      <c r="R195" s="102"/>
      <c r="S195" s="102"/>
      <c r="T195" s="102"/>
      <c r="U195" s="102"/>
      <c r="V195" s="102"/>
      <c r="W195" s="102"/>
      <c r="X195" s="102"/>
      <c r="Y195" s="33"/>
    </row>
    <row r="196" spans="1:25" s="54" customFormat="1">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s="54" customFormat="1"/>
    <row r="198" spans="1:25" s="54" customFormat="1">
      <c r="A198" s="33"/>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row>
    <row r="199" spans="1:25" s="54" customFormat="1">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s="54" customFormat="1" ht="25.5">
      <c r="A200" s="33"/>
      <c r="B200" s="174" t="s">
        <v>753</v>
      </c>
      <c r="C200" s="176"/>
      <c r="D200" s="176"/>
      <c r="E200" s="176"/>
      <c r="F200" s="176"/>
      <c r="G200" s="176"/>
      <c r="H200" s="176"/>
      <c r="I200" s="176"/>
      <c r="J200" s="176"/>
      <c r="K200" s="176"/>
      <c r="L200" s="176"/>
      <c r="M200" s="176"/>
      <c r="N200" s="176"/>
      <c r="O200" s="176"/>
      <c r="P200" s="176"/>
      <c r="Q200" s="176"/>
      <c r="R200" s="176"/>
      <c r="S200" s="176"/>
      <c r="T200" s="176"/>
      <c r="U200" s="176"/>
      <c r="V200" s="176"/>
      <c r="W200" s="176"/>
      <c r="X200" s="176"/>
      <c r="Y200" s="33"/>
    </row>
    <row r="201" spans="1:25" s="54" customFormat="1">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s="54" customFormat="1">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s="54" customFormat="1">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s="54" customFormat="1">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s="54" customFormat="1">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s="54" customFormat="1">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s="54" customFormat="1">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s="54" customFormat="1">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s="54" customFormat="1">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s="54" customFormat="1">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s="54" customFormat="1">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s="54" customFormat="1">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s="54" customFormat="1">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s="54" customFormat="1">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s="54" customFormat="1">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s="54" customFormat="1">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s="54" customFormat="1">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s="54" customFormat="1">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s="54" customFormat="1">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s="54" customFormat="1">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s="54" customFormat="1">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s="54" customFormat="1">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s="54" customFormat="1">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s="54" customFormat="1">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s="54" customFormat="1">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s="54" customFormat="1">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s="54" customFormat="1">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s="54" customFormat="1">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s="54" customFormat="1">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s="54" customFormat="1">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s="54" customFormat="1">
      <c r="A231" s="33"/>
      <c r="B231" s="120"/>
      <c r="C231" s="121"/>
      <c r="D231" s="122">
        <v>2016</v>
      </c>
      <c r="E231" s="122"/>
      <c r="F231" s="121"/>
      <c r="G231" s="122">
        <v>2017</v>
      </c>
      <c r="H231" s="122"/>
      <c r="I231" s="122"/>
      <c r="J231" s="121"/>
      <c r="K231" s="122">
        <v>2018</v>
      </c>
      <c r="L231" s="122"/>
      <c r="M231" s="122"/>
      <c r="N231" s="121"/>
      <c r="O231" s="122">
        <v>2019</v>
      </c>
      <c r="P231" s="122"/>
      <c r="Q231" s="122"/>
      <c r="R231" s="121"/>
      <c r="S231" s="122">
        <v>2020</v>
      </c>
      <c r="T231" s="122"/>
      <c r="U231" s="122"/>
      <c r="V231" s="121"/>
      <c r="W231" s="122">
        <v>2021</v>
      </c>
      <c r="X231" s="122"/>
      <c r="Y231" s="33"/>
    </row>
    <row r="232" spans="1:25" s="54" customFormat="1" ht="15" thickBot="1">
      <c r="A232" s="33"/>
      <c r="B232" s="50"/>
      <c r="C232" s="96"/>
      <c r="D232" s="34" t="s">
        <v>560</v>
      </c>
      <c r="E232" s="34" t="s">
        <v>561</v>
      </c>
      <c r="F232" s="35" t="s">
        <v>562</v>
      </c>
      <c r="G232" s="34" t="s">
        <v>559</v>
      </c>
      <c r="H232" s="34" t="s">
        <v>560</v>
      </c>
      <c r="I232" s="34" t="s">
        <v>561</v>
      </c>
      <c r="J232" s="35" t="s">
        <v>562</v>
      </c>
      <c r="K232" s="34" t="s">
        <v>559</v>
      </c>
      <c r="L232" s="34" t="s">
        <v>560</v>
      </c>
      <c r="M232" s="34" t="s">
        <v>561</v>
      </c>
      <c r="N232" s="35" t="s">
        <v>562</v>
      </c>
      <c r="O232" s="34" t="s">
        <v>559</v>
      </c>
      <c r="P232" s="34" t="s">
        <v>560</v>
      </c>
      <c r="Q232" s="34" t="s">
        <v>561</v>
      </c>
      <c r="R232" s="35" t="s">
        <v>562</v>
      </c>
      <c r="S232" s="34" t="s">
        <v>559</v>
      </c>
      <c r="T232" s="34" t="s">
        <v>560</v>
      </c>
      <c r="U232" s="34" t="s">
        <v>561</v>
      </c>
      <c r="V232" s="35" t="s">
        <v>562</v>
      </c>
      <c r="W232" s="34" t="s">
        <v>559</v>
      </c>
      <c r="X232" s="34" t="s">
        <v>560</v>
      </c>
      <c r="Y232" s="33"/>
    </row>
    <row r="233" spans="1:25" s="54" customFormat="1">
      <c r="A233" s="33"/>
      <c r="B233" s="43"/>
      <c r="C233" s="101" t="s">
        <v>676</v>
      </c>
      <c r="D233" s="73">
        <v>5470</v>
      </c>
      <c r="E233" s="73">
        <v>5356</v>
      </c>
      <c r="F233" s="73">
        <v>3462</v>
      </c>
      <c r="G233" s="73">
        <v>4818</v>
      </c>
      <c r="H233" s="73">
        <v>7354</v>
      </c>
      <c r="I233" s="73">
        <v>8555</v>
      </c>
      <c r="J233" s="73">
        <v>6620</v>
      </c>
      <c r="K233" s="73">
        <v>8770</v>
      </c>
      <c r="L233" s="73">
        <v>9565</v>
      </c>
      <c r="M233" s="73">
        <v>9687</v>
      </c>
      <c r="N233" s="73">
        <v>9743</v>
      </c>
      <c r="O233" s="123">
        <v>11832</v>
      </c>
      <c r="P233" s="123">
        <v>9982</v>
      </c>
      <c r="Q233" s="123">
        <v>12503</v>
      </c>
      <c r="R233" s="123">
        <v>11027</v>
      </c>
      <c r="S233" s="123">
        <v>12545</v>
      </c>
      <c r="T233" s="123">
        <v>11643</v>
      </c>
      <c r="U233" s="123">
        <v>11701</v>
      </c>
      <c r="V233" s="123">
        <v>12755</v>
      </c>
      <c r="W233" s="123">
        <v>24977</v>
      </c>
      <c r="X233" s="123">
        <v>33693</v>
      </c>
      <c r="Y233" s="33"/>
    </row>
    <row r="234" spans="1:25" s="54" customFormat="1">
      <c r="A234" s="33"/>
      <c r="B234" s="103"/>
      <c r="C234" s="104"/>
      <c r="D234" s="105"/>
      <c r="E234" s="105"/>
      <c r="F234" s="105"/>
      <c r="G234" s="105"/>
      <c r="H234" s="105"/>
      <c r="I234" s="105"/>
      <c r="J234" s="105"/>
      <c r="K234" s="105"/>
      <c r="L234" s="105"/>
      <c r="M234" s="105"/>
      <c r="N234" s="105"/>
      <c r="O234" s="102"/>
      <c r="P234" s="102"/>
      <c r="Q234" s="102"/>
      <c r="R234" s="102"/>
      <c r="S234" s="102"/>
      <c r="T234" s="102"/>
      <c r="U234" s="102"/>
      <c r="V234" s="102"/>
      <c r="W234" s="102"/>
      <c r="X234" s="102"/>
      <c r="Y234" s="33"/>
    </row>
    <row r="235" spans="1:25" s="54" customFormat="1">
      <c r="A235" s="33"/>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row>
    <row r="236" spans="1:25" s="54" customFormat="1"/>
    <row r="237" spans="1:25" s="54" customFormat="1">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s="54" customFormat="1">
      <c r="A238" s="33"/>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row>
    <row r="239" spans="1:25" s="54" customFormat="1" ht="25.5">
      <c r="A239" s="33"/>
      <c r="B239" s="174" t="s">
        <v>774</v>
      </c>
      <c r="C239" s="175"/>
      <c r="D239" s="175"/>
      <c r="E239" s="175"/>
      <c r="F239" s="175"/>
      <c r="G239" s="175"/>
      <c r="H239" s="175"/>
      <c r="I239" s="175"/>
      <c r="J239" s="175"/>
      <c r="K239" s="175"/>
      <c r="L239" s="175"/>
      <c r="M239" s="175"/>
      <c r="N239" s="175"/>
      <c r="O239" s="33"/>
      <c r="P239" s="33"/>
      <c r="Q239" s="33"/>
      <c r="R239" s="33"/>
      <c r="S239" s="33"/>
      <c r="T239" s="33"/>
      <c r="U239" s="33"/>
      <c r="V239" s="33"/>
      <c r="W239" s="33"/>
      <c r="X239" s="33"/>
      <c r="Y239" s="33"/>
    </row>
    <row r="240" spans="1:25" s="54" customFormat="1">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s="54" customFormat="1">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s="54" customFormat="1">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s="54" customFormat="1">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s="54" customFormat="1">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s="54" customFormat="1">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s="54" customFormat="1">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s="54" customFormat="1">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s="54" customFormat="1">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s="54" customFormat="1">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s="54" customFormat="1">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s="54" customFormat="1">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s="54" customFormat="1">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s="54" customFormat="1">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s="54" customFormat="1">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s="54" customFormat="1">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s="54" customFormat="1">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s="54" customFormat="1">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s="54" customFormat="1">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s="54" customFormat="1">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s="54" customFormat="1">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s="54" customFormat="1">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s="54" customFormat="1">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s="54" customFormat="1">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s="54" customFormat="1">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s="54" customFormat="1">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s="54" customFormat="1">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s="54" customFormat="1">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s="54" customFormat="1">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s="54" customFormat="1">
      <c r="A269" s="33"/>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row>
    <row r="270" spans="1:25" s="54" customFormat="1">
      <c r="A270" s="33"/>
      <c r="B270" s="94"/>
      <c r="C270" s="47"/>
      <c r="D270" s="48">
        <v>2016</v>
      </c>
      <c r="E270" s="48"/>
      <c r="F270" s="36"/>
      <c r="G270" s="48">
        <v>2017</v>
      </c>
      <c r="H270" s="48"/>
      <c r="I270" s="48"/>
      <c r="J270" s="36"/>
      <c r="K270" s="48">
        <v>2018</v>
      </c>
      <c r="L270" s="49"/>
      <c r="M270" s="48"/>
      <c r="N270" s="36"/>
      <c r="O270" s="48">
        <v>2019</v>
      </c>
      <c r="P270" s="49"/>
      <c r="Q270" s="48"/>
      <c r="R270" s="36"/>
      <c r="S270" s="48">
        <v>2020</v>
      </c>
      <c r="T270" s="49"/>
      <c r="U270" s="48"/>
      <c r="V270" s="36"/>
      <c r="W270" s="48">
        <v>2021</v>
      </c>
      <c r="X270" s="49"/>
      <c r="Y270" s="33"/>
    </row>
    <row r="271" spans="1:25" s="54" customFormat="1" ht="15" thickBot="1">
      <c r="A271" s="33"/>
      <c r="B271" s="95"/>
      <c r="C271" s="51"/>
      <c r="D271" s="34" t="s">
        <v>560</v>
      </c>
      <c r="E271" s="34" t="s">
        <v>561</v>
      </c>
      <c r="F271" s="35" t="s">
        <v>562</v>
      </c>
      <c r="G271" s="34" t="s">
        <v>559</v>
      </c>
      <c r="H271" s="34" t="s">
        <v>560</v>
      </c>
      <c r="I271" s="34" t="s">
        <v>561</v>
      </c>
      <c r="J271" s="35" t="s">
        <v>562</v>
      </c>
      <c r="K271" s="34" t="s">
        <v>559</v>
      </c>
      <c r="L271" s="34" t="s">
        <v>560</v>
      </c>
      <c r="M271" s="34" t="s">
        <v>561</v>
      </c>
      <c r="N271" s="35" t="s">
        <v>562</v>
      </c>
      <c r="O271" s="34" t="s">
        <v>559</v>
      </c>
      <c r="P271" s="34" t="s">
        <v>560</v>
      </c>
      <c r="Q271" s="34" t="s">
        <v>561</v>
      </c>
      <c r="R271" s="35" t="s">
        <v>562</v>
      </c>
      <c r="S271" s="34" t="s">
        <v>559</v>
      </c>
      <c r="T271" s="34" t="s">
        <v>560</v>
      </c>
      <c r="U271" s="34" t="s">
        <v>561</v>
      </c>
      <c r="V271" s="35" t="s">
        <v>562</v>
      </c>
      <c r="W271" s="34" t="s">
        <v>559</v>
      </c>
      <c r="X271" s="34" t="s">
        <v>560</v>
      </c>
      <c r="Y271" s="33"/>
    </row>
    <row r="272" spans="1:25" s="54" customFormat="1">
      <c r="A272" s="33"/>
      <c r="B272" s="43"/>
      <c r="C272" s="52" t="s">
        <v>677</v>
      </c>
      <c r="D272" s="107">
        <v>63</v>
      </c>
      <c r="E272" s="107">
        <v>60</v>
      </c>
      <c r="F272" s="107">
        <v>67</v>
      </c>
      <c r="G272" s="107">
        <v>79</v>
      </c>
      <c r="H272" s="107">
        <v>94</v>
      </c>
      <c r="I272" s="107">
        <v>97</v>
      </c>
      <c r="J272" s="107">
        <v>98</v>
      </c>
      <c r="K272" s="107">
        <v>94</v>
      </c>
      <c r="L272" s="107">
        <v>124</v>
      </c>
      <c r="M272" s="107">
        <v>143</v>
      </c>
      <c r="N272" s="107">
        <v>131</v>
      </c>
      <c r="O272" s="107">
        <v>132</v>
      </c>
      <c r="P272" s="107">
        <v>141</v>
      </c>
      <c r="Q272" s="107">
        <v>131</v>
      </c>
      <c r="R272" s="107">
        <v>111</v>
      </c>
      <c r="S272" s="107">
        <v>118</v>
      </c>
      <c r="T272" s="107">
        <v>132</v>
      </c>
      <c r="U272" s="107">
        <v>182</v>
      </c>
      <c r="V272" s="107">
        <v>236</v>
      </c>
      <c r="W272" s="107">
        <v>367</v>
      </c>
      <c r="X272" s="107">
        <v>390</v>
      </c>
      <c r="Y272" s="33"/>
    </row>
    <row r="273" spans="1:25" s="54" customFormat="1">
      <c r="A273" s="33"/>
      <c r="B273" s="103"/>
      <c r="C273" s="104"/>
      <c r="D273" s="105"/>
      <c r="E273" s="105"/>
      <c r="F273" s="105"/>
      <c r="G273" s="105"/>
      <c r="H273" s="105"/>
      <c r="I273" s="105"/>
      <c r="J273" s="105"/>
      <c r="K273" s="105"/>
      <c r="L273" s="105"/>
      <c r="M273" s="105"/>
      <c r="N273" s="105"/>
      <c r="O273" s="102"/>
      <c r="P273" s="102"/>
      <c r="Q273" s="102"/>
      <c r="R273" s="102"/>
      <c r="S273" s="102"/>
      <c r="T273" s="102"/>
      <c r="U273" s="102"/>
      <c r="V273" s="102"/>
      <c r="W273" s="102"/>
      <c r="X273" s="102"/>
      <c r="Y273" s="33"/>
    </row>
    <row r="274" spans="1:25" s="54" customFormat="1">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5" spans="1:25" s="54" customFormat="1"/>
    <row r="276" spans="1:25" s="54" customFormat="1"/>
    <row r="277" spans="1:25" s="54" customFormat="1">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s="54" customFormat="1">
      <c r="A278" s="33"/>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row>
    <row r="279" spans="1:25" s="54" customFormat="1" ht="25.5">
      <c r="A279" s="33"/>
      <c r="B279" s="174" t="s">
        <v>754</v>
      </c>
      <c r="C279" s="176"/>
      <c r="D279" s="176"/>
      <c r="E279" s="176"/>
      <c r="F279" s="176"/>
      <c r="G279" s="176"/>
      <c r="H279" s="176"/>
      <c r="I279" s="176"/>
      <c r="J279" s="176"/>
      <c r="K279" s="176"/>
      <c r="L279" s="176"/>
      <c r="M279" s="176"/>
      <c r="N279" s="176"/>
      <c r="O279" s="33"/>
      <c r="P279" s="33"/>
      <c r="Q279" s="33"/>
      <c r="R279" s="33"/>
      <c r="S279" s="33"/>
      <c r="T279" s="33"/>
      <c r="U279" s="33"/>
      <c r="V279" s="33"/>
      <c r="W279" s="33"/>
      <c r="X279" s="33"/>
      <c r="Y279" s="33"/>
    </row>
    <row r="280" spans="1:25" s="54" customFormat="1">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s="54" customFormat="1">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s="54" customFormat="1">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s="54" customFormat="1">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s="54" customFormat="1">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s="54" customFormat="1">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s="54" customFormat="1">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s="54" customFormat="1">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s="54" customFormat="1">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s="54" customFormat="1">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s="54" customFormat="1">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s="54" customFormat="1">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s="54" customFormat="1">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s="54" customFormat="1">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s="54" customFormat="1">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s="54" customFormat="1">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s="54" customFormat="1">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s="54" customFormat="1">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s="54" customFormat="1">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s="54" customFormat="1">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s="54" customFormat="1">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s="54" customFormat="1">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s="54" customFormat="1">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s="54" customFormat="1">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s="54" customFormat="1">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s="54" customFormat="1">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s="54" customFormat="1">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s="54" customFormat="1">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s="54" customFormat="1">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s="54" customFormat="1">
      <c r="A309" s="33"/>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row>
    <row r="310" spans="1:25" s="54" customFormat="1">
      <c r="A310" s="33"/>
      <c r="B310" s="94"/>
      <c r="C310" s="47"/>
      <c r="D310" s="48">
        <v>2016</v>
      </c>
      <c r="E310" s="48"/>
      <c r="F310" s="36"/>
      <c r="G310" s="48">
        <v>2017</v>
      </c>
      <c r="H310" s="48"/>
      <c r="I310" s="48"/>
      <c r="J310" s="36"/>
      <c r="K310" s="48">
        <v>2018</v>
      </c>
      <c r="L310" s="49"/>
      <c r="M310" s="48"/>
      <c r="N310" s="36"/>
      <c r="O310" s="48">
        <v>2019</v>
      </c>
      <c r="P310" s="49"/>
      <c r="Q310" s="48"/>
      <c r="R310" s="36"/>
      <c r="S310" s="48">
        <v>2020</v>
      </c>
      <c r="T310" s="49"/>
      <c r="U310" s="48"/>
      <c r="V310" s="36"/>
      <c r="W310" s="48">
        <v>2021</v>
      </c>
      <c r="X310" s="49"/>
      <c r="Y310" s="33"/>
    </row>
    <row r="311" spans="1:25" s="54" customFormat="1" ht="15" thickBot="1">
      <c r="A311" s="33"/>
      <c r="B311" s="95"/>
      <c r="C311" s="51"/>
      <c r="D311" s="34" t="s">
        <v>560</v>
      </c>
      <c r="E311" s="34" t="s">
        <v>561</v>
      </c>
      <c r="F311" s="35" t="s">
        <v>562</v>
      </c>
      <c r="G311" s="34" t="s">
        <v>559</v>
      </c>
      <c r="H311" s="34" t="s">
        <v>560</v>
      </c>
      <c r="I311" s="34" t="s">
        <v>561</v>
      </c>
      <c r="J311" s="35" t="s">
        <v>562</v>
      </c>
      <c r="K311" s="34" t="s">
        <v>559</v>
      </c>
      <c r="L311" s="34" t="s">
        <v>560</v>
      </c>
      <c r="M311" s="34" t="s">
        <v>561</v>
      </c>
      <c r="N311" s="35" t="s">
        <v>562</v>
      </c>
      <c r="O311" s="34" t="s">
        <v>559</v>
      </c>
      <c r="P311" s="34" t="s">
        <v>560</v>
      </c>
      <c r="Q311" s="34" t="s">
        <v>561</v>
      </c>
      <c r="R311" s="35" t="s">
        <v>562</v>
      </c>
      <c r="S311" s="34" t="s">
        <v>559</v>
      </c>
      <c r="T311" s="34" t="s">
        <v>560</v>
      </c>
      <c r="U311" s="34" t="s">
        <v>561</v>
      </c>
      <c r="V311" s="35" t="s">
        <v>562</v>
      </c>
      <c r="W311" s="34" t="s">
        <v>559</v>
      </c>
      <c r="X311" s="34" t="s">
        <v>560</v>
      </c>
      <c r="Y311" s="33"/>
    </row>
    <row r="312" spans="1:25" s="54" customFormat="1">
      <c r="A312" s="33"/>
      <c r="B312" s="43"/>
      <c r="C312" s="52" t="s">
        <v>677</v>
      </c>
      <c r="D312" s="90">
        <v>11713</v>
      </c>
      <c r="E312" s="90">
        <v>10418</v>
      </c>
      <c r="F312" s="90">
        <v>10496</v>
      </c>
      <c r="G312" s="90">
        <v>11206</v>
      </c>
      <c r="H312" s="90">
        <v>17670</v>
      </c>
      <c r="I312" s="90">
        <v>14615</v>
      </c>
      <c r="J312" s="90">
        <v>22636</v>
      </c>
      <c r="K312" s="90">
        <v>16801</v>
      </c>
      <c r="L312" s="90">
        <v>24459</v>
      </c>
      <c r="M312" s="90">
        <v>18868</v>
      </c>
      <c r="N312" s="90">
        <v>15216</v>
      </c>
      <c r="O312" s="90">
        <v>11897</v>
      </c>
      <c r="P312" s="90">
        <v>11478</v>
      </c>
      <c r="Q312" s="90">
        <v>10368</v>
      </c>
      <c r="R312" s="90">
        <v>13769</v>
      </c>
      <c r="S312" s="90">
        <v>9509</v>
      </c>
      <c r="T312" s="90">
        <v>11243</v>
      </c>
      <c r="U312" s="90">
        <v>18772</v>
      </c>
      <c r="V312" s="90">
        <v>27730</v>
      </c>
      <c r="W312" s="90">
        <v>26477</v>
      </c>
      <c r="X312" s="90">
        <v>22767</v>
      </c>
      <c r="Y312" s="33"/>
    </row>
    <row r="313" spans="1:25" s="54" customFormat="1">
      <c r="A313" s="33"/>
      <c r="B313" s="103"/>
      <c r="C313" s="104"/>
      <c r="D313" s="105"/>
      <c r="E313" s="105"/>
      <c r="F313" s="105"/>
      <c r="G313" s="105"/>
      <c r="H313" s="105"/>
      <c r="I313" s="105"/>
      <c r="J313" s="105"/>
      <c r="K313" s="105"/>
      <c r="L313" s="105"/>
      <c r="M313" s="105"/>
      <c r="N313" s="105"/>
      <c r="O313" s="102"/>
      <c r="P313" s="102"/>
      <c r="Q313" s="102"/>
      <c r="R313" s="102"/>
      <c r="S313" s="102"/>
      <c r="T313" s="102"/>
      <c r="U313" s="102"/>
      <c r="V313" s="102"/>
      <c r="W313" s="102"/>
      <c r="X313" s="102"/>
      <c r="Y313" s="33"/>
    </row>
    <row r="314" spans="1:25" s="54" customFormat="1">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5" spans="1:25" s="54" customFormat="1"/>
    <row r="316" spans="1:25" s="54" customFormat="1">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s="54" customFormat="1">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s="54" customFormat="1" ht="25.5">
      <c r="A318" s="33"/>
      <c r="B318" s="174" t="s">
        <v>796</v>
      </c>
      <c r="C318" s="175"/>
      <c r="D318" s="175"/>
      <c r="E318" s="175"/>
      <c r="F318" s="175"/>
      <c r="G318" s="175"/>
      <c r="H318" s="175"/>
      <c r="I318" s="175"/>
      <c r="J318" s="175"/>
      <c r="K318" s="175"/>
      <c r="L318" s="175"/>
      <c r="M318" s="175"/>
      <c r="N318" s="175"/>
      <c r="O318" s="33"/>
      <c r="P318" s="33"/>
      <c r="Q318" s="33"/>
      <c r="R318" s="33"/>
      <c r="S318" s="33"/>
      <c r="T318" s="33"/>
      <c r="U318" s="33"/>
      <c r="V318" s="33"/>
      <c r="W318" s="33"/>
      <c r="X318" s="33"/>
      <c r="Y318" s="33"/>
    </row>
    <row r="319" spans="1:25" s="54" customFormat="1">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s="54" customFormat="1">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s="54" customFormat="1">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s="54" customFormat="1">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s="54" customFormat="1">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s="54" customFormat="1">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s="54" customFormat="1">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s="54" customFormat="1">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s="54" customFormat="1">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s="54" customFormat="1">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s="54" customFormat="1">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s="54" customFormat="1">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s="54" customFormat="1">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s="54" customFormat="1">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s="54" customFormat="1">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s="54" customFormat="1">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s="54" customFormat="1">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s="54" customFormat="1">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s="54" customFormat="1">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s="54" customFormat="1">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s="54" customFormat="1">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s="54" customFormat="1">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s="54" customFormat="1">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s="54" customFormat="1">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s="54" customFormat="1">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s="54" customFormat="1">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s="54" customFormat="1">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s="54" customFormat="1">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s="54" customFormat="1">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s="54" customFormat="1">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s="54" customFormat="1" ht="15" thickBot="1">
      <c r="A349" s="33"/>
      <c r="B349" s="95"/>
      <c r="C349" s="51"/>
      <c r="D349" s="182" t="s">
        <v>734</v>
      </c>
      <c r="E349" s="183"/>
      <c r="F349" s="183" t="s">
        <v>635</v>
      </c>
      <c r="G349" s="183"/>
      <c r="H349" s="183" t="s">
        <v>728</v>
      </c>
      <c r="I349" s="183"/>
      <c r="J349" s="183" t="s">
        <v>729</v>
      </c>
      <c r="K349" s="183"/>
      <c r="L349" s="183" t="s">
        <v>191</v>
      </c>
      <c r="M349" s="183"/>
      <c r="N349" s="183"/>
      <c r="O349" s="97"/>
      <c r="P349" s="97"/>
      <c r="Q349" s="97"/>
      <c r="R349" s="97"/>
      <c r="S349" s="97"/>
      <c r="T349" s="97"/>
      <c r="U349" s="97"/>
      <c r="V349" s="97"/>
      <c r="W349" s="97"/>
      <c r="X349" s="97"/>
      <c r="Y349" s="33"/>
    </row>
    <row r="350" spans="1:25" s="54" customFormat="1">
      <c r="A350" s="33"/>
      <c r="B350" s="43"/>
      <c r="C350" s="52" t="s">
        <v>727</v>
      </c>
      <c r="D350" s="177">
        <v>53</v>
      </c>
      <c r="E350" s="178"/>
      <c r="F350" s="179">
        <v>60</v>
      </c>
      <c r="G350" s="179"/>
      <c r="H350" s="179">
        <v>62</v>
      </c>
      <c r="I350" s="179"/>
      <c r="J350" s="179">
        <v>64</v>
      </c>
      <c r="K350" s="179"/>
      <c r="L350" s="179">
        <v>81</v>
      </c>
      <c r="M350" s="179"/>
      <c r="N350" s="179"/>
      <c r="O350" s="108"/>
      <c r="P350" s="108"/>
      <c r="Q350" s="108"/>
      <c r="R350" s="108"/>
      <c r="S350" s="108"/>
      <c r="T350" s="108"/>
      <c r="U350" s="108"/>
      <c r="V350" s="108"/>
      <c r="W350" s="108"/>
      <c r="X350" s="108"/>
      <c r="Y350" s="33"/>
    </row>
    <row r="351" spans="1:25" s="54" customFormat="1">
      <c r="A351" s="33"/>
      <c r="B351" s="103"/>
      <c r="C351" s="104"/>
      <c r="D351" s="105"/>
      <c r="E351" s="105"/>
      <c r="F351" s="105"/>
      <c r="G351" s="105"/>
      <c r="H351" s="105"/>
      <c r="I351" s="105"/>
      <c r="J351" s="105"/>
      <c r="K351" s="105"/>
      <c r="L351" s="105"/>
      <c r="M351" s="105"/>
      <c r="N351" s="105"/>
      <c r="O351" s="102"/>
      <c r="P351" s="102"/>
      <c r="Q351" s="102"/>
      <c r="R351" s="102"/>
      <c r="S351" s="102"/>
      <c r="T351" s="102"/>
      <c r="U351" s="102"/>
      <c r="V351" s="102"/>
      <c r="W351" s="102"/>
      <c r="X351" s="102"/>
      <c r="Y351" s="33"/>
    </row>
    <row r="352" spans="1:25" s="54" customFormat="1">
      <c r="A352" s="33"/>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row>
    <row r="353" spans="1:25" s="54" customFormat="1"/>
    <row r="354" spans="1:25" s="54" customFormat="1">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row r="355" spans="1:25" s="54" customFormat="1">
      <c r="A355" s="33"/>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row>
    <row r="356" spans="1:25" s="54" customFormat="1" ht="25.5">
      <c r="A356" s="33"/>
      <c r="B356" s="174" t="s">
        <v>797</v>
      </c>
      <c r="C356" s="175"/>
      <c r="D356" s="175"/>
      <c r="E356" s="175"/>
      <c r="F356" s="175"/>
      <c r="G356" s="175"/>
      <c r="H356" s="175"/>
      <c r="I356" s="175"/>
      <c r="J356" s="175"/>
      <c r="K356" s="175"/>
      <c r="L356" s="175"/>
      <c r="M356" s="175"/>
      <c r="N356" s="175"/>
      <c r="O356" s="33"/>
      <c r="P356" s="33"/>
      <c r="Q356" s="33"/>
      <c r="R356" s="33"/>
      <c r="S356" s="33"/>
      <c r="T356" s="33"/>
      <c r="U356" s="33"/>
      <c r="V356" s="33"/>
      <c r="W356" s="33"/>
      <c r="X356" s="33"/>
      <c r="Y356" s="33"/>
    </row>
    <row r="357" spans="1:25" s="54" customFormat="1">
      <c r="A357" s="33"/>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row>
    <row r="358" spans="1:25" s="54" customFormat="1">
      <c r="A358" s="33"/>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row>
    <row r="359" spans="1:25" s="54" customFormat="1">
      <c r="A359" s="33"/>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row>
    <row r="360" spans="1:25" s="54" customFormat="1">
      <c r="A360" s="33"/>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row>
    <row r="361" spans="1:25" s="54" customFormat="1">
      <c r="A361" s="33"/>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row>
    <row r="362" spans="1:25" s="54" customFormat="1">
      <c r="A362" s="33"/>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row>
    <row r="363" spans="1:25" s="54" customFormat="1">
      <c r="A363" s="33"/>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row>
    <row r="364" spans="1:25" s="54" customFormat="1">
      <c r="A364" s="33"/>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row>
    <row r="365" spans="1:25" s="54" customFormat="1">
      <c r="A365" s="33"/>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row>
    <row r="366" spans="1:25" s="54" customFormat="1">
      <c r="A366" s="33"/>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row>
    <row r="367" spans="1:25" s="54" customFormat="1">
      <c r="A367" s="33"/>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row>
    <row r="368" spans="1:25" s="54" customFormat="1">
      <c r="A368" s="33"/>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row>
    <row r="369" spans="1:25" s="54" customFormat="1">
      <c r="A369" s="33"/>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row>
    <row r="370" spans="1:25" s="54" customFormat="1">
      <c r="A370" s="33"/>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row>
    <row r="371" spans="1:25" s="54" customFormat="1">
      <c r="A371" s="33"/>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row>
    <row r="372" spans="1:25" s="54" customFormat="1">
      <c r="A372" s="33"/>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row>
    <row r="373" spans="1:25" s="54" customFormat="1">
      <c r="A373" s="33"/>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row>
    <row r="374" spans="1:25" s="54" customFormat="1">
      <c r="A374" s="33"/>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row>
    <row r="375" spans="1:25" s="54" customFormat="1">
      <c r="A375" s="33"/>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row>
    <row r="376" spans="1:25" s="54" customFormat="1">
      <c r="A376" s="33"/>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row>
    <row r="377" spans="1:25" s="54" customFormat="1">
      <c r="A377" s="33"/>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row>
    <row r="378" spans="1:25" s="54" customFormat="1">
      <c r="A378" s="33"/>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row>
    <row r="379" spans="1:25" s="54" customFormat="1">
      <c r="A379" s="33"/>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row>
    <row r="380" spans="1:25" s="54" customFormat="1">
      <c r="A380" s="33"/>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row>
    <row r="381" spans="1:25" s="54" customFormat="1">
      <c r="A381" s="33"/>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row>
    <row r="382" spans="1:25" s="54" customFormat="1">
      <c r="A382" s="33"/>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row>
    <row r="383" spans="1:25" s="54" customFormat="1">
      <c r="A383" s="33"/>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row>
    <row r="384" spans="1:25" s="54" customFormat="1">
      <c r="A384" s="33"/>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row>
    <row r="385" spans="1:25" s="54" customFormat="1">
      <c r="A385" s="33"/>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row>
    <row r="386" spans="1:25" s="54" customFormat="1">
      <c r="A386" s="33"/>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row>
    <row r="387" spans="1:25" s="54" customFormat="1">
      <c r="A387" s="33"/>
      <c r="B387" s="94"/>
      <c r="C387" s="47"/>
      <c r="D387" s="48">
        <v>2016</v>
      </c>
      <c r="E387" s="48"/>
      <c r="F387" s="36"/>
      <c r="G387" s="48">
        <v>2017</v>
      </c>
      <c r="H387" s="48"/>
      <c r="I387" s="48"/>
      <c r="J387" s="36"/>
      <c r="K387" s="48">
        <v>2018</v>
      </c>
      <c r="L387" s="49"/>
      <c r="M387" s="48"/>
      <c r="N387" s="36"/>
      <c r="O387" s="48">
        <v>2019</v>
      </c>
      <c r="P387" s="49"/>
      <c r="Q387" s="48"/>
      <c r="R387" s="36"/>
      <c r="S387" s="48">
        <v>2020</v>
      </c>
      <c r="T387" s="49"/>
      <c r="U387" s="48"/>
      <c r="V387" s="36"/>
      <c r="W387" s="48">
        <v>2021</v>
      </c>
      <c r="X387" s="49"/>
      <c r="Y387" s="33"/>
    </row>
    <row r="388" spans="1:25" s="54" customFormat="1" ht="15" thickBot="1">
      <c r="A388" s="33"/>
      <c r="B388" s="95"/>
      <c r="C388" s="51"/>
      <c r="D388" s="34" t="s">
        <v>560</v>
      </c>
      <c r="E388" s="34" t="s">
        <v>561</v>
      </c>
      <c r="F388" s="35" t="s">
        <v>562</v>
      </c>
      <c r="G388" s="34" t="s">
        <v>559</v>
      </c>
      <c r="H388" s="34" t="s">
        <v>560</v>
      </c>
      <c r="I388" s="34" t="s">
        <v>561</v>
      </c>
      <c r="J388" s="35" t="s">
        <v>562</v>
      </c>
      <c r="K388" s="34" t="s">
        <v>559</v>
      </c>
      <c r="L388" s="34" t="s">
        <v>560</v>
      </c>
      <c r="M388" s="34" t="s">
        <v>561</v>
      </c>
      <c r="N388" s="35" t="s">
        <v>562</v>
      </c>
      <c r="O388" s="34" t="s">
        <v>559</v>
      </c>
      <c r="P388" s="34" t="s">
        <v>560</v>
      </c>
      <c r="Q388" s="34" t="s">
        <v>561</v>
      </c>
      <c r="R388" s="35" t="s">
        <v>562</v>
      </c>
      <c r="S388" s="34" t="s">
        <v>559</v>
      </c>
      <c r="T388" s="34" t="s">
        <v>560</v>
      </c>
      <c r="U388" s="34" t="s">
        <v>561</v>
      </c>
      <c r="V388" s="35" t="s">
        <v>562</v>
      </c>
      <c r="W388" s="34" t="s">
        <v>559</v>
      </c>
      <c r="X388" s="34" t="s">
        <v>560</v>
      </c>
      <c r="Y388" s="33"/>
    </row>
    <row r="389" spans="1:25" s="54" customFormat="1">
      <c r="A389" s="33"/>
      <c r="B389" s="43"/>
      <c r="C389" s="100" t="s">
        <v>13</v>
      </c>
      <c r="D389" s="130">
        <v>114</v>
      </c>
      <c r="E389" s="130">
        <v>133</v>
      </c>
      <c r="F389" s="130">
        <v>175</v>
      </c>
      <c r="G389" s="130">
        <v>131</v>
      </c>
      <c r="H389" s="130">
        <v>171</v>
      </c>
      <c r="I389" s="130">
        <v>160</v>
      </c>
      <c r="J389" s="130">
        <v>200</v>
      </c>
      <c r="K389" s="130">
        <v>115</v>
      </c>
      <c r="L389" s="130">
        <v>160</v>
      </c>
      <c r="M389" s="130">
        <v>154</v>
      </c>
      <c r="N389" s="130">
        <v>146</v>
      </c>
      <c r="O389" s="131">
        <v>106</v>
      </c>
      <c r="P389" s="131">
        <v>128</v>
      </c>
      <c r="Q389" s="131">
        <v>118</v>
      </c>
      <c r="R389" s="131">
        <v>159</v>
      </c>
      <c r="S389" s="131">
        <v>98</v>
      </c>
      <c r="T389" s="131">
        <v>118</v>
      </c>
      <c r="U389" s="131">
        <v>224</v>
      </c>
      <c r="V389" s="131">
        <v>232</v>
      </c>
      <c r="W389" s="131">
        <v>223</v>
      </c>
      <c r="X389" s="131">
        <v>280</v>
      </c>
      <c r="Y389" s="33"/>
    </row>
    <row r="390" spans="1:25" s="54" customFormat="1">
      <c r="A390" s="33"/>
      <c r="B390" s="43"/>
      <c r="C390" s="101" t="s">
        <v>14</v>
      </c>
      <c r="D390" s="130">
        <v>1149</v>
      </c>
      <c r="E390" s="130">
        <v>1221</v>
      </c>
      <c r="F390" s="130">
        <v>1210</v>
      </c>
      <c r="G390" s="130">
        <v>1521</v>
      </c>
      <c r="H390" s="130">
        <v>1437</v>
      </c>
      <c r="I390" s="130">
        <v>1489</v>
      </c>
      <c r="J390" s="130">
        <v>1522</v>
      </c>
      <c r="K390" s="130">
        <v>1585</v>
      </c>
      <c r="L390" s="130">
        <v>1696</v>
      </c>
      <c r="M390" s="130">
        <v>1656</v>
      </c>
      <c r="N390" s="130">
        <v>1810</v>
      </c>
      <c r="O390" s="131">
        <v>1881</v>
      </c>
      <c r="P390" s="131">
        <v>1695</v>
      </c>
      <c r="Q390" s="131">
        <v>1714</v>
      </c>
      <c r="R390" s="131">
        <v>1843</v>
      </c>
      <c r="S390" s="131">
        <v>1593</v>
      </c>
      <c r="T390" s="131">
        <v>1269</v>
      </c>
      <c r="U390" s="131">
        <v>1700</v>
      </c>
      <c r="V390" s="131">
        <v>2256</v>
      </c>
      <c r="W390" s="131">
        <v>2589</v>
      </c>
      <c r="X390" s="131">
        <v>2613</v>
      </c>
      <c r="Y390" s="33"/>
    </row>
    <row r="391" spans="1:25" s="54" customFormat="1">
      <c r="A391" s="33"/>
      <c r="B391" s="103"/>
      <c r="C391" s="104"/>
      <c r="D391" s="105"/>
      <c r="E391" s="105"/>
      <c r="F391" s="105"/>
      <c r="G391" s="105"/>
      <c r="H391" s="105"/>
      <c r="I391" s="105"/>
      <c r="J391" s="105"/>
      <c r="K391" s="105"/>
      <c r="L391" s="105"/>
      <c r="M391" s="105"/>
      <c r="N391" s="105"/>
      <c r="O391" s="102"/>
      <c r="P391" s="102"/>
      <c r="Q391" s="102"/>
      <c r="R391" s="102"/>
      <c r="S391" s="102"/>
      <c r="T391" s="102"/>
      <c r="U391" s="102"/>
      <c r="V391" s="102"/>
      <c r="W391" s="102"/>
      <c r="X391" s="102"/>
      <c r="Y391" s="33"/>
    </row>
    <row r="392" spans="1:25" s="54" customFormat="1">
      <c r="A392" s="33"/>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row>
    <row r="393" spans="1:25" s="54" customFormat="1"/>
    <row r="394" spans="1:25" s="54" customFormat="1"/>
    <row r="395" spans="1:25" s="54" customFormat="1"/>
    <row r="396" spans="1:25" s="54" customFormat="1"/>
    <row r="397" spans="1:25" s="54" customFormat="1"/>
    <row r="398" spans="1:25" s="54" customFormat="1"/>
    <row r="399" spans="1:25" s="54" customFormat="1"/>
    <row r="400" spans="1:25" s="54" customFormat="1"/>
    <row r="401" s="54" customFormat="1"/>
    <row r="402" s="54" customFormat="1"/>
    <row r="403" s="54" customFormat="1"/>
    <row r="404" s="54" customFormat="1"/>
    <row r="405" s="54" customFormat="1"/>
    <row r="406" s="54" customFormat="1"/>
    <row r="407" s="54" customFormat="1"/>
    <row r="408" s="54" customFormat="1"/>
    <row r="409" s="54" customFormat="1"/>
    <row r="410" s="54" customFormat="1"/>
    <row r="411" s="54" customFormat="1"/>
    <row r="412" s="54" customFormat="1"/>
    <row r="413" s="54" customFormat="1"/>
    <row r="414" s="54" customFormat="1"/>
    <row r="415" s="54" customFormat="1"/>
    <row r="416" s="54" customFormat="1"/>
    <row r="417" s="54" customFormat="1"/>
    <row r="418" s="54" customFormat="1"/>
    <row r="419" s="54" customFormat="1"/>
    <row r="420" s="54" customFormat="1"/>
    <row r="421" s="54" customFormat="1"/>
    <row r="422" s="54" customFormat="1"/>
    <row r="423" s="54" customFormat="1"/>
    <row r="424" s="54" customFormat="1"/>
    <row r="425" s="54" customFormat="1"/>
    <row r="426" s="54" customFormat="1"/>
    <row r="427" s="54" customFormat="1"/>
    <row r="428" s="54" customFormat="1"/>
    <row r="429" s="54" customFormat="1"/>
    <row r="430" s="54" customFormat="1"/>
    <row r="431" s="54" customFormat="1"/>
    <row r="432" s="54" customFormat="1"/>
    <row r="433" s="54" customFormat="1"/>
    <row r="434" s="54" customFormat="1"/>
    <row r="435" s="54" customFormat="1"/>
    <row r="436" s="54" customFormat="1"/>
    <row r="437" s="54" customFormat="1"/>
    <row r="438" s="54" customFormat="1"/>
    <row r="439" s="54" customFormat="1"/>
    <row r="440" s="54" customFormat="1"/>
    <row r="441" s="54" customFormat="1"/>
    <row r="442" s="54" customFormat="1"/>
    <row r="443" s="54" customFormat="1"/>
    <row r="444" s="54" customFormat="1"/>
    <row r="445" s="54" customFormat="1"/>
    <row r="446" s="54" customFormat="1"/>
    <row r="447" s="54" customFormat="1"/>
    <row r="448" s="54" customFormat="1"/>
    <row r="449" s="54" customFormat="1"/>
    <row r="450" s="54" customFormat="1"/>
    <row r="451" s="54" customFormat="1"/>
    <row r="452" s="54" customFormat="1"/>
    <row r="453" s="54" customFormat="1"/>
    <row r="454" s="54" customFormat="1"/>
    <row r="455" s="54" customFormat="1"/>
    <row r="456" s="54" customFormat="1"/>
    <row r="457" s="54" customFormat="1"/>
    <row r="458" s="54" customFormat="1"/>
    <row r="459" s="54" customFormat="1"/>
    <row r="460" s="54" customFormat="1"/>
    <row r="461" s="54" customFormat="1"/>
    <row r="462" s="54" customFormat="1"/>
    <row r="463" s="54" customFormat="1"/>
    <row r="464" s="54" customFormat="1"/>
    <row r="465" spans="26:30" s="54" customFormat="1">
      <c r="Z465" s="94"/>
    </row>
    <row r="466" spans="26:30" s="54" customFormat="1"/>
    <row r="467" spans="26:30" s="54" customFormat="1"/>
    <row r="468" spans="26:30" s="54" customFormat="1"/>
    <row r="469" spans="26:30" s="54" customFormat="1"/>
    <row r="470" spans="26:30" s="54" customFormat="1"/>
    <row r="471" spans="26:30" s="54" customFormat="1"/>
    <row r="472" spans="26:30" s="54" customFormat="1"/>
    <row r="473" spans="26:30" s="54" customFormat="1"/>
    <row r="474" spans="26:30" s="54" customFormat="1"/>
    <row r="475" spans="26:30" s="54" customFormat="1"/>
    <row r="476" spans="26:30" s="54" customFormat="1"/>
    <row r="477" spans="26:30" s="54" customFormat="1"/>
    <row r="478" spans="26:30" s="54" customFormat="1"/>
    <row r="479" spans="26:30" s="54" customFormat="1">
      <c r="AD479" s="109"/>
    </row>
    <row r="480" spans="26:30" s="54" customFormat="1"/>
    <row r="481" spans="30:30" s="54" customFormat="1">
      <c r="AD481" s="109"/>
    </row>
    <row r="482" spans="30:30" s="54" customFormat="1"/>
    <row r="483" spans="30:30" s="54" customFormat="1"/>
    <row r="484" spans="30:30" s="54" customFormat="1"/>
    <row r="485" spans="30:30" s="54" customFormat="1"/>
    <row r="486" spans="30:30" s="54" customFormat="1"/>
    <row r="487" spans="30:30" s="54" customFormat="1"/>
    <row r="488" spans="30:30" s="54" customFormat="1"/>
    <row r="489" spans="30:30" s="54" customFormat="1"/>
    <row r="490" spans="30:30" s="54" customFormat="1"/>
    <row r="491" spans="30:30" s="54" customFormat="1"/>
    <row r="492" spans="30:30" s="54" customFormat="1"/>
    <row r="493" spans="30:30" s="54" customFormat="1"/>
    <row r="494" spans="30:30" s="54" customFormat="1"/>
    <row r="495" spans="30:30" s="54" customFormat="1"/>
    <row r="496" spans="30:30" s="54" customFormat="1"/>
    <row r="497" s="54" customFormat="1"/>
    <row r="498" s="54" customFormat="1"/>
    <row r="499" s="54" customFormat="1"/>
    <row r="500" s="54" customFormat="1"/>
    <row r="501" s="54" customFormat="1"/>
    <row r="502" s="54" customFormat="1"/>
    <row r="503" s="54" customFormat="1"/>
    <row r="504" s="54" customFormat="1"/>
    <row r="505" s="54" customFormat="1"/>
    <row r="506" s="54" customFormat="1"/>
    <row r="507" s="54" customFormat="1"/>
    <row r="508" s="54" customFormat="1"/>
    <row r="509" s="54" customFormat="1"/>
    <row r="510" s="54" customFormat="1"/>
    <row r="511" s="54" customFormat="1"/>
    <row r="512" s="54" customFormat="1"/>
    <row r="513" s="54" customFormat="1"/>
    <row r="514" s="54" customFormat="1"/>
    <row r="515" s="54" customFormat="1"/>
    <row r="516" s="54" customFormat="1"/>
    <row r="517" s="54" customFormat="1"/>
    <row r="518" s="54" customFormat="1"/>
    <row r="519" s="54" customFormat="1"/>
    <row r="520" s="54" customFormat="1"/>
    <row r="521" s="54" customFormat="1"/>
    <row r="522" s="54" customFormat="1"/>
    <row r="523" s="54" customFormat="1"/>
    <row r="524" s="54" customFormat="1"/>
    <row r="525" s="54" customFormat="1"/>
    <row r="526" s="54" customFormat="1"/>
    <row r="527" s="54" customFormat="1"/>
    <row r="528" s="54" customFormat="1"/>
    <row r="529" s="54" customFormat="1"/>
    <row r="530" s="54" customFormat="1"/>
    <row r="531" s="54" customFormat="1"/>
    <row r="532" s="54" customFormat="1"/>
    <row r="533" s="54" customFormat="1"/>
    <row r="534" s="54" customFormat="1"/>
    <row r="535" s="54" customFormat="1"/>
    <row r="536" s="54" customFormat="1"/>
    <row r="537" s="54" customFormat="1"/>
    <row r="538" s="54" customFormat="1"/>
    <row r="539" s="54" customFormat="1"/>
    <row r="540" s="54" customFormat="1"/>
    <row r="541" s="54" customFormat="1"/>
    <row r="542" s="54" customFormat="1"/>
    <row r="543" s="54" customFormat="1"/>
    <row r="544" s="54" customFormat="1"/>
    <row r="545" s="54" customFormat="1"/>
    <row r="546" s="54" customFormat="1"/>
    <row r="547" s="54" customFormat="1"/>
    <row r="548" s="54" customFormat="1"/>
    <row r="549" s="54" customFormat="1"/>
    <row r="550" s="54" customFormat="1"/>
    <row r="551" s="54" customFormat="1"/>
    <row r="552" s="54" customFormat="1"/>
    <row r="553" s="54" customFormat="1"/>
    <row r="554" s="54" customFormat="1"/>
    <row r="555" s="54" customFormat="1"/>
    <row r="556" s="54" customFormat="1"/>
    <row r="557" s="54" customFormat="1"/>
    <row r="558" s="54" customFormat="1"/>
    <row r="559" s="54" customFormat="1"/>
    <row r="560" s="54" customFormat="1"/>
    <row r="561" s="54" customFormat="1"/>
    <row r="562" s="54" customFormat="1"/>
    <row r="563" s="54" customFormat="1"/>
    <row r="564" s="54" customFormat="1"/>
    <row r="565" s="54" customFormat="1"/>
    <row r="566" s="54" customFormat="1"/>
    <row r="567" s="54" customFormat="1"/>
    <row r="568" s="54" customFormat="1"/>
    <row r="569" s="54" customFormat="1"/>
    <row r="570" s="54" customFormat="1"/>
    <row r="571" s="54" customFormat="1"/>
    <row r="572" s="54" customFormat="1"/>
    <row r="573" s="54" customFormat="1"/>
    <row r="574" s="54" customFormat="1"/>
    <row r="575" s="54" customFormat="1"/>
    <row r="576" s="54" customFormat="1"/>
    <row r="577" spans="26:26" s="54" customFormat="1"/>
    <row r="578" spans="26:26" s="54" customFormat="1"/>
    <row r="579" spans="26:26" s="54" customFormat="1"/>
    <row r="580" spans="26:26" s="54" customFormat="1"/>
    <row r="581" spans="26:26" s="54" customFormat="1"/>
    <row r="582" spans="26:26" s="54" customFormat="1"/>
    <row r="583" spans="26:26" s="54" customFormat="1"/>
    <row r="584" spans="26:26" s="54" customFormat="1"/>
    <row r="585" spans="26:26" s="54" customFormat="1"/>
    <row r="586" spans="26:26" s="54" customFormat="1"/>
    <row r="587" spans="26:26" s="54" customFormat="1"/>
    <row r="588" spans="26:26" s="54" customFormat="1"/>
    <row r="589" spans="26:26" s="54" customFormat="1"/>
    <row r="590" spans="26:26" s="54" customFormat="1"/>
    <row r="591" spans="26:26" s="54" customFormat="1"/>
    <row r="592" spans="26:26" s="54" customFormat="1">
      <c r="Z592" s="54" t="s">
        <v>724</v>
      </c>
    </row>
    <row r="593" s="54" customFormat="1"/>
    <row r="594" s="54" customFormat="1"/>
    <row r="595" s="54" customFormat="1"/>
    <row r="596" s="54" customFormat="1"/>
    <row r="597" s="54" customFormat="1"/>
    <row r="598" s="54" customFormat="1"/>
    <row r="599" s="54" customFormat="1"/>
    <row r="600" s="54" customFormat="1"/>
    <row r="601" s="54" customFormat="1"/>
    <row r="602" s="54" customFormat="1"/>
    <row r="603" s="54" customFormat="1"/>
    <row r="604" s="54" customFormat="1"/>
    <row r="605" s="54" customFormat="1"/>
    <row r="606" s="54" customFormat="1"/>
    <row r="607" s="54" customFormat="1"/>
    <row r="608" s="54" customFormat="1"/>
    <row r="609" s="54" customFormat="1"/>
    <row r="610" s="54" customFormat="1"/>
    <row r="611" s="54" customFormat="1"/>
    <row r="612" s="54" customFormat="1"/>
    <row r="613" s="54" customFormat="1"/>
    <row r="614" s="54" customFormat="1"/>
    <row r="615" s="54" customFormat="1"/>
    <row r="616" s="54" customFormat="1"/>
    <row r="617" s="54" customFormat="1"/>
    <row r="618" s="54" customFormat="1"/>
    <row r="619" s="54" customFormat="1"/>
    <row r="620" s="54" customFormat="1"/>
    <row r="621" s="54" customFormat="1"/>
    <row r="622" s="54" customFormat="1"/>
    <row r="623" s="54" customFormat="1"/>
    <row r="624" s="54" customFormat="1"/>
    <row r="625" s="54" customFormat="1"/>
    <row r="626" s="54" customFormat="1"/>
    <row r="627" s="54" customFormat="1"/>
    <row r="628" s="54" customFormat="1"/>
    <row r="629" s="54" customFormat="1"/>
    <row r="630" s="54" customFormat="1"/>
    <row r="631" s="54" customFormat="1"/>
    <row r="632" s="54" customFormat="1"/>
    <row r="633" s="54" customFormat="1"/>
    <row r="634" s="54" customFormat="1"/>
    <row r="635" s="54" customFormat="1"/>
    <row r="636" s="54" customFormat="1"/>
    <row r="637" s="54" customFormat="1"/>
    <row r="638" s="54" customFormat="1"/>
    <row r="639" s="54" customFormat="1"/>
    <row r="640" s="54" customFormat="1"/>
    <row r="641" s="54" customFormat="1"/>
    <row r="642" s="54" customFormat="1"/>
    <row r="643" s="54" customFormat="1"/>
    <row r="644" s="54" customFormat="1"/>
    <row r="645" s="54" customFormat="1"/>
    <row r="646" s="54" customFormat="1"/>
    <row r="647" s="54" customFormat="1"/>
    <row r="648" s="54" customFormat="1"/>
    <row r="649" s="54" customFormat="1"/>
    <row r="650" s="54" customFormat="1"/>
    <row r="651" s="54" customFormat="1"/>
    <row r="652" s="54" customFormat="1"/>
    <row r="653" s="54" customFormat="1"/>
    <row r="654" s="54" customFormat="1"/>
    <row r="655" s="54" customFormat="1"/>
    <row r="656" s="54" customFormat="1"/>
    <row r="657" s="54" customFormat="1"/>
    <row r="658" s="54" customFormat="1"/>
    <row r="659" s="54" customFormat="1"/>
    <row r="660" s="54" customFormat="1"/>
    <row r="661" s="54" customFormat="1"/>
    <row r="662" s="54" customFormat="1"/>
    <row r="663" s="54" customFormat="1"/>
    <row r="664" s="54" customFormat="1"/>
    <row r="665" s="54" customFormat="1"/>
    <row r="666" s="54" customFormat="1"/>
    <row r="667" s="54" customFormat="1"/>
    <row r="668" s="54" customFormat="1"/>
    <row r="669" s="54" customFormat="1"/>
    <row r="670" s="54" customFormat="1"/>
    <row r="671" s="54" customFormat="1"/>
    <row r="672" s="54" customFormat="1"/>
    <row r="673" s="54" customFormat="1"/>
    <row r="674" s="54" customFormat="1"/>
    <row r="675" s="54" customFormat="1"/>
    <row r="676" s="54" customFormat="1"/>
    <row r="677" s="54" customFormat="1"/>
    <row r="678" s="54" customFormat="1"/>
    <row r="679" s="54" customFormat="1"/>
    <row r="680" s="54" customFormat="1"/>
    <row r="681" s="54" customFormat="1"/>
    <row r="682" s="54" customFormat="1"/>
    <row r="683" s="54" customFormat="1"/>
    <row r="684" s="54" customFormat="1"/>
    <row r="685" s="54" customFormat="1"/>
    <row r="686" s="54" customFormat="1"/>
    <row r="687" s="54" customFormat="1"/>
    <row r="688" s="54" customFormat="1"/>
    <row r="689" s="54" customFormat="1"/>
    <row r="690" s="54" customFormat="1"/>
    <row r="691" s="54" customFormat="1"/>
    <row r="692" s="54" customFormat="1"/>
    <row r="693" s="54" customFormat="1"/>
    <row r="694" s="54" customFormat="1"/>
    <row r="695" s="54" customFormat="1"/>
  </sheetData>
  <mergeCells count="18">
    <mergeCell ref="B4:R4"/>
    <mergeCell ref="B120:P120"/>
    <mergeCell ref="B200:X200"/>
    <mergeCell ref="D349:E349"/>
    <mergeCell ref="F349:G349"/>
    <mergeCell ref="H349:I349"/>
    <mergeCell ref="J349:K349"/>
    <mergeCell ref="L349:N349"/>
    <mergeCell ref="B356:N356"/>
    <mergeCell ref="B239:N239"/>
    <mergeCell ref="B318:N318"/>
    <mergeCell ref="B158:N158"/>
    <mergeCell ref="B279:N279"/>
    <mergeCell ref="D350:E350"/>
    <mergeCell ref="F350:G350"/>
    <mergeCell ref="H350:I350"/>
    <mergeCell ref="J350:K350"/>
    <mergeCell ref="L350:N350"/>
  </mergeCells>
  <pageMargins left="0.7" right="0.7" top="0.75" bottom="0.75" header="0.3" footer="0.3"/>
  <pageSetup orientation="portrait" horizontalDpi="360" verticalDpi="36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9583D0-2F48-4C3F-9D1A-5DE4A0A2D436}">
  <sheetPr>
    <tabColor rgb="FF0B1E47"/>
  </sheetPr>
  <dimension ref="A2:K101"/>
  <sheetViews>
    <sheetView topLeftCell="A80" zoomScaleNormal="100" workbookViewId="0">
      <selection activeCell="A112" sqref="A112:XFD1048544"/>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0" width="20.453125" style="54" customWidth="1"/>
    <col min="11" max="11" width="8.81640625" style="54" bestFit="1"/>
    <col min="12" max="16384" width="8.81640625" style="54"/>
  </cols>
  <sheetData>
    <row r="2" spans="1:11">
      <c r="A2" s="33"/>
      <c r="B2" s="33"/>
      <c r="C2" s="33"/>
      <c r="D2" s="33"/>
      <c r="E2" s="33"/>
      <c r="F2" s="33"/>
      <c r="G2" s="33"/>
      <c r="H2" s="33"/>
      <c r="I2" s="33"/>
      <c r="J2" s="33"/>
      <c r="K2" s="33"/>
    </row>
    <row r="3" spans="1:11" ht="14.5" customHeight="1">
      <c r="A3" s="33"/>
      <c r="B3" s="112"/>
      <c r="C3" s="33"/>
      <c r="D3" s="111"/>
      <c r="E3" s="33"/>
      <c r="F3" s="33"/>
      <c r="G3" s="33"/>
      <c r="H3" s="33"/>
      <c r="I3" s="33"/>
      <c r="J3" s="33"/>
      <c r="K3" s="33"/>
    </row>
    <row r="4" spans="1:11" ht="25.5">
      <c r="A4" s="33"/>
      <c r="B4" s="38" t="s">
        <v>987</v>
      </c>
      <c r="C4" s="33"/>
      <c r="D4" s="111"/>
      <c r="E4" s="33"/>
      <c r="F4" s="33"/>
      <c r="G4" s="33"/>
      <c r="H4" s="33"/>
      <c r="I4" s="33"/>
      <c r="J4" s="33"/>
      <c r="K4" s="33"/>
    </row>
    <row r="5" spans="1:11" ht="14.5" customHeight="1">
      <c r="A5" s="33"/>
      <c r="B5" s="117"/>
      <c r="C5" s="33"/>
      <c r="D5" s="111"/>
      <c r="E5" s="33"/>
      <c r="F5" s="33"/>
      <c r="G5" s="33"/>
      <c r="H5" s="33"/>
      <c r="I5" s="33"/>
      <c r="J5" s="33"/>
      <c r="K5" s="33"/>
    </row>
    <row r="6" spans="1:11" ht="50" customHeight="1" thickBot="1">
      <c r="A6" s="33"/>
      <c r="B6" s="1"/>
      <c r="C6" s="1" t="s">
        <v>15</v>
      </c>
      <c r="D6" s="61" t="s">
        <v>68</v>
      </c>
      <c r="E6" s="1" t="s">
        <v>667</v>
      </c>
      <c r="F6" s="1" t="s">
        <v>738</v>
      </c>
      <c r="G6" s="1" t="s">
        <v>54</v>
      </c>
      <c r="H6" s="1" t="s">
        <v>16</v>
      </c>
      <c r="I6" s="1" t="s">
        <v>17</v>
      </c>
      <c r="J6" s="1" t="s">
        <v>18</v>
      </c>
      <c r="K6" s="33"/>
    </row>
    <row r="7" spans="1:11" ht="50" customHeight="1" thickTop="1">
      <c r="A7" s="33"/>
      <c r="B7" s="59">
        <v>1</v>
      </c>
      <c r="C7" s="87" t="s">
        <v>88</v>
      </c>
      <c r="D7" s="62">
        <v>540</v>
      </c>
      <c r="E7" s="59" t="s">
        <v>89</v>
      </c>
      <c r="F7" s="59" t="s">
        <v>770</v>
      </c>
      <c r="G7" s="59" t="s">
        <v>57</v>
      </c>
      <c r="H7" s="63" t="s">
        <v>29</v>
      </c>
      <c r="I7" s="59" t="s">
        <v>30</v>
      </c>
      <c r="J7" s="59" t="s">
        <v>66</v>
      </c>
      <c r="K7" s="33"/>
    </row>
    <row r="8" spans="1:11" ht="50" customHeight="1">
      <c r="A8" s="33"/>
      <c r="B8" s="59">
        <v>2</v>
      </c>
      <c r="C8" s="87" t="s">
        <v>91</v>
      </c>
      <c r="D8" s="62">
        <v>500</v>
      </c>
      <c r="E8" s="59" t="s">
        <v>92</v>
      </c>
      <c r="F8" s="59" t="s">
        <v>93</v>
      </c>
      <c r="G8" s="59" t="s">
        <v>57</v>
      </c>
      <c r="H8" s="59" t="s">
        <v>21</v>
      </c>
      <c r="I8" s="59" t="s">
        <v>22</v>
      </c>
      <c r="J8" s="59" t="s">
        <v>67</v>
      </c>
      <c r="K8" s="33"/>
    </row>
    <row r="9" spans="1:11" ht="50" customHeight="1">
      <c r="A9" s="33"/>
      <c r="B9" s="59">
        <v>3</v>
      </c>
      <c r="C9" s="87" t="s">
        <v>116</v>
      </c>
      <c r="D9" s="62">
        <v>300</v>
      </c>
      <c r="E9" s="59" t="s">
        <v>83</v>
      </c>
      <c r="F9" s="59" t="s">
        <v>802</v>
      </c>
      <c r="G9" s="59" t="s">
        <v>57</v>
      </c>
      <c r="H9" s="63" t="s">
        <v>29</v>
      </c>
      <c r="I9" s="59" t="s">
        <v>117</v>
      </c>
      <c r="J9" s="59" t="s">
        <v>118</v>
      </c>
      <c r="K9" s="33"/>
    </row>
    <row r="10" spans="1:11" ht="50" customHeight="1">
      <c r="A10" s="33"/>
      <c r="B10" s="59">
        <v>3</v>
      </c>
      <c r="C10" s="87" t="s">
        <v>111</v>
      </c>
      <c r="D10" s="62">
        <v>300</v>
      </c>
      <c r="E10" s="59" t="s">
        <v>83</v>
      </c>
      <c r="F10" s="59" t="s">
        <v>803</v>
      </c>
      <c r="G10" s="59" t="s">
        <v>57</v>
      </c>
      <c r="H10" s="59" t="s">
        <v>21</v>
      </c>
      <c r="I10" s="59" t="s">
        <v>22</v>
      </c>
      <c r="J10" s="59" t="s">
        <v>112</v>
      </c>
      <c r="K10" s="33"/>
    </row>
    <row r="11" spans="1:11" ht="50" customHeight="1">
      <c r="A11" s="33"/>
      <c r="B11" s="59">
        <v>3</v>
      </c>
      <c r="C11" s="87" t="s">
        <v>109</v>
      </c>
      <c r="D11" s="62">
        <v>300</v>
      </c>
      <c r="E11" s="59" t="s">
        <v>106</v>
      </c>
      <c r="F11" s="59" t="s">
        <v>804</v>
      </c>
      <c r="G11" s="59" t="s">
        <v>57</v>
      </c>
      <c r="H11" s="59" t="s">
        <v>33</v>
      </c>
      <c r="I11" s="59" t="s">
        <v>110</v>
      </c>
      <c r="J11" s="59" t="s">
        <v>735</v>
      </c>
      <c r="K11" s="33"/>
    </row>
    <row r="12" spans="1:11" ht="50" customHeight="1">
      <c r="A12" s="33"/>
      <c r="B12" s="59">
        <v>3</v>
      </c>
      <c r="C12" s="87" t="s">
        <v>114</v>
      </c>
      <c r="D12" s="62">
        <v>300</v>
      </c>
      <c r="E12" s="59" t="s">
        <v>89</v>
      </c>
      <c r="F12" s="59" t="s">
        <v>805</v>
      </c>
      <c r="G12" s="59" t="s">
        <v>57</v>
      </c>
      <c r="H12" s="59" t="s">
        <v>21</v>
      </c>
      <c r="I12" s="59" t="s">
        <v>22</v>
      </c>
      <c r="J12" s="59" t="s">
        <v>115</v>
      </c>
      <c r="K12" s="33"/>
    </row>
    <row r="13" spans="1:11" ht="14.5" customHeight="1">
      <c r="A13" s="33"/>
      <c r="B13" s="33"/>
      <c r="C13" s="33"/>
      <c r="D13" s="33"/>
      <c r="E13" s="33"/>
      <c r="F13" s="33"/>
      <c r="G13" s="33"/>
      <c r="H13" s="33"/>
      <c r="I13" s="33"/>
      <c r="J13" s="33"/>
      <c r="K13" s="33"/>
    </row>
    <row r="14" spans="1:11">
      <c r="A14" s="33"/>
      <c r="B14" s="33"/>
      <c r="C14" s="33"/>
      <c r="D14" s="33"/>
      <c r="E14" s="33"/>
      <c r="F14" s="33"/>
      <c r="G14" s="33"/>
      <c r="H14" s="33"/>
      <c r="I14" s="33"/>
      <c r="J14" s="33"/>
      <c r="K14" s="33"/>
    </row>
    <row r="15" spans="1:11">
      <c r="A15" s="33"/>
      <c r="B15" s="33"/>
      <c r="C15" s="33"/>
      <c r="D15" s="33"/>
      <c r="E15" s="33"/>
      <c r="F15" s="33"/>
      <c r="G15" s="33"/>
      <c r="H15" s="33"/>
      <c r="I15" s="33"/>
      <c r="J15" s="33"/>
      <c r="K15" s="33"/>
    </row>
    <row r="17" spans="1:11" ht="14.5" customHeight="1">
      <c r="A17" s="33"/>
      <c r="B17" s="33"/>
      <c r="C17" s="33"/>
      <c r="D17" s="33"/>
      <c r="E17" s="33"/>
      <c r="F17" s="33"/>
      <c r="G17" s="33"/>
      <c r="H17" s="33"/>
      <c r="I17" s="33"/>
      <c r="J17" s="33"/>
      <c r="K17" s="33"/>
    </row>
    <row r="18" spans="1:11" ht="14.5" customHeight="1">
      <c r="A18" s="33"/>
      <c r="B18" s="112"/>
      <c r="C18" s="33"/>
      <c r="D18" s="111"/>
      <c r="E18" s="33"/>
      <c r="F18" s="33"/>
      <c r="G18" s="33"/>
      <c r="H18" s="33"/>
      <c r="I18" s="33"/>
      <c r="J18" s="33"/>
      <c r="K18" s="33"/>
    </row>
    <row r="19" spans="1:11" ht="25.5">
      <c r="A19" s="33"/>
      <c r="B19" s="38" t="s">
        <v>988</v>
      </c>
      <c r="C19" s="33"/>
      <c r="D19" s="111"/>
      <c r="E19" s="33"/>
      <c r="F19" s="33"/>
      <c r="G19" s="33"/>
      <c r="H19" s="33"/>
      <c r="I19" s="33"/>
      <c r="J19" s="33"/>
      <c r="K19" s="33"/>
    </row>
    <row r="20" spans="1:11" ht="14.5" customHeight="1">
      <c r="A20" s="33"/>
      <c r="B20" s="117"/>
      <c r="C20" s="33"/>
      <c r="D20" s="111"/>
      <c r="E20" s="33"/>
      <c r="F20" s="33"/>
      <c r="G20" s="33"/>
      <c r="H20" s="33"/>
      <c r="I20" s="33"/>
      <c r="J20" s="33"/>
      <c r="K20" s="33"/>
    </row>
    <row r="21" spans="1:11" ht="50" customHeight="1" thickBot="1">
      <c r="A21" s="33"/>
      <c r="B21" s="1"/>
      <c r="C21" s="1" t="s">
        <v>15</v>
      </c>
      <c r="D21" s="61" t="s">
        <v>68</v>
      </c>
      <c r="E21" s="1" t="s">
        <v>667</v>
      </c>
      <c r="F21" s="1" t="s">
        <v>738</v>
      </c>
      <c r="G21" s="1" t="s">
        <v>54</v>
      </c>
      <c r="H21" s="1" t="s">
        <v>16</v>
      </c>
      <c r="I21" s="1" t="s">
        <v>17</v>
      </c>
      <c r="J21" s="1" t="s">
        <v>18</v>
      </c>
      <c r="K21" s="33"/>
    </row>
    <row r="22" spans="1:11" ht="50" customHeight="1" thickTop="1">
      <c r="A22" s="33"/>
      <c r="B22" s="59">
        <v>1</v>
      </c>
      <c r="C22" s="87" t="s">
        <v>79</v>
      </c>
      <c r="D22" s="62">
        <v>775</v>
      </c>
      <c r="E22" s="59" t="s">
        <v>80</v>
      </c>
      <c r="F22" s="59" t="s">
        <v>766</v>
      </c>
      <c r="G22" s="59" t="s">
        <v>65</v>
      </c>
      <c r="H22" s="59" t="s">
        <v>21</v>
      </c>
      <c r="I22" s="59" t="s">
        <v>736</v>
      </c>
      <c r="J22" s="59" t="s">
        <v>735</v>
      </c>
      <c r="K22" s="33"/>
    </row>
    <row r="23" spans="1:11" ht="50" customHeight="1">
      <c r="A23" s="33"/>
      <c r="B23" s="59">
        <v>2</v>
      </c>
      <c r="C23" s="87" t="s">
        <v>94</v>
      </c>
      <c r="D23" s="62">
        <v>440</v>
      </c>
      <c r="E23" s="59" t="s">
        <v>89</v>
      </c>
      <c r="F23" s="59" t="s">
        <v>772</v>
      </c>
      <c r="G23" s="59" t="s">
        <v>65</v>
      </c>
      <c r="H23" s="59" t="s">
        <v>21</v>
      </c>
      <c r="I23" s="59" t="s">
        <v>22</v>
      </c>
      <c r="J23" s="59" t="s">
        <v>67</v>
      </c>
      <c r="K23" s="33"/>
    </row>
    <row r="24" spans="1:11" ht="50" customHeight="1">
      <c r="A24" s="33"/>
      <c r="B24" s="59">
        <v>3</v>
      </c>
      <c r="C24" s="87" t="s">
        <v>131</v>
      </c>
      <c r="D24" s="62">
        <v>336</v>
      </c>
      <c r="E24" s="59" t="s">
        <v>106</v>
      </c>
      <c r="F24" s="59" t="s">
        <v>816</v>
      </c>
      <c r="G24" s="59" t="s">
        <v>132</v>
      </c>
      <c r="H24" s="59" t="s">
        <v>26</v>
      </c>
      <c r="I24" s="59" t="s">
        <v>63</v>
      </c>
      <c r="J24" s="59" t="s">
        <v>735</v>
      </c>
      <c r="K24" s="33"/>
    </row>
    <row r="25" spans="1:11" ht="50" customHeight="1">
      <c r="A25" s="33"/>
      <c r="B25" s="59">
        <v>4</v>
      </c>
      <c r="C25" s="87" t="s">
        <v>133</v>
      </c>
      <c r="D25" s="62">
        <v>320</v>
      </c>
      <c r="E25" s="59" t="s">
        <v>83</v>
      </c>
      <c r="F25" s="59" t="s">
        <v>817</v>
      </c>
      <c r="G25" s="59" t="s">
        <v>65</v>
      </c>
      <c r="H25" s="59" t="s">
        <v>21</v>
      </c>
      <c r="I25" s="59" t="s">
        <v>22</v>
      </c>
      <c r="J25" s="59" t="s">
        <v>31</v>
      </c>
      <c r="K25" s="33"/>
    </row>
    <row r="26" spans="1:11" ht="50" customHeight="1">
      <c r="A26" s="33"/>
      <c r="B26" s="59">
        <v>5</v>
      </c>
      <c r="C26" s="87" t="s">
        <v>719</v>
      </c>
      <c r="D26" s="62">
        <v>250</v>
      </c>
      <c r="E26" s="59" t="s">
        <v>129</v>
      </c>
      <c r="F26" s="59" t="s">
        <v>818</v>
      </c>
      <c r="G26" s="59" t="s">
        <v>65</v>
      </c>
      <c r="H26" s="59" t="s">
        <v>21</v>
      </c>
      <c r="I26" s="59" t="s">
        <v>22</v>
      </c>
      <c r="J26" s="59" t="s">
        <v>102</v>
      </c>
      <c r="K26" s="33"/>
    </row>
    <row r="27" spans="1:11">
      <c r="A27" s="33"/>
      <c r="B27" s="33"/>
      <c r="C27" s="33"/>
      <c r="D27" s="33"/>
      <c r="E27" s="33"/>
      <c r="F27" s="33"/>
      <c r="G27" s="33"/>
      <c r="H27" s="33"/>
      <c r="I27" s="33"/>
      <c r="J27" s="33"/>
      <c r="K27" s="33"/>
    </row>
    <row r="28" spans="1:11">
      <c r="A28" s="33"/>
      <c r="B28" s="33"/>
      <c r="C28" s="33"/>
      <c r="D28" s="33"/>
      <c r="E28" s="33"/>
      <c r="F28" s="33"/>
      <c r="G28" s="33"/>
      <c r="H28" s="33"/>
      <c r="I28" s="33"/>
      <c r="J28" s="33"/>
      <c r="K28" s="33"/>
    </row>
    <row r="29" spans="1:11">
      <c r="A29" s="33"/>
      <c r="B29" s="33"/>
      <c r="C29" s="33"/>
      <c r="D29" s="33"/>
      <c r="E29" s="33"/>
      <c r="F29" s="33"/>
      <c r="G29" s="33"/>
      <c r="H29" s="33"/>
      <c r="I29" s="33"/>
      <c r="J29" s="33"/>
      <c r="K29" s="33"/>
    </row>
    <row r="31" spans="1:11" ht="14.5" customHeight="1">
      <c r="A31" s="33"/>
      <c r="B31" s="33"/>
      <c r="C31" s="33"/>
      <c r="D31" s="33"/>
      <c r="E31" s="33"/>
      <c r="F31" s="33"/>
      <c r="G31" s="33"/>
      <c r="H31" s="33"/>
      <c r="I31" s="33"/>
      <c r="J31" s="33"/>
      <c r="K31" s="33"/>
    </row>
    <row r="32" spans="1:11" ht="14.5" customHeight="1">
      <c r="A32" s="33"/>
      <c r="B32" s="112"/>
      <c r="C32" s="33"/>
      <c r="D32" s="111"/>
      <c r="E32" s="33"/>
      <c r="F32" s="33"/>
      <c r="G32" s="33"/>
      <c r="H32" s="33"/>
      <c r="I32" s="33"/>
      <c r="J32" s="33"/>
      <c r="K32" s="33"/>
    </row>
    <row r="33" spans="1:11" ht="25.5">
      <c r="A33" s="33"/>
      <c r="B33" s="38" t="s">
        <v>989</v>
      </c>
      <c r="C33" s="33"/>
      <c r="D33" s="111"/>
      <c r="E33" s="33"/>
      <c r="F33" s="33"/>
      <c r="G33" s="33"/>
      <c r="H33" s="33"/>
      <c r="I33" s="33"/>
      <c r="J33" s="33"/>
      <c r="K33" s="33"/>
    </row>
    <row r="34" spans="1:11" ht="14.5" customHeight="1">
      <c r="A34" s="33"/>
      <c r="B34" s="117"/>
      <c r="C34" s="33"/>
      <c r="D34" s="111"/>
      <c r="E34" s="33"/>
      <c r="F34" s="33"/>
      <c r="G34" s="33"/>
      <c r="H34" s="33"/>
      <c r="I34" s="33"/>
      <c r="J34" s="33"/>
      <c r="K34" s="33"/>
    </row>
    <row r="35" spans="1:11" ht="50" customHeight="1" thickBot="1">
      <c r="A35" s="33"/>
      <c r="B35" s="1"/>
      <c r="C35" s="1" t="s">
        <v>15</v>
      </c>
      <c r="D35" s="61" t="s">
        <v>68</v>
      </c>
      <c r="E35" s="1" t="s">
        <v>667</v>
      </c>
      <c r="F35" s="1" t="s">
        <v>738</v>
      </c>
      <c r="G35" s="1" t="s">
        <v>54</v>
      </c>
      <c r="H35" s="1" t="s">
        <v>16</v>
      </c>
      <c r="I35" s="1" t="s">
        <v>17</v>
      </c>
      <c r="J35" s="1" t="s">
        <v>18</v>
      </c>
      <c r="K35" s="33"/>
    </row>
    <row r="36" spans="1:11" ht="50" customHeight="1" thickTop="1">
      <c r="A36" s="33"/>
      <c r="B36" s="59">
        <v>1</v>
      </c>
      <c r="C36" s="87" t="s">
        <v>158</v>
      </c>
      <c r="D36" s="62">
        <v>190</v>
      </c>
      <c r="E36" s="59" t="s">
        <v>89</v>
      </c>
      <c r="F36" s="59" t="s">
        <v>806</v>
      </c>
      <c r="G36" s="59" t="s">
        <v>61</v>
      </c>
      <c r="H36" s="59" t="s">
        <v>159</v>
      </c>
      <c r="I36" s="59" t="s">
        <v>160</v>
      </c>
      <c r="J36" s="59" t="s">
        <v>161</v>
      </c>
      <c r="K36" s="33"/>
    </row>
    <row r="37" spans="1:11" ht="50" customHeight="1">
      <c r="A37" s="33"/>
      <c r="B37" s="59">
        <v>2</v>
      </c>
      <c r="C37" s="87" t="s">
        <v>162</v>
      </c>
      <c r="D37" s="62">
        <v>115</v>
      </c>
      <c r="E37" s="59" t="s">
        <v>106</v>
      </c>
      <c r="F37" s="59" t="s">
        <v>807</v>
      </c>
      <c r="G37" s="59" t="s">
        <v>163</v>
      </c>
      <c r="H37" s="59" t="s">
        <v>26</v>
      </c>
      <c r="I37" s="59" t="s">
        <v>63</v>
      </c>
      <c r="J37" s="59" t="s">
        <v>735</v>
      </c>
      <c r="K37" s="33"/>
    </row>
    <row r="38" spans="1:11" ht="50" customHeight="1">
      <c r="A38" s="33"/>
      <c r="B38" s="59">
        <v>3</v>
      </c>
      <c r="C38" s="87" t="s">
        <v>590</v>
      </c>
      <c r="D38" s="62">
        <v>75</v>
      </c>
      <c r="E38" s="59" t="s">
        <v>119</v>
      </c>
      <c r="F38" s="59" t="s">
        <v>592</v>
      </c>
      <c r="G38" s="59" t="s">
        <v>591</v>
      </c>
      <c r="H38" s="63" t="s">
        <v>29</v>
      </c>
      <c r="I38" s="59" t="s">
        <v>30</v>
      </c>
      <c r="J38" s="59" t="s">
        <v>43</v>
      </c>
      <c r="K38" s="33"/>
    </row>
    <row r="39" spans="1:11" ht="50" customHeight="1">
      <c r="A39" s="33"/>
      <c r="B39" s="59">
        <v>4</v>
      </c>
      <c r="C39" s="87" t="s">
        <v>164</v>
      </c>
      <c r="D39" s="62">
        <v>70</v>
      </c>
      <c r="E39" s="59" t="s">
        <v>80</v>
      </c>
      <c r="F39" s="59" t="s">
        <v>808</v>
      </c>
      <c r="G39" s="59" t="s">
        <v>78</v>
      </c>
      <c r="H39" s="59" t="s">
        <v>26</v>
      </c>
      <c r="I39" s="59" t="s">
        <v>135</v>
      </c>
      <c r="J39" s="59" t="s">
        <v>735</v>
      </c>
      <c r="K39" s="33"/>
    </row>
    <row r="40" spans="1:11" ht="50" customHeight="1">
      <c r="A40" s="33"/>
      <c r="B40" s="59">
        <v>5</v>
      </c>
      <c r="C40" s="87" t="s">
        <v>593</v>
      </c>
      <c r="D40" s="62">
        <v>60</v>
      </c>
      <c r="E40" s="59" t="s">
        <v>128</v>
      </c>
      <c r="F40" s="59" t="s">
        <v>809</v>
      </c>
      <c r="G40" s="59" t="s">
        <v>61</v>
      </c>
      <c r="H40" s="59" t="s">
        <v>21</v>
      </c>
      <c r="I40" s="59" t="s">
        <v>22</v>
      </c>
      <c r="J40" s="59" t="s">
        <v>207</v>
      </c>
      <c r="K40" s="33"/>
    </row>
    <row r="41" spans="1:11" ht="50" customHeight="1">
      <c r="A41" s="33"/>
      <c r="B41" s="59">
        <v>5</v>
      </c>
      <c r="C41" s="87" t="s">
        <v>594</v>
      </c>
      <c r="D41" s="62">
        <v>60</v>
      </c>
      <c r="E41" s="59" t="s">
        <v>83</v>
      </c>
      <c r="F41" s="59" t="s">
        <v>810</v>
      </c>
      <c r="G41" s="59" t="s">
        <v>595</v>
      </c>
      <c r="H41" s="59" t="s">
        <v>26</v>
      </c>
      <c r="I41" s="59" t="s">
        <v>27</v>
      </c>
      <c r="J41" s="59" t="s">
        <v>596</v>
      </c>
      <c r="K41" s="33"/>
    </row>
    <row r="42" spans="1:11" ht="14.5" customHeight="1">
      <c r="A42" s="33"/>
      <c r="B42" s="33"/>
      <c r="C42" s="33"/>
      <c r="D42" s="33"/>
      <c r="E42" s="33"/>
      <c r="F42" s="33"/>
      <c r="G42" s="33"/>
      <c r="H42" s="33"/>
      <c r="I42" s="33"/>
      <c r="J42" s="33"/>
      <c r="K42" s="33"/>
    </row>
    <row r="43" spans="1:11" ht="14.5" customHeight="1">
      <c r="A43" s="33"/>
      <c r="B43" s="33"/>
      <c r="C43" s="33"/>
      <c r="D43" s="33"/>
      <c r="E43" s="33"/>
      <c r="F43" s="33"/>
      <c r="G43" s="33"/>
      <c r="H43" s="33"/>
      <c r="I43" s="33"/>
      <c r="J43" s="33"/>
      <c r="K43" s="33"/>
    </row>
    <row r="44" spans="1:11" ht="14.5" customHeight="1">
      <c r="A44" s="33"/>
      <c r="B44" s="33"/>
      <c r="C44" s="33"/>
      <c r="D44" s="33"/>
      <c r="E44" s="33"/>
      <c r="F44" s="33"/>
      <c r="G44" s="33"/>
      <c r="H44" s="33"/>
      <c r="I44" s="33"/>
      <c r="J44" s="33"/>
      <c r="K44" s="33"/>
    </row>
    <row r="45" spans="1:11" ht="14.5" customHeight="1"/>
    <row r="46" spans="1:11" ht="14.5" customHeight="1">
      <c r="A46" s="33"/>
      <c r="B46" s="33"/>
      <c r="C46" s="33"/>
      <c r="D46" s="33"/>
      <c r="E46" s="33"/>
      <c r="F46" s="33"/>
      <c r="G46" s="33"/>
      <c r="H46" s="33"/>
      <c r="I46" s="33"/>
      <c r="J46" s="33"/>
      <c r="K46" s="33"/>
    </row>
    <row r="47" spans="1:11" ht="14.5" customHeight="1">
      <c r="A47" s="33"/>
      <c r="B47" s="112"/>
      <c r="C47" s="33"/>
      <c r="D47" s="111"/>
      <c r="E47" s="33"/>
      <c r="F47" s="33"/>
      <c r="G47" s="33"/>
      <c r="H47" s="33"/>
      <c r="I47" s="33"/>
      <c r="J47" s="33"/>
      <c r="K47" s="33"/>
    </row>
    <row r="48" spans="1:11" ht="25.5">
      <c r="A48" s="33"/>
      <c r="B48" s="38" t="s">
        <v>990</v>
      </c>
      <c r="C48" s="33"/>
      <c r="D48" s="111"/>
      <c r="E48" s="33"/>
      <c r="F48" s="33"/>
      <c r="G48" s="33"/>
      <c r="H48" s="33"/>
      <c r="I48" s="33"/>
      <c r="J48" s="33"/>
      <c r="K48" s="33"/>
    </row>
    <row r="49" spans="1:11" ht="14.5" customHeight="1">
      <c r="A49" s="33"/>
      <c r="B49" s="117"/>
      <c r="C49" s="33"/>
      <c r="D49" s="111"/>
      <c r="E49" s="33"/>
      <c r="F49" s="33"/>
      <c r="G49" s="33"/>
      <c r="H49" s="33"/>
      <c r="I49" s="33"/>
      <c r="J49" s="33"/>
      <c r="K49" s="33"/>
    </row>
    <row r="50" spans="1:11" ht="50" customHeight="1" thickBot="1">
      <c r="A50" s="33"/>
      <c r="B50" s="1"/>
      <c r="C50" s="1" t="s">
        <v>15</v>
      </c>
      <c r="D50" s="61" t="s">
        <v>68</v>
      </c>
      <c r="E50" s="1" t="s">
        <v>667</v>
      </c>
      <c r="F50" s="1" t="s">
        <v>738</v>
      </c>
      <c r="G50" s="1" t="s">
        <v>54</v>
      </c>
      <c r="H50" s="1" t="s">
        <v>16</v>
      </c>
      <c r="I50" s="1" t="s">
        <v>17</v>
      </c>
      <c r="J50" s="1" t="s">
        <v>18</v>
      </c>
      <c r="K50" s="33"/>
    </row>
    <row r="51" spans="1:11" ht="50" customHeight="1" thickTop="1">
      <c r="A51" s="33"/>
      <c r="B51" s="59">
        <v>1</v>
      </c>
      <c r="C51" s="87" t="s">
        <v>184</v>
      </c>
      <c r="D51" s="62">
        <v>250</v>
      </c>
      <c r="E51" s="59" t="s">
        <v>185</v>
      </c>
      <c r="F51" s="59" t="s">
        <v>819</v>
      </c>
      <c r="G51" s="59" t="s">
        <v>186</v>
      </c>
      <c r="H51" s="59" t="s">
        <v>21</v>
      </c>
      <c r="I51" s="59" t="s">
        <v>22</v>
      </c>
      <c r="J51" s="59" t="s">
        <v>67</v>
      </c>
      <c r="K51" s="33"/>
    </row>
    <row r="52" spans="1:11" ht="50" customHeight="1">
      <c r="A52" s="33"/>
      <c r="B52" s="59">
        <v>2</v>
      </c>
      <c r="C52" s="87" t="s">
        <v>598</v>
      </c>
      <c r="D52" s="62">
        <v>125</v>
      </c>
      <c r="E52" s="59" t="s">
        <v>128</v>
      </c>
      <c r="F52" s="59" t="s">
        <v>310</v>
      </c>
      <c r="G52" s="59" t="s">
        <v>599</v>
      </c>
      <c r="H52" s="59" t="s">
        <v>21</v>
      </c>
      <c r="I52" s="59" t="s">
        <v>22</v>
      </c>
      <c r="J52" s="59" t="s">
        <v>23</v>
      </c>
      <c r="K52" s="33"/>
    </row>
    <row r="53" spans="1:11" ht="50" customHeight="1">
      <c r="A53" s="33"/>
      <c r="B53" s="59">
        <v>3</v>
      </c>
      <c r="C53" s="87" t="s">
        <v>187</v>
      </c>
      <c r="D53" s="62">
        <v>68</v>
      </c>
      <c r="E53" s="59" t="s">
        <v>100</v>
      </c>
      <c r="F53" s="59" t="s">
        <v>98</v>
      </c>
      <c r="G53" s="59" t="s">
        <v>188</v>
      </c>
      <c r="H53" s="59" t="s">
        <v>33</v>
      </c>
      <c r="I53" s="59" t="s">
        <v>189</v>
      </c>
      <c r="J53" s="59" t="s">
        <v>735</v>
      </c>
      <c r="K53" s="33"/>
    </row>
    <row r="54" spans="1:11" ht="50" customHeight="1">
      <c r="A54" s="33"/>
      <c r="B54" s="59">
        <v>4</v>
      </c>
      <c r="C54" s="87" t="s">
        <v>190</v>
      </c>
      <c r="D54" s="62">
        <v>60</v>
      </c>
      <c r="E54" s="59" t="s">
        <v>106</v>
      </c>
      <c r="F54" s="59" t="s">
        <v>191</v>
      </c>
      <c r="G54" s="59" t="s">
        <v>186</v>
      </c>
      <c r="H54" s="63" t="s">
        <v>29</v>
      </c>
      <c r="I54" s="59" t="s">
        <v>30</v>
      </c>
      <c r="J54" s="59" t="s">
        <v>66</v>
      </c>
      <c r="K54" s="33"/>
    </row>
    <row r="55" spans="1:11" ht="50" customHeight="1">
      <c r="A55" s="33"/>
      <c r="B55" s="59">
        <v>5</v>
      </c>
      <c r="C55" s="87" t="s">
        <v>192</v>
      </c>
      <c r="D55" s="62">
        <v>30</v>
      </c>
      <c r="E55" s="59" t="s">
        <v>80</v>
      </c>
      <c r="F55" s="59" t="s">
        <v>820</v>
      </c>
      <c r="G55" s="59" t="s">
        <v>186</v>
      </c>
      <c r="H55" s="59" t="s">
        <v>26</v>
      </c>
      <c r="I55" s="59" t="s">
        <v>27</v>
      </c>
      <c r="J55" s="59" t="s">
        <v>121</v>
      </c>
      <c r="K55" s="33"/>
    </row>
    <row r="56" spans="1:11" ht="14.5" customHeight="1">
      <c r="A56" s="33"/>
      <c r="B56" s="33"/>
      <c r="C56" s="33"/>
      <c r="D56" s="33"/>
      <c r="E56" s="33"/>
      <c r="F56" s="33"/>
      <c r="G56" s="33"/>
      <c r="H56" s="33"/>
      <c r="I56" s="33"/>
      <c r="J56" s="33"/>
      <c r="K56" s="33"/>
    </row>
    <row r="57" spans="1:11" ht="14.5" customHeight="1">
      <c r="A57" s="33"/>
      <c r="B57" s="33"/>
      <c r="C57" s="33"/>
      <c r="D57" s="33"/>
      <c r="E57" s="33"/>
      <c r="F57" s="33"/>
      <c r="G57" s="33"/>
      <c r="H57" s="33"/>
      <c r="I57" s="33"/>
      <c r="J57" s="33"/>
      <c r="K57" s="33"/>
    </row>
    <row r="58" spans="1:11" ht="14.5" customHeight="1">
      <c r="A58" s="33"/>
      <c r="B58" s="33"/>
      <c r="C58" s="33"/>
      <c r="D58" s="33"/>
      <c r="E58" s="33"/>
      <c r="F58" s="33"/>
      <c r="G58" s="33"/>
      <c r="H58" s="33"/>
      <c r="I58" s="33"/>
      <c r="J58" s="33"/>
      <c r="K58" s="33"/>
    </row>
    <row r="59" spans="1:11" ht="14.5" customHeight="1"/>
    <row r="60" spans="1:11" ht="14.5" customHeight="1">
      <c r="A60" s="33"/>
      <c r="B60" s="33"/>
      <c r="C60" s="33"/>
      <c r="D60" s="33"/>
      <c r="E60" s="33"/>
      <c r="F60" s="33"/>
      <c r="G60" s="33"/>
      <c r="H60" s="33"/>
      <c r="I60" s="33"/>
      <c r="J60" s="33"/>
      <c r="K60" s="33"/>
    </row>
    <row r="61" spans="1:11" ht="14.5" customHeight="1">
      <c r="A61" s="33"/>
      <c r="B61" s="112"/>
      <c r="C61" s="33"/>
      <c r="D61" s="111"/>
      <c r="E61" s="33"/>
      <c r="F61" s="33"/>
      <c r="G61" s="33"/>
      <c r="H61" s="33"/>
      <c r="I61" s="33"/>
      <c r="J61" s="33"/>
      <c r="K61" s="33"/>
    </row>
    <row r="62" spans="1:11" ht="25.5">
      <c r="A62" s="33"/>
      <c r="B62" s="38" t="s">
        <v>991</v>
      </c>
      <c r="C62" s="33"/>
      <c r="D62" s="111"/>
      <c r="E62" s="33"/>
      <c r="F62" s="33"/>
      <c r="G62" s="33"/>
      <c r="H62" s="33"/>
      <c r="I62" s="33"/>
      <c r="J62" s="33"/>
      <c r="K62" s="33"/>
    </row>
    <row r="63" spans="1:11" ht="14.5" customHeight="1">
      <c r="A63" s="33"/>
      <c r="B63" s="117"/>
      <c r="C63" s="33"/>
      <c r="D63" s="111"/>
      <c r="E63" s="33"/>
      <c r="F63" s="33"/>
      <c r="G63" s="33"/>
      <c r="H63" s="33"/>
      <c r="I63" s="33"/>
      <c r="J63" s="33"/>
      <c r="K63" s="33"/>
    </row>
    <row r="64" spans="1:11" ht="50" customHeight="1" thickBot="1">
      <c r="A64" s="33"/>
      <c r="B64" s="1"/>
      <c r="C64" s="1" t="s">
        <v>15</v>
      </c>
      <c r="D64" s="61" t="s">
        <v>68</v>
      </c>
      <c r="E64" s="1" t="s">
        <v>667</v>
      </c>
      <c r="F64" s="1" t="s">
        <v>738</v>
      </c>
      <c r="G64" s="1" t="s">
        <v>54</v>
      </c>
      <c r="H64" s="1" t="s">
        <v>16</v>
      </c>
      <c r="I64" s="1" t="s">
        <v>17</v>
      </c>
      <c r="J64" s="1" t="s">
        <v>18</v>
      </c>
      <c r="K64" s="33"/>
    </row>
    <row r="65" spans="1:11" ht="50" customHeight="1" thickTop="1">
      <c r="A65" s="33"/>
      <c r="B65" s="59">
        <v>1</v>
      </c>
      <c r="C65" s="87" t="s">
        <v>199</v>
      </c>
      <c r="D65" s="62">
        <v>260</v>
      </c>
      <c r="E65" s="59" t="s">
        <v>83</v>
      </c>
      <c r="F65" s="59" t="s">
        <v>821</v>
      </c>
      <c r="G65" s="59" t="s">
        <v>200</v>
      </c>
      <c r="H65" s="59" t="s">
        <v>77</v>
      </c>
      <c r="I65" s="59" t="s">
        <v>201</v>
      </c>
      <c r="J65" s="59" t="s">
        <v>202</v>
      </c>
      <c r="K65" s="33"/>
    </row>
    <row r="66" spans="1:11" ht="50" customHeight="1">
      <c r="A66" s="33"/>
      <c r="B66" s="59">
        <v>2</v>
      </c>
      <c r="C66" s="87" t="s">
        <v>203</v>
      </c>
      <c r="D66" s="62">
        <v>210</v>
      </c>
      <c r="E66" s="59" t="s">
        <v>103</v>
      </c>
      <c r="F66" s="59" t="s">
        <v>822</v>
      </c>
      <c r="G66" s="59" t="s">
        <v>200</v>
      </c>
      <c r="H66" s="59" t="s">
        <v>21</v>
      </c>
      <c r="I66" s="59" t="s">
        <v>22</v>
      </c>
      <c r="J66" s="59" t="s">
        <v>204</v>
      </c>
      <c r="K66" s="33"/>
    </row>
    <row r="67" spans="1:11" ht="50" customHeight="1">
      <c r="A67" s="33"/>
      <c r="B67" s="59">
        <v>3</v>
      </c>
      <c r="C67" s="87" t="s">
        <v>205</v>
      </c>
      <c r="D67" s="62">
        <v>96</v>
      </c>
      <c r="E67" s="59" t="s">
        <v>128</v>
      </c>
      <c r="F67" s="59" t="s">
        <v>823</v>
      </c>
      <c r="G67" s="59" t="s">
        <v>200</v>
      </c>
      <c r="H67" s="59" t="s">
        <v>26</v>
      </c>
      <c r="I67" s="59" t="s">
        <v>135</v>
      </c>
      <c r="J67" s="59" t="s">
        <v>735</v>
      </c>
      <c r="K67" s="33"/>
    </row>
    <row r="68" spans="1:11" ht="50" customHeight="1">
      <c r="A68" s="33"/>
      <c r="B68" s="59">
        <v>4</v>
      </c>
      <c r="C68" s="87" t="s">
        <v>206</v>
      </c>
      <c r="D68" s="62">
        <v>80</v>
      </c>
      <c r="E68" s="59" t="s">
        <v>106</v>
      </c>
      <c r="F68" s="59" t="s">
        <v>824</v>
      </c>
      <c r="G68" s="59" t="s">
        <v>200</v>
      </c>
      <c r="H68" s="59" t="s">
        <v>21</v>
      </c>
      <c r="I68" s="59" t="s">
        <v>22</v>
      </c>
      <c r="J68" s="59" t="s">
        <v>207</v>
      </c>
      <c r="K68" s="33"/>
    </row>
    <row r="69" spans="1:11" ht="50" customHeight="1">
      <c r="A69" s="33"/>
      <c r="B69" s="59">
        <v>5</v>
      </c>
      <c r="C69" s="87" t="s">
        <v>600</v>
      </c>
      <c r="D69" s="62">
        <v>65</v>
      </c>
      <c r="E69" s="59" t="s">
        <v>106</v>
      </c>
      <c r="F69" s="59" t="s">
        <v>825</v>
      </c>
      <c r="G69" s="59" t="s">
        <v>200</v>
      </c>
      <c r="H69" s="59" t="s">
        <v>21</v>
      </c>
      <c r="I69" s="59" t="s">
        <v>22</v>
      </c>
      <c r="J69" s="59" t="s">
        <v>31</v>
      </c>
      <c r="K69" s="33"/>
    </row>
    <row r="70" spans="1:11" ht="14.5" customHeight="1">
      <c r="A70" s="33"/>
      <c r="B70" s="33"/>
      <c r="C70" s="33"/>
      <c r="D70" s="33"/>
      <c r="E70" s="33"/>
      <c r="F70" s="33"/>
      <c r="G70" s="33"/>
      <c r="H70" s="33"/>
      <c r="I70" s="33"/>
      <c r="J70" s="33"/>
      <c r="K70" s="33"/>
    </row>
    <row r="71" spans="1:11" ht="14.5" customHeight="1">
      <c r="A71" s="33"/>
      <c r="B71" s="33"/>
      <c r="C71" s="33"/>
      <c r="D71" s="33"/>
      <c r="E71" s="33"/>
      <c r="F71" s="33"/>
      <c r="G71" s="33"/>
      <c r="H71" s="33"/>
      <c r="I71" s="33"/>
      <c r="J71" s="33"/>
      <c r="K71" s="33"/>
    </row>
    <row r="72" spans="1:11" ht="14.5" customHeight="1">
      <c r="A72" s="33"/>
      <c r="B72" s="33"/>
      <c r="C72" s="33"/>
      <c r="D72" s="33"/>
      <c r="E72" s="33"/>
      <c r="F72" s="33"/>
      <c r="G72" s="33"/>
      <c r="H72" s="33"/>
      <c r="I72" s="33"/>
      <c r="J72" s="33"/>
      <c r="K72" s="33"/>
    </row>
    <row r="73" spans="1:11" ht="14.5" customHeight="1"/>
    <row r="74" spans="1:11" ht="14.5" customHeight="1">
      <c r="A74" s="33"/>
      <c r="B74" s="33"/>
      <c r="C74" s="33"/>
      <c r="D74" s="33"/>
      <c r="E74" s="33"/>
      <c r="F74" s="33"/>
      <c r="G74" s="33"/>
      <c r="H74" s="33"/>
      <c r="I74" s="33"/>
      <c r="J74" s="33"/>
      <c r="K74" s="33"/>
    </row>
    <row r="75" spans="1:11" ht="14.5" customHeight="1">
      <c r="A75" s="33"/>
      <c r="B75" s="112"/>
      <c r="C75" s="33"/>
      <c r="D75" s="111"/>
      <c r="E75" s="33"/>
      <c r="F75" s="33"/>
      <c r="G75" s="33"/>
      <c r="H75" s="33"/>
      <c r="I75" s="33"/>
      <c r="J75" s="33"/>
      <c r="K75" s="33"/>
    </row>
    <row r="76" spans="1:11" ht="25.5">
      <c r="A76" s="33"/>
      <c r="B76" s="38" t="s">
        <v>992</v>
      </c>
      <c r="C76" s="33"/>
      <c r="D76" s="111"/>
      <c r="E76" s="33"/>
      <c r="F76" s="33"/>
      <c r="G76" s="33"/>
      <c r="H76" s="33"/>
      <c r="I76" s="33"/>
      <c r="J76" s="33"/>
      <c r="K76" s="33"/>
    </row>
    <row r="77" spans="1:11" ht="14.5" customHeight="1">
      <c r="A77" s="33"/>
      <c r="B77" s="117"/>
      <c r="C77" s="33"/>
      <c r="D77" s="111"/>
      <c r="E77" s="33"/>
      <c r="F77" s="33"/>
      <c r="G77" s="33"/>
      <c r="H77" s="33"/>
      <c r="I77" s="33"/>
      <c r="J77" s="33"/>
      <c r="K77" s="33"/>
    </row>
    <row r="78" spans="1:11" ht="50" customHeight="1" thickBot="1">
      <c r="A78" s="33"/>
      <c r="B78" s="1"/>
      <c r="C78" s="1" t="s">
        <v>15</v>
      </c>
      <c r="D78" s="61" t="s">
        <v>68</v>
      </c>
      <c r="E78" s="1" t="s">
        <v>667</v>
      </c>
      <c r="F78" s="1" t="s">
        <v>738</v>
      </c>
      <c r="G78" s="1" t="s">
        <v>54</v>
      </c>
      <c r="H78" s="1" t="s">
        <v>16</v>
      </c>
      <c r="I78" s="1" t="s">
        <v>17</v>
      </c>
      <c r="J78" s="1" t="s">
        <v>18</v>
      </c>
      <c r="K78" s="33"/>
    </row>
    <row r="79" spans="1:11" ht="50" customHeight="1" thickTop="1">
      <c r="A79" s="33"/>
      <c r="B79" s="59">
        <v>1</v>
      </c>
      <c r="C79" s="87" t="s">
        <v>601</v>
      </c>
      <c r="D79" s="62">
        <v>200</v>
      </c>
      <c r="E79" s="59" t="s">
        <v>100</v>
      </c>
      <c r="F79" s="59" t="s">
        <v>262</v>
      </c>
      <c r="G79" s="59" t="s">
        <v>211</v>
      </c>
      <c r="H79" s="59" t="s">
        <v>26</v>
      </c>
      <c r="I79" s="59" t="s">
        <v>63</v>
      </c>
      <c r="J79" s="59" t="s">
        <v>735</v>
      </c>
      <c r="K79" s="33"/>
    </row>
    <row r="80" spans="1:11" ht="50" customHeight="1">
      <c r="A80" s="33"/>
      <c r="B80" s="59">
        <v>1</v>
      </c>
      <c r="C80" s="87" t="s">
        <v>210</v>
      </c>
      <c r="D80" s="62">
        <v>200</v>
      </c>
      <c r="E80" s="59" t="s">
        <v>106</v>
      </c>
      <c r="F80" s="59" t="s">
        <v>811</v>
      </c>
      <c r="G80" s="59" t="s">
        <v>602</v>
      </c>
      <c r="H80" s="59" t="s">
        <v>21</v>
      </c>
      <c r="I80" s="59" t="s">
        <v>736</v>
      </c>
      <c r="J80" s="59" t="s">
        <v>167</v>
      </c>
      <c r="K80" s="33"/>
    </row>
    <row r="81" spans="1:11" ht="50" customHeight="1">
      <c r="A81" s="33"/>
      <c r="B81" s="59">
        <v>1</v>
      </c>
      <c r="C81" s="87" t="s">
        <v>208</v>
      </c>
      <c r="D81" s="62">
        <v>200</v>
      </c>
      <c r="E81" s="59" t="s">
        <v>106</v>
      </c>
      <c r="F81" s="59" t="s">
        <v>812</v>
      </c>
      <c r="G81" s="59" t="s">
        <v>209</v>
      </c>
      <c r="H81" s="59" t="s">
        <v>26</v>
      </c>
      <c r="I81" s="59" t="s">
        <v>63</v>
      </c>
      <c r="J81" s="59" t="s">
        <v>735</v>
      </c>
      <c r="K81" s="33"/>
    </row>
    <row r="82" spans="1:11" ht="50" customHeight="1">
      <c r="A82" s="33"/>
      <c r="B82" s="59">
        <v>4</v>
      </c>
      <c r="C82" s="87" t="s">
        <v>723</v>
      </c>
      <c r="D82" s="62">
        <v>150</v>
      </c>
      <c r="E82" s="59" t="s">
        <v>106</v>
      </c>
      <c r="F82" s="59" t="s">
        <v>813</v>
      </c>
      <c r="G82" s="59" t="s">
        <v>211</v>
      </c>
      <c r="H82" s="59" t="s">
        <v>21</v>
      </c>
      <c r="I82" s="59" t="s">
        <v>22</v>
      </c>
      <c r="J82" s="59" t="s">
        <v>144</v>
      </c>
      <c r="K82" s="33"/>
    </row>
    <row r="83" spans="1:11" ht="50" customHeight="1">
      <c r="A83" s="33"/>
      <c r="B83" s="59">
        <v>5</v>
      </c>
      <c r="C83" s="87" t="s">
        <v>212</v>
      </c>
      <c r="D83" s="62">
        <v>100</v>
      </c>
      <c r="E83" s="59" t="s">
        <v>83</v>
      </c>
      <c r="F83" s="59" t="s">
        <v>814</v>
      </c>
      <c r="G83" s="59" t="s">
        <v>213</v>
      </c>
      <c r="H83" s="59" t="s">
        <v>21</v>
      </c>
      <c r="I83" s="59" t="s">
        <v>22</v>
      </c>
      <c r="J83" s="59" t="s">
        <v>105</v>
      </c>
      <c r="K83" s="33"/>
    </row>
    <row r="84" spans="1:11" ht="50" customHeight="1">
      <c r="A84" s="33"/>
      <c r="B84" s="59">
        <v>5</v>
      </c>
      <c r="C84" s="87" t="s">
        <v>691</v>
      </c>
      <c r="D84" s="62">
        <v>100</v>
      </c>
      <c r="E84" s="59" t="s">
        <v>83</v>
      </c>
      <c r="F84" s="59" t="s">
        <v>815</v>
      </c>
      <c r="G84" s="59" t="s">
        <v>211</v>
      </c>
      <c r="H84" s="59" t="s">
        <v>21</v>
      </c>
      <c r="I84" s="59" t="s">
        <v>22</v>
      </c>
      <c r="J84" s="59" t="s">
        <v>26</v>
      </c>
      <c r="K84" s="33"/>
    </row>
    <row r="85" spans="1:11">
      <c r="A85" s="33"/>
      <c r="B85" s="33"/>
      <c r="C85" s="33"/>
      <c r="D85" s="33"/>
      <c r="E85" s="33"/>
      <c r="F85" s="33"/>
      <c r="G85" s="33"/>
      <c r="H85" s="33"/>
      <c r="I85" s="33"/>
      <c r="J85" s="33"/>
      <c r="K85" s="33"/>
    </row>
    <row r="86" spans="1:11">
      <c r="A86" s="33"/>
      <c r="B86" s="33"/>
      <c r="C86" s="33"/>
      <c r="D86" s="33"/>
      <c r="E86" s="33"/>
      <c r="F86" s="33"/>
      <c r="G86" s="33"/>
      <c r="H86" s="33"/>
      <c r="I86" s="33"/>
      <c r="J86" s="33"/>
      <c r="K86" s="33"/>
    </row>
    <row r="87" spans="1:11">
      <c r="A87" s="33"/>
      <c r="B87" s="33"/>
      <c r="C87" s="33"/>
      <c r="D87" s="33"/>
      <c r="E87" s="33"/>
      <c r="F87" s="33"/>
      <c r="G87" s="33"/>
      <c r="H87" s="33"/>
      <c r="I87" s="33"/>
      <c r="J87" s="33"/>
      <c r="K87" s="33"/>
    </row>
    <row r="89" spans="1:11" ht="14.5" customHeight="1">
      <c r="A89" s="33"/>
      <c r="B89" s="33"/>
      <c r="C89" s="33"/>
      <c r="D89" s="33"/>
      <c r="E89" s="33"/>
      <c r="F89" s="33"/>
      <c r="G89" s="33"/>
      <c r="H89" s="33"/>
      <c r="I89" s="33"/>
      <c r="J89" s="33"/>
      <c r="K89" s="33"/>
    </row>
    <row r="90" spans="1:11" ht="14.5" customHeight="1">
      <c r="A90" s="33"/>
      <c r="B90" s="112"/>
      <c r="C90" s="33"/>
      <c r="D90" s="111"/>
      <c r="E90" s="33"/>
      <c r="F90" s="33"/>
      <c r="G90" s="33"/>
      <c r="H90" s="33"/>
      <c r="I90" s="33"/>
      <c r="J90" s="33"/>
      <c r="K90" s="33"/>
    </row>
    <row r="91" spans="1:11" ht="25.5">
      <c r="A91" s="33"/>
      <c r="B91" s="38" t="s">
        <v>993</v>
      </c>
      <c r="C91" s="33"/>
      <c r="D91" s="111"/>
      <c r="E91" s="33"/>
      <c r="F91" s="33"/>
      <c r="G91" s="33"/>
      <c r="H91" s="33"/>
      <c r="I91" s="33"/>
      <c r="J91" s="33"/>
      <c r="K91" s="33"/>
    </row>
    <row r="92" spans="1:11" ht="14.5" customHeight="1">
      <c r="A92" s="33"/>
      <c r="B92" s="117"/>
      <c r="C92" s="33"/>
      <c r="D92" s="111"/>
      <c r="E92" s="33"/>
      <c r="F92" s="33"/>
      <c r="G92" s="33"/>
      <c r="H92" s="33"/>
      <c r="I92" s="33"/>
      <c r="J92" s="33"/>
      <c r="K92" s="33"/>
    </row>
    <row r="93" spans="1:11" ht="50" customHeight="1" thickBot="1">
      <c r="A93" s="33"/>
      <c r="B93" s="1"/>
      <c r="C93" s="1" t="s">
        <v>15</v>
      </c>
      <c r="D93" s="61" t="s">
        <v>68</v>
      </c>
      <c r="E93" s="1" t="s">
        <v>667</v>
      </c>
      <c r="F93" s="1" t="s">
        <v>738</v>
      </c>
      <c r="G93" s="1" t="s">
        <v>54</v>
      </c>
      <c r="H93" s="1" t="s">
        <v>16</v>
      </c>
      <c r="I93" s="1" t="s">
        <v>17</v>
      </c>
      <c r="J93" s="1" t="s">
        <v>18</v>
      </c>
      <c r="K93" s="33"/>
    </row>
    <row r="94" spans="1:11" ht="50" customHeight="1" thickTop="1">
      <c r="A94" s="33"/>
      <c r="B94" s="59">
        <v>1</v>
      </c>
      <c r="C94" s="87" t="s">
        <v>69</v>
      </c>
      <c r="D94" s="62">
        <v>1000</v>
      </c>
      <c r="E94" s="59" t="s">
        <v>70</v>
      </c>
      <c r="F94" s="59" t="s">
        <v>764</v>
      </c>
      <c r="G94" s="59" t="s">
        <v>72</v>
      </c>
      <c r="H94" s="59" t="s">
        <v>33</v>
      </c>
      <c r="I94" s="59" t="s">
        <v>214</v>
      </c>
      <c r="J94" s="59" t="s">
        <v>735</v>
      </c>
      <c r="K94" s="33"/>
    </row>
    <row r="95" spans="1:11" ht="50" customHeight="1">
      <c r="A95" s="33"/>
      <c r="B95" s="59">
        <v>2</v>
      </c>
      <c r="C95" s="87" t="s">
        <v>215</v>
      </c>
      <c r="D95" s="62">
        <v>43</v>
      </c>
      <c r="E95" s="59" t="s">
        <v>165</v>
      </c>
      <c r="F95" s="59" t="s">
        <v>98</v>
      </c>
      <c r="G95" s="59" t="s">
        <v>216</v>
      </c>
      <c r="H95" s="59" t="s">
        <v>26</v>
      </c>
      <c r="I95" s="59" t="s">
        <v>135</v>
      </c>
      <c r="J95" s="59" t="s">
        <v>735</v>
      </c>
      <c r="K95" s="33"/>
    </row>
    <row r="96" spans="1:11" ht="50" customHeight="1">
      <c r="A96" s="33"/>
      <c r="B96" s="59">
        <v>3</v>
      </c>
      <c r="C96" s="87" t="s">
        <v>217</v>
      </c>
      <c r="D96" s="62">
        <v>35</v>
      </c>
      <c r="E96" s="59" t="s">
        <v>80</v>
      </c>
      <c r="F96" s="59" t="s">
        <v>219</v>
      </c>
      <c r="G96" s="59" t="s">
        <v>218</v>
      </c>
      <c r="H96" s="59" t="s">
        <v>26</v>
      </c>
      <c r="I96" s="59" t="s">
        <v>63</v>
      </c>
      <c r="J96" s="59" t="s">
        <v>735</v>
      </c>
      <c r="K96" s="33"/>
    </row>
    <row r="97" spans="1:11" ht="50" customHeight="1">
      <c r="A97" s="33"/>
      <c r="B97" s="59">
        <v>4</v>
      </c>
      <c r="C97" s="87" t="s">
        <v>220</v>
      </c>
      <c r="D97" s="62">
        <v>30</v>
      </c>
      <c r="E97" s="59" t="s">
        <v>128</v>
      </c>
      <c r="F97" s="59" t="s">
        <v>826</v>
      </c>
      <c r="G97" s="59" t="s">
        <v>221</v>
      </c>
      <c r="H97" s="59" t="s">
        <v>21</v>
      </c>
      <c r="I97" s="59" t="s">
        <v>22</v>
      </c>
      <c r="J97" s="59" t="s">
        <v>115</v>
      </c>
      <c r="K97" s="33"/>
    </row>
    <row r="98" spans="1:11" ht="50" customHeight="1">
      <c r="A98" s="33"/>
      <c r="B98" s="59">
        <v>5</v>
      </c>
      <c r="C98" s="87" t="s">
        <v>222</v>
      </c>
      <c r="D98" s="62">
        <v>28</v>
      </c>
      <c r="E98" s="59" t="s">
        <v>223</v>
      </c>
      <c r="F98" s="59" t="s">
        <v>98</v>
      </c>
      <c r="G98" s="59" t="s">
        <v>216</v>
      </c>
      <c r="H98" s="59" t="s">
        <v>26</v>
      </c>
      <c r="I98" s="59" t="s">
        <v>63</v>
      </c>
      <c r="J98" s="59" t="s">
        <v>735</v>
      </c>
      <c r="K98" s="33"/>
    </row>
    <row r="99" spans="1:11">
      <c r="A99" s="33"/>
      <c r="B99" s="33"/>
      <c r="C99" s="33"/>
      <c r="D99" s="33"/>
      <c r="E99" s="33"/>
      <c r="F99" s="33"/>
      <c r="G99" s="33"/>
      <c r="H99" s="33"/>
      <c r="I99" s="33"/>
      <c r="J99" s="33"/>
      <c r="K99" s="33"/>
    </row>
    <row r="100" spans="1:11">
      <c r="A100" s="33"/>
      <c r="B100" s="33"/>
      <c r="C100" s="33"/>
      <c r="D100" s="33"/>
      <c r="E100" s="33"/>
      <c r="F100" s="33"/>
      <c r="G100" s="33"/>
      <c r="H100" s="33"/>
      <c r="I100" s="33"/>
      <c r="J100" s="33"/>
      <c r="K100" s="33"/>
    </row>
    <row r="101" spans="1:11">
      <c r="A101" s="33"/>
      <c r="B101" s="33"/>
      <c r="C101" s="33"/>
      <c r="D101" s="33"/>
      <c r="E101" s="33"/>
      <c r="F101" s="33"/>
      <c r="G101" s="33"/>
      <c r="H101" s="33"/>
      <c r="I101" s="33"/>
      <c r="J101" s="33"/>
      <c r="K101" s="33"/>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C667F-DFCA-584B-BE8D-71E7DF7536F5}">
  <sheetPr>
    <tabColor rgb="FF731170"/>
  </sheetPr>
  <dimension ref="A1:Y116"/>
  <sheetViews>
    <sheetView topLeftCell="A90" zoomScaleNormal="100" workbookViewId="0">
      <selection activeCell="Q88" sqref="Q88"/>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74" t="s">
        <v>927</v>
      </c>
      <c r="C2" s="175"/>
      <c r="D2" s="175"/>
      <c r="E2" s="175"/>
      <c r="F2" s="175"/>
      <c r="G2" s="175"/>
      <c r="H2" s="175"/>
      <c r="I2" s="175"/>
      <c r="J2" s="175"/>
      <c r="K2" s="175"/>
      <c r="L2" s="175"/>
      <c r="M2" s="175"/>
      <c r="N2" s="175"/>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ht="15" thickBot="1">
      <c r="A31" s="33"/>
      <c r="B31" s="39"/>
      <c r="C31" s="40"/>
      <c r="D31" s="41">
        <v>2011</v>
      </c>
      <c r="E31" s="41">
        <v>2012</v>
      </c>
      <c r="F31" s="41">
        <v>2013</v>
      </c>
      <c r="G31" s="41">
        <v>2014</v>
      </c>
      <c r="H31" s="41">
        <v>2015</v>
      </c>
      <c r="I31" s="41">
        <v>2016</v>
      </c>
      <c r="J31" s="41">
        <v>2017</v>
      </c>
      <c r="K31" s="41">
        <v>2018</v>
      </c>
      <c r="L31" s="41">
        <v>2019</v>
      </c>
      <c r="M31" s="41">
        <v>2020</v>
      </c>
      <c r="N31" s="135" t="s">
        <v>877</v>
      </c>
      <c r="O31" s="33"/>
      <c r="P31" s="33"/>
      <c r="Q31" s="33"/>
      <c r="R31" s="33"/>
      <c r="S31" s="33"/>
      <c r="T31" s="33"/>
      <c r="U31" s="33"/>
      <c r="V31" s="33"/>
      <c r="W31" s="33"/>
      <c r="X31" s="33"/>
      <c r="Y31" s="33"/>
    </row>
    <row r="32" spans="1:25">
      <c r="A32" s="33"/>
      <c r="B32" s="43"/>
      <c r="C32" s="44" t="s">
        <v>341</v>
      </c>
      <c r="D32" s="42">
        <v>230</v>
      </c>
      <c r="E32" s="42">
        <v>282</v>
      </c>
      <c r="F32" s="42">
        <v>360</v>
      </c>
      <c r="G32" s="42">
        <v>412</v>
      </c>
      <c r="H32" s="42">
        <v>474</v>
      </c>
      <c r="I32" s="42">
        <v>572</v>
      </c>
      <c r="J32" s="42">
        <v>575</v>
      </c>
      <c r="K32" s="42">
        <v>720</v>
      </c>
      <c r="L32" s="42">
        <v>716</v>
      </c>
      <c r="M32" s="42">
        <v>617</v>
      </c>
      <c r="N32" s="42">
        <v>414</v>
      </c>
      <c r="O32" s="33"/>
      <c r="P32" s="33"/>
      <c r="Q32" s="33"/>
      <c r="R32" s="33"/>
      <c r="S32" s="33"/>
      <c r="T32" s="33"/>
      <c r="U32" s="33"/>
      <c r="V32" s="33"/>
      <c r="W32" s="33"/>
      <c r="X32" s="33"/>
      <c r="Y32" s="33"/>
    </row>
    <row r="33" spans="1:25">
      <c r="A33" s="33"/>
      <c r="B33" s="43"/>
      <c r="C33" s="44" t="s">
        <v>565</v>
      </c>
      <c r="D33" s="73">
        <v>1195</v>
      </c>
      <c r="E33" s="73">
        <v>916</v>
      </c>
      <c r="F33" s="73">
        <v>1229</v>
      </c>
      <c r="G33" s="73">
        <v>1594</v>
      </c>
      <c r="H33" s="73">
        <v>1852</v>
      </c>
      <c r="I33" s="73">
        <v>2174</v>
      </c>
      <c r="J33" s="73">
        <v>2748</v>
      </c>
      <c r="K33" s="73">
        <v>3375</v>
      </c>
      <c r="L33" s="73">
        <v>4279</v>
      </c>
      <c r="M33" s="73">
        <v>2947</v>
      </c>
      <c r="N33" s="73">
        <v>6304</v>
      </c>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25.5">
      <c r="A39" s="33"/>
      <c r="B39" s="185" t="s">
        <v>928</v>
      </c>
      <c r="C39" s="186"/>
      <c r="D39" s="186"/>
      <c r="E39" s="186"/>
      <c r="F39" s="186"/>
      <c r="G39" s="186"/>
      <c r="H39" s="186"/>
      <c r="I39" s="186"/>
      <c r="J39" s="186"/>
      <c r="K39" s="186"/>
      <c r="L39" s="186"/>
      <c r="M39" s="186"/>
      <c r="N39" s="186"/>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46"/>
      <c r="C69" s="47"/>
      <c r="D69" s="48">
        <v>2016</v>
      </c>
      <c r="E69" s="48"/>
      <c r="F69" s="36"/>
      <c r="G69" s="48">
        <v>2017</v>
      </c>
      <c r="H69" s="48"/>
      <c r="I69" s="48"/>
      <c r="J69" s="36"/>
      <c r="K69" s="48">
        <v>2018</v>
      </c>
      <c r="L69" s="49"/>
      <c r="M69" s="48"/>
      <c r="N69" s="36"/>
      <c r="O69" s="48">
        <v>2019</v>
      </c>
      <c r="P69" s="49"/>
      <c r="Q69" s="48"/>
      <c r="R69" s="36"/>
      <c r="S69" s="48">
        <v>2020</v>
      </c>
      <c r="T69" s="49"/>
      <c r="U69" s="48"/>
      <c r="V69" s="36"/>
      <c r="W69" s="48">
        <v>2021</v>
      </c>
      <c r="X69" s="49"/>
      <c r="Y69" s="33"/>
    </row>
    <row r="70" spans="1:25" ht="15" thickBot="1">
      <c r="A70" s="33"/>
      <c r="B70" s="50"/>
      <c r="C70" s="51"/>
      <c r="D70" s="34" t="s">
        <v>560</v>
      </c>
      <c r="E70" s="34" t="s">
        <v>561</v>
      </c>
      <c r="F70" s="35" t="s">
        <v>562</v>
      </c>
      <c r="G70" s="34" t="s">
        <v>559</v>
      </c>
      <c r="H70" s="34" t="s">
        <v>560</v>
      </c>
      <c r="I70" s="34" t="s">
        <v>561</v>
      </c>
      <c r="J70" s="35" t="s">
        <v>562</v>
      </c>
      <c r="K70" s="34" t="s">
        <v>559</v>
      </c>
      <c r="L70" s="34" t="s">
        <v>560</v>
      </c>
      <c r="M70" s="34" t="s">
        <v>561</v>
      </c>
      <c r="N70" s="35" t="s">
        <v>562</v>
      </c>
      <c r="O70" s="34" t="s">
        <v>559</v>
      </c>
      <c r="P70" s="34" t="s">
        <v>560</v>
      </c>
      <c r="Q70" s="34" t="s">
        <v>561</v>
      </c>
      <c r="R70" s="35" t="s">
        <v>562</v>
      </c>
      <c r="S70" s="34" t="s">
        <v>559</v>
      </c>
      <c r="T70" s="34" t="s">
        <v>560</v>
      </c>
      <c r="U70" s="34" t="s">
        <v>561</v>
      </c>
      <c r="V70" s="35" t="s">
        <v>562</v>
      </c>
      <c r="W70" s="34" t="s">
        <v>559</v>
      </c>
      <c r="X70" s="34" t="s">
        <v>560</v>
      </c>
      <c r="Y70" s="33"/>
    </row>
    <row r="71" spans="1:25">
      <c r="A71" s="33"/>
      <c r="B71" s="46"/>
      <c r="C71" s="52" t="s">
        <v>341</v>
      </c>
      <c r="D71" s="42">
        <v>128</v>
      </c>
      <c r="E71" s="42">
        <v>148</v>
      </c>
      <c r="F71" s="42">
        <v>141</v>
      </c>
      <c r="G71" s="42">
        <v>137</v>
      </c>
      <c r="H71" s="42">
        <v>126</v>
      </c>
      <c r="I71" s="42">
        <v>167</v>
      </c>
      <c r="J71" s="42">
        <v>145</v>
      </c>
      <c r="K71" s="42">
        <v>212</v>
      </c>
      <c r="L71" s="42">
        <v>187</v>
      </c>
      <c r="M71" s="42">
        <v>169</v>
      </c>
      <c r="N71" s="42">
        <v>152</v>
      </c>
      <c r="O71" s="42">
        <v>192</v>
      </c>
      <c r="P71" s="42">
        <v>180</v>
      </c>
      <c r="Q71" s="42">
        <v>180</v>
      </c>
      <c r="R71" s="42">
        <v>164</v>
      </c>
      <c r="S71" s="42">
        <v>159</v>
      </c>
      <c r="T71" s="42">
        <v>166</v>
      </c>
      <c r="U71" s="42">
        <v>161</v>
      </c>
      <c r="V71" s="42">
        <v>131</v>
      </c>
      <c r="W71" s="42">
        <v>197</v>
      </c>
      <c r="X71" s="42">
        <v>217</v>
      </c>
      <c r="Y71" s="33"/>
    </row>
    <row r="72" spans="1:25">
      <c r="A72" s="33"/>
      <c r="B72" s="46"/>
      <c r="C72" s="52" t="s">
        <v>565</v>
      </c>
      <c r="D72" s="73">
        <v>630</v>
      </c>
      <c r="E72" s="73">
        <v>420</v>
      </c>
      <c r="F72" s="73">
        <v>690</v>
      </c>
      <c r="G72" s="73">
        <v>480</v>
      </c>
      <c r="H72" s="73">
        <v>624</v>
      </c>
      <c r="I72" s="73">
        <v>978</v>
      </c>
      <c r="J72" s="73">
        <v>666</v>
      </c>
      <c r="K72" s="73">
        <v>1053</v>
      </c>
      <c r="L72" s="73">
        <v>834</v>
      </c>
      <c r="M72" s="73">
        <v>500</v>
      </c>
      <c r="N72" s="73">
        <v>988</v>
      </c>
      <c r="O72" s="73">
        <v>775</v>
      </c>
      <c r="P72" s="73">
        <v>972</v>
      </c>
      <c r="Q72" s="73">
        <v>1321</v>
      </c>
      <c r="R72" s="73">
        <v>1211</v>
      </c>
      <c r="S72" s="73">
        <v>759</v>
      </c>
      <c r="T72" s="73">
        <v>840</v>
      </c>
      <c r="U72" s="73">
        <v>896</v>
      </c>
      <c r="V72" s="73">
        <v>452</v>
      </c>
      <c r="W72" s="73">
        <v>2185</v>
      </c>
      <c r="X72" s="73">
        <v>4119</v>
      </c>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25.5">
      <c r="A78" s="33"/>
      <c r="B78" s="174" t="s">
        <v>953</v>
      </c>
      <c r="C78" s="175"/>
      <c r="D78" s="175"/>
      <c r="E78" s="175"/>
      <c r="F78" s="175"/>
      <c r="G78" s="175"/>
      <c r="H78" s="175"/>
      <c r="I78" s="175"/>
      <c r="J78" s="175"/>
      <c r="K78" s="175"/>
      <c r="L78" s="175"/>
      <c r="M78" s="175"/>
      <c r="N78" s="175"/>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46"/>
      <c r="C109" s="47"/>
      <c r="D109" s="48">
        <v>2016</v>
      </c>
      <c r="E109" s="48"/>
      <c r="F109" s="36"/>
      <c r="G109" s="48">
        <v>2017</v>
      </c>
      <c r="H109" s="48"/>
      <c r="I109" s="48"/>
      <c r="J109" s="36"/>
      <c r="K109" s="48">
        <v>2018</v>
      </c>
      <c r="L109" s="49"/>
      <c r="M109" s="48"/>
      <c r="N109" s="36"/>
      <c r="O109" s="48">
        <v>2019</v>
      </c>
      <c r="P109" s="49"/>
      <c r="Q109" s="48"/>
      <c r="R109" s="36"/>
      <c r="S109" s="48">
        <v>2020</v>
      </c>
      <c r="T109" s="49"/>
      <c r="U109" s="48"/>
      <c r="V109" s="36"/>
      <c r="W109" s="48">
        <v>2021</v>
      </c>
      <c r="X109" s="49"/>
      <c r="Y109" s="33"/>
    </row>
    <row r="110" spans="1:25" ht="15" thickBot="1">
      <c r="A110" s="33"/>
      <c r="B110" s="50"/>
      <c r="C110" s="51"/>
      <c r="D110" s="34" t="s">
        <v>560</v>
      </c>
      <c r="E110" s="34" t="s">
        <v>561</v>
      </c>
      <c r="F110" s="35" t="s">
        <v>562</v>
      </c>
      <c r="G110" s="34" t="s">
        <v>559</v>
      </c>
      <c r="H110" s="34" t="s">
        <v>560</v>
      </c>
      <c r="I110" s="34" t="s">
        <v>561</v>
      </c>
      <c r="J110" s="35" t="s">
        <v>562</v>
      </c>
      <c r="K110" s="34" t="s">
        <v>559</v>
      </c>
      <c r="L110" s="34" t="s">
        <v>560</v>
      </c>
      <c r="M110" s="34" t="s">
        <v>561</v>
      </c>
      <c r="N110" s="35" t="s">
        <v>562</v>
      </c>
      <c r="O110" s="34" t="s">
        <v>559</v>
      </c>
      <c r="P110" s="34" t="s">
        <v>560</v>
      </c>
      <c r="Q110" s="34" t="s">
        <v>561</v>
      </c>
      <c r="R110" s="35" t="s">
        <v>562</v>
      </c>
      <c r="S110" s="34" t="s">
        <v>559</v>
      </c>
      <c r="T110" s="34" t="s">
        <v>560</v>
      </c>
      <c r="U110" s="34" t="s">
        <v>561</v>
      </c>
      <c r="V110" s="35" t="s">
        <v>562</v>
      </c>
      <c r="W110" s="34" t="s">
        <v>559</v>
      </c>
      <c r="X110" s="34" t="s">
        <v>560</v>
      </c>
      <c r="Y110" s="33"/>
    </row>
    <row r="111" spans="1:25">
      <c r="A111" s="33"/>
      <c r="B111" s="46"/>
      <c r="C111" s="52" t="s">
        <v>755</v>
      </c>
      <c r="D111" s="70">
        <v>0.66</v>
      </c>
      <c r="E111" s="70">
        <v>0.72</v>
      </c>
      <c r="F111" s="70">
        <v>0.67</v>
      </c>
      <c r="G111" s="70">
        <v>0.67</v>
      </c>
      <c r="H111" s="70">
        <v>0.66</v>
      </c>
      <c r="I111" s="70">
        <v>0.59</v>
      </c>
      <c r="J111" s="70">
        <v>0.52</v>
      </c>
      <c r="K111" s="70">
        <v>0.59</v>
      </c>
      <c r="L111" s="70">
        <v>0.63</v>
      </c>
      <c r="M111" s="70">
        <v>0.66</v>
      </c>
      <c r="N111" s="70">
        <v>0.59</v>
      </c>
      <c r="O111" s="70">
        <v>0.71</v>
      </c>
      <c r="P111" s="70">
        <v>0.61</v>
      </c>
      <c r="Q111" s="70">
        <v>0.59</v>
      </c>
      <c r="R111" s="70">
        <v>0.68</v>
      </c>
      <c r="S111" s="70">
        <v>0.66</v>
      </c>
      <c r="T111" s="70">
        <v>0.62</v>
      </c>
      <c r="U111" s="70">
        <v>0.55000000000000004</v>
      </c>
      <c r="V111" s="70">
        <v>0.62</v>
      </c>
      <c r="W111" s="70">
        <v>0.55000000000000004</v>
      </c>
      <c r="X111" s="70">
        <v>0.56000000000000005</v>
      </c>
      <c r="Y111" s="33"/>
    </row>
    <row r="112" spans="1:25">
      <c r="A112" s="33"/>
      <c r="B112" s="74"/>
      <c r="C112" s="52" t="s">
        <v>756</v>
      </c>
      <c r="D112" s="70">
        <v>0.1</v>
      </c>
      <c r="E112" s="75">
        <v>7.0000000000000007E-2</v>
      </c>
      <c r="F112" s="75">
        <v>0.11</v>
      </c>
      <c r="G112" s="75">
        <v>7.0000000000000007E-2</v>
      </c>
      <c r="H112" s="75">
        <v>0.08</v>
      </c>
      <c r="I112" s="75">
        <v>0.1</v>
      </c>
      <c r="J112" s="75">
        <v>0.08</v>
      </c>
      <c r="K112" s="75">
        <v>7.0000000000000007E-2</v>
      </c>
      <c r="L112" s="75">
        <v>7.0000000000000007E-2</v>
      </c>
      <c r="M112" s="75">
        <v>7.0000000000000007E-2</v>
      </c>
      <c r="N112" s="75">
        <v>0.1</v>
      </c>
      <c r="O112" s="75">
        <v>0.08</v>
      </c>
      <c r="P112" s="75">
        <v>0.13</v>
      </c>
      <c r="Q112" s="75">
        <v>0.09</v>
      </c>
      <c r="R112" s="75">
        <v>0.05</v>
      </c>
      <c r="S112" s="75">
        <v>0.08</v>
      </c>
      <c r="T112" s="75">
        <v>0.1</v>
      </c>
      <c r="U112" s="75">
        <v>0.11</v>
      </c>
      <c r="V112" s="75">
        <v>0.06</v>
      </c>
      <c r="W112" s="75">
        <v>0.09</v>
      </c>
      <c r="X112" s="75">
        <v>0.14000000000000001</v>
      </c>
      <c r="Y112" s="33"/>
    </row>
    <row r="113" spans="1:25">
      <c r="A113" s="33"/>
      <c r="B113" s="76"/>
      <c r="C113" s="55" t="s">
        <v>757</v>
      </c>
      <c r="D113" s="70">
        <v>0.05</v>
      </c>
      <c r="E113" s="77">
        <v>0.05</v>
      </c>
      <c r="F113" s="77">
        <v>0.05</v>
      </c>
      <c r="G113" s="77">
        <v>0.09</v>
      </c>
      <c r="H113" s="77">
        <v>7.0000000000000007E-2</v>
      </c>
      <c r="I113" s="77">
        <v>0.1</v>
      </c>
      <c r="J113" s="77">
        <v>0.12</v>
      </c>
      <c r="K113" s="77">
        <v>0.1</v>
      </c>
      <c r="L113" s="77">
        <v>0.1</v>
      </c>
      <c r="M113" s="77">
        <v>0.04</v>
      </c>
      <c r="N113" s="77">
        <v>0.09</v>
      </c>
      <c r="O113" s="77">
        <v>0.06</v>
      </c>
      <c r="P113" s="77">
        <v>0.06</v>
      </c>
      <c r="Q113" s="77">
        <v>0.08</v>
      </c>
      <c r="R113" s="77">
        <v>0.08</v>
      </c>
      <c r="S113" s="77">
        <v>0.04</v>
      </c>
      <c r="T113" s="77">
        <v>0.05</v>
      </c>
      <c r="U113" s="77">
        <v>0.12</v>
      </c>
      <c r="V113" s="77">
        <v>0.06</v>
      </c>
      <c r="W113" s="77">
        <v>0.12</v>
      </c>
      <c r="X113" s="77">
        <v>0.12</v>
      </c>
      <c r="Y113" s="33"/>
    </row>
    <row r="114" spans="1:25">
      <c r="A114" s="33"/>
      <c r="B114" s="76"/>
      <c r="C114" s="55" t="s">
        <v>666</v>
      </c>
      <c r="D114" s="70">
        <v>0.19</v>
      </c>
      <c r="E114" s="77">
        <v>0.16</v>
      </c>
      <c r="F114" s="77">
        <v>0.16</v>
      </c>
      <c r="G114" s="77">
        <v>0.18</v>
      </c>
      <c r="H114" s="77">
        <v>0.19</v>
      </c>
      <c r="I114" s="77">
        <v>0.21</v>
      </c>
      <c r="J114" s="77">
        <v>0.28999999999999998</v>
      </c>
      <c r="K114" s="77">
        <v>0.24</v>
      </c>
      <c r="L114" s="77">
        <v>0.2</v>
      </c>
      <c r="M114" s="77">
        <v>0.22</v>
      </c>
      <c r="N114" s="77">
        <v>0.22</v>
      </c>
      <c r="O114" s="77">
        <v>0.15</v>
      </c>
      <c r="P114" s="77">
        <v>0.21</v>
      </c>
      <c r="Q114" s="77">
        <v>0.23</v>
      </c>
      <c r="R114" s="77">
        <v>0.2</v>
      </c>
      <c r="S114" s="77">
        <v>0.22</v>
      </c>
      <c r="T114" s="77">
        <v>0.23</v>
      </c>
      <c r="U114" s="77">
        <v>0.22</v>
      </c>
      <c r="V114" s="77">
        <v>0.26</v>
      </c>
      <c r="W114" s="77">
        <v>0.24</v>
      </c>
      <c r="X114" s="77">
        <v>0.17</v>
      </c>
      <c r="Y114" s="33"/>
    </row>
    <row r="115" spans="1:25">
      <c r="A115" s="33"/>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sheetData>
  <mergeCells count="3">
    <mergeCell ref="B2:N2"/>
    <mergeCell ref="B39:N39"/>
    <mergeCell ref="B78:N78"/>
  </mergeCell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D9504-0768-504A-888C-5902005BA2DD}">
  <sheetPr>
    <tabColor rgb="FF731170"/>
  </sheetPr>
  <dimension ref="A1:Y161"/>
  <sheetViews>
    <sheetView topLeftCell="A129" zoomScaleNormal="100" workbookViewId="0">
      <selection activeCell="Q22" sqref="Q22"/>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85" t="s">
        <v>931</v>
      </c>
      <c r="C3" s="186"/>
      <c r="D3" s="186"/>
      <c r="E3" s="186"/>
      <c r="F3" s="186"/>
      <c r="G3" s="186"/>
      <c r="H3" s="186"/>
      <c r="I3" s="186"/>
      <c r="J3" s="186"/>
      <c r="K3" s="186"/>
      <c r="L3" s="186"/>
      <c r="M3" s="186"/>
      <c r="N3" s="186"/>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46"/>
      <c r="C33" s="47"/>
      <c r="D33" s="48">
        <v>2016</v>
      </c>
      <c r="E33" s="48"/>
      <c r="F33" s="36"/>
      <c r="G33" s="48">
        <v>2017</v>
      </c>
      <c r="H33" s="48"/>
      <c r="I33" s="48"/>
      <c r="J33" s="36"/>
      <c r="K33" s="48">
        <v>2018</v>
      </c>
      <c r="L33" s="49"/>
      <c r="M33" s="48"/>
      <c r="N33" s="36"/>
      <c r="O33" s="48">
        <v>2019</v>
      </c>
      <c r="P33" s="49"/>
      <c r="Q33" s="48"/>
      <c r="R33" s="36"/>
      <c r="S33" s="48">
        <v>2020</v>
      </c>
      <c r="T33" s="49"/>
      <c r="U33" s="48"/>
      <c r="V33" s="36"/>
      <c r="W33" s="48">
        <v>2021</v>
      </c>
      <c r="X33" s="49"/>
      <c r="Y33" s="33"/>
    </row>
    <row r="34" spans="1:25" ht="15" thickBot="1">
      <c r="A34" s="33"/>
      <c r="B34" s="50"/>
      <c r="C34" s="51"/>
      <c r="D34" s="34" t="s">
        <v>560</v>
      </c>
      <c r="E34" s="34" t="s">
        <v>561</v>
      </c>
      <c r="F34" s="35" t="s">
        <v>562</v>
      </c>
      <c r="G34" s="34" t="s">
        <v>559</v>
      </c>
      <c r="H34" s="34" t="s">
        <v>560</v>
      </c>
      <c r="I34" s="34" t="s">
        <v>561</v>
      </c>
      <c r="J34" s="35" t="s">
        <v>562</v>
      </c>
      <c r="K34" s="34" t="s">
        <v>559</v>
      </c>
      <c r="L34" s="34" t="s">
        <v>560</v>
      </c>
      <c r="M34" s="34" t="s">
        <v>561</v>
      </c>
      <c r="N34" s="35" t="s">
        <v>562</v>
      </c>
      <c r="O34" s="34" t="s">
        <v>559</v>
      </c>
      <c r="P34" s="34" t="s">
        <v>560</v>
      </c>
      <c r="Q34" s="34" t="s">
        <v>561</v>
      </c>
      <c r="R34" s="35" t="s">
        <v>562</v>
      </c>
      <c r="S34" s="34" t="s">
        <v>559</v>
      </c>
      <c r="T34" s="34" t="s">
        <v>560</v>
      </c>
      <c r="U34" s="34" t="s">
        <v>561</v>
      </c>
      <c r="V34" s="35" t="s">
        <v>562</v>
      </c>
      <c r="W34" s="34" t="s">
        <v>559</v>
      </c>
      <c r="X34" s="34" t="s">
        <v>560</v>
      </c>
      <c r="Y34" s="33"/>
    </row>
    <row r="35" spans="1:25">
      <c r="A35" s="33"/>
      <c r="B35" s="46"/>
      <c r="C35" s="52" t="s">
        <v>341</v>
      </c>
      <c r="D35" s="42">
        <v>42</v>
      </c>
      <c r="E35" s="42">
        <v>34</v>
      </c>
      <c r="F35" s="42">
        <v>47</v>
      </c>
      <c r="G35" s="42">
        <v>54</v>
      </c>
      <c r="H35" s="42">
        <v>49</v>
      </c>
      <c r="I35" s="42">
        <v>39</v>
      </c>
      <c r="J35" s="42">
        <v>58</v>
      </c>
      <c r="K35" s="42">
        <v>31</v>
      </c>
      <c r="L35" s="42">
        <v>73</v>
      </c>
      <c r="M35" s="42">
        <v>47</v>
      </c>
      <c r="N35" s="42">
        <v>52</v>
      </c>
      <c r="O35" s="42">
        <v>49</v>
      </c>
      <c r="P35" s="42">
        <v>71</v>
      </c>
      <c r="Q35" s="42">
        <v>55</v>
      </c>
      <c r="R35" s="42">
        <v>59</v>
      </c>
      <c r="S35" s="42">
        <v>38</v>
      </c>
      <c r="T35" s="42">
        <v>58</v>
      </c>
      <c r="U35" s="42">
        <v>49</v>
      </c>
      <c r="V35" s="42">
        <v>50</v>
      </c>
      <c r="W35" s="42">
        <v>47</v>
      </c>
      <c r="X35" s="42">
        <v>62</v>
      </c>
      <c r="Y35" s="33"/>
    </row>
    <row r="36" spans="1:25">
      <c r="A36" s="33"/>
      <c r="B36" s="46"/>
      <c r="C36" s="52" t="s">
        <v>678</v>
      </c>
      <c r="D36" s="79">
        <v>68</v>
      </c>
      <c r="E36" s="79">
        <v>223</v>
      </c>
      <c r="F36" s="79">
        <v>123</v>
      </c>
      <c r="G36" s="79">
        <v>177</v>
      </c>
      <c r="H36" s="79">
        <v>94</v>
      </c>
      <c r="I36" s="79">
        <v>128</v>
      </c>
      <c r="J36" s="79">
        <v>286</v>
      </c>
      <c r="K36" s="79">
        <v>118</v>
      </c>
      <c r="L36" s="79">
        <v>289</v>
      </c>
      <c r="M36" s="79">
        <v>288</v>
      </c>
      <c r="N36" s="79">
        <v>290</v>
      </c>
      <c r="O36" s="79">
        <v>246</v>
      </c>
      <c r="P36" s="79">
        <v>344</v>
      </c>
      <c r="Q36" s="79">
        <v>259</v>
      </c>
      <c r="R36" s="79">
        <v>408</v>
      </c>
      <c r="S36" s="79">
        <v>374</v>
      </c>
      <c r="T36" s="79">
        <v>236</v>
      </c>
      <c r="U36" s="79">
        <v>111</v>
      </c>
      <c r="V36" s="79">
        <v>199</v>
      </c>
      <c r="W36" s="79">
        <v>141</v>
      </c>
      <c r="X36" s="79">
        <v>673</v>
      </c>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25.5">
      <c r="A42" s="33"/>
      <c r="B42" s="174" t="s">
        <v>679</v>
      </c>
      <c r="C42" s="175"/>
      <c r="D42" s="175"/>
      <c r="E42" s="175"/>
      <c r="F42" s="175"/>
      <c r="G42" s="175"/>
      <c r="H42" s="175"/>
      <c r="I42" s="175"/>
      <c r="J42" s="175"/>
      <c r="K42" s="175"/>
      <c r="L42" s="175"/>
      <c r="M42" s="175"/>
      <c r="N42" s="175"/>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46"/>
      <c r="C73" s="47"/>
      <c r="D73" s="48">
        <v>2016</v>
      </c>
      <c r="E73" s="48"/>
      <c r="F73" s="36"/>
      <c r="G73" s="48">
        <v>2017</v>
      </c>
      <c r="H73" s="48"/>
      <c r="I73" s="48"/>
      <c r="J73" s="36"/>
      <c r="K73" s="48">
        <v>2018</v>
      </c>
      <c r="L73" s="49"/>
      <c r="M73" s="48"/>
      <c r="N73" s="36"/>
      <c r="O73" s="48">
        <v>2019</v>
      </c>
      <c r="P73" s="49"/>
      <c r="Q73" s="48"/>
      <c r="R73" s="36"/>
      <c r="S73" s="48">
        <v>2020</v>
      </c>
      <c r="T73" s="49"/>
      <c r="U73" s="48"/>
      <c r="V73" s="36"/>
      <c r="W73" s="48">
        <v>2021</v>
      </c>
      <c r="X73" s="49"/>
      <c r="Y73" s="33"/>
    </row>
    <row r="74" spans="1:25" ht="15" thickBot="1">
      <c r="A74" s="33"/>
      <c r="B74" s="50"/>
      <c r="C74" s="51"/>
      <c r="D74" s="34" t="s">
        <v>560</v>
      </c>
      <c r="E74" s="34" t="s">
        <v>561</v>
      </c>
      <c r="F74" s="35" t="s">
        <v>562</v>
      </c>
      <c r="G74" s="34" t="s">
        <v>559</v>
      </c>
      <c r="H74" s="34" t="s">
        <v>560</v>
      </c>
      <c r="I74" s="34" t="s">
        <v>561</v>
      </c>
      <c r="J74" s="35" t="s">
        <v>562</v>
      </c>
      <c r="K74" s="34" t="s">
        <v>559</v>
      </c>
      <c r="L74" s="34" t="s">
        <v>560</v>
      </c>
      <c r="M74" s="34" t="s">
        <v>561</v>
      </c>
      <c r="N74" s="35" t="s">
        <v>562</v>
      </c>
      <c r="O74" s="34" t="s">
        <v>559</v>
      </c>
      <c r="P74" s="34" t="s">
        <v>560</v>
      </c>
      <c r="Q74" s="34" t="s">
        <v>561</v>
      </c>
      <c r="R74" s="35" t="s">
        <v>562</v>
      </c>
      <c r="S74" s="34" t="s">
        <v>559</v>
      </c>
      <c r="T74" s="34" t="s">
        <v>560</v>
      </c>
      <c r="U74" s="34" t="s">
        <v>561</v>
      </c>
      <c r="V74" s="35" t="s">
        <v>562</v>
      </c>
      <c r="W74" s="34" t="s">
        <v>559</v>
      </c>
      <c r="X74" s="34" t="s">
        <v>560</v>
      </c>
      <c r="Y74" s="33"/>
    </row>
    <row r="75" spans="1:25">
      <c r="A75" s="33"/>
      <c r="B75" s="46"/>
      <c r="C75" s="52" t="s">
        <v>755</v>
      </c>
      <c r="D75" s="70">
        <v>0.53</v>
      </c>
      <c r="E75" s="70">
        <v>0.68</v>
      </c>
      <c r="F75" s="70">
        <v>0.7</v>
      </c>
      <c r="G75" s="70">
        <v>0.71</v>
      </c>
      <c r="H75" s="70">
        <v>0.69</v>
      </c>
      <c r="I75" s="70">
        <v>0.62</v>
      </c>
      <c r="J75" s="70">
        <v>0.61</v>
      </c>
      <c r="K75" s="70">
        <v>0.71</v>
      </c>
      <c r="L75" s="70">
        <v>0.66</v>
      </c>
      <c r="M75" s="70">
        <v>0.67</v>
      </c>
      <c r="N75" s="70">
        <v>0.69</v>
      </c>
      <c r="O75" s="70">
        <v>0.76</v>
      </c>
      <c r="P75" s="70">
        <v>0.69</v>
      </c>
      <c r="Q75" s="70">
        <v>0.64</v>
      </c>
      <c r="R75" s="70">
        <v>0.71</v>
      </c>
      <c r="S75" s="70">
        <v>0.72</v>
      </c>
      <c r="T75" s="70">
        <v>0.8</v>
      </c>
      <c r="U75" s="70">
        <v>0.62</v>
      </c>
      <c r="V75" s="70">
        <v>0.71</v>
      </c>
      <c r="W75" s="70">
        <v>0.61</v>
      </c>
      <c r="X75" s="70">
        <v>0.62</v>
      </c>
      <c r="Y75" s="33"/>
    </row>
    <row r="76" spans="1:25">
      <c r="A76" s="33"/>
      <c r="B76" s="74"/>
      <c r="C76" s="52" t="s">
        <v>756</v>
      </c>
      <c r="D76" s="70">
        <v>0.12</v>
      </c>
      <c r="E76" s="75">
        <v>0.13</v>
      </c>
      <c r="F76" s="75">
        <v>0.11</v>
      </c>
      <c r="G76" s="75">
        <v>0.04</v>
      </c>
      <c r="H76" s="75">
        <v>0.15</v>
      </c>
      <c r="I76" s="75">
        <v>0.14000000000000001</v>
      </c>
      <c r="J76" s="75">
        <v>0.1</v>
      </c>
      <c r="K76" s="75">
        <v>7.0000000000000007E-2</v>
      </c>
      <c r="L76" s="75">
        <v>0.11</v>
      </c>
      <c r="M76" s="75">
        <v>0.04</v>
      </c>
      <c r="N76" s="75">
        <v>0.02</v>
      </c>
      <c r="O76" s="75">
        <v>0.06</v>
      </c>
      <c r="P76" s="75">
        <v>0.11</v>
      </c>
      <c r="Q76" s="75">
        <v>0.1</v>
      </c>
      <c r="R76" s="75">
        <v>0.05</v>
      </c>
      <c r="S76" s="75">
        <v>7.0000000000000007E-2</v>
      </c>
      <c r="T76" s="75">
        <v>0.04</v>
      </c>
      <c r="U76" s="75">
        <v>0.1</v>
      </c>
      <c r="V76" s="75">
        <v>0.04</v>
      </c>
      <c r="W76" s="75">
        <v>0.08</v>
      </c>
      <c r="X76" s="75">
        <v>0.12</v>
      </c>
      <c r="Y76" s="33"/>
    </row>
    <row r="77" spans="1:25">
      <c r="A77" s="33"/>
      <c r="B77" s="76"/>
      <c r="C77" s="55" t="s">
        <v>757</v>
      </c>
      <c r="D77" s="70">
        <v>0.06</v>
      </c>
      <c r="E77" s="77">
        <v>0.06</v>
      </c>
      <c r="F77" s="77">
        <v>0.06</v>
      </c>
      <c r="G77" s="77">
        <v>0.08</v>
      </c>
      <c r="H77" s="77">
        <v>0.1</v>
      </c>
      <c r="I77" s="77">
        <v>0.09</v>
      </c>
      <c r="J77" s="77">
        <v>0.13</v>
      </c>
      <c r="K77" s="77">
        <v>0.05</v>
      </c>
      <c r="L77" s="77">
        <v>0.11</v>
      </c>
      <c r="M77" s="77">
        <v>0.04</v>
      </c>
      <c r="N77" s="77">
        <v>0.08</v>
      </c>
      <c r="O77" s="77">
        <v>7.0000000000000007E-2</v>
      </c>
      <c r="P77" s="77">
        <v>0.04</v>
      </c>
      <c r="Q77" s="77">
        <v>7.0000000000000007E-2</v>
      </c>
      <c r="R77" s="77">
        <v>0</v>
      </c>
      <c r="S77" s="77">
        <v>0.03</v>
      </c>
      <c r="T77" s="77">
        <v>0.04</v>
      </c>
      <c r="U77" s="77">
        <v>0.08</v>
      </c>
      <c r="V77" s="77">
        <v>0.04</v>
      </c>
      <c r="W77" s="77">
        <v>0.11</v>
      </c>
      <c r="X77" s="77">
        <v>0.11</v>
      </c>
      <c r="Y77" s="33"/>
    </row>
    <row r="78" spans="1:25">
      <c r="A78" s="33"/>
      <c r="B78" s="76"/>
      <c r="C78" s="55" t="s">
        <v>666</v>
      </c>
      <c r="D78" s="70">
        <v>0.28999999999999998</v>
      </c>
      <c r="E78" s="77">
        <v>0.13</v>
      </c>
      <c r="F78" s="77">
        <v>0.13</v>
      </c>
      <c r="G78" s="77">
        <v>0.16</v>
      </c>
      <c r="H78" s="77">
        <v>0.05</v>
      </c>
      <c r="I78" s="77">
        <v>0.16</v>
      </c>
      <c r="J78" s="77">
        <v>0.16</v>
      </c>
      <c r="K78" s="77">
        <v>0.16</v>
      </c>
      <c r="L78" s="77">
        <v>0.13</v>
      </c>
      <c r="M78" s="77">
        <v>0.25</v>
      </c>
      <c r="N78" s="77">
        <v>0.2</v>
      </c>
      <c r="O78" s="77">
        <v>0.11</v>
      </c>
      <c r="P78" s="77">
        <v>0.16</v>
      </c>
      <c r="Q78" s="77">
        <v>0.19</v>
      </c>
      <c r="R78" s="77">
        <v>0.24</v>
      </c>
      <c r="S78" s="77">
        <v>0.17</v>
      </c>
      <c r="T78" s="77">
        <v>0.12</v>
      </c>
      <c r="U78" s="77">
        <v>0.2</v>
      </c>
      <c r="V78" s="77">
        <v>0.21</v>
      </c>
      <c r="W78" s="77">
        <v>0.19</v>
      </c>
      <c r="X78" s="77">
        <v>0.15</v>
      </c>
      <c r="Y78" s="33"/>
    </row>
    <row r="79" spans="1:25">
      <c r="A79" s="33"/>
      <c r="B79" s="78"/>
      <c r="C79" s="78"/>
      <c r="D79" s="78"/>
      <c r="E79" s="78"/>
      <c r="F79" s="78"/>
      <c r="G79" s="78"/>
      <c r="H79" s="78"/>
      <c r="I79" s="78"/>
      <c r="J79" s="78"/>
      <c r="K79" s="78"/>
      <c r="L79" s="78"/>
      <c r="M79" s="78"/>
      <c r="N79" s="78"/>
      <c r="O79" s="78"/>
      <c r="P79" s="78"/>
      <c r="Q79" s="78"/>
      <c r="R79" s="78"/>
      <c r="S79" s="78"/>
      <c r="T79" s="78"/>
      <c r="U79" s="78"/>
      <c r="V79" s="78"/>
      <c r="W79" s="78"/>
      <c r="X79" s="78"/>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ht="25.5">
      <c r="A84" s="33"/>
      <c r="B84" s="185" t="s">
        <v>934</v>
      </c>
      <c r="C84" s="186"/>
      <c r="D84" s="186"/>
      <c r="E84" s="186"/>
      <c r="F84" s="186"/>
      <c r="G84" s="186"/>
      <c r="H84" s="186"/>
      <c r="I84" s="186"/>
      <c r="J84" s="186"/>
      <c r="K84" s="186"/>
      <c r="L84" s="186"/>
      <c r="M84" s="186"/>
      <c r="N84" s="186"/>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46"/>
      <c r="C114" s="47"/>
      <c r="D114" s="48">
        <v>2016</v>
      </c>
      <c r="E114" s="48"/>
      <c r="F114" s="36"/>
      <c r="G114" s="48">
        <v>2017</v>
      </c>
      <c r="H114" s="48"/>
      <c r="I114" s="48"/>
      <c r="J114" s="36"/>
      <c r="K114" s="48">
        <v>2018</v>
      </c>
      <c r="L114" s="49"/>
      <c r="M114" s="48"/>
      <c r="N114" s="36"/>
      <c r="O114" s="48">
        <v>2019</v>
      </c>
      <c r="P114" s="49"/>
      <c r="Q114" s="48"/>
      <c r="R114" s="36"/>
      <c r="S114" s="48">
        <v>2020</v>
      </c>
      <c r="T114" s="49"/>
      <c r="U114" s="48"/>
      <c r="V114" s="36"/>
      <c r="W114" s="48">
        <v>2021</v>
      </c>
      <c r="X114" s="49"/>
      <c r="Y114" s="33"/>
    </row>
    <row r="115" spans="1:25" ht="15" thickBot="1">
      <c r="A115" s="33"/>
      <c r="B115" s="50"/>
      <c r="C115" s="51"/>
      <c r="D115" s="34" t="s">
        <v>560</v>
      </c>
      <c r="E115" s="34" t="s">
        <v>561</v>
      </c>
      <c r="F115" s="35" t="s">
        <v>562</v>
      </c>
      <c r="G115" s="34" t="s">
        <v>559</v>
      </c>
      <c r="H115" s="34" t="s">
        <v>560</v>
      </c>
      <c r="I115" s="34" t="s">
        <v>561</v>
      </c>
      <c r="J115" s="35" t="s">
        <v>562</v>
      </c>
      <c r="K115" s="34" t="s">
        <v>559</v>
      </c>
      <c r="L115" s="34" t="s">
        <v>560</v>
      </c>
      <c r="M115" s="34" t="s">
        <v>561</v>
      </c>
      <c r="N115" s="35" t="s">
        <v>562</v>
      </c>
      <c r="O115" s="34" t="s">
        <v>559</v>
      </c>
      <c r="P115" s="34" t="s">
        <v>560</v>
      </c>
      <c r="Q115" s="34" t="s">
        <v>561</v>
      </c>
      <c r="R115" s="35" t="s">
        <v>562</v>
      </c>
      <c r="S115" s="34" t="s">
        <v>559</v>
      </c>
      <c r="T115" s="34" t="s">
        <v>560</v>
      </c>
      <c r="U115" s="34" t="s">
        <v>561</v>
      </c>
      <c r="V115" s="35" t="s">
        <v>562</v>
      </c>
      <c r="W115" s="34" t="s">
        <v>559</v>
      </c>
      <c r="X115" s="34" t="s">
        <v>560</v>
      </c>
      <c r="Y115" s="33"/>
    </row>
    <row r="116" spans="1:25">
      <c r="A116" s="33"/>
      <c r="B116" s="46"/>
      <c r="C116" s="52" t="s">
        <v>341</v>
      </c>
      <c r="D116" s="42">
        <v>21</v>
      </c>
      <c r="E116" s="42">
        <v>21</v>
      </c>
      <c r="F116" s="42">
        <v>16</v>
      </c>
      <c r="G116" s="42">
        <v>23</v>
      </c>
      <c r="H116" s="42">
        <v>19</v>
      </c>
      <c r="I116" s="42">
        <v>25</v>
      </c>
      <c r="J116" s="42">
        <v>32</v>
      </c>
      <c r="K116" s="42">
        <v>36</v>
      </c>
      <c r="L116" s="42">
        <v>24</v>
      </c>
      <c r="M116" s="42">
        <v>35</v>
      </c>
      <c r="N116" s="42">
        <v>20</v>
      </c>
      <c r="O116" s="42">
        <v>20</v>
      </c>
      <c r="P116" s="42">
        <v>24</v>
      </c>
      <c r="Q116" s="42">
        <v>20</v>
      </c>
      <c r="R116" s="42">
        <v>18</v>
      </c>
      <c r="S116" s="42">
        <v>20</v>
      </c>
      <c r="T116" s="42">
        <v>19</v>
      </c>
      <c r="U116" s="42">
        <v>20</v>
      </c>
      <c r="V116" s="42">
        <v>19</v>
      </c>
      <c r="W116" s="42">
        <v>38</v>
      </c>
      <c r="X116" s="42">
        <v>31</v>
      </c>
      <c r="Y116" s="33"/>
    </row>
    <row r="117" spans="1:25">
      <c r="A117" s="33"/>
      <c r="B117" s="46"/>
      <c r="C117" s="52" t="s">
        <v>680</v>
      </c>
      <c r="D117" s="79">
        <v>73</v>
      </c>
      <c r="E117" s="79">
        <v>31</v>
      </c>
      <c r="F117" s="79">
        <v>76</v>
      </c>
      <c r="G117" s="79">
        <v>95</v>
      </c>
      <c r="H117" s="79">
        <v>38</v>
      </c>
      <c r="I117" s="79">
        <v>50</v>
      </c>
      <c r="J117" s="79">
        <v>149</v>
      </c>
      <c r="K117" s="79">
        <v>127</v>
      </c>
      <c r="L117" s="79">
        <v>93</v>
      </c>
      <c r="M117" s="79">
        <v>93</v>
      </c>
      <c r="N117" s="79">
        <v>63</v>
      </c>
      <c r="O117" s="79">
        <v>44</v>
      </c>
      <c r="P117" s="79">
        <v>197</v>
      </c>
      <c r="Q117" s="79">
        <v>202</v>
      </c>
      <c r="R117" s="79">
        <v>149</v>
      </c>
      <c r="S117" s="79">
        <v>158</v>
      </c>
      <c r="T117" s="79">
        <v>187</v>
      </c>
      <c r="U117" s="79">
        <v>215</v>
      </c>
      <c r="V117" s="79">
        <v>53</v>
      </c>
      <c r="W117" s="79">
        <v>501</v>
      </c>
      <c r="X117" s="79">
        <v>1015</v>
      </c>
      <c r="Y117"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Y120"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ht="25.5">
      <c r="A123" s="33"/>
      <c r="B123" s="174" t="s">
        <v>681</v>
      </c>
      <c r="C123" s="175"/>
      <c r="D123" s="175"/>
      <c r="E123" s="175"/>
      <c r="F123" s="175"/>
      <c r="G123" s="175"/>
      <c r="H123" s="175"/>
      <c r="I123" s="175"/>
      <c r="J123" s="175"/>
      <c r="K123" s="175"/>
      <c r="L123" s="175"/>
      <c r="M123" s="175"/>
      <c r="N123" s="175"/>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c r="A154" s="33"/>
      <c r="B154" s="46"/>
      <c r="C154" s="47"/>
      <c r="D154" s="48">
        <v>2016</v>
      </c>
      <c r="E154" s="48"/>
      <c r="F154" s="36"/>
      <c r="G154" s="48">
        <v>2017</v>
      </c>
      <c r="H154" s="48"/>
      <c r="I154" s="48"/>
      <c r="J154" s="36"/>
      <c r="K154" s="48">
        <v>2018</v>
      </c>
      <c r="L154" s="49"/>
      <c r="M154" s="48"/>
      <c r="N154" s="36"/>
      <c r="O154" s="48">
        <v>2019</v>
      </c>
      <c r="P154" s="49"/>
      <c r="Q154" s="48"/>
      <c r="R154" s="36"/>
      <c r="S154" s="48">
        <v>2020</v>
      </c>
      <c r="T154" s="49"/>
      <c r="U154" s="48"/>
      <c r="V154" s="36"/>
      <c r="W154" s="48">
        <v>2021</v>
      </c>
      <c r="X154" s="49"/>
      <c r="Y154" s="33"/>
    </row>
    <row r="155" spans="1:25" ht="15" thickBot="1">
      <c r="A155" s="33"/>
      <c r="B155" s="50"/>
      <c r="C155" s="51"/>
      <c r="D155" s="34" t="s">
        <v>560</v>
      </c>
      <c r="E155" s="34" t="s">
        <v>561</v>
      </c>
      <c r="F155" s="35" t="s">
        <v>562</v>
      </c>
      <c r="G155" s="34" t="s">
        <v>559</v>
      </c>
      <c r="H155" s="34" t="s">
        <v>560</v>
      </c>
      <c r="I155" s="34" t="s">
        <v>561</v>
      </c>
      <c r="J155" s="35" t="s">
        <v>562</v>
      </c>
      <c r="K155" s="34" t="s">
        <v>559</v>
      </c>
      <c r="L155" s="34" t="s">
        <v>560</v>
      </c>
      <c r="M155" s="34" t="s">
        <v>561</v>
      </c>
      <c r="N155" s="35" t="s">
        <v>562</v>
      </c>
      <c r="O155" s="34" t="s">
        <v>559</v>
      </c>
      <c r="P155" s="34" t="s">
        <v>560</v>
      </c>
      <c r="Q155" s="34" t="s">
        <v>561</v>
      </c>
      <c r="R155" s="35" t="s">
        <v>562</v>
      </c>
      <c r="S155" s="34" t="s">
        <v>559</v>
      </c>
      <c r="T155" s="34" t="s">
        <v>560</v>
      </c>
      <c r="U155" s="34" t="s">
        <v>561</v>
      </c>
      <c r="V155" s="35" t="s">
        <v>562</v>
      </c>
      <c r="W155" s="34" t="s">
        <v>559</v>
      </c>
      <c r="X155" s="34" t="s">
        <v>560</v>
      </c>
      <c r="Y155" s="33"/>
    </row>
    <row r="156" spans="1:25">
      <c r="A156" s="33"/>
      <c r="B156" s="46"/>
      <c r="C156" s="52" t="s">
        <v>755</v>
      </c>
      <c r="D156" s="70">
        <v>0.62</v>
      </c>
      <c r="E156" s="70">
        <v>0.71</v>
      </c>
      <c r="F156" s="70">
        <v>0.44</v>
      </c>
      <c r="G156" s="70">
        <v>0.7</v>
      </c>
      <c r="H156" s="70">
        <v>0.63</v>
      </c>
      <c r="I156" s="70">
        <v>0.48</v>
      </c>
      <c r="J156" s="70">
        <v>0.44</v>
      </c>
      <c r="K156" s="70">
        <v>0.5</v>
      </c>
      <c r="L156" s="70">
        <v>0.54</v>
      </c>
      <c r="M156" s="70">
        <v>0.71</v>
      </c>
      <c r="N156" s="70">
        <v>0.55000000000000004</v>
      </c>
      <c r="O156" s="70">
        <v>0.65</v>
      </c>
      <c r="P156" s="70">
        <v>0.46</v>
      </c>
      <c r="Q156" s="70">
        <v>0.5</v>
      </c>
      <c r="R156" s="70">
        <v>0.39</v>
      </c>
      <c r="S156" s="70">
        <v>0.5</v>
      </c>
      <c r="T156" s="70">
        <v>0.47</v>
      </c>
      <c r="U156" s="70">
        <v>0.3</v>
      </c>
      <c r="V156" s="70">
        <v>0.37</v>
      </c>
      <c r="W156" s="70">
        <v>0.55000000000000004</v>
      </c>
      <c r="X156" s="70">
        <v>0.35</v>
      </c>
      <c r="Y156" s="33"/>
    </row>
    <row r="157" spans="1:25">
      <c r="A157" s="33"/>
      <c r="B157" s="74"/>
      <c r="C157" s="52" t="s">
        <v>756</v>
      </c>
      <c r="D157" s="70">
        <v>0.1</v>
      </c>
      <c r="E157" s="75">
        <v>0.05</v>
      </c>
      <c r="F157" s="75">
        <v>0.31</v>
      </c>
      <c r="G157" s="75">
        <v>0.09</v>
      </c>
      <c r="H157" s="75">
        <v>0.05</v>
      </c>
      <c r="I157" s="75">
        <v>0.04</v>
      </c>
      <c r="J157" s="75">
        <v>0.13</v>
      </c>
      <c r="K157" s="75">
        <v>0.08</v>
      </c>
      <c r="L157" s="75">
        <v>0.17</v>
      </c>
      <c r="M157" s="75">
        <v>0.14000000000000001</v>
      </c>
      <c r="N157" s="75">
        <v>0.1</v>
      </c>
      <c r="O157" s="75">
        <v>0.15</v>
      </c>
      <c r="P157" s="75">
        <v>0.17</v>
      </c>
      <c r="Q157" s="75">
        <v>0.2</v>
      </c>
      <c r="R157" s="75">
        <v>0.11</v>
      </c>
      <c r="S157" s="75">
        <v>0.15</v>
      </c>
      <c r="T157" s="75">
        <v>0.11</v>
      </c>
      <c r="U157" s="75">
        <v>0.15</v>
      </c>
      <c r="V157" s="75">
        <v>0</v>
      </c>
      <c r="W157" s="75">
        <v>0.03</v>
      </c>
      <c r="X157" s="75">
        <v>0.23</v>
      </c>
      <c r="Y157" s="33"/>
    </row>
    <row r="158" spans="1:25">
      <c r="A158" s="33"/>
      <c r="B158" s="76"/>
      <c r="C158" s="55" t="s">
        <v>757</v>
      </c>
      <c r="D158" s="70">
        <v>0</v>
      </c>
      <c r="E158" s="77">
        <v>0</v>
      </c>
      <c r="F158" s="77">
        <v>0</v>
      </c>
      <c r="G158" s="77">
        <v>0.09</v>
      </c>
      <c r="H158" s="77">
        <v>0</v>
      </c>
      <c r="I158" s="77">
        <v>0.04</v>
      </c>
      <c r="J158" s="77">
        <v>0.09</v>
      </c>
      <c r="K158" s="77">
        <v>0.08</v>
      </c>
      <c r="L158" s="77">
        <v>0.08</v>
      </c>
      <c r="M158" s="77">
        <v>0.03</v>
      </c>
      <c r="N158" s="77">
        <v>0.1</v>
      </c>
      <c r="O158" s="77">
        <v>0.05</v>
      </c>
      <c r="P158" s="77">
        <v>0.08</v>
      </c>
      <c r="Q158" s="77">
        <v>0.15</v>
      </c>
      <c r="R158" s="77">
        <v>0.17</v>
      </c>
      <c r="S158" s="77">
        <v>0.05</v>
      </c>
      <c r="T158" s="77">
        <v>0.05</v>
      </c>
      <c r="U158" s="77">
        <v>0.15</v>
      </c>
      <c r="V158" s="77">
        <v>0.05</v>
      </c>
      <c r="W158" s="77">
        <v>0.08</v>
      </c>
      <c r="X158" s="77">
        <v>0.23</v>
      </c>
      <c r="Y158" s="33"/>
    </row>
    <row r="159" spans="1:25">
      <c r="A159" s="33"/>
      <c r="B159" s="76"/>
      <c r="C159" s="55" t="s">
        <v>666</v>
      </c>
      <c r="D159" s="70">
        <v>0.28999999999999998</v>
      </c>
      <c r="E159" s="77">
        <v>0.24</v>
      </c>
      <c r="F159" s="77">
        <v>0.25</v>
      </c>
      <c r="G159" s="77">
        <v>0.13</v>
      </c>
      <c r="H159" s="77">
        <v>0.32</v>
      </c>
      <c r="I159" s="77">
        <v>0.44</v>
      </c>
      <c r="J159" s="77">
        <v>0.34</v>
      </c>
      <c r="K159" s="77">
        <v>0.33</v>
      </c>
      <c r="L159" s="77">
        <v>0.21</v>
      </c>
      <c r="M159" s="77">
        <v>0.11</v>
      </c>
      <c r="N159" s="77">
        <v>0.25</v>
      </c>
      <c r="O159" s="77">
        <v>0.15</v>
      </c>
      <c r="P159" s="77">
        <v>0.28999999999999998</v>
      </c>
      <c r="Q159" s="77">
        <v>0.15</v>
      </c>
      <c r="R159" s="77">
        <v>0.33</v>
      </c>
      <c r="S159" s="77">
        <v>0.3</v>
      </c>
      <c r="T159" s="77">
        <v>0.37</v>
      </c>
      <c r="U159" s="77">
        <v>0.4</v>
      </c>
      <c r="V159" s="77">
        <v>0.57999999999999996</v>
      </c>
      <c r="W159" s="77">
        <v>0.34</v>
      </c>
      <c r="X159" s="77">
        <v>0.19</v>
      </c>
      <c r="Y159" s="33"/>
    </row>
    <row r="160" spans="1:25">
      <c r="A160" s="33"/>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sheetData>
  <mergeCells count="4">
    <mergeCell ref="B3:N3"/>
    <mergeCell ref="B42:N42"/>
    <mergeCell ref="B84:N84"/>
    <mergeCell ref="B123:N123"/>
  </mergeCell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CFD6-3F4E-44B0-A2B0-2E8B52A63F66}">
  <sheetPr>
    <tabColor rgb="FF0B1E47"/>
  </sheetPr>
  <dimension ref="A2:L81"/>
  <sheetViews>
    <sheetView topLeftCell="A21" zoomScaleNormal="100" workbookViewId="0">
      <selection activeCell="B61" sqref="B61"/>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1" width="20.453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995</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54</v>
      </c>
      <c r="H6" s="1" t="s">
        <v>53</v>
      </c>
      <c r="I6" s="1" t="s">
        <v>16</v>
      </c>
      <c r="J6" s="1" t="s">
        <v>17</v>
      </c>
      <c r="K6" s="1" t="s">
        <v>18</v>
      </c>
      <c r="L6" s="33"/>
    </row>
    <row r="7" spans="1:12" ht="50" customHeight="1" thickTop="1">
      <c r="A7" s="33"/>
      <c r="B7" s="59">
        <v>1</v>
      </c>
      <c r="C7" s="87" t="s">
        <v>603</v>
      </c>
      <c r="D7" s="62">
        <v>394</v>
      </c>
      <c r="E7" s="59" t="s">
        <v>83</v>
      </c>
      <c r="F7" s="59" t="s">
        <v>827</v>
      </c>
      <c r="G7" s="59" t="s">
        <v>195</v>
      </c>
      <c r="H7" s="59" t="s">
        <v>234</v>
      </c>
      <c r="I7" s="59" t="s">
        <v>21</v>
      </c>
      <c r="J7" s="59" t="s">
        <v>22</v>
      </c>
      <c r="K7" s="59" t="s">
        <v>115</v>
      </c>
      <c r="L7" s="33"/>
    </row>
    <row r="8" spans="1:12" ht="50" customHeight="1">
      <c r="A8" s="33"/>
      <c r="B8" s="59">
        <v>2</v>
      </c>
      <c r="C8" s="87" t="s">
        <v>604</v>
      </c>
      <c r="D8" s="62">
        <v>300</v>
      </c>
      <c r="E8" s="59" t="s">
        <v>83</v>
      </c>
      <c r="F8" s="59" t="s">
        <v>828</v>
      </c>
      <c r="G8" s="59" t="s">
        <v>605</v>
      </c>
      <c r="H8" s="59" t="s">
        <v>225</v>
      </c>
      <c r="I8" s="59" t="s">
        <v>21</v>
      </c>
      <c r="J8" s="59" t="s">
        <v>22</v>
      </c>
      <c r="K8" s="59" t="s">
        <v>307</v>
      </c>
      <c r="L8" s="33"/>
    </row>
    <row r="9" spans="1:12" ht="50" customHeight="1">
      <c r="A9" s="33"/>
      <c r="B9" s="59">
        <v>3</v>
      </c>
      <c r="C9" s="87" t="s">
        <v>227</v>
      </c>
      <c r="D9" s="62">
        <v>242</v>
      </c>
      <c r="E9" s="59" t="s">
        <v>106</v>
      </c>
      <c r="F9" s="59" t="s">
        <v>108</v>
      </c>
      <c r="G9" s="59" t="s">
        <v>226</v>
      </c>
      <c r="H9" s="59" t="s">
        <v>225</v>
      </c>
      <c r="I9" s="59" t="s">
        <v>21</v>
      </c>
      <c r="J9" s="59" t="s">
        <v>22</v>
      </c>
      <c r="K9" s="59" t="s">
        <v>67</v>
      </c>
      <c r="L9" s="33"/>
    </row>
    <row r="10" spans="1:12" ht="50" customHeight="1">
      <c r="A10" s="33"/>
      <c r="B10" s="59">
        <v>4</v>
      </c>
      <c r="C10" s="87" t="s">
        <v>228</v>
      </c>
      <c r="D10" s="62">
        <v>200</v>
      </c>
      <c r="E10" s="59" t="s">
        <v>128</v>
      </c>
      <c r="F10" s="59" t="s">
        <v>829</v>
      </c>
      <c r="G10" s="59" t="s">
        <v>226</v>
      </c>
      <c r="H10" s="59" t="s">
        <v>225</v>
      </c>
      <c r="I10" s="59" t="s">
        <v>49</v>
      </c>
      <c r="J10" s="59" t="s">
        <v>229</v>
      </c>
      <c r="K10" s="59" t="s">
        <v>230</v>
      </c>
      <c r="L10" s="33"/>
    </row>
    <row r="11" spans="1:12" ht="50" customHeight="1">
      <c r="A11" s="33"/>
      <c r="B11" s="59">
        <v>4</v>
      </c>
      <c r="C11" s="87" t="s">
        <v>231</v>
      </c>
      <c r="D11" s="62">
        <v>200</v>
      </c>
      <c r="E11" s="59" t="s">
        <v>86</v>
      </c>
      <c r="F11" s="59" t="s">
        <v>830</v>
      </c>
      <c r="G11" s="59" t="s">
        <v>226</v>
      </c>
      <c r="H11" s="59" t="s">
        <v>225</v>
      </c>
      <c r="I11" s="59" t="s">
        <v>33</v>
      </c>
      <c r="J11" s="59" t="s">
        <v>232</v>
      </c>
      <c r="K11" s="59" t="s">
        <v>735</v>
      </c>
      <c r="L11" s="33"/>
    </row>
    <row r="12" spans="1:12" ht="14.5" customHeight="1">
      <c r="A12" s="33"/>
      <c r="B12" s="33"/>
      <c r="C12" s="33"/>
      <c r="D12" s="33"/>
      <c r="E12" s="33"/>
      <c r="F12" s="33"/>
      <c r="G12" s="33"/>
      <c r="H12" s="33"/>
      <c r="I12" s="33"/>
      <c r="J12" s="33"/>
      <c r="K12" s="33"/>
      <c r="L12" s="33"/>
    </row>
    <row r="13" spans="1:12">
      <c r="A13" s="33"/>
      <c r="B13" s="33"/>
      <c r="C13" s="33"/>
      <c r="D13" s="33"/>
      <c r="E13" s="33"/>
      <c r="F13" s="33"/>
      <c r="G13" s="33"/>
      <c r="H13" s="33"/>
      <c r="I13" s="33"/>
      <c r="J13" s="33"/>
      <c r="K13" s="33"/>
      <c r="L13" s="33"/>
    </row>
    <row r="14" spans="1:12">
      <c r="A14" s="33"/>
      <c r="B14" s="33"/>
      <c r="C14" s="33"/>
      <c r="D14" s="33"/>
      <c r="E14" s="33"/>
      <c r="F14" s="33"/>
      <c r="G14" s="33"/>
      <c r="H14" s="33"/>
      <c r="I14" s="33"/>
      <c r="J14" s="33"/>
      <c r="K14" s="33"/>
      <c r="L14" s="33"/>
    </row>
    <row r="16" spans="1:12" ht="14.5" customHeight="1">
      <c r="A16" s="33"/>
      <c r="B16" s="33"/>
      <c r="C16" s="33"/>
      <c r="D16" s="33"/>
      <c r="E16" s="33"/>
      <c r="F16" s="33"/>
      <c r="G16" s="33"/>
      <c r="H16" s="33"/>
      <c r="I16" s="33"/>
      <c r="J16" s="33"/>
      <c r="K16" s="33"/>
      <c r="L16" s="33"/>
    </row>
    <row r="17" spans="1:12" ht="14.5" customHeight="1">
      <c r="A17" s="33"/>
      <c r="B17" s="112"/>
      <c r="C17" s="33"/>
      <c r="D17" s="111"/>
      <c r="E17" s="33"/>
      <c r="F17" s="33"/>
      <c r="G17" s="33"/>
      <c r="H17" s="33"/>
      <c r="I17" s="33"/>
      <c r="J17" s="33"/>
      <c r="K17" s="33"/>
      <c r="L17" s="33"/>
    </row>
    <row r="18" spans="1:12" ht="25.5">
      <c r="A18" s="33"/>
      <c r="B18" s="38" t="s">
        <v>996</v>
      </c>
      <c r="C18" s="33"/>
      <c r="D18" s="111"/>
      <c r="E18" s="33"/>
      <c r="F18" s="33"/>
      <c r="G18" s="33"/>
      <c r="H18" s="33"/>
      <c r="I18" s="33"/>
      <c r="J18" s="33"/>
      <c r="K18" s="33"/>
      <c r="L18" s="33"/>
    </row>
    <row r="19" spans="1:12" ht="14.5" customHeight="1">
      <c r="A19" s="33"/>
      <c r="B19" s="117"/>
      <c r="C19" s="33"/>
      <c r="D19" s="111"/>
      <c r="E19" s="33"/>
      <c r="F19" s="33"/>
      <c r="G19" s="33"/>
      <c r="H19" s="33"/>
      <c r="I19" s="33"/>
      <c r="J19" s="33"/>
      <c r="K19" s="33"/>
      <c r="L19" s="33"/>
    </row>
    <row r="20" spans="1:12" ht="50" customHeight="1" thickBot="1">
      <c r="A20" s="33"/>
      <c r="B20" s="1"/>
      <c r="C20" s="1" t="s">
        <v>15</v>
      </c>
      <c r="D20" s="61" t="s">
        <v>68</v>
      </c>
      <c r="E20" s="1" t="s">
        <v>667</v>
      </c>
      <c r="F20" s="1" t="s">
        <v>738</v>
      </c>
      <c r="G20" s="1" t="s">
        <v>741</v>
      </c>
      <c r="H20" s="1" t="s">
        <v>16</v>
      </c>
      <c r="I20" s="1" t="s">
        <v>17</v>
      </c>
      <c r="J20" s="1" t="s">
        <v>18</v>
      </c>
      <c r="K20" s="33"/>
      <c r="L20" s="33"/>
    </row>
    <row r="21" spans="1:12" ht="50" customHeight="1" thickTop="1">
      <c r="A21" s="33"/>
      <c r="B21" s="59">
        <v>1</v>
      </c>
      <c r="C21" s="87" t="s">
        <v>227</v>
      </c>
      <c r="D21" s="62">
        <v>242</v>
      </c>
      <c r="E21" s="59" t="s">
        <v>106</v>
      </c>
      <c r="F21" s="59" t="s">
        <v>108</v>
      </c>
      <c r="G21" s="59" t="s">
        <v>225</v>
      </c>
      <c r="H21" s="59" t="s">
        <v>21</v>
      </c>
      <c r="I21" s="59" t="s">
        <v>22</v>
      </c>
      <c r="J21" s="59" t="s">
        <v>67</v>
      </c>
      <c r="K21" s="33"/>
      <c r="L21" s="33"/>
    </row>
    <row r="22" spans="1:12" ht="50" customHeight="1">
      <c r="A22" s="33"/>
      <c r="B22" s="59">
        <v>2</v>
      </c>
      <c r="C22" s="87" t="s">
        <v>228</v>
      </c>
      <c r="D22" s="62">
        <v>200</v>
      </c>
      <c r="E22" s="59" t="s">
        <v>128</v>
      </c>
      <c r="F22" s="59" t="s">
        <v>829</v>
      </c>
      <c r="G22" s="59" t="s">
        <v>225</v>
      </c>
      <c r="H22" s="59" t="s">
        <v>49</v>
      </c>
      <c r="I22" s="59" t="s">
        <v>229</v>
      </c>
      <c r="J22" s="59" t="s">
        <v>230</v>
      </c>
      <c r="K22" s="33"/>
      <c r="L22" s="33"/>
    </row>
    <row r="23" spans="1:12" ht="50" customHeight="1">
      <c r="A23" s="33"/>
      <c r="B23" s="59">
        <v>2</v>
      </c>
      <c r="C23" s="87" t="s">
        <v>231</v>
      </c>
      <c r="D23" s="62">
        <v>200</v>
      </c>
      <c r="E23" s="59" t="s">
        <v>86</v>
      </c>
      <c r="F23" s="59" t="s">
        <v>743</v>
      </c>
      <c r="G23" s="59" t="s">
        <v>225</v>
      </c>
      <c r="H23" s="59" t="s">
        <v>33</v>
      </c>
      <c r="I23" s="59" t="s">
        <v>232</v>
      </c>
      <c r="J23" s="59" t="s">
        <v>735</v>
      </c>
      <c r="K23" s="33"/>
      <c r="L23" s="33"/>
    </row>
    <row r="24" spans="1:12" ht="50" customHeight="1">
      <c r="A24" s="33"/>
      <c r="B24" s="59">
        <v>4</v>
      </c>
      <c r="C24" s="87" t="s">
        <v>233</v>
      </c>
      <c r="D24" s="62">
        <v>130</v>
      </c>
      <c r="E24" s="59" t="s">
        <v>106</v>
      </c>
      <c r="F24" s="59" t="s">
        <v>831</v>
      </c>
      <c r="G24" s="59" t="s">
        <v>225</v>
      </c>
      <c r="H24" s="59" t="s">
        <v>21</v>
      </c>
      <c r="I24" s="59" t="s">
        <v>22</v>
      </c>
      <c r="J24" s="59" t="s">
        <v>170</v>
      </c>
      <c r="K24" s="33"/>
      <c r="L24" s="33"/>
    </row>
    <row r="25" spans="1:12" ht="50" customHeight="1">
      <c r="A25" s="33"/>
      <c r="B25" s="59">
        <v>5</v>
      </c>
      <c r="C25" s="87" t="s">
        <v>236</v>
      </c>
      <c r="D25" s="62">
        <v>100</v>
      </c>
      <c r="E25" s="59" t="s">
        <v>106</v>
      </c>
      <c r="F25" s="59" t="s">
        <v>833</v>
      </c>
      <c r="G25" s="59" t="s">
        <v>225</v>
      </c>
      <c r="H25" s="59" t="s">
        <v>21</v>
      </c>
      <c r="I25" s="59" t="s">
        <v>22</v>
      </c>
      <c r="J25" s="59" t="s">
        <v>67</v>
      </c>
      <c r="K25" s="33"/>
      <c r="L25" s="33"/>
    </row>
    <row r="26" spans="1:12">
      <c r="A26" s="33"/>
      <c r="B26" s="33"/>
      <c r="C26" s="33"/>
      <c r="D26" s="33"/>
      <c r="E26" s="33"/>
      <c r="F26" s="33"/>
      <c r="G26" s="33"/>
      <c r="H26" s="33"/>
      <c r="I26" s="33"/>
      <c r="J26" s="33"/>
      <c r="K26" s="33"/>
      <c r="L26" s="33"/>
    </row>
    <row r="27" spans="1:12">
      <c r="A27" s="33"/>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30" spans="1:12" ht="14.5" customHeight="1">
      <c r="A30" s="33"/>
      <c r="B30" s="33"/>
      <c r="C30" s="33"/>
      <c r="D30" s="33"/>
      <c r="E30" s="33"/>
      <c r="F30" s="33"/>
      <c r="G30" s="33"/>
      <c r="H30" s="33"/>
      <c r="I30" s="33"/>
      <c r="J30" s="33"/>
      <c r="K30" s="33"/>
      <c r="L30" s="33"/>
    </row>
    <row r="31" spans="1:12" ht="14.5" customHeight="1">
      <c r="A31" s="33"/>
      <c r="B31" s="112"/>
      <c r="C31" s="33"/>
      <c r="D31" s="111"/>
      <c r="E31" s="33"/>
      <c r="F31" s="33"/>
      <c r="G31" s="33"/>
      <c r="H31" s="33"/>
      <c r="I31" s="33"/>
      <c r="J31" s="33"/>
      <c r="K31" s="33"/>
      <c r="L31" s="33"/>
    </row>
    <row r="32" spans="1:12" ht="25.5">
      <c r="A32" s="33"/>
      <c r="B32" s="38" t="s">
        <v>997</v>
      </c>
      <c r="C32" s="33"/>
      <c r="D32" s="111"/>
      <c r="E32" s="33"/>
      <c r="F32" s="33"/>
      <c r="G32" s="33"/>
      <c r="H32" s="33"/>
      <c r="I32" s="33"/>
      <c r="J32" s="33"/>
      <c r="K32" s="33"/>
      <c r="L32" s="33"/>
    </row>
    <row r="33" spans="1:12" ht="14.5" customHeight="1">
      <c r="A33" s="33"/>
      <c r="B33" s="117"/>
      <c r="C33" s="33"/>
      <c r="D33" s="111"/>
      <c r="E33" s="33"/>
      <c r="F33" s="33"/>
      <c r="G33" s="33"/>
      <c r="H33" s="33"/>
      <c r="I33" s="33"/>
      <c r="J33" s="33"/>
      <c r="K33" s="33"/>
      <c r="L33" s="33"/>
    </row>
    <row r="34" spans="1:12" ht="50" customHeight="1" thickBot="1">
      <c r="A34" s="33"/>
      <c r="B34" s="1"/>
      <c r="C34" s="1" t="s">
        <v>15</v>
      </c>
      <c r="D34" s="61" t="s">
        <v>68</v>
      </c>
      <c r="E34" s="1" t="s">
        <v>667</v>
      </c>
      <c r="F34" s="1" t="s">
        <v>738</v>
      </c>
      <c r="G34" s="1" t="s">
        <v>741</v>
      </c>
      <c r="H34" s="1" t="s">
        <v>16</v>
      </c>
      <c r="I34" s="1" t="s">
        <v>17</v>
      </c>
      <c r="J34" s="1" t="s">
        <v>18</v>
      </c>
      <c r="K34" s="33"/>
      <c r="L34" s="33"/>
    </row>
    <row r="35" spans="1:12" ht="50" customHeight="1" thickTop="1">
      <c r="A35" s="33"/>
      <c r="B35" s="59">
        <v>1</v>
      </c>
      <c r="C35" s="87" t="s">
        <v>603</v>
      </c>
      <c r="D35" s="62">
        <v>394</v>
      </c>
      <c r="E35" s="59" t="s">
        <v>83</v>
      </c>
      <c r="F35" s="59" t="s">
        <v>827</v>
      </c>
      <c r="G35" s="59" t="s">
        <v>234</v>
      </c>
      <c r="H35" s="59" t="s">
        <v>21</v>
      </c>
      <c r="I35" s="59" t="s">
        <v>22</v>
      </c>
      <c r="J35" s="59" t="s">
        <v>115</v>
      </c>
      <c r="K35" s="33"/>
      <c r="L35" s="33"/>
    </row>
    <row r="36" spans="1:12" ht="50" customHeight="1">
      <c r="A36" s="33"/>
      <c r="B36" s="59">
        <v>2</v>
      </c>
      <c r="C36" s="87" t="s">
        <v>711</v>
      </c>
      <c r="D36" s="62">
        <v>125</v>
      </c>
      <c r="E36" s="59" t="s">
        <v>92</v>
      </c>
      <c r="F36" s="59" t="s">
        <v>832</v>
      </c>
      <c r="G36" s="59" t="s">
        <v>234</v>
      </c>
      <c r="H36" s="59" t="s">
        <v>21</v>
      </c>
      <c r="I36" s="59" t="s">
        <v>22</v>
      </c>
      <c r="J36" s="59" t="s">
        <v>105</v>
      </c>
      <c r="K36" s="33"/>
      <c r="L36" s="33"/>
    </row>
    <row r="37" spans="1:12" ht="50" customHeight="1">
      <c r="A37" s="33"/>
      <c r="B37" s="59">
        <v>3</v>
      </c>
      <c r="C37" s="87" t="s">
        <v>235</v>
      </c>
      <c r="D37" s="62">
        <v>100</v>
      </c>
      <c r="E37" s="59" t="s">
        <v>83</v>
      </c>
      <c r="F37" s="59" t="s">
        <v>834</v>
      </c>
      <c r="G37" s="59" t="s">
        <v>234</v>
      </c>
      <c r="H37" s="59" t="s">
        <v>90</v>
      </c>
      <c r="I37" s="59" t="s">
        <v>182</v>
      </c>
      <c r="J37" s="59" t="s">
        <v>183</v>
      </c>
      <c r="K37" s="33"/>
      <c r="L37" s="33"/>
    </row>
    <row r="38" spans="1:12" ht="50" customHeight="1">
      <c r="A38" s="33"/>
      <c r="B38" s="59">
        <v>4</v>
      </c>
      <c r="C38" s="87" t="s">
        <v>238</v>
      </c>
      <c r="D38" s="62">
        <v>80</v>
      </c>
      <c r="E38" s="59" t="s">
        <v>128</v>
      </c>
      <c r="F38" s="59" t="s">
        <v>835</v>
      </c>
      <c r="G38" s="59" t="s">
        <v>234</v>
      </c>
      <c r="H38" s="59" t="s">
        <v>21</v>
      </c>
      <c r="I38" s="59" t="s">
        <v>22</v>
      </c>
      <c r="J38" s="59" t="s">
        <v>170</v>
      </c>
      <c r="K38" s="33"/>
      <c r="L38" s="33"/>
    </row>
    <row r="39" spans="1:12" ht="50" customHeight="1">
      <c r="A39" s="33"/>
      <c r="B39" s="59">
        <v>4</v>
      </c>
      <c r="C39" s="87" t="s">
        <v>239</v>
      </c>
      <c r="D39" s="62">
        <v>80</v>
      </c>
      <c r="E39" s="59" t="s">
        <v>83</v>
      </c>
      <c r="F39" s="59" t="s">
        <v>836</v>
      </c>
      <c r="G39" s="59" t="s">
        <v>234</v>
      </c>
      <c r="H39" s="59" t="s">
        <v>26</v>
      </c>
      <c r="I39" s="59" t="s">
        <v>63</v>
      </c>
      <c r="J39" s="59" t="s">
        <v>735</v>
      </c>
      <c r="K39" s="33"/>
      <c r="L39" s="33"/>
    </row>
    <row r="40" spans="1:12" ht="14.5" customHeight="1">
      <c r="A40" s="33"/>
      <c r="B40" s="33"/>
      <c r="C40" s="33"/>
      <c r="D40" s="33"/>
      <c r="E40" s="33"/>
      <c r="F40" s="33"/>
      <c r="G40" s="33"/>
      <c r="H40" s="33"/>
      <c r="I40" s="33"/>
      <c r="J40" s="33"/>
      <c r="K40" s="33"/>
      <c r="L40" s="33"/>
    </row>
    <row r="41" spans="1:12" ht="14.5" customHeight="1">
      <c r="A41" s="33"/>
      <c r="B41" s="33"/>
      <c r="C41" s="33"/>
      <c r="D41" s="33"/>
      <c r="E41" s="33"/>
      <c r="F41" s="33"/>
      <c r="G41" s="33"/>
      <c r="H41" s="33"/>
      <c r="I41" s="33"/>
      <c r="J41" s="33"/>
      <c r="K41" s="33"/>
      <c r="L41" s="33"/>
    </row>
    <row r="42" spans="1:12" ht="14.5" customHeight="1">
      <c r="A42" s="33"/>
      <c r="B42" s="33"/>
      <c r="C42" s="33"/>
      <c r="D42" s="33"/>
      <c r="E42" s="33"/>
      <c r="F42" s="33"/>
      <c r="G42" s="33"/>
      <c r="H42" s="33"/>
      <c r="I42" s="33"/>
      <c r="J42" s="33"/>
      <c r="K42" s="33"/>
      <c r="L42" s="33"/>
    </row>
    <row r="43" spans="1:12" ht="14.5" customHeight="1"/>
    <row r="44" spans="1:12" ht="14.5" customHeight="1"/>
    <row r="45" spans="1:12" ht="14.5" customHeight="1"/>
    <row r="46" spans="1:12" ht="14.5" customHeight="1"/>
    <row r="47" spans="1:12" ht="14.5" customHeight="1"/>
    <row r="48" spans="1:12" ht="14.5" customHeight="1"/>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A589B-B937-E447-8399-6248716AEE0C}">
  <sheetPr>
    <tabColor rgb="FF731170"/>
  </sheetPr>
  <dimension ref="A1:Y116"/>
  <sheetViews>
    <sheetView topLeftCell="A76" zoomScaleNormal="100" workbookViewId="0">
      <selection activeCell="P95" sqref="P95"/>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74" t="s">
        <v>937</v>
      </c>
      <c r="C2" s="175"/>
      <c r="D2" s="175"/>
      <c r="E2" s="175"/>
      <c r="F2" s="175"/>
      <c r="G2" s="175"/>
      <c r="H2" s="175"/>
      <c r="I2" s="175"/>
      <c r="J2" s="175"/>
      <c r="K2" s="175"/>
      <c r="L2" s="175"/>
      <c r="M2" s="175"/>
      <c r="N2" s="175"/>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ht="15" thickBot="1">
      <c r="A31" s="33"/>
      <c r="B31" s="39"/>
      <c r="C31" s="40"/>
      <c r="D31" s="41">
        <v>2011</v>
      </c>
      <c r="E31" s="41">
        <v>2012</v>
      </c>
      <c r="F31" s="41">
        <v>2013</v>
      </c>
      <c r="G31" s="41">
        <v>2014</v>
      </c>
      <c r="H31" s="41">
        <v>2015</v>
      </c>
      <c r="I31" s="41">
        <v>2016</v>
      </c>
      <c r="J31" s="41">
        <v>2017</v>
      </c>
      <c r="K31" s="41">
        <v>2018</v>
      </c>
      <c r="L31" s="41">
        <v>2019</v>
      </c>
      <c r="M31" s="41">
        <v>2020</v>
      </c>
      <c r="N31" s="41" t="s">
        <v>877</v>
      </c>
      <c r="O31" s="33"/>
      <c r="P31" s="33"/>
      <c r="Q31" s="33"/>
      <c r="R31" s="33"/>
      <c r="S31" s="33"/>
      <c r="T31" s="33"/>
      <c r="U31" s="33"/>
      <c r="V31" s="33"/>
      <c r="W31" s="33"/>
      <c r="X31" s="33"/>
      <c r="Y31" s="33"/>
    </row>
    <row r="32" spans="1:25">
      <c r="A32" s="33"/>
      <c r="B32" s="43"/>
      <c r="C32" s="44" t="s">
        <v>341</v>
      </c>
      <c r="D32" s="42">
        <v>1373</v>
      </c>
      <c r="E32" s="42">
        <v>1538</v>
      </c>
      <c r="F32" s="42">
        <v>2038</v>
      </c>
      <c r="G32" s="42">
        <v>3480</v>
      </c>
      <c r="H32" s="42">
        <v>5951</v>
      </c>
      <c r="I32" s="42">
        <v>6631</v>
      </c>
      <c r="J32" s="42">
        <v>8018</v>
      </c>
      <c r="K32" s="42">
        <v>10433</v>
      </c>
      <c r="L32" s="42">
        <v>9250</v>
      </c>
      <c r="M32" s="42">
        <v>8463</v>
      </c>
      <c r="N32" s="42">
        <v>5007</v>
      </c>
      <c r="O32" s="33"/>
      <c r="P32" s="33"/>
      <c r="Q32" s="33"/>
      <c r="R32" s="33"/>
      <c r="S32" s="33"/>
      <c r="T32" s="33"/>
      <c r="U32" s="33"/>
      <c r="V32" s="33"/>
      <c r="W32" s="33"/>
      <c r="X32" s="33"/>
      <c r="Y32" s="33"/>
    </row>
    <row r="33" spans="1:25">
      <c r="A33" s="33"/>
      <c r="B33" s="43"/>
      <c r="C33" s="44" t="s">
        <v>565</v>
      </c>
      <c r="D33" s="73">
        <v>13975</v>
      </c>
      <c r="E33" s="73">
        <v>9137</v>
      </c>
      <c r="F33" s="73">
        <v>11832</v>
      </c>
      <c r="G33" s="73">
        <v>31135</v>
      </c>
      <c r="H33" s="73">
        <v>64054</v>
      </c>
      <c r="I33" s="73">
        <v>59275</v>
      </c>
      <c r="J33" s="73">
        <v>91383</v>
      </c>
      <c r="K33" s="73">
        <v>107846</v>
      </c>
      <c r="L33" s="73">
        <v>86273</v>
      </c>
      <c r="M33" s="73">
        <v>103239</v>
      </c>
      <c r="N33" s="73">
        <v>84473</v>
      </c>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25.5">
      <c r="A39" s="33"/>
      <c r="B39" s="185" t="s">
        <v>938</v>
      </c>
      <c r="C39" s="186"/>
      <c r="D39" s="186"/>
      <c r="E39" s="186"/>
      <c r="F39" s="186"/>
      <c r="G39" s="186"/>
      <c r="H39" s="186"/>
      <c r="I39" s="186"/>
      <c r="J39" s="186"/>
      <c r="K39" s="186"/>
      <c r="L39" s="186"/>
      <c r="M39" s="186"/>
      <c r="N39" s="186"/>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46"/>
      <c r="C69" s="47"/>
      <c r="D69" s="48">
        <v>2016</v>
      </c>
      <c r="E69" s="48"/>
      <c r="F69" s="36"/>
      <c r="G69" s="48">
        <v>2017</v>
      </c>
      <c r="H69" s="48"/>
      <c r="I69" s="48"/>
      <c r="J69" s="36"/>
      <c r="K69" s="48">
        <v>2018</v>
      </c>
      <c r="L69" s="49"/>
      <c r="M69" s="48"/>
      <c r="N69" s="36"/>
      <c r="O69" s="48">
        <v>2019</v>
      </c>
      <c r="P69" s="49"/>
      <c r="Q69" s="48"/>
      <c r="R69" s="36"/>
      <c r="S69" s="48">
        <v>2020</v>
      </c>
      <c r="T69" s="49"/>
      <c r="U69" s="48"/>
      <c r="V69" s="36"/>
      <c r="W69" s="48">
        <v>2021</v>
      </c>
      <c r="X69" s="49"/>
      <c r="Y69" s="33"/>
    </row>
    <row r="70" spans="1:25" ht="15" thickBot="1">
      <c r="A70" s="33"/>
      <c r="B70" s="50"/>
      <c r="C70" s="51"/>
      <c r="D70" s="34" t="s">
        <v>560</v>
      </c>
      <c r="E70" s="34" t="s">
        <v>561</v>
      </c>
      <c r="F70" s="35" t="s">
        <v>562</v>
      </c>
      <c r="G70" s="34" t="s">
        <v>559</v>
      </c>
      <c r="H70" s="34" t="s">
        <v>560</v>
      </c>
      <c r="I70" s="34" t="s">
        <v>561</v>
      </c>
      <c r="J70" s="35" t="s">
        <v>562</v>
      </c>
      <c r="K70" s="34" t="s">
        <v>559</v>
      </c>
      <c r="L70" s="34" t="s">
        <v>560</v>
      </c>
      <c r="M70" s="34" t="s">
        <v>561</v>
      </c>
      <c r="N70" s="35" t="s">
        <v>562</v>
      </c>
      <c r="O70" s="34" t="s">
        <v>559</v>
      </c>
      <c r="P70" s="34" t="s">
        <v>560</v>
      </c>
      <c r="Q70" s="34" t="s">
        <v>561</v>
      </c>
      <c r="R70" s="35" t="s">
        <v>562</v>
      </c>
      <c r="S70" s="34" t="s">
        <v>559</v>
      </c>
      <c r="T70" s="34" t="s">
        <v>560</v>
      </c>
      <c r="U70" s="34" t="s">
        <v>561</v>
      </c>
      <c r="V70" s="35" t="s">
        <v>562</v>
      </c>
      <c r="W70" s="34" t="s">
        <v>559</v>
      </c>
      <c r="X70" s="34" t="s">
        <v>560</v>
      </c>
      <c r="Y70" s="33"/>
    </row>
    <row r="71" spans="1:25">
      <c r="A71" s="33"/>
      <c r="B71" s="46"/>
      <c r="C71" s="52" t="s">
        <v>341</v>
      </c>
      <c r="D71" s="42">
        <v>1552</v>
      </c>
      <c r="E71" s="42">
        <v>1608</v>
      </c>
      <c r="F71" s="42">
        <v>1646</v>
      </c>
      <c r="G71" s="42">
        <v>1868</v>
      </c>
      <c r="H71" s="42">
        <v>1861</v>
      </c>
      <c r="I71" s="42">
        <v>2074</v>
      </c>
      <c r="J71" s="42">
        <v>2215</v>
      </c>
      <c r="K71" s="42">
        <v>2326</v>
      </c>
      <c r="L71" s="42">
        <v>2835</v>
      </c>
      <c r="M71" s="42">
        <v>2956</v>
      </c>
      <c r="N71" s="42">
        <v>2316</v>
      </c>
      <c r="O71" s="42">
        <v>2316</v>
      </c>
      <c r="P71" s="42">
        <v>2181</v>
      </c>
      <c r="Q71" s="42">
        <v>2395</v>
      </c>
      <c r="R71" s="42">
        <v>2358</v>
      </c>
      <c r="S71" s="42">
        <v>1816</v>
      </c>
      <c r="T71" s="42">
        <v>1932</v>
      </c>
      <c r="U71" s="42">
        <v>2384</v>
      </c>
      <c r="V71" s="42">
        <v>2331</v>
      </c>
      <c r="W71" s="42">
        <v>2430</v>
      </c>
      <c r="X71" s="42">
        <v>2577</v>
      </c>
      <c r="Y71" s="33"/>
    </row>
    <row r="72" spans="1:25">
      <c r="A72" s="33"/>
      <c r="B72" s="46"/>
      <c r="C72" s="52" t="s">
        <v>565</v>
      </c>
      <c r="D72" s="73">
        <v>14081</v>
      </c>
      <c r="E72" s="73">
        <v>14801</v>
      </c>
      <c r="F72" s="73">
        <v>14808</v>
      </c>
      <c r="G72" s="73">
        <v>16100</v>
      </c>
      <c r="H72" s="73">
        <v>22571</v>
      </c>
      <c r="I72" s="73">
        <v>24888</v>
      </c>
      <c r="J72" s="73">
        <v>27824</v>
      </c>
      <c r="K72" s="73">
        <v>22851</v>
      </c>
      <c r="L72" s="73">
        <v>32024</v>
      </c>
      <c r="M72" s="73">
        <v>26694</v>
      </c>
      <c r="N72" s="73">
        <v>26277</v>
      </c>
      <c r="O72" s="73">
        <v>22388</v>
      </c>
      <c r="P72" s="73">
        <v>21470</v>
      </c>
      <c r="Q72" s="73">
        <v>19144</v>
      </c>
      <c r="R72" s="73">
        <v>23271</v>
      </c>
      <c r="S72" s="73">
        <v>18619</v>
      </c>
      <c r="T72" s="73">
        <v>18850</v>
      </c>
      <c r="U72" s="73">
        <v>27293</v>
      </c>
      <c r="V72" s="73">
        <v>38477</v>
      </c>
      <c r="W72" s="73">
        <v>42077</v>
      </c>
      <c r="X72" s="73">
        <v>42396</v>
      </c>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25.5">
      <c r="A78" s="33"/>
      <c r="B78" s="174" t="s">
        <v>940</v>
      </c>
      <c r="C78" s="175"/>
      <c r="D78" s="175"/>
      <c r="E78" s="175"/>
      <c r="F78" s="175"/>
      <c r="G78" s="175"/>
      <c r="H78" s="175"/>
      <c r="I78" s="175"/>
      <c r="J78" s="175"/>
      <c r="K78" s="175"/>
      <c r="L78" s="175"/>
      <c r="M78" s="175"/>
      <c r="N78" s="175"/>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46"/>
      <c r="C109" s="47"/>
      <c r="D109" s="48">
        <v>2016</v>
      </c>
      <c r="E109" s="48"/>
      <c r="F109" s="36"/>
      <c r="G109" s="48">
        <v>2017</v>
      </c>
      <c r="H109" s="48"/>
      <c r="I109" s="48"/>
      <c r="J109" s="36"/>
      <c r="K109" s="48">
        <v>2018</v>
      </c>
      <c r="L109" s="49"/>
      <c r="M109" s="48"/>
      <c r="N109" s="36"/>
      <c r="O109" s="48">
        <v>2019</v>
      </c>
      <c r="P109" s="49"/>
      <c r="Q109" s="48"/>
      <c r="R109" s="36"/>
      <c r="S109" s="48">
        <v>2020</v>
      </c>
      <c r="T109" s="49"/>
      <c r="U109" s="48"/>
      <c r="V109" s="36"/>
      <c r="W109" s="48">
        <v>2021</v>
      </c>
      <c r="X109" s="49"/>
      <c r="Y109" s="33"/>
    </row>
    <row r="110" spans="1:25" ht="15" thickBot="1">
      <c r="A110" s="33"/>
      <c r="B110" s="50"/>
      <c r="C110" s="51"/>
      <c r="D110" s="34" t="s">
        <v>560</v>
      </c>
      <c r="E110" s="34" t="s">
        <v>561</v>
      </c>
      <c r="F110" s="35" t="s">
        <v>562</v>
      </c>
      <c r="G110" s="34" t="s">
        <v>559</v>
      </c>
      <c r="H110" s="34" t="s">
        <v>560</v>
      </c>
      <c r="I110" s="34" t="s">
        <v>561</v>
      </c>
      <c r="J110" s="35" t="s">
        <v>562</v>
      </c>
      <c r="K110" s="34" t="s">
        <v>559</v>
      </c>
      <c r="L110" s="34" t="s">
        <v>560</v>
      </c>
      <c r="M110" s="34" t="s">
        <v>561</v>
      </c>
      <c r="N110" s="35" t="s">
        <v>562</v>
      </c>
      <c r="O110" s="34" t="s">
        <v>559</v>
      </c>
      <c r="P110" s="34" t="s">
        <v>560</v>
      </c>
      <c r="Q110" s="34" t="s">
        <v>561</v>
      </c>
      <c r="R110" s="35" t="s">
        <v>562</v>
      </c>
      <c r="S110" s="34" t="s">
        <v>559</v>
      </c>
      <c r="T110" s="34" t="s">
        <v>560</v>
      </c>
      <c r="U110" s="34" t="s">
        <v>561</v>
      </c>
      <c r="V110" s="35" t="s">
        <v>562</v>
      </c>
      <c r="W110" s="34" t="s">
        <v>559</v>
      </c>
      <c r="X110" s="34" t="s">
        <v>560</v>
      </c>
      <c r="Y110" s="33"/>
    </row>
    <row r="111" spans="1:25">
      <c r="A111" s="33"/>
      <c r="B111" s="46"/>
      <c r="C111" s="145" t="s">
        <v>755</v>
      </c>
      <c r="D111" s="70">
        <v>0.73</v>
      </c>
      <c r="E111" s="70">
        <v>0.71</v>
      </c>
      <c r="F111" s="70">
        <v>0.69</v>
      </c>
      <c r="G111" s="70">
        <v>0.7</v>
      </c>
      <c r="H111" s="70">
        <v>0.7</v>
      </c>
      <c r="I111" s="70">
        <v>0.67</v>
      </c>
      <c r="J111" s="70">
        <v>0.66</v>
      </c>
      <c r="K111" s="70">
        <v>0.68</v>
      </c>
      <c r="L111" s="70">
        <v>0.66</v>
      </c>
      <c r="M111" s="70">
        <v>0.65</v>
      </c>
      <c r="N111" s="70">
        <v>0.68</v>
      </c>
      <c r="O111" s="70">
        <v>0.66</v>
      </c>
      <c r="P111" s="70">
        <v>0.65</v>
      </c>
      <c r="Q111" s="70">
        <v>0.67</v>
      </c>
      <c r="R111" s="70">
        <v>0.67</v>
      </c>
      <c r="S111" s="70">
        <v>0.67</v>
      </c>
      <c r="T111" s="70">
        <v>0.6</v>
      </c>
      <c r="U111" s="70">
        <v>0.56999999999999995</v>
      </c>
      <c r="V111" s="70">
        <v>0.55000000000000004</v>
      </c>
      <c r="W111" s="70">
        <v>0.62</v>
      </c>
      <c r="X111" s="70">
        <v>0.64</v>
      </c>
      <c r="Y111" s="33"/>
    </row>
    <row r="112" spans="1:25">
      <c r="A112" s="33"/>
      <c r="B112" s="74"/>
      <c r="C112" s="145" t="s">
        <v>756</v>
      </c>
      <c r="D112" s="70">
        <v>0.14000000000000001</v>
      </c>
      <c r="E112" s="75">
        <v>0.13</v>
      </c>
      <c r="F112" s="75">
        <v>0.14000000000000001</v>
      </c>
      <c r="G112" s="75">
        <v>0.13</v>
      </c>
      <c r="H112" s="75">
        <v>0.13</v>
      </c>
      <c r="I112" s="75">
        <v>0.14000000000000001</v>
      </c>
      <c r="J112" s="75">
        <v>0.15</v>
      </c>
      <c r="K112" s="75">
        <v>0.15</v>
      </c>
      <c r="L112" s="75">
        <v>0.16</v>
      </c>
      <c r="M112" s="75">
        <v>0.14000000000000001</v>
      </c>
      <c r="N112" s="75">
        <v>0.15</v>
      </c>
      <c r="O112" s="75">
        <v>0.15</v>
      </c>
      <c r="P112" s="75">
        <v>0.15</v>
      </c>
      <c r="Q112" s="75">
        <v>0.15</v>
      </c>
      <c r="R112" s="75">
        <v>0.16</v>
      </c>
      <c r="S112" s="75">
        <v>0.16</v>
      </c>
      <c r="T112" s="75">
        <v>0.18</v>
      </c>
      <c r="U112" s="75">
        <v>0.16</v>
      </c>
      <c r="V112" s="75">
        <v>0.19</v>
      </c>
      <c r="W112" s="75">
        <v>0.19</v>
      </c>
      <c r="X112" s="75">
        <v>0.2</v>
      </c>
      <c r="Y112" s="33"/>
    </row>
    <row r="113" spans="1:25">
      <c r="A113" s="33"/>
      <c r="B113" s="76"/>
      <c r="C113" s="145" t="s">
        <v>757</v>
      </c>
      <c r="D113" s="70">
        <v>0.06</v>
      </c>
      <c r="E113" s="77">
        <v>7.0000000000000007E-2</v>
      </c>
      <c r="F113" s="77">
        <v>7.0000000000000007E-2</v>
      </c>
      <c r="G113" s="77">
        <v>0.06</v>
      </c>
      <c r="H113" s="77">
        <v>0.06</v>
      </c>
      <c r="I113" s="77">
        <v>7.0000000000000007E-2</v>
      </c>
      <c r="J113" s="77">
        <v>0.06</v>
      </c>
      <c r="K113" s="77">
        <v>0.06</v>
      </c>
      <c r="L113" s="77">
        <v>0.05</v>
      </c>
      <c r="M113" s="77">
        <v>0.05</v>
      </c>
      <c r="N113" s="77">
        <v>0.05</v>
      </c>
      <c r="O113" s="77">
        <v>0.06</v>
      </c>
      <c r="P113" s="77">
        <v>0.06</v>
      </c>
      <c r="Q113" s="77">
        <v>0.06</v>
      </c>
      <c r="R113" s="77">
        <v>0.05</v>
      </c>
      <c r="S113" s="77">
        <v>0.05</v>
      </c>
      <c r="T113" s="77">
        <v>0.06</v>
      </c>
      <c r="U113" s="77">
        <v>7.0000000000000007E-2</v>
      </c>
      <c r="V113" s="77">
        <v>0.08</v>
      </c>
      <c r="W113" s="77">
        <v>7.0000000000000007E-2</v>
      </c>
      <c r="X113" s="77">
        <v>0.06</v>
      </c>
      <c r="Y113" s="33"/>
    </row>
    <row r="114" spans="1:25">
      <c r="A114" s="33"/>
      <c r="B114" s="76"/>
      <c r="C114" s="145" t="s">
        <v>666</v>
      </c>
      <c r="D114" s="70">
        <v>7.0000000000000007E-2</v>
      </c>
      <c r="E114" s="77">
        <v>0.09</v>
      </c>
      <c r="F114" s="77">
        <v>0.09</v>
      </c>
      <c r="G114" s="77">
        <v>0.11</v>
      </c>
      <c r="H114" s="77">
        <v>0.11</v>
      </c>
      <c r="I114" s="77">
        <v>0.12</v>
      </c>
      <c r="J114" s="77">
        <v>0.13</v>
      </c>
      <c r="K114" s="77">
        <v>0.11</v>
      </c>
      <c r="L114" s="77">
        <v>0.13</v>
      </c>
      <c r="M114" s="77">
        <v>0.16</v>
      </c>
      <c r="N114" s="77">
        <v>0.12</v>
      </c>
      <c r="O114" s="77">
        <v>0.13</v>
      </c>
      <c r="P114" s="77">
        <v>0.13</v>
      </c>
      <c r="Q114" s="77">
        <v>0.12</v>
      </c>
      <c r="R114" s="77">
        <v>0.12</v>
      </c>
      <c r="S114" s="77">
        <v>0.11</v>
      </c>
      <c r="T114" s="77">
        <v>0.17</v>
      </c>
      <c r="U114" s="77">
        <v>0.2</v>
      </c>
      <c r="V114" s="77">
        <v>0.17</v>
      </c>
      <c r="W114" s="77">
        <v>0.13</v>
      </c>
      <c r="X114" s="77">
        <v>0.1</v>
      </c>
      <c r="Y114" s="33"/>
    </row>
    <row r="115" spans="1:25">
      <c r="A115" s="33"/>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sheetData>
  <mergeCells count="3">
    <mergeCell ref="B2:N2"/>
    <mergeCell ref="B39:N39"/>
    <mergeCell ref="B78:N78"/>
  </mergeCell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64542-65F8-BD46-BFEE-2AA45BECCA76}">
  <sheetPr>
    <tabColor rgb="FF731170"/>
  </sheetPr>
  <dimension ref="A1:Y161"/>
  <sheetViews>
    <sheetView topLeftCell="A133" zoomScaleNormal="100" workbookViewId="0">
      <selection activeCell="Q98" sqref="Q98"/>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85" t="s">
        <v>942</v>
      </c>
      <c r="C3" s="186"/>
      <c r="D3" s="186"/>
      <c r="E3" s="186"/>
      <c r="F3" s="186"/>
      <c r="G3" s="186"/>
      <c r="H3" s="186"/>
      <c r="I3" s="186"/>
      <c r="J3" s="186"/>
      <c r="K3" s="186"/>
      <c r="L3" s="186"/>
      <c r="M3" s="186"/>
      <c r="N3" s="186"/>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46"/>
      <c r="C33" s="47"/>
      <c r="D33" s="48">
        <v>2016</v>
      </c>
      <c r="E33" s="48"/>
      <c r="F33" s="36"/>
      <c r="G33" s="48">
        <v>2017</v>
      </c>
      <c r="H33" s="48"/>
      <c r="I33" s="48"/>
      <c r="J33" s="36"/>
      <c r="K33" s="48">
        <v>2018</v>
      </c>
      <c r="L33" s="49"/>
      <c r="M33" s="48"/>
      <c r="N33" s="36"/>
      <c r="O33" s="48">
        <v>2019</v>
      </c>
      <c r="P33" s="49"/>
      <c r="Q33" s="48"/>
      <c r="R33" s="36"/>
      <c r="S33" s="48">
        <v>2020</v>
      </c>
      <c r="T33" s="49"/>
      <c r="U33" s="48"/>
      <c r="V33" s="36"/>
      <c r="W33" s="48">
        <v>2021</v>
      </c>
      <c r="X33" s="49"/>
      <c r="Y33" s="33"/>
    </row>
    <row r="34" spans="1:25" ht="15" thickBot="1">
      <c r="A34" s="33"/>
      <c r="B34" s="50"/>
      <c r="C34" s="51"/>
      <c r="D34" s="34" t="s">
        <v>560</v>
      </c>
      <c r="E34" s="34" t="s">
        <v>561</v>
      </c>
      <c r="F34" s="35" t="s">
        <v>562</v>
      </c>
      <c r="G34" s="34" t="s">
        <v>559</v>
      </c>
      <c r="H34" s="34" t="s">
        <v>560</v>
      </c>
      <c r="I34" s="34" t="s">
        <v>561</v>
      </c>
      <c r="J34" s="35" t="s">
        <v>562</v>
      </c>
      <c r="K34" s="34" t="s">
        <v>559</v>
      </c>
      <c r="L34" s="34" t="s">
        <v>560</v>
      </c>
      <c r="M34" s="34" t="s">
        <v>561</v>
      </c>
      <c r="N34" s="35" t="s">
        <v>562</v>
      </c>
      <c r="O34" s="34" t="s">
        <v>559</v>
      </c>
      <c r="P34" s="34" t="s">
        <v>560</v>
      </c>
      <c r="Q34" s="34" t="s">
        <v>561</v>
      </c>
      <c r="R34" s="35" t="s">
        <v>562</v>
      </c>
      <c r="S34" s="34" t="s">
        <v>559</v>
      </c>
      <c r="T34" s="34" t="s">
        <v>560</v>
      </c>
      <c r="U34" s="34" t="s">
        <v>561</v>
      </c>
      <c r="V34" s="35" t="s">
        <v>562</v>
      </c>
      <c r="W34" s="34" t="s">
        <v>559</v>
      </c>
      <c r="X34" s="34" t="s">
        <v>560</v>
      </c>
      <c r="Y34" s="33"/>
    </row>
    <row r="35" spans="1:25">
      <c r="A35" s="33"/>
      <c r="B35" s="46"/>
      <c r="C35" s="52" t="s">
        <v>341</v>
      </c>
      <c r="D35" s="42">
        <v>843</v>
      </c>
      <c r="E35" s="42">
        <v>863</v>
      </c>
      <c r="F35" s="42">
        <v>902</v>
      </c>
      <c r="G35" s="42">
        <v>991</v>
      </c>
      <c r="H35" s="42">
        <v>1063</v>
      </c>
      <c r="I35" s="42">
        <v>1226</v>
      </c>
      <c r="J35" s="42">
        <v>1296</v>
      </c>
      <c r="K35" s="42">
        <v>1297</v>
      </c>
      <c r="L35" s="42">
        <v>1706</v>
      </c>
      <c r="M35" s="42">
        <v>1811</v>
      </c>
      <c r="N35" s="42">
        <v>1198</v>
      </c>
      <c r="O35" s="42">
        <v>1158</v>
      </c>
      <c r="P35" s="42">
        <v>1049</v>
      </c>
      <c r="Q35" s="42">
        <v>1077</v>
      </c>
      <c r="R35" s="42">
        <v>1095</v>
      </c>
      <c r="S35" s="42">
        <v>692</v>
      </c>
      <c r="T35" s="42">
        <v>902</v>
      </c>
      <c r="U35" s="42">
        <v>1212</v>
      </c>
      <c r="V35" s="42">
        <v>1291</v>
      </c>
      <c r="W35" s="42">
        <v>1200</v>
      </c>
      <c r="X35" s="42">
        <v>1223</v>
      </c>
      <c r="Y35" s="33"/>
    </row>
    <row r="36" spans="1:25">
      <c r="A36" s="33"/>
      <c r="B36" s="46"/>
      <c r="C36" s="52" t="s">
        <v>677</v>
      </c>
      <c r="D36" s="73">
        <v>11713</v>
      </c>
      <c r="E36" s="73">
        <v>10418</v>
      </c>
      <c r="F36" s="73">
        <v>10496</v>
      </c>
      <c r="G36" s="73">
        <v>11206</v>
      </c>
      <c r="H36" s="73">
        <v>17670</v>
      </c>
      <c r="I36" s="73">
        <v>14615</v>
      </c>
      <c r="J36" s="73">
        <v>22636</v>
      </c>
      <c r="K36" s="73">
        <v>16801</v>
      </c>
      <c r="L36" s="73">
        <v>24459</v>
      </c>
      <c r="M36" s="73">
        <v>18868</v>
      </c>
      <c r="N36" s="73">
        <v>15216</v>
      </c>
      <c r="O36" s="73">
        <v>11897</v>
      </c>
      <c r="P36" s="73">
        <v>11478</v>
      </c>
      <c r="Q36" s="73">
        <v>10368</v>
      </c>
      <c r="R36" s="73">
        <v>13769</v>
      </c>
      <c r="S36" s="73">
        <v>9509</v>
      </c>
      <c r="T36" s="73">
        <v>11243</v>
      </c>
      <c r="U36" s="73">
        <v>18772</v>
      </c>
      <c r="V36" s="73">
        <v>27730</v>
      </c>
      <c r="W36" s="73">
        <v>26477</v>
      </c>
      <c r="X36" s="73">
        <v>22767</v>
      </c>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25.5">
      <c r="A42" s="33"/>
      <c r="B42" s="174" t="s">
        <v>682</v>
      </c>
      <c r="C42" s="175"/>
      <c r="D42" s="175"/>
      <c r="E42" s="175"/>
      <c r="F42" s="175"/>
      <c r="G42" s="175"/>
      <c r="H42" s="175"/>
      <c r="I42" s="175"/>
      <c r="J42" s="175"/>
      <c r="K42" s="175"/>
      <c r="L42" s="175"/>
      <c r="M42" s="175"/>
      <c r="N42" s="175"/>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46"/>
      <c r="C73" s="47"/>
      <c r="D73" s="48">
        <v>2016</v>
      </c>
      <c r="E73" s="48"/>
      <c r="F73" s="36"/>
      <c r="G73" s="48">
        <v>2017</v>
      </c>
      <c r="H73" s="48"/>
      <c r="I73" s="48"/>
      <c r="J73" s="36"/>
      <c r="K73" s="48">
        <v>2018</v>
      </c>
      <c r="L73" s="49"/>
      <c r="M73" s="48"/>
      <c r="N73" s="36"/>
      <c r="O73" s="48">
        <v>2019</v>
      </c>
      <c r="P73" s="49"/>
      <c r="Q73" s="48"/>
      <c r="R73" s="36"/>
      <c r="S73" s="48">
        <v>2020</v>
      </c>
      <c r="T73" s="49"/>
      <c r="U73" s="48"/>
      <c r="V73" s="36"/>
      <c r="W73" s="48">
        <v>2021</v>
      </c>
      <c r="X73" s="49"/>
      <c r="Y73" s="33"/>
    </row>
    <row r="74" spans="1:25" ht="15" thickBot="1">
      <c r="A74" s="33"/>
      <c r="B74" s="50"/>
      <c r="C74" s="51"/>
      <c r="D74" s="34" t="s">
        <v>560</v>
      </c>
      <c r="E74" s="34" t="s">
        <v>561</v>
      </c>
      <c r="F74" s="35" t="s">
        <v>562</v>
      </c>
      <c r="G74" s="34" t="s">
        <v>559</v>
      </c>
      <c r="H74" s="34" t="s">
        <v>560</v>
      </c>
      <c r="I74" s="34" t="s">
        <v>561</v>
      </c>
      <c r="J74" s="35" t="s">
        <v>562</v>
      </c>
      <c r="K74" s="34" t="s">
        <v>559</v>
      </c>
      <c r="L74" s="34" t="s">
        <v>560</v>
      </c>
      <c r="M74" s="34" t="s">
        <v>561</v>
      </c>
      <c r="N74" s="35" t="s">
        <v>562</v>
      </c>
      <c r="O74" s="34" t="s">
        <v>559</v>
      </c>
      <c r="P74" s="34" t="s">
        <v>560</v>
      </c>
      <c r="Q74" s="34" t="s">
        <v>561</v>
      </c>
      <c r="R74" s="35" t="s">
        <v>562</v>
      </c>
      <c r="S74" s="34" t="s">
        <v>559</v>
      </c>
      <c r="T74" s="34" t="s">
        <v>560</v>
      </c>
      <c r="U74" s="34" t="s">
        <v>561</v>
      </c>
      <c r="V74" s="35" t="s">
        <v>562</v>
      </c>
      <c r="W74" s="34" t="s">
        <v>559</v>
      </c>
      <c r="X74" s="34" t="s">
        <v>560</v>
      </c>
      <c r="Y74" s="33"/>
    </row>
    <row r="75" spans="1:25">
      <c r="A75" s="33"/>
      <c r="B75" s="46"/>
      <c r="C75" s="145" t="s">
        <v>755</v>
      </c>
      <c r="D75" s="70">
        <v>0.72</v>
      </c>
      <c r="E75" s="70">
        <v>0.69</v>
      </c>
      <c r="F75" s="70">
        <v>0.67</v>
      </c>
      <c r="G75" s="70">
        <v>0.69</v>
      </c>
      <c r="H75" s="70">
        <v>0.7</v>
      </c>
      <c r="I75" s="70">
        <v>0.67</v>
      </c>
      <c r="J75" s="70">
        <v>0.66</v>
      </c>
      <c r="K75" s="70">
        <v>0.67</v>
      </c>
      <c r="L75" s="70">
        <v>0.64</v>
      </c>
      <c r="M75" s="70">
        <v>0.65</v>
      </c>
      <c r="N75" s="70">
        <v>0.68</v>
      </c>
      <c r="O75" s="70">
        <v>0.65</v>
      </c>
      <c r="P75" s="70">
        <v>0.65</v>
      </c>
      <c r="Q75" s="70">
        <v>0.63</v>
      </c>
      <c r="R75" s="70">
        <v>0.66</v>
      </c>
      <c r="S75" s="70">
        <v>0.62</v>
      </c>
      <c r="T75" s="70">
        <v>0.53</v>
      </c>
      <c r="U75" s="70">
        <v>0.47</v>
      </c>
      <c r="V75" s="70">
        <v>0.44</v>
      </c>
      <c r="W75" s="70">
        <v>0.54</v>
      </c>
      <c r="X75" s="70">
        <v>0.6</v>
      </c>
      <c r="Y75" s="33"/>
    </row>
    <row r="76" spans="1:25">
      <c r="A76" s="33"/>
      <c r="B76" s="74"/>
      <c r="C76" s="145" t="s">
        <v>756</v>
      </c>
      <c r="D76" s="70">
        <v>0.17</v>
      </c>
      <c r="E76" s="75">
        <v>0.18</v>
      </c>
      <c r="F76" s="75">
        <v>0.18</v>
      </c>
      <c r="G76" s="75">
        <v>0.16</v>
      </c>
      <c r="H76" s="75">
        <v>0.15</v>
      </c>
      <c r="I76" s="75">
        <v>0.15</v>
      </c>
      <c r="J76" s="75">
        <v>0.17</v>
      </c>
      <c r="K76" s="75">
        <v>0.18</v>
      </c>
      <c r="L76" s="75">
        <v>0.18</v>
      </c>
      <c r="M76" s="75">
        <v>0.15</v>
      </c>
      <c r="N76" s="75">
        <v>0.18</v>
      </c>
      <c r="O76" s="75">
        <v>0.17</v>
      </c>
      <c r="P76" s="75">
        <v>0.17</v>
      </c>
      <c r="Q76" s="75">
        <v>0.18</v>
      </c>
      <c r="R76" s="75">
        <v>0.19</v>
      </c>
      <c r="S76" s="75">
        <v>0.21</v>
      </c>
      <c r="T76" s="75">
        <v>0.21</v>
      </c>
      <c r="U76" s="75">
        <v>0.19</v>
      </c>
      <c r="V76" s="75">
        <v>0.24</v>
      </c>
      <c r="W76" s="75">
        <v>0.25</v>
      </c>
      <c r="X76" s="75">
        <v>0.26</v>
      </c>
      <c r="Y76" s="33"/>
    </row>
    <row r="77" spans="1:25">
      <c r="A77" s="33"/>
      <c r="B77" s="76"/>
      <c r="C77" s="145" t="s">
        <v>757</v>
      </c>
      <c r="D77" s="70">
        <v>7.0000000000000007E-2</v>
      </c>
      <c r="E77" s="77">
        <v>7.0000000000000007E-2</v>
      </c>
      <c r="F77" s="77">
        <v>0.08</v>
      </c>
      <c r="G77" s="77">
        <v>0.08</v>
      </c>
      <c r="H77" s="77">
        <v>0.08</v>
      </c>
      <c r="I77" s="77">
        <v>7.0000000000000007E-2</v>
      </c>
      <c r="J77" s="77">
        <v>0.06</v>
      </c>
      <c r="K77" s="77">
        <v>0.06</v>
      </c>
      <c r="L77" s="77">
        <v>0.04</v>
      </c>
      <c r="M77" s="77">
        <v>0.05</v>
      </c>
      <c r="N77" s="77">
        <v>0.05</v>
      </c>
      <c r="O77" s="77">
        <v>7.0000000000000007E-2</v>
      </c>
      <c r="P77" s="77">
        <v>0.05</v>
      </c>
      <c r="Q77" s="77">
        <v>0.06</v>
      </c>
      <c r="R77" s="77">
        <v>0.06</v>
      </c>
      <c r="S77" s="77">
        <v>0.06</v>
      </c>
      <c r="T77" s="77">
        <v>0.06</v>
      </c>
      <c r="U77" s="77">
        <v>0.09</v>
      </c>
      <c r="V77" s="77">
        <v>0.11</v>
      </c>
      <c r="W77" s="77">
        <v>7.0000000000000007E-2</v>
      </c>
      <c r="X77" s="77">
        <v>0.06</v>
      </c>
      <c r="Y77" s="33"/>
    </row>
    <row r="78" spans="1:25">
      <c r="A78" s="33"/>
      <c r="B78" s="76"/>
      <c r="C78" s="145" t="s">
        <v>666</v>
      </c>
      <c r="D78" s="70">
        <v>0.05</v>
      </c>
      <c r="E78" s="77">
        <v>0.06</v>
      </c>
      <c r="F78" s="77">
        <v>0.08</v>
      </c>
      <c r="G78" s="77">
        <v>7.0000000000000007E-2</v>
      </c>
      <c r="H78" s="77">
        <v>7.0000000000000007E-2</v>
      </c>
      <c r="I78" s="77">
        <v>0.11</v>
      </c>
      <c r="J78" s="77">
        <v>0.11</v>
      </c>
      <c r="K78" s="77">
        <v>0.09</v>
      </c>
      <c r="L78" s="77">
        <v>0.13</v>
      </c>
      <c r="M78" s="77">
        <v>0.16</v>
      </c>
      <c r="N78" s="77">
        <v>0.09</v>
      </c>
      <c r="O78" s="77">
        <v>0.1</v>
      </c>
      <c r="P78" s="77">
        <v>0.12</v>
      </c>
      <c r="Q78" s="77">
        <v>0.12</v>
      </c>
      <c r="R78" s="77">
        <v>0.09</v>
      </c>
      <c r="S78" s="77">
        <v>0.11</v>
      </c>
      <c r="T78" s="77">
        <v>0.21</v>
      </c>
      <c r="U78" s="77">
        <v>0.25</v>
      </c>
      <c r="V78" s="77">
        <v>0.22</v>
      </c>
      <c r="W78" s="77">
        <v>0.14000000000000001</v>
      </c>
      <c r="X78" s="77">
        <v>0.09</v>
      </c>
      <c r="Y78" s="33"/>
    </row>
    <row r="79" spans="1:25">
      <c r="A79" s="33"/>
      <c r="B79" s="78"/>
      <c r="C79" s="78"/>
      <c r="D79" s="78"/>
      <c r="E79" s="78"/>
      <c r="F79" s="78"/>
      <c r="G79" s="78"/>
      <c r="H79" s="78"/>
      <c r="I79" s="78"/>
      <c r="J79" s="78"/>
      <c r="K79" s="78"/>
      <c r="L79" s="78"/>
      <c r="M79" s="78"/>
      <c r="N79" s="78"/>
      <c r="O79" s="78"/>
      <c r="P79" s="78"/>
      <c r="Q79" s="78"/>
      <c r="R79" s="78"/>
      <c r="S79" s="78"/>
      <c r="T79" s="78"/>
      <c r="U79" s="78"/>
      <c r="V79" s="78"/>
      <c r="W79" s="78"/>
      <c r="X79" s="78"/>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ht="25.5">
      <c r="A84" s="33"/>
      <c r="B84" s="185" t="s">
        <v>945</v>
      </c>
      <c r="C84" s="186"/>
      <c r="D84" s="186"/>
      <c r="E84" s="186"/>
      <c r="F84" s="186"/>
      <c r="G84" s="186"/>
      <c r="H84" s="186"/>
      <c r="I84" s="186"/>
      <c r="J84" s="186"/>
      <c r="K84" s="186"/>
      <c r="L84" s="186"/>
      <c r="M84" s="186"/>
      <c r="N84" s="186"/>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46"/>
      <c r="C114" s="47"/>
      <c r="D114" s="48">
        <v>2016</v>
      </c>
      <c r="E114" s="48"/>
      <c r="F114" s="36"/>
      <c r="G114" s="48">
        <v>2017</v>
      </c>
      <c r="H114" s="48"/>
      <c r="I114" s="48"/>
      <c r="J114" s="36"/>
      <c r="K114" s="48">
        <v>2018</v>
      </c>
      <c r="L114" s="49"/>
      <c r="M114" s="48"/>
      <c r="N114" s="36"/>
      <c r="O114" s="48">
        <v>2019</v>
      </c>
      <c r="P114" s="49"/>
      <c r="Q114" s="48"/>
      <c r="R114" s="36"/>
      <c r="S114" s="48">
        <v>2020</v>
      </c>
      <c r="T114" s="49"/>
      <c r="U114" s="48"/>
      <c r="V114" s="36"/>
      <c r="W114" s="48">
        <v>2021</v>
      </c>
      <c r="X114" s="49"/>
      <c r="Y114" s="33"/>
    </row>
    <row r="115" spans="1:25" ht="15" thickBot="1">
      <c r="A115" s="33"/>
      <c r="B115" s="50"/>
      <c r="C115" s="51"/>
      <c r="D115" s="34" t="s">
        <v>560</v>
      </c>
      <c r="E115" s="34" t="s">
        <v>561</v>
      </c>
      <c r="F115" s="35" t="s">
        <v>562</v>
      </c>
      <c r="G115" s="34" t="s">
        <v>559</v>
      </c>
      <c r="H115" s="34" t="s">
        <v>560</v>
      </c>
      <c r="I115" s="34" t="s">
        <v>561</v>
      </c>
      <c r="J115" s="35" t="s">
        <v>562</v>
      </c>
      <c r="K115" s="34" t="s">
        <v>559</v>
      </c>
      <c r="L115" s="34" t="s">
        <v>560</v>
      </c>
      <c r="M115" s="34" t="s">
        <v>561</v>
      </c>
      <c r="N115" s="35" t="s">
        <v>562</v>
      </c>
      <c r="O115" s="34" t="s">
        <v>559</v>
      </c>
      <c r="P115" s="34" t="s">
        <v>560</v>
      </c>
      <c r="Q115" s="34" t="s">
        <v>561</v>
      </c>
      <c r="R115" s="35" t="s">
        <v>562</v>
      </c>
      <c r="S115" s="34" t="s">
        <v>559</v>
      </c>
      <c r="T115" s="34" t="s">
        <v>560</v>
      </c>
      <c r="U115" s="34" t="s">
        <v>561</v>
      </c>
      <c r="V115" s="35" t="s">
        <v>562</v>
      </c>
      <c r="W115" s="34" t="s">
        <v>559</v>
      </c>
      <c r="X115" s="34" t="s">
        <v>560</v>
      </c>
      <c r="Y115" s="33"/>
    </row>
    <row r="116" spans="1:25">
      <c r="A116" s="33"/>
      <c r="B116" s="46"/>
      <c r="C116" s="52" t="s">
        <v>341</v>
      </c>
      <c r="D116" s="42">
        <v>267</v>
      </c>
      <c r="E116" s="42">
        <v>283</v>
      </c>
      <c r="F116" s="42">
        <v>262</v>
      </c>
      <c r="G116" s="42">
        <v>295</v>
      </c>
      <c r="H116" s="42">
        <v>227</v>
      </c>
      <c r="I116" s="42">
        <v>229</v>
      </c>
      <c r="J116" s="42">
        <v>240</v>
      </c>
      <c r="K116" s="42">
        <v>271</v>
      </c>
      <c r="L116" s="42">
        <v>278</v>
      </c>
      <c r="M116" s="42">
        <v>275</v>
      </c>
      <c r="N116" s="42">
        <v>214</v>
      </c>
      <c r="O116" s="42">
        <v>244</v>
      </c>
      <c r="P116" s="42">
        <v>303</v>
      </c>
      <c r="Q116" s="42">
        <v>311</v>
      </c>
      <c r="R116" s="42">
        <v>304</v>
      </c>
      <c r="S116" s="42">
        <v>302</v>
      </c>
      <c r="T116" s="42">
        <v>219</v>
      </c>
      <c r="U116" s="42">
        <v>292</v>
      </c>
      <c r="V116" s="42">
        <v>304</v>
      </c>
      <c r="W116" s="42">
        <v>335</v>
      </c>
      <c r="X116" s="42">
        <v>336</v>
      </c>
      <c r="Y116" s="33"/>
    </row>
    <row r="117" spans="1:25">
      <c r="A117" s="33"/>
      <c r="B117" s="46"/>
      <c r="C117" s="52" t="s">
        <v>677</v>
      </c>
      <c r="D117" s="73">
        <v>758</v>
      </c>
      <c r="E117" s="73">
        <v>1522</v>
      </c>
      <c r="F117" s="73">
        <v>820</v>
      </c>
      <c r="G117" s="73">
        <v>3003</v>
      </c>
      <c r="H117" s="73">
        <v>2614</v>
      </c>
      <c r="I117" s="73">
        <v>2978</v>
      </c>
      <c r="J117" s="73">
        <v>2441</v>
      </c>
      <c r="K117" s="73">
        <v>1961</v>
      </c>
      <c r="L117" s="73">
        <v>2231</v>
      </c>
      <c r="M117" s="73">
        <v>3543</v>
      </c>
      <c r="N117" s="73">
        <v>2534</v>
      </c>
      <c r="O117" s="73">
        <v>3248</v>
      </c>
      <c r="P117" s="73">
        <v>2313</v>
      </c>
      <c r="Q117" s="73">
        <v>3671</v>
      </c>
      <c r="R117" s="73">
        <v>4328</v>
      </c>
      <c r="S117" s="73">
        <v>3592</v>
      </c>
      <c r="T117" s="73">
        <v>1588</v>
      </c>
      <c r="U117" s="73">
        <v>3292</v>
      </c>
      <c r="V117" s="73">
        <v>3901</v>
      </c>
      <c r="W117" s="73">
        <v>4486</v>
      </c>
      <c r="X117" s="73">
        <v>6254</v>
      </c>
      <c r="Y117"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Y120"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ht="25.5">
      <c r="A123" s="33"/>
      <c r="B123" s="174" t="s">
        <v>683</v>
      </c>
      <c r="C123" s="175"/>
      <c r="D123" s="175"/>
      <c r="E123" s="175"/>
      <c r="F123" s="175"/>
      <c r="G123" s="175"/>
      <c r="H123" s="175"/>
      <c r="I123" s="175"/>
      <c r="J123" s="175"/>
      <c r="K123" s="175"/>
      <c r="L123" s="175"/>
      <c r="M123" s="175"/>
      <c r="N123" s="175"/>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c r="A154" s="33"/>
      <c r="B154" s="46"/>
      <c r="C154" s="47"/>
      <c r="D154" s="48">
        <v>2016</v>
      </c>
      <c r="E154" s="48"/>
      <c r="F154" s="36"/>
      <c r="G154" s="48">
        <v>2017</v>
      </c>
      <c r="H154" s="48"/>
      <c r="I154" s="48"/>
      <c r="J154" s="36"/>
      <c r="K154" s="48">
        <v>2018</v>
      </c>
      <c r="L154" s="49"/>
      <c r="M154" s="48"/>
      <c r="N154" s="36"/>
      <c r="O154" s="48">
        <v>2019</v>
      </c>
      <c r="P154" s="49"/>
      <c r="Q154" s="48"/>
      <c r="R154" s="36"/>
      <c r="S154" s="48">
        <v>2020</v>
      </c>
      <c r="T154" s="49"/>
      <c r="U154" s="48"/>
      <c r="V154" s="36"/>
      <c r="W154" s="48">
        <v>2021</v>
      </c>
      <c r="X154" s="49"/>
      <c r="Y154" s="33"/>
    </row>
    <row r="155" spans="1:25" ht="15" thickBot="1">
      <c r="A155" s="33"/>
      <c r="B155" s="50"/>
      <c r="C155" s="51"/>
      <c r="D155" s="34" t="s">
        <v>560</v>
      </c>
      <c r="E155" s="34" t="s">
        <v>561</v>
      </c>
      <c r="F155" s="35" t="s">
        <v>562</v>
      </c>
      <c r="G155" s="34" t="s">
        <v>559</v>
      </c>
      <c r="H155" s="34" t="s">
        <v>560</v>
      </c>
      <c r="I155" s="34" t="s">
        <v>561</v>
      </c>
      <c r="J155" s="35" t="s">
        <v>562</v>
      </c>
      <c r="K155" s="34" t="s">
        <v>559</v>
      </c>
      <c r="L155" s="34" t="s">
        <v>560</v>
      </c>
      <c r="M155" s="34" t="s">
        <v>561</v>
      </c>
      <c r="N155" s="35" t="s">
        <v>562</v>
      </c>
      <c r="O155" s="34" t="s">
        <v>559</v>
      </c>
      <c r="P155" s="34" t="s">
        <v>560</v>
      </c>
      <c r="Q155" s="34" t="s">
        <v>561</v>
      </c>
      <c r="R155" s="35" t="s">
        <v>562</v>
      </c>
      <c r="S155" s="34" t="s">
        <v>559</v>
      </c>
      <c r="T155" s="34" t="s">
        <v>560</v>
      </c>
      <c r="U155" s="34" t="s">
        <v>561</v>
      </c>
      <c r="V155" s="35" t="s">
        <v>562</v>
      </c>
      <c r="W155" s="34" t="s">
        <v>559</v>
      </c>
      <c r="X155" s="34" t="s">
        <v>560</v>
      </c>
      <c r="Y155" s="33"/>
    </row>
    <row r="156" spans="1:25">
      <c r="A156" s="33"/>
      <c r="B156" s="46"/>
      <c r="C156" s="145" t="s">
        <v>755</v>
      </c>
      <c r="D156" s="70">
        <v>0.81</v>
      </c>
      <c r="E156" s="70">
        <v>0.75</v>
      </c>
      <c r="F156" s="70">
        <v>0.8</v>
      </c>
      <c r="G156" s="70">
        <v>0.72</v>
      </c>
      <c r="H156" s="70">
        <v>0.71</v>
      </c>
      <c r="I156" s="70">
        <v>0.67</v>
      </c>
      <c r="J156" s="70">
        <v>0.7</v>
      </c>
      <c r="K156" s="70">
        <v>0.71</v>
      </c>
      <c r="L156" s="70">
        <v>0.7</v>
      </c>
      <c r="M156" s="70">
        <v>0.65</v>
      </c>
      <c r="N156" s="70">
        <v>0.7</v>
      </c>
      <c r="O156" s="70">
        <v>0.65</v>
      </c>
      <c r="P156" s="70">
        <v>0.65</v>
      </c>
      <c r="Q156" s="70">
        <v>0.7</v>
      </c>
      <c r="R156" s="70">
        <v>0.67</v>
      </c>
      <c r="S156" s="70">
        <v>0.72</v>
      </c>
      <c r="T156" s="70">
        <v>0.61</v>
      </c>
      <c r="U156" s="70">
        <v>0.7</v>
      </c>
      <c r="V156" s="70">
        <v>0.72</v>
      </c>
      <c r="W156" s="70">
        <v>0.73</v>
      </c>
      <c r="X156" s="70">
        <v>0.75</v>
      </c>
      <c r="Y156" s="33"/>
    </row>
    <row r="157" spans="1:25">
      <c r="A157" s="33"/>
      <c r="B157" s="74"/>
      <c r="C157" s="145" t="s">
        <v>756</v>
      </c>
      <c r="D157" s="70">
        <v>0.1</v>
      </c>
      <c r="E157" s="75">
        <v>0.06</v>
      </c>
      <c r="F157" s="75">
        <v>0.08</v>
      </c>
      <c r="G157" s="75">
        <v>0.08</v>
      </c>
      <c r="H157" s="75">
        <v>0.06</v>
      </c>
      <c r="I157" s="75">
        <v>0.1</v>
      </c>
      <c r="J157" s="75">
        <v>0.1</v>
      </c>
      <c r="K157" s="75">
        <v>0.09</v>
      </c>
      <c r="L157" s="75">
        <v>0.13</v>
      </c>
      <c r="M157" s="75">
        <v>0.13</v>
      </c>
      <c r="N157" s="75">
        <v>0.14000000000000001</v>
      </c>
      <c r="O157" s="75">
        <v>0.14000000000000001</v>
      </c>
      <c r="P157" s="75">
        <v>0.13</v>
      </c>
      <c r="Q157" s="75">
        <v>0.14000000000000001</v>
      </c>
      <c r="R157" s="75">
        <v>0.14000000000000001</v>
      </c>
      <c r="S157" s="75">
        <v>0.13</v>
      </c>
      <c r="T157" s="75">
        <v>0.13</v>
      </c>
      <c r="U157" s="75">
        <v>0.09</v>
      </c>
      <c r="V157" s="75">
        <v>0.13</v>
      </c>
      <c r="W157" s="75">
        <v>0.1</v>
      </c>
      <c r="X157" s="75">
        <v>0.09</v>
      </c>
      <c r="Y157" s="33"/>
    </row>
    <row r="158" spans="1:25">
      <c r="A158" s="33"/>
      <c r="B158" s="76"/>
      <c r="C158" s="145" t="s">
        <v>757</v>
      </c>
      <c r="D158" s="70">
        <v>0.02</v>
      </c>
      <c r="E158" s="77">
        <v>0.08</v>
      </c>
      <c r="F158" s="77">
        <v>0.05</v>
      </c>
      <c r="G158" s="77">
        <v>0.05</v>
      </c>
      <c r="H158" s="77">
        <v>0.08</v>
      </c>
      <c r="I158" s="77">
        <v>0.08</v>
      </c>
      <c r="J158" s="77">
        <v>0.06</v>
      </c>
      <c r="K158" s="77">
        <v>0.08</v>
      </c>
      <c r="L158" s="77">
        <v>0.09</v>
      </c>
      <c r="M158" s="77">
        <v>0.08</v>
      </c>
      <c r="N158" s="77">
        <v>0.09</v>
      </c>
      <c r="O158" s="77">
        <v>0.08</v>
      </c>
      <c r="P158" s="77">
        <v>0.14000000000000001</v>
      </c>
      <c r="Q158" s="77">
        <v>0.1</v>
      </c>
      <c r="R158" s="77">
        <v>0.09</v>
      </c>
      <c r="S158" s="77">
        <v>0.09</v>
      </c>
      <c r="T158" s="77">
        <v>0.13</v>
      </c>
      <c r="U158" s="77">
        <v>0.1</v>
      </c>
      <c r="V158" s="77">
        <v>7.0000000000000007E-2</v>
      </c>
      <c r="W158" s="77">
        <v>0.08</v>
      </c>
      <c r="X158" s="77">
        <v>0.1</v>
      </c>
      <c r="Y158" s="33"/>
    </row>
    <row r="159" spans="1:25">
      <c r="A159" s="33"/>
      <c r="B159" s="76"/>
      <c r="C159" s="145" t="s">
        <v>666</v>
      </c>
      <c r="D159" s="70">
        <v>7.0000000000000007E-2</v>
      </c>
      <c r="E159" s="77">
        <v>0.11</v>
      </c>
      <c r="F159" s="77">
        <v>7.0000000000000007E-2</v>
      </c>
      <c r="G159" s="77">
        <v>0.15</v>
      </c>
      <c r="H159" s="77">
        <v>0.15</v>
      </c>
      <c r="I159" s="77">
        <v>0.14000000000000001</v>
      </c>
      <c r="J159" s="77">
        <v>0.13</v>
      </c>
      <c r="K159" s="77">
        <v>0.12</v>
      </c>
      <c r="L159" s="77">
        <v>0.08</v>
      </c>
      <c r="M159" s="77">
        <v>0.14000000000000001</v>
      </c>
      <c r="N159" s="77">
        <v>7.0000000000000007E-2</v>
      </c>
      <c r="O159" s="77">
        <v>0.13</v>
      </c>
      <c r="P159" s="77">
        <v>0.09</v>
      </c>
      <c r="Q159" s="77">
        <v>7.0000000000000007E-2</v>
      </c>
      <c r="R159" s="77">
        <v>0.1</v>
      </c>
      <c r="S159" s="77">
        <v>0.06</v>
      </c>
      <c r="T159" s="77">
        <v>0.13</v>
      </c>
      <c r="U159" s="77">
        <v>0.11</v>
      </c>
      <c r="V159" s="77">
        <v>0.09</v>
      </c>
      <c r="W159" s="77">
        <v>0.09</v>
      </c>
      <c r="X159" s="77">
        <v>0.06</v>
      </c>
      <c r="Y159" s="33"/>
    </row>
    <row r="160" spans="1:25">
      <c r="A160" s="33"/>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sheetData>
  <mergeCells count="4">
    <mergeCell ref="B3:N3"/>
    <mergeCell ref="B42:N42"/>
    <mergeCell ref="B84:N84"/>
    <mergeCell ref="B123:N123"/>
  </mergeCell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998D6-5953-4675-A7E1-4EA9929322C3}">
  <sheetPr>
    <tabColor rgb="FF0B1E47"/>
  </sheetPr>
  <dimension ref="A2:L81"/>
  <sheetViews>
    <sheetView topLeftCell="A23" zoomScaleNormal="100" workbookViewId="0">
      <selection activeCell="C48" sqref="C48"/>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1" width="20.453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999</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54</v>
      </c>
      <c r="H6" s="1" t="s">
        <v>53</v>
      </c>
      <c r="I6" s="1" t="s">
        <v>16</v>
      </c>
      <c r="J6" s="1" t="s">
        <v>17</v>
      </c>
      <c r="K6" s="1" t="s">
        <v>18</v>
      </c>
      <c r="L6" s="33"/>
    </row>
    <row r="7" spans="1:12" ht="50" customHeight="1" thickTop="1">
      <c r="A7" s="33"/>
      <c r="B7" s="59">
        <v>1</v>
      </c>
      <c r="C7" s="87" t="s">
        <v>606</v>
      </c>
      <c r="D7" s="62">
        <v>3000</v>
      </c>
      <c r="E7" s="59" t="s">
        <v>240</v>
      </c>
      <c r="F7" s="59" t="s">
        <v>607</v>
      </c>
      <c r="G7" s="59" t="s">
        <v>255</v>
      </c>
      <c r="H7" s="59" t="s">
        <v>48</v>
      </c>
      <c r="I7" s="59" t="s">
        <v>21</v>
      </c>
      <c r="J7" s="59" t="s">
        <v>736</v>
      </c>
      <c r="K7" s="59" t="s">
        <v>36</v>
      </c>
      <c r="L7" s="33"/>
    </row>
    <row r="8" spans="1:12" ht="50" customHeight="1">
      <c r="A8" s="33"/>
      <c r="B8" s="59">
        <v>2</v>
      </c>
      <c r="C8" s="87" t="s">
        <v>242</v>
      </c>
      <c r="D8" s="62">
        <v>1800</v>
      </c>
      <c r="E8" s="59" t="s">
        <v>86</v>
      </c>
      <c r="F8" s="59" t="s">
        <v>837</v>
      </c>
      <c r="G8" s="59" t="s">
        <v>243</v>
      </c>
      <c r="H8" s="59" t="s">
        <v>37</v>
      </c>
      <c r="I8" s="59" t="s">
        <v>81</v>
      </c>
      <c r="J8" s="59" t="s">
        <v>621</v>
      </c>
      <c r="K8" s="59" t="s">
        <v>672</v>
      </c>
      <c r="L8" s="33"/>
    </row>
    <row r="9" spans="1:12" ht="50" customHeight="1">
      <c r="A9" s="33"/>
      <c r="B9" s="59">
        <v>3</v>
      </c>
      <c r="C9" s="87" t="s">
        <v>245</v>
      </c>
      <c r="D9" s="62">
        <v>800</v>
      </c>
      <c r="E9" s="59" t="s">
        <v>246</v>
      </c>
      <c r="F9" s="59" t="s">
        <v>838</v>
      </c>
      <c r="G9" s="59" t="s">
        <v>247</v>
      </c>
      <c r="H9" s="59" t="s">
        <v>248</v>
      </c>
      <c r="I9" s="59" t="s">
        <v>21</v>
      </c>
      <c r="J9" s="59" t="s">
        <v>736</v>
      </c>
      <c r="K9" s="59" t="s">
        <v>167</v>
      </c>
      <c r="L9" s="33"/>
    </row>
    <row r="10" spans="1:12" ht="50" customHeight="1">
      <c r="A10" s="33"/>
      <c r="B10" s="59">
        <v>4</v>
      </c>
      <c r="C10" s="87" t="s">
        <v>249</v>
      </c>
      <c r="D10" s="62">
        <v>700</v>
      </c>
      <c r="E10" s="59" t="s">
        <v>83</v>
      </c>
      <c r="F10" s="59" t="s">
        <v>839</v>
      </c>
      <c r="G10" s="59" t="s">
        <v>250</v>
      </c>
      <c r="H10" s="59" t="s">
        <v>48</v>
      </c>
      <c r="I10" s="63" t="s">
        <v>29</v>
      </c>
      <c r="J10" s="59" t="s">
        <v>117</v>
      </c>
      <c r="K10" s="59" t="s">
        <v>167</v>
      </c>
      <c r="L10" s="33"/>
    </row>
    <row r="11" spans="1:12" ht="50" customHeight="1">
      <c r="A11" s="33"/>
      <c r="B11" s="59">
        <v>5</v>
      </c>
      <c r="C11" s="87" t="s">
        <v>251</v>
      </c>
      <c r="D11" s="62">
        <v>640</v>
      </c>
      <c r="E11" s="59" t="s">
        <v>92</v>
      </c>
      <c r="F11" s="59" t="s">
        <v>840</v>
      </c>
      <c r="G11" s="59" t="s">
        <v>252</v>
      </c>
      <c r="H11" s="59" t="s">
        <v>252</v>
      </c>
      <c r="I11" s="59" t="s">
        <v>21</v>
      </c>
      <c r="J11" s="59" t="s">
        <v>22</v>
      </c>
      <c r="K11" s="59" t="s">
        <v>585</v>
      </c>
      <c r="L11" s="33"/>
    </row>
    <row r="12" spans="1:12" ht="14.5" customHeight="1">
      <c r="A12" s="33"/>
      <c r="B12" s="33"/>
      <c r="C12" s="33"/>
      <c r="D12" s="33"/>
      <c r="E12" s="33"/>
      <c r="F12" s="33"/>
      <c r="G12" s="33"/>
      <c r="H12" s="33"/>
      <c r="I12" s="33"/>
      <c r="J12" s="33"/>
      <c r="K12" s="33"/>
      <c r="L12" s="33"/>
    </row>
    <row r="13" spans="1:12">
      <c r="A13" s="33"/>
      <c r="B13" s="33"/>
      <c r="C13" s="33"/>
      <c r="D13" s="33"/>
      <c r="E13" s="33"/>
      <c r="F13" s="33"/>
      <c r="G13" s="33"/>
      <c r="H13" s="33"/>
      <c r="I13" s="33"/>
      <c r="J13" s="33"/>
      <c r="K13" s="33"/>
      <c r="L13" s="33"/>
    </row>
    <row r="14" spans="1:12">
      <c r="A14" s="33"/>
      <c r="B14" s="33"/>
      <c r="C14" s="33"/>
      <c r="D14" s="33"/>
      <c r="E14" s="33"/>
      <c r="F14" s="33"/>
      <c r="G14" s="33"/>
      <c r="H14" s="33"/>
      <c r="I14" s="33"/>
      <c r="J14" s="33"/>
      <c r="K14" s="33"/>
      <c r="L14" s="33"/>
    </row>
    <row r="16" spans="1:12" ht="14.5" customHeight="1">
      <c r="A16" s="33"/>
      <c r="B16" s="33"/>
      <c r="C16" s="33"/>
      <c r="D16" s="33"/>
      <c r="E16" s="33"/>
      <c r="F16" s="33"/>
      <c r="G16" s="33"/>
      <c r="H16" s="33"/>
      <c r="I16" s="33"/>
      <c r="J16" s="33"/>
      <c r="K16" s="33"/>
      <c r="L16" s="33"/>
    </row>
    <row r="17" spans="1:12" ht="14.5" customHeight="1">
      <c r="A17" s="33"/>
      <c r="B17" s="112"/>
      <c r="C17" s="33"/>
      <c r="D17" s="111"/>
      <c r="E17" s="33"/>
      <c r="F17" s="33"/>
      <c r="G17" s="33"/>
      <c r="H17" s="33"/>
      <c r="I17" s="33"/>
      <c r="J17" s="33"/>
      <c r="K17" s="33"/>
      <c r="L17" s="33"/>
    </row>
    <row r="18" spans="1:12" ht="25.5">
      <c r="A18" s="33"/>
      <c r="B18" s="38" t="s">
        <v>1000</v>
      </c>
      <c r="C18" s="33"/>
      <c r="D18" s="111"/>
      <c r="E18" s="33"/>
      <c r="F18" s="33"/>
      <c r="G18" s="33"/>
      <c r="H18" s="33"/>
      <c r="I18" s="33"/>
      <c r="J18" s="33"/>
      <c r="K18" s="33"/>
      <c r="L18" s="33"/>
    </row>
    <row r="19" spans="1:12" ht="14.5" customHeight="1">
      <c r="A19" s="33"/>
      <c r="B19" s="117"/>
      <c r="C19" s="33"/>
      <c r="D19" s="111"/>
      <c r="E19" s="33"/>
      <c r="F19" s="33"/>
      <c r="G19" s="33"/>
      <c r="H19" s="33"/>
      <c r="I19" s="33"/>
      <c r="J19" s="33"/>
      <c r="K19" s="33"/>
      <c r="L19" s="33"/>
    </row>
    <row r="20" spans="1:12" ht="50" customHeight="1" thickBot="1">
      <c r="A20" s="33"/>
      <c r="B20" s="1"/>
      <c r="C20" s="1" t="s">
        <v>15</v>
      </c>
      <c r="D20" s="61" t="s">
        <v>68</v>
      </c>
      <c r="E20" s="1" t="s">
        <v>667</v>
      </c>
      <c r="F20" s="1" t="s">
        <v>738</v>
      </c>
      <c r="G20" s="1" t="s">
        <v>54</v>
      </c>
      <c r="H20" s="1" t="s">
        <v>16</v>
      </c>
      <c r="I20" s="1" t="s">
        <v>17</v>
      </c>
      <c r="J20" s="1" t="s">
        <v>18</v>
      </c>
      <c r="K20" s="33"/>
      <c r="L20" s="33"/>
    </row>
    <row r="21" spans="1:12" ht="50" customHeight="1" thickTop="1">
      <c r="A21" s="33"/>
      <c r="B21" s="59">
        <v>1</v>
      </c>
      <c r="C21" s="87" t="s">
        <v>606</v>
      </c>
      <c r="D21" s="62">
        <v>3000</v>
      </c>
      <c r="E21" s="59" t="s">
        <v>240</v>
      </c>
      <c r="F21" s="59" t="s">
        <v>607</v>
      </c>
      <c r="G21" s="59" t="s">
        <v>255</v>
      </c>
      <c r="H21" s="59" t="s">
        <v>21</v>
      </c>
      <c r="I21" s="59" t="s">
        <v>736</v>
      </c>
      <c r="J21" s="59" t="s">
        <v>36</v>
      </c>
      <c r="K21" s="33"/>
      <c r="L21" s="33"/>
    </row>
    <row r="22" spans="1:12" ht="50" customHeight="1">
      <c r="A22" s="33"/>
      <c r="B22" s="59">
        <v>2</v>
      </c>
      <c r="C22" s="87" t="s">
        <v>249</v>
      </c>
      <c r="D22" s="62">
        <v>700</v>
      </c>
      <c r="E22" s="59" t="s">
        <v>83</v>
      </c>
      <c r="F22" s="59" t="s">
        <v>839</v>
      </c>
      <c r="G22" s="59" t="s">
        <v>250</v>
      </c>
      <c r="H22" s="63" t="s">
        <v>29</v>
      </c>
      <c r="I22" s="59" t="s">
        <v>117</v>
      </c>
      <c r="J22" s="59" t="s">
        <v>167</v>
      </c>
      <c r="K22" s="33"/>
      <c r="L22" s="33"/>
    </row>
    <row r="23" spans="1:12" ht="50" customHeight="1">
      <c r="A23" s="33"/>
      <c r="B23" s="59">
        <v>3</v>
      </c>
      <c r="C23" s="87" t="s">
        <v>608</v>
      </c>
      <c r="D23" s="62">
        <v>600</v>
      </c>
      <c r="E23" s="59" t="s">
        <v>609</v>
      </c>
      <c r="F23" s="59" t="s">
        <v>841</v>
      </c>
      <c r="G23" s="59" t="s">
        <v>255</v>
      </c>
      <c r="H23" s="59" t="s">
        <v>21</v>
      </c>
      <c r="I23" s="59" t="s">
        <v>22</v>
      </c>
      <c r="J23" s="59" t="s">
        <v>286</v>
      </c>
      <c r="K23" s="33"/>
      <c r="L23" s="33"/>
    </row>
    <row r="24" spans="1:12" ht="50" customHeight="1">
      <c r="A24" s="33"/>
      <c r="B24" s="59">
        <v>3</v>
      </c>
      <c r="C24" s="87" t="s">
        <v>253</v>
      </c>
      <c r="D24" s="62">
        <v>600</v>
      </c>
      <c r="E24" s="59" t="s">
        <v>103</v>
      </c>
      <c r="F24" s="59" t="s">
        <v>842</v>
      </c>
      <c r="G24" s="59" t="s">
        <v>244</v>
      </c>
      <c r="H24" s="59" t="s">
        <v>21</v>
      </c>
      <c r="I24" s="59" t="s">
        <v>736</v>
      </c>
      <c r="J24" s="59" t="s">
        <v>263</v>
      </c>
      <c r="K24" s="33"/>
      <c r="L24" s="33"/>
    </row>
    <row r="25" spans="1:12" ht="50" customHeight="1">
      <c r="A25" s="33"/>
      <c r="B25" s="59">
        <v>5</v>
      </c>
      <c r="C25" s="87" t="s">
        <v>611</v>
      </c>
      <c r="D25" s="62">
        <v>399</v>
      </c>
      <c r="E25" s="59" t="s">
        <v>103</v>
      </c>
      <c r="F25" s="59" t="s">
        <v>848</v>
      </c>
      <c r="G25" s="59" t="s">
        <v>250</v>
      </c>
      <c r="H25" s="63" t="s">
        <v>29</v>
      </c>
      <c r="I25" s="59" t="s">
        <v>117</v>
      </c>
      <c r="J25" s="59" t="s">
        <v>263</v>
      </c>
      <c r="K25" s="33"/>
      <c r="L25" s="33"/>
    </row>
    <row r="26" spans="1:12">
      <c r="A26" s="33"/>
      <c r="B26" s="33"/>
      <c r="C26" s="33"/>
      <c r="D26" s="33"/>
      <c r="E26" s="33"/>
      <c r="F26" s="33"/>
      <c r="G26" s="33"/>
      <c r="H26" s="33"/>
      <c r="I26" s="33"/>
      <c r="J26" s="33"/>
      <c r="K26" s="33"/>
      <c r="L26" s="33"/>
    </row>
    <row r="27" spans="1:12">
      <c r="A27" s="33"/>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30" spans="1:12" ht="14.5" customHeight="1">
      <c r="A30" s="33"/>
      <c r="B30" s="33"/>
      <c r="C30" s="33"/>
      <c r="D30" s="33"/>
      <c r="E30" s="33"/>
      <c r="F30" s="33"/>
      <c r="G30" s="33"/>
      <c r="H30" s="33"/>
      <c r="I30" s="33"/>
      <c r="J30" s="33"/>
      <c r="K30" s="33"/>
      <c r="L30" s="33"/>
    </row>
    <row r="31" spans="1:12" ht="14.5" customHeight="1">
      <c r="A31" s="33"/>
      <c r="B31" s="112"/>
      <c r="C31" s="33"/>
      <c r="D31" s="111"/>
      <c r="E31" s="33"/>
      <c r="F31" s="33"/>
      <c r="G31" s="33"/>
      <c r="H31" s="33"/>
      <c r="I31" s="33"/>
      <c r="J31" s="33"/>
      <c r="K31" s="33"/>
      <c r="L31" s="33"/>
    </row>
    <row r="32" spans="1:12" ht="25.5">
      <c r="A32" s="33"/>
      <c r="B32" s="38" t="s">
        <v>1013</v>
      </c>
      <c r="C32" s="33"/>
      <c r="D32" s="111"/>
      <c r="E32" s="33"/>
      <c r="F32" s="33"/>
      <c r="G32" s="33"/>
      <c r="H32" s="33"/>
      <c r="I32" s="33"/>
      <c r="J32" s="33"/>
      <c r="K32" s="33"/>
      <c r="L32" s="33"/>
    </row>
    <row r="33" spans="1:12" ht="14.5" customHeight="1">
      <c r="A33" s="33"/>
      <c r="B33" s="117"/>
      <c r="C33" s="33"/>
      <c r="D33" s="111"/>
      <c r="E33" s="33"/>
      <c r="F33" s="33"/>
      <c r="G33" s="33"/>
      <c r="H33" s="33"/>
      <c r="I33" s="33"/>
      <c r="J33" s="33"/>
      <c r="K33" s="33"/>
      <c r="L33" s="33"/>
    </row>
    <row r="34" spans="1:12" ht="50" customHeight="1" thickBot="1">
      <c r="A34" s="33"/>
      <c r="B34" s="1"/>
      <c r="C34" s="1" t="s">
        <v>15</v>
      </c>
      <c r="D34" s="61" t="s">
        <v>68</v>
      </c>
      <c r="E34" s="1" t="s">
        <v>667</v>
      </c>
      <c r="F34" s="1" t="s">
        <v>738</v>
      </c>
      <c r="G34" s="1" t="s">
        <v>54</v>
      </c>
      <c r="H34" s="1" t="s">
        <v>16</v>
      </c>
      <c r="I34" s="1" t="s">
        <v>17</v>
      </c>
      <c r="J34" s="1" t="s">
        <v>18</v>
      </c>
      <c r="K34" s="33"/>
      <c r="L34" s="33"/>
    </row>
    <row r="35" spans="1:12" ht="50" customHeight="1" thickTop="1">
      <c r="A35" s="33"/>
      <c r="B35" s="59">
        <v>1</v>
      </c>
      <c r="C35" s="87" t="s">
        <v>245</v>
      </c>
      <c r="D35" s="62">
        <v>800</v>
      </c>
      <c r="E35" s="59" t="s">
        <v>246</v>
      </c>
      <c r="F35" s="59" t="s">
        <v>838</v>
      </c>
      <c r="G35" s="59" t="s">
        <v>247</v>
      </c>
      <c r="H35" s="59" t="s">
        <v>21</v>
      </c>
      <c r="I35" s="59" t="s">
        <v>736</v>
      </c>
      <c r="J35" s="59" t="s">
        <v>167</v>
      </c>
      <c r="K35" s="33"/>
      <c r="L35" s="33"/>
    </row>
    <row r="36" spans="1:12" ht="50" customHeight="1">
      <c r="A36" s="33"/>
      <c r="B36" s="59">
        <v>2</v>
      </c>
      <c r="C36" s="87" t="s">
        <v>254</v>
      </c>
      <c r="D36" s="62">
        <v>502</v>
      </c>
      <c r="E36" s="59" t="s">
        <v>92</v>
      </c>
      <c r="F36" s="59" t="s">
        <v>844</v>
      </c>
      <c r="G36" s="59" t="s">
        <v>247</v>
      </c>
      <c r="H36" s="63" t="s">
        <v>29</v>
      </c>
      <c r="I36" s="59" t="s">
        <v>30</v>
      </c>
      <c r="J36" s="59" t="s">
        <v>130</v>
      </c>
      <c r="K36" s="33"/>
      <c r="L36" s="33"/>
    </row>
    <row r="37" spans="1:12" ht="50" customHeight="1">
      <c r="A37" s="33"/>
      <c r="B37" s="59">
        <v>3</v>
      </c>
      <c r="C37" s="87" t="s">
        <v>261</v>
      </c>
      <c r="D37" s="62">
        <v>350</v>
      </c>
      <c r="E37" s="59" t="s">
        <v>129</v>
      </c>
      <c r="F37" s="59" t="s">
        <v>845</v>
      </c>
      <c r="G37" s="59" t="s">
        <v>247</v>
      </c>
      <c r="H37" s="59" t="s">
        <v>21</v>
      </c>
      <c r="I37" s="59" t="s">
        <v>22</v>
      </c>
      <c r="J37" s="59" t="s">
        <v>107</v>
      </c>
      <c r="K37" s="33"/>
      <c r="L37" s="33"/>
    </row>
    <row r="38" spans="1:12" ht="50" customHeight="1">
      <c r="A38" s="33"/>
      <c r="B38" s="59">
        <v>4</v>
      </c>
      <c r="C38" s="87" t="s">
        <v>256</v>
      </c>
      <c r="D38" s="62">
        <v>300</v>
      </c>
      <c r="E38" s="59" t="s">
        <v>92</v>
      </c>
      <c r="F38" s="59" t="s">
        <v>846</v>
      </c>
      <c r="G38" s="59" t="s">
        <v>247</v>
      </c>
      <c r="H38" s="63" t="s">
        <v>29</v>
      </c>
      <c r="I38" s="59" t="s">
        <v>117</v>
      </c>
      <c r="J38" s="59" t="s">
        <v>257</v>
      </c>
      <c r="K38" s="33"/>
      <c r="L38" s="33"/>
    </row>
    <row r="39" spans="1:12" ht="50" customHeight="1">
      <c r="A39" s="33"/>
      <c r="B39" s="59">
        <v>5</v>
      </c>
      <c r="C39" s="87" t="s">
        <v>258</v>
      </c>
      <c r="D39" s="62">
        <v>285</v>
      </c>
      <c r="E39" s="59" t="s">
        <v>259</v>
      </c>
      <c r="F39" s="59" t="s">
        <v>847</v>
      </c>
      <c r="G39" s="59" t="s">
        <v>260</v>
      </c>
      <c r="H39" s="59" t="s">
        <v>21</v>
      </c>
      <c r="I39" s="59" t="s">
        <v>22</v>
      </c>
      <c r="J39" s="59" t="s">
        <v>23</v>
      </c>
      <c r="K39" s="33"/>
      <c r="L39" s="33"/>
    </row>
    <row r="40" spans="1:12" ht="14.5" customHeight="1">
      <c r="A40" s="33"/>
      <c r="B40" s="33"/>
      <c r="C40" s="33"/>
      <c r="D40" s="33"/>
      <c r="E40" s="33"/>
      <c r="F40" s="33"/>
      <c r="G40" s="33"/>
      <c r="H40" s="33"/>
      <c r="I40" s="33"/>
      <c r="J40" s="33"/>
      <c r="K40" s="33"/>
      <c r="L40" s="33"/>
    </row>
    <row r="41" spans="1:12" ht="14.5" customHeight="1">
      <c r="A41" s="33"/>
      <c r="B41" s="33"/>
      <c r="C41" s="33"/>
      <c r="D41" s="33"/>
      <c r="E41" s="33"/>
      <c r="F41" s="33"/>
      <c r="G41" s="33"/>
      <c r="H41" s="33"/>
      <c r="I41" s="33"/>
      <c r="J41" s="33"/>
      <c r="K41" s="33"/>
      <c r="L41" s="33"/>
    </row>
    <row r="42" spans="1:12" ht="14.5" customHeight="1">
      <c r="A42" s="33"/>
      <c r="B42" s="33"/>
      <c r="C42" s="33"/>
      <c r="D42" s="33"/>
      <c r="E42" s="33"/>
      <c r="F42" s="33"/>
      <c r="G42" s="33"/>
      <c r="H42" s="33"/>
      <c r="I42" s="33"/>
      <c r="J42" s="33"/>
      <c r="K42" s="33"/>
      <c r="L42" s="33"/>
    </row>
    <row r="43" spans="1:12" ht="14.5" customHeight="1"/>
    <row r="44" spans="1:12" ht="14.5" customHeight="1"/>
    <row r="45" spans="1:12" ht="14.5" customHeight="1"/>
    <row r="46" spans="1:12" ht="14.5" customHeight="1"/>
    <row r="47" spans="1:12" ht="14.5" customHeight="1"/>
    <row r="48" spans="1:12" ht="14.5" customHeight="1"/>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BED89-A3C1-2445-95AA-84BBA9AB23CB}">
  <sheetPr>
    <tabColor rgb="FF731170"/>
  </sheetPr>
  <dimension ref="A1:Y116"/>
  <sheetViews>
    <sheetView topLeftCell="A74" zoomScaleNormal="100" workbookViewId="0">
      <selection activeCell="Q54" sqref="Q54"/>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74" t="s">
        <v>939</v>
      </c>
      <c r="C2" s="175"/>
      <c r="D2" s="175"/>
      <c r="E2" s="175"/>
      <c r="F2" s="175"/>
      <c r="G2" s="175"/>
      <c r="H2" s="175"/>
      <c r="I2" s="175"/>
      <c r="J2" s="175"/>
      <c r="K2" s="175"/>
      <c r="L2" s="175"/>
      <c r="M2" s="175"/>
      <c r="N2" s="175"/>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ht="15" thickBot="1">
      <c r="A31" s="33"/>
      <c r="B31" s="39"/>
      <c r="C31" s="40"/>
      <c r="D31" s="41">
        <v>2011</v>
      </c>
      <c r="E31" s="41">
        <v>2012</v>
      </c>
      <c r="F31" s="41">
        <v>2013</v>
      </c>
      <c r="G31" s="41">
        <v>2014</v>
      </c>
      <c r="H31" s="41">
        <v>2015</v>
      </c>
      <c r="I31" s="41">
        <v>2016</v>
      </c>
      <c r="J31" s="41">
        <v>2017</v>
      </c>
      <c r="K31" s="41">
        <v>2018</v>
      </c>
      <c r="L31" s="41">
        <v>2019</v>
      </c>
      <c r="M31" s="41">
        <v>2020</v>
      </c>
      <c r="N31" s="135" t="s">
        <v>877</v>
      </c>
      <c r="O31" s="33"/>
      <c r="P31" s="33"/>
      <c r="Q31" s="33"/>
      <c r="R31" s="33"/>
      <c r="S31" s="33"/>
      <c r="T31" s="33"/>
      <c r="U31" s="33"/>
      <c r="V31" s="33"/>
      <c r="W31" s="33"/>
      <c r="X31" s="33"/>
      <c r="Y31" s="33"/>
    </row>
    <row r="32" spans="1:25">
      <c r="A32" s="33"/>
      <c r="B32" s="43"/>
      <c r="C32" s="44" t="s">
        <v>341</v>
      </c>
      <c r="D32" s="42">
        <v>1495</v>
      </c>
      <c r="E32" s="42">
        <v>2017</v>
      </c>
      <c r="F32" s="42">
        <v>2466</v>
      </c>
      <c r="G32" s="42">
        <v>2697</v>
      </c>
      <c r="H32" s="42">
        <v>3459</v>
      </c>
      <c r="I32" s="42">
        <v>4441</v>
      </c>
      <c r="J32" s="42">
        <v>5865</v>
      </c>
      <c r="K32" s="42">
        <v>5910</v>
      </c>
      <c r="L32" s="42">
        <v>6050</v>
      </c>
      <c r="M32" s="42">
        <v>5731</v>
      </c>
      <c r="N32" s="42">
        <v>3470</v>
      </c>
      <c r="O32" s="33"/>
      <c r="P32" s="33"/>
      <c r="Q32" s="33"/>
      <c r="R32" s="33"/>
      <c r="S32" s="33"/>
      <c r="T32" s="33"/>
      <c r="U32" s="33"/>
      <c r="V32" s="33"/>
      <c r="W32" s="33"/>
      <c r="X32" s="33"/>
      <c r="Y32" s="33"/>
    </row>
    <row r="33" spans="1:25">
      <c r="A33" s="33"/>
      <c r="B33" s="43"/>
      <c r="C33" s="44" t="s">
        <v>565</v>
      </c>
      <c r="D33" s="73">
        <v>6416</v>
      </c>
      <c r="E33" s="73">
        <v>13470</v>
      </c>
      <c r="F33" s="73">
        <v>8391</v>
      </c>
      <c r="G33" s="73">
        <v>13053</v>
      </c>
      <c r="H33" s="73">
        <v>17628</v>
      </c>
      <c r="I33" s="73">
        <v>18557</v>
      </c>
      <c r="J33" s="73">
        <v>25833</v>
      </c>
      <c r="K33" s="73">
        <v>26622</v>
      </c>
      <c r="L33" s="73">
        <v>38290</v>
      </c>
      <c r="M33" s="73">
        <v>39094</v>
      </c>
      <c r="N33" s="73">
        <v>50826</v>
      </c>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ht="25.5">
      <c r="A39" s="33"/>
      <c r="B39" s="185" t="s">
        <v>936</v>
      </c>
      <c r="C39" s="186"/>
      <c r="D39" s="186"/>
      <c r="E39" s="186"/>
      <c r="F39" s="186"/>
      <c r="G39" s="186"/>
      <c r="H39" s="186"/>
      <c r="I39" s="186"/>
      <c r="J39" s="186"/>
      <c r="K39" s="186"/>
      <c r="L39" s="186"/>
      <c r="M39" s="186"/>
      <c r="N39" s="186"/>
      <c r="O39" s="33"/>
      <c r="P39" s="33"/>
      <c r="Q39" s="33"/>
      <c r="R39" s="33"/>
      <c r="S39" s="33"/>
      <c r="T39" s="33"/>
      <c r="U39" s="33"/>
      <c r="V39" s="33"/>
      <c r="W39" s="33"/>
      <c r="X39" s="33"/>
      <c r="Y39"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46"/>
      <c r="C69" s="47"/>
      <c r="D69" s="48">
        <v>2016</v>
      </c>
      <c r="E69" s="48"/>
      <c r="F69" s="36"/>
      <c r="G69" s="48">
        <v>2017</v>
      </c>
      <c r="H69" s="48"/>
      <c r="I69" s="48"/>
      <c r="J69" s="36"/>
      <c r="K69" s="48">
        <v>2018</v>
      </c>
      <c r="L69" s="49"/>
      <c r="M69" s="48"/>
      <c r="N69" s="36"/>
      <c r="O69" s="48">
        <v>2019</v>
      </c>
      <c r="P69" s="49"/>
      <c r="Q69" s="48"/>
      <c r="R69" s="36"/>
      <c r="S69" s="48">
        <v>2020</v>
      </c>
      <c r="T69" s="49"/>
      <c r="U69" s="48"/>
      <c r="V69" s="36"/>
      <c r="W69" s="48">
        <v>2021</v>
      </c>
      <c r="X69" s="49"/>
      <c r="Y69" s="33"/>
    </row>
    <row r="70" spans="1:25" ht="15" thickBot="1">
      <c r="A70" s="33"/>
      <c r="B70" s="50"/>
      <c r="C70" s="51"/>
      <c r="D70" s="34" t="s">
        <v>560</v>
      </c>
      <c r="E70" s="34" t="s">
        <v>561</v>
      </c>
      <c r="F70" s="35" t="s">
        <v>562</v>
      </c>
      <c r="G70" s="34" t="s">
        <v>559</v>
      </c>
      <c r="H70" s="34" t="s">
        <v>560</v>
      </c>
      <c r="I70" s="34" t="s">
        <v>561</v>
      </c>
      <c r="J70" s="35" t="s">
        <v>562</v>
      </c>
      <c r="K70" s="34" t="s">
        <v>559</v>
      </c>
      <c r="L70" s="34" t="s">
        <v>560</v>
      </c>
      <c r="M70" s="34" t="s">
        <v>561</v>
      </c>
      <c r="N70" s="35" t="s">
        <v>562</v>
      </c>
      <c r="O70" s="34" t="s">
        <v>559</v>
      </c>
      <c r="P70" s="34" t="s">
        <v>560</v>
      </c>
      <c r="Q70" s="34" t="s">
        <v>561</v>
      </c>
      <c r="R70" s="35" t="s">
        <v>562</v>
      </c>
      <c r="S70" s="34" t="s">
        <v>559</v>
      </c>
      <c r="T70" s="34" t="s">
        <v>560</v>
      </c>
      <c r="U70" s="34" t="s">
        <v>561</v>
      </c>
      <c r="V70" s="35" t="s">
        <v>562</v>
      </c>
      <c r="W70" s="34" t="s">
        <v>559</v>
      </c>
      <c r="X70" s="34" t="s">
        <v>560</v>
      </c>
      <c r="Y70" s="33"/>
    </row>
    <row r="71" spans="1:25">
      <c r="A71" s="33"/>
      <c r="B71" s="46"/>
      <c r="C71" s="52" t="s">
        <v>341</v>
      </c>
      <c r="D71" s="42">
        <v>1058</v>
      </c>
      <c r="E71" s="42">
        <v>1157</v>
      </c>
      <c r="F71" s="42">
        <v>1207</v>
      </c>
      <c r="G71" s="42">
        <v>1581</v>
      </c>
      <c r="H71" s="42">
        <v>1354</v>
      </c>
      <c r="I71" s="42">
        <v>1434</v>
      </c>
      <c r="J71" s="42">
        <v>1496</v>
      </c>
      <c r="K71" s="42">
        <v>1545</v>
      </c>
      <c r="L71" s="42">
        <v>1496</v>
      </c>
      <c r="M71" s="42">
        <v>1394</v>
      </c>
      <c r="N71" s="42">
        <v>1475</v>
      </c>
      <c r="O71" s="42">
        <v>1584</v>
      </c>
      <c r="P71" s="42">
        <v>1574</v>
      </c>
      <c r="Q71" s="42">
        <v>1408</v>
      </c>
      <c r="R71" s="42">
        <v>1484</v>
      </c>
      <c r="S71" s="42">
        <v>1402</v>
      </c>
      <c r="T71" s="42">
        <v>1404</v>
      </c>
      <c r="U71" s="42">
        <v>1402</v>
      </c>
      <c r="V71" s="42">
        <v>1523</v>
      </c>
      <c r="W71" s="42">
        <v>1649</v>
      </c>
      <c r="X71" s="42">
        <v>1821</v>
      </c>
      <c r="Y71" s="33"/>
    </row>
    <row r="72" spans="1:25">
      <c r="A72" s="33"/>
      <c r="B72" s="46"/>
      <c r="C72" s="52" t="s">
        <v>565</v>
      </c>
      <c r="D72" s="73">
        <v>4404</v>
      </c>
      <c r="E72" s="73">
        <v>3754</v>
      </c>
      <c r="F72" s="73">
        <v>6077</v>
      </c>
      <c r="G72" s="73">
        <v>5197</v>
      </c>
      <c r="H72" s="73">
        <v>6760</v>
      </c>
      <c r="I72" s="73">
        <v>5481</v>
      </c>
      <c r="J72" s="73">
        <v>8395</v>
      </c>
      <c r="K72" s="73">
        <v>6842</v>
      </c>
      <c r="L72" s="73">
        <v>6913</v>
      </c>
      <c r="M72" s="73">
        <v>6739</v>
      </c>
      <c r="N72" s="73">
        <v>6128</v>
      </c>
      <c r="O72" s="73">
        <v>9259</v>
      </c>
      <c r="P72" s="73">
        <v>10638</v>
      </c>
      <c r="Q72" s="73">
        <v>9441</v>
      </c>
      <c r="R72" s="73">
        <v>8952</v>
      </c>
      <c r="S72" s="73">
        <v>8191</v>
      </c>
      <c r="T72" s="73">
        <v>7979</v>
      </c>
      <c r="U72" s="73">
        <v>10991</v>
      </c>
      <c r="V72" s="73">
        <v>11933</v>
      </c>
      <c r="W72" s="73">
        <v>20184</v>
      </c>
      <c r="X72" s="73">
        <v>30642</v>
      </c>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ht="25.5">
      <c r="A78" s="33"/>
      <c r="B78" s="174" t="s">
        <v>948</v>
      </c>
      <c r="C78" s="175"/>
      <c r="D78" s="175"/>
      <c r="E78" s="175"/>
      <c r="F78" s="175"/>
      <c r="G78" s="175"/>
      <c r="H78" s="175"/>
      <c r="I78" s="175"/>
      <c r="J78" s="175"/>
      <c r="K78" s="175"/>
      <c r="L78" s="175"/>
      <c r="M78" s="175"/>
      <c r="N78" s="175"/>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46"/>
      <c r="C109" s="47"/>
      <c r="D109" s="48">
        <v>2016</v>
      </c>
      <c r="E109" s="48"/>
      <c r="F109" s="36"/>
      <c r="G109" s="48">
        <v>2017</v>
      </c>
      <c r="H109" s="48"/>
      <c r="I109" s="48"/>
      <c r="J109" s="36"/>
      <c r="K109" s="48">
        <v>2018</v>
      </c>
      <c r="L109" s="49"/>
      <c r="M109" s="48"/>
      <c r="N109" s="36"/>
      <c r="O109" s="48">
        <v>2019</v>
      </c>
      <c r="P109" s="49"/>
      <c r="Q109" s="48"/>
      <c r="R109" s="36"/>
      <c r="S109" s="48">
        <v>2020</v>
      </c>
      <c r="T109" s="49"/>
      <c r="U109" s="48"/>
      <c r="V109" s="36"/>
      <c r="W109" s="48">
        <v>2021</v>
      </c>
      <c r="X109" s="49"/>
      <c r="Y109" s="33"/>
    </row>
    <row r="110" spans="1:25" ht="15" thickBot="1">
      <c r="A110" s="33"/>
      <c r="B110" s="50"/>
      <c r="C110" s="51"/>
      <c r="D110" s="34" t="s">
        <v>560</v>
      </c>
      <c r="E110" s="34" t="s">
        <v>561</v>
      </c>
      <c r="F110" s="35" t="s">
        <v>562</v>
      </c>
      <c r="G110" s="34" t="s">
        <v>559</v>
      </c>
      <c r="H110" s="34" t="s">
        <v>560</v>
      </c>
      <c r="I110" s="34" t="s">
        <v>561</v>
      </c>
      <c r="J110" s="35" t="s">
        <v>562</v>
      </c>
      <c r="K110" s="34" t="s">
        <v>559</v>
      </c>
      <c r="L110" s="34" t="s">
        <v>560</v>
      </c>
      <c r="M110" s="34" t="s">
        <v>561</v>
      </c>
      <c r="N110" s="35" t="s">
        <v>562</v>
      </c>
      <c r="O110" s="34" t="s">
        <v>559</v>
      </c>
      <c r="P110" s="34" t="s">
        <v>560</v>
      </c>
      <c r="Q110" s="34" t="s">
        <v>561</v>
      </c>
      <c r="R110" s="35" t="s">
        <v>562</v>
      </c>
      <c r="S110" s="34" t="s">
        <v>559</v>
      </c>
      <c r="T110" s="34" t="s">
        <v>560</v>
      </c>
      <c r="U110" s="34" t="s">
        <v>561</v>
      </c>
      <c r="V110" s="35" t="s">
        <v>562</v>
      </c>
      <c r="W110" s="34" t="s">
        <v>559</v>
      </c>
      <c r="X110" s="34" t="s">
        <v>560</v>
      </c>
      <c r="Y110" s="33"/>
    </row>
    <row r="111" spans="1:25">
      <c r="A111" s="33"/>
      <c r="B111" s="46"/>
      <c r="C111" s="52" t="s">
        <v>755</v>
      </c>
      <c r="D111" s="70">
        <v>0.73</v>
      </c>
      <c r="E111" s="70">
        <v>0.76</v>
      </c>
      <c r="F111" s="70">
        <v>0.67</v>
      </c>
      <c r="G111" s="70">
        <v>0.73</v>
      </c>
      <c r="H111" s="70">
        <v>0.67</v>
      </c>
      <c r="I111" s="70">
        <v>0.72</v>
      </c>
      <c r="J111" s="70">
        <v>0.66</v>
      </c>
      <c r="K111" s="70">
        <v>0.69</v>
      </c>
      <c r="L111" s="70">
        <v>0.66</v>
      </c>
      <c r="M111" s="70">
        <v>0.62</v>
      </c>
      <c r="N111" s="70">
        <v>0.67</v>
      </c>
      <c r="O111" s="70">
        <v>0.71</v>
      </c>
      <c r="P111" s="70">
        <v>0.67</v>
      </c>
      <c r="Q111" s="70">
        <v>0.69</v>
      </c>
      <c r="R111" s="70">
        <v>0.69</v>
      </c>
      <c r="S111" s="70">
        <v>0.7</v>
      </c>
      <c r="T111" s="70">
        <v>0.68</v>
      </c>
      <c r="U111" s="70">
        <v>0.67</v>
      </c>
      <c r="V111" s="70">
        <v>0.67</v>
      </c>
      <c r="W111" s="70">
        <v>0.65</v>
      </c>
      <c r="X111" s="70">
        <v>0.69</v>
      </c>
      <c r="Y111" s="33"/>
    </row>
    <row r="112" spans="1:25">
      <c r="A112" s="33"/>
      <c r="B112" s="74"/>
      <c r="C112" s="52" t="s">
        <v>756</v>
      </c>
      <c r="D112" s="70">
        <v>0.06</v>
      </c>
      <c r="E112" s="75">
        <v>0.06</v>
      </c>
      <c r="F112" s="75">
        <v>0.06</v>
      </c>
      <c r="G112" s="75">
        <v>0.05</v>
      </c>
      <c r="H112" s="75">
        <v>0.06</v>
      </c>
      <c r="I112" s="75">
        <v>7.0000000000000007E-2</v>
      </c>
      <c r="J112" s="75">
        <v>0.06</v>
      </c>
      <c r="K112" s="75">
        <v>0.06</v>
      </c>
      <c r="L112" s="75">
        <v>0.08</v>
      </c>
      <c r="M112" s="75">
        <v>7.0000000000000007E-2</v>
      </c>
      <c r="N112" s="75">
        <v>7.0000000000000007E-2</v>
      </c>
      <c r="O112" s="75">
        <v>7.0000000000000007E-2</v>
      </c>
      <c r="P112" s="75">
        <v>0.08</v>
      </c>
      <c r="Q112" s="75">
        <v>0.09</v>
      </c>
      <c r="R112" s="75">
        <v>0.08</v>
      </c>
      <c r="S112" s="75">
        <v>0.09</v>
      </c>
      <c r="T112" s="75">
        <v>0.1</v>
      </c>
      <c r="U112" s="75">
        <v>0.1</v>
      </c>
      <c r="V112" s="75">
        <v>0.09</v>
      </c>
      <c r="W112" s="75">
        <v>0.1</v>
      </c>
      <c r="X112" s="75">
        <v>0.1</v>
      </c>
      <c r="Y112" s="33"/>
    </row>
    <row r="113" spans="1:25">
      <c r="A113" s="33"/>
      <c r="B113" s="76"/>
      <c r="C113" s="52" t="s">
        <v>757</v>
      </c>
      <c r="D113" s="70">
        <v>7.0000000000000007E-2</v>
      </c>
      <c r="E113" s="77">
        <v>7.0000000000000007E-2</v>
      </c>
      <c r="F113" s="77">
        <v>0.09</v>
      </c>
      <c r="G113" s="77">
        <v>0.05</v>
      </c>
      <c r="H113" s="77">
        <v>7.0000000000000007E-2</v>
      </c>
      <c r="I113" s="77">
        <v>7.0000000000000007E-2</v>
      </c>
      <c r="J113" s="77">
        <v>0.08</v>
      </c>
      <c r="K113" s="77">
        <v>0.08</v>
      </c>
      <c r="L113" s="77">
        <v>0.08</v>
      </c>
      <c r="M113" s="77">
        <v>0.09</v>
      </c>
      <c r="N113" s="77">
        <v>0.08</v>
      </c>
      <c r="O113" s="77">
        <v>0.08</v>
      </c>
      <c r="P113" s="77">
        <v>0.08</v>
      </c>
      <c r="Q113" s="77">
        <v>0.08</v>
      </c>
      <c r="R113" s="77">
        <v>0.06</v>
      </c>
      <c r="S113" s="77">
        <v>0.06</v>
      </c>
      <c r="T113" s="77">
        <v>0.05</v>
      </c>
      <c r="U113" s="77">
        <v>7.0000000000000007E-2</v>
      </c>
      <c r="V113" s="77">
        <v>0.08</v>
      </c>
      <c r="W113" s="77">
        <v>0.09</v>
      </c>
      <c r="X113" s="77">
        <v>0.08</v>
      </c>
      <c r="Y113" s="33"/>
    </row>
    <row r="114" spans="1:25">
      <c r="A114" s="33"/>
      <c r="B114" s="76"/>
      <c r="C114" s="52" t="s">
        <v>666</v>
      </c>
      <c r="D114" s="70">
        <v>0.14000000000000001</v>
      </c>
      <c r="E114" s="77">
        <v>0.11</v>
      </c>
      <c r="F114" s="77">
        <v>0.18</v>
      </c>
      <c r="G114" s="77">
        <v>0.17</v>
      </c>
      <c r="H114" s="77">
        <v>0.2</v>
      </c>
      <c r="I114" s="77">
        <v>0.15</v>
      </c>
      <c r="J114" s="77">
        <v>0.2</v>
      </c>
      <c r="K114" s="77">
        <v>0.18</v>
      </c>
      <c r="L114" s="77">
        <v>0.18</v>
      </c>
      <c r="M114" s="77">
        <v>0.22</v>
      </c>
      <c r="N114" s="77">
        <v>0.18</v>
      </c>
      <c r="O114" s="77">
        <v>0.14000000000000001</v>
      </c>
      <c r="P114" s="77">
        <v>0.16</v>
      </c>
      <c r="Q114" s="77">
        <v>0.13</v>
      </c>
      <c r="R114" s="77">
        <v>0.17</v>
      </c>
      <c r="S114" s="77">
        <v>0.15</v>
      </c>
      <c r="T114" s="77">
        <v>0.17</v>
      </c>
      <c r="U114" s="77">
        <v>0.16</v>
      </c>
      <c r="V114" s="77">
        <v>0.15</v>
      </c>
      <c r="W114" s="77">
        <v>0.16</v>
      </c>
      <c r="X114" s="77">
        <v>0.13</v>
      </c>
      <c r="Y114" s="33"/>
    </row>
    <row r="115" spans="1:25">
      <c r="A115" s="33"/>
      <c r="B115" s="78"/>
      <c r="C115" s="78"/>
      <c r="D115" s="78"/>
      <c r="E115" s="78"/>
      <c r="F115" s="78"/>
      <c r="G115" s="78"/>
      <c r="H115" s="78"/>
      <c r="I115" s="78"/>
      <c r="J115" s="78"/>
      <c r="K115" s="78"/>
      <c r="L115" s="78"/>
      <c r="M115" s="78"/>
      <c r="N115" s="78"/>
      <c r="O115" s="78"/>
      <c r="P115" s="78"/>
      <c r="Q115" s="78"/>
      <c r="R115" s="78"/>
      <c r="S115" s="78"/>
      <c r="T115" s="78"/>
      <c r="U115" s="78"/>
      <c r="V115" s="78"/>
      <c r="W115" s="78"/>
      <c r="X115" s="78"/>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sheetData>
  <mergeCells count="3">
    <mergeCell ref="B2:N2"/>
    <mergeCell ref="B39:N39"/>
    <mergeCell ref="B78:N78"/>
  </mergeCell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E662-627C-0D42-AC1D-6955C7075628}">
  <sheetPr>
    <tabColor rgb="FF731170"/>
  </sheetPr>
  <dimension ref="A1:Y242"/>
  <sheetViews>
    <sheetView topLeftCell="A197" zoomScaleNormal="100" workbookViewId="0">
      <selection activeCell="B3" sqref="B3:N3"/>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185" t="s">
        <v>951</v>
      </c>
      <c r="C3" s="186"/>
      <c r="D3" s="186"/>
      <c r="E3" s="186"/>
      <c r="F3" s="186"/>
      <c r="G3" s="186"/>
      <c r="H3" s="186"/>
      <c r="I3" s="186"/>
      <c r="J3" s="186"/>
      <c r="K3" s="186"/>
      <c r="L3" s="186"/>
      <c r="M3" s="186"/>
      <c r="N3" s="186"/>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46"/>
      <c r="C33" s="47"/>
      <c r="D33" s="48">
        <v>2016</v>
      </c>
      <c r="E33" s="48"/>
      <c r="F33" s="36"/>
      <c r="G33" s="48">
        <v>2017</v>
      </c>
      <c r="H33" s="48"/>
      <c r="I33" s="48"/>
      <c r="J33" s="36"/>
      <c r="K33" s="48">
        <v>2018</v>
      </c>
      <c r="L33" s="49"/>
      <c r="M33" s="48"/>
      <c r="N33" s="36"/>
      <c r="O33" s="48">
        <v>2019</v>
      </c>
      <c r="P33" s="49"/>
      <c r="Q33" s="48"/>
      <c r="R33" s="36"/>
      <c r="S33" s="48">
        <v>2020</v>
      </c>
      <c r="T33" s="49"/>
      <c r="U33" s="48"/>
      <c r="V33" s="36"/>
      <c r="W33" s="48">
        <v>2021</v>
      </c>
      <c r="X33" s="49"/>
      <c r="Y33" s="33"/>
    </row>
    <row r="34" spans="1:25" ht="15" thickBot="1">
      <c r="A34" s="33"/>
      <c r="B34" s="50"/>
      <c r="C34" s="51"/>
      <c r="D34" s="34" t="s">
        <v>560</v>
      </c>
      <c r="E34" s="34" t="s">
        <v>561</v>
      </c>
      <c r="F34" s="35" t="s">
        <v>562</v>
      </c>
      <c r="G34" s="34" t="s">
        <v>559</v>
      </c>
      <c r="H34" s="34" t="s">
        <v>560</v>
      </c>
      <c r="I34" s="34" t="s">
        <v>561</v>
      </c>
      <c r="J34" s="35" t="s">
        <v>562</v>
      </c>
      <c r="K34" s="34" t="s">
        <v>559</v>
      </c>
      <c r="L34" s="34" t="s">
        <v>560</v>
      </c>
      <c r="M34" s="34" t="s">
        <v>561</v>
      </c>
      <c r="N34" s="35" t="s">
        <v>562</v>
      </c>
      <c r="O34" s="34" t="s">
        <v>559</v>
      </c>
      <c r="P34" s="34" t="s">
        <v>560</v>
      </c>
      <c r="Q34" s="34" t="s">
        <v>561</v>
      </c>
      <c r="R34" s="35" t="s">
        <v>562</v>
      </c>
      <c r="S34" s="34" t="s">
        <v>559</v>
      </c>
      <c r="T34" s="34" t="s">
        <v>560</v>
      </c>
      <c r="U34" s="34" t="s">
        <v>561</v>
      </c>
      <c r="V34" s="35" t="s">
        <v>562</v>
      </c>
      <c r="W34" s="34" t="s">
        <v>559</v>
      </c>
      <c r="X34" s="34" t="s">
        <v>560</v>
      </c>
      <c r="Y34" s="33"/>
    </row>
    <row r="35" spans="1:25">
      <c r="A35" s="33"/>
      <c r="B35" s="46"/>
      <c r="C35" s="52" t="s">
        <v>341</v>
      </c>
      <c r="D35" s="42">
        <v>242</v>
      </c>
      <c r="E35" s="42">
        <v>279</v>
      </c>
      <c r="F35" s="42">
        <v>280</v>
      </c>
      <c r="G35" s="42">
        <v>396</v>
      </c>
      <c r="H35" s="42">
        <v>339</v>
      </c>
      <c r="I35" s="42">
        <v>354</v>
      </c>
      <c r="J35" s="42">
        <v>374</v>
      </c>
      <c r="K35" s="42">
        <v>396</v>
      </c>
      <c r="L35" s="42">
        <v>392</v>
      </c>
      <c r="M35" s="42">
        <v>349</v>
      </c>
      <c r="N35" s="42">
        <v>362</v>
      </c>
      <c r="O35" s="42">
        <v>393</v>
      </c>
      <c r="P35" s="42">
        <v>405</v>
      </c>
      <c r="Q35" s="42">
        <v>365</v>
      </c>
      <c r="R35" s="42">
        <v>370</v>
      </c>
      <c r="S35" s="42">
        <v>391</v>
      </c>
      <c r="T35" s="42">
        <v>347</v>
      </c>
      <c r="U35" s="42">
        <v>343</v>
      </c>
      <c r="V35" s="42">
        <v>406</v>
      </c>
      <c r="W35" s="42">
        <v>483</v>
      </c>
      <c r="X35" s="42">
        <v>482</v>
      </c>
      <c r="Y35" s="33"/>
    </row>
    <row r="36" spans="1:25">
      <c r="A36" s="33"/>
      <c r="B36" s="46"/>
      <c r="C36" s="52" t="s">
        <v>677</v>
      </c>
      <c r="D36" s="73">
        <v>1035</v>
      </c>
      <c r="E36" s="73">
        <v>1116</v>
      </c>
      <c r="F36" s="73">
        <v>2304</v>
      </c>
      <c r="G36" s="73">
        <v>1168</v>
      </c>
      <c r="H36" s="73">
        <v>2487</v>
      </c>
      <c r="I36" s="73">
        <v>2425</v>
      </c>
      <c r="J36" s="73">
        <v>3910</v>
      </c>
      <c r="K36" s="73">
        <v>2102</v>
      </c>
      <c r="L36" s="73">
        <v>2409</v>
      </c>
      <c r="M36" s="73">
        <v>2896</v>
      </c>
      <c r="N36" s="73">
        <v>2142</v>
      </c>
      <c r="O36" s="73">
        <v>3073</v>
      </c>
      <c r="P36" s="73">
        <v>3998</v>
      </c>
      <c r="Q36" s="73">
        <v>3160</v>
      </c>
      <c r="R36" s="73">
        <v>2830</v>
      </c>
      <c r="S36" s="73">
        <v>3219</v>
      </c>
      <c r="T36" s="73">
        <v>2456</v>
      </c>
      <c r="U36" s="73">
        <v>3321</v>
      </c>
      <c r="V36" s="73">
        <v>3908</v>
      </c>
      <c r="W36" s="73">
        <v>6658</v>
      </c>
      <c r="X36" s="73">
        <v>7618</v>
      </c>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25.5">
      <c r="A42" s="33"/>
      <c r="B42" s="174" t="s">
        <v>684</v>
      </c>
      <c r="C42" s="175"/>
      <c r="D42" s="175"/>
      <c r="E42" s="175"/>
      <c r="F42" s="175"/>
      <c r="G42" s="175"/>
      <c r="H42" s="175"/>
      <c r="I42" s="175"/>
      <c r="J42" s="175"/>
      <c r="K42" s="175"/>
      <c r="L42" s="175"/>
      <c r="M42" s="175"/>
      <c r="N42" s="175"/>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46"/>
      <c r="C73" s="47"/>
      <c r="D73" s="48">
        <v>2016</v>
      </c>
      <c r="E73" s="48"/>
      <c r="F73" s="36"/>
      <c r="G73" s="48">
        <v>2017</v>
      </c>
      <c r="H73" s="48"/>
      <c r="I73" s="48"/>
      <c r="J73" s="36"/>
      <c r="K73" s="48">
        <v>2018</v>
      </c>
      <c r="L73" s="49"/>
      <c r="M73" s="48"/>
      <c r="N73" s="36"/>
      <c r="O73" s="48">
        <v>2019</v>
      </c>
      <c r="P73" s="49"/>
      <c r="Q73" s="48"/>
      <c r="R73" s="36"/>
      <c r="S73" s="48">
        <v>2020</v>
      </c>
      <c r="T73" s="49"/>
      <c r="U73" s="48"/>
      <c r="V73" s="36"/>
      <c r="W73" s="48">
        <v>2021</v>
      </c>
      <c r="X73" s="49"/>
      <c r="Y73" s="33"/>
    </row>
    <row r="74" spans="1:25" ht="15" thickBot="1">
      <c r="A74" s="33"/>
      <c r="B74" s="50"/>
      <c r="C74" s="51"/>
      <c r="D74" s="34" t="s">
        <v>560</v>
      </c>
      <c r="E74" s="34" t="s">
        <v>561</v>
      </c>
      <c r="F74" s="35" t="s">
        <v>562</v>
      </c>
      <c r="G74" s="34" t="s">
        <v>559</v>
      </c>
      <c r="H74" s="34" t="s">
        <v>560</v>
      </c>
      <c r="I74" s="34" t="s">
        <v>561</v>
      </c>
      <c r="J74" s="35" t="s">
        <v>562</v>
      </c>
      <c r="K74" s="34" t="s">
        <v>559</v>
      </c>
      <c r="L74" s="34" t="s">
        <v>560</v>
      </c>
      <c r="M74" s="34" t="s">
        <v>561</v>
      </c>
      <c r="N74" s="35" t="s">
        <v>562</v>
      </c>
      <c r="O74" s="34" t="s">
        <v>559</v>
      </c>
      <c r="P74" s="34" t="s">
        <v>560</v>
      </c>
      <c r="Q74" s="34" t="s">
        <v>561</v>
      </c>
      <c r="R74" s="35" t="s">
        <v>562</v>
      </c>
      <c r="S74" s="34" t="s">
        <v>559</v>
      </c>
      <c r="T74" s="34" t="s">
        <v>560</v>
      </c>
      <c r="U74" s="34" t="s">
        <v>561</v>
      </c>
      <c r="V74" s="35" t="s">
        <v>562</v>
      </c>
      <c r="W74" s="34" t="s">
        <v>559</v>
      </c>
      <c r="X74" s="34" t="s">
        <v>560</v>
      </c>
      <c r="Y74" s="33"/>
    </row>
    <row r="75" spans="1:25">
      <c r="A75" s="33"/>
      <c r="B75" s="46"/>
      <c r="C75" s="52" t="s">
        <v>755</v>
      </c>
      <c r="D75" s="70">
        <v>0.71</v>
      </c>
      <c r="E75" s="70">
        <v>0.75</v>
      </c>
      <c r="F75" s="70">
        <v>0.65</v>
      </c>
      <c r="G75" s="70">
        <v>0.75</v>
      </c>
      <c r="H75" s="70">
        <v>0.65</v>
      </c>
      <c r="I75" s="70">
        <v>0.68</v>
      </c>
      <c r="J75" s="70">
        <v>0.63</v>
      </c>
      <c r="K75" s="70">
        <v>0.64</v>
      </c>
      <c r="L75" s="70">
        <v>0.61</v>
      </c>
      <c r="M75" s="70">
        <v>0.57999999999999996</v>
      </c>
      <c r="N75" s="70">
        <v>0.59</v>
      </c>
      <c r="O75" s="70">
        <v>0.67</v>
      </c>
      <c r="P75" s="70">
        <v>0.66</v>
      </c>
      <c r="Q75" s="70">
        <v>0.68</v>
      </c>
      <c r="R75" s="70">
        <v>0.66</v>
      </c>
      <c r="S75" s="70">
        <v>0.64</v>
      </c>
      <c r="T75" s="70">
        <v>0.65</v>
      </c>
      <c r="U75" s="70">
        <v>0.64</v>
      </c>
      <c r="V75" s="70">
        <v>0.65</v>
      </c>
      <c r="W75" s="70">
        <v>0.61</v>
      </c>
      <c r="X75" s="70">
        <v>0.68</v>
      </c>
      <c r="Y75" s="33"/>
    </row>
    <row r="76" spans="1:25">
      <c r="A76" s="33"/>
      <c r="B76" s="74"/>
      <c r="C76" s="52" t="s">
        <v>756</v>
      </c>
      <c r="D76" s="70">
        <v>7.0000000000000007E-2</v>
      </c>
      <c r="E76" s="75">
        <v>0.08</v>
      </c>
      <c r="F76" s="75">
        <v>7.0000000000000007E-2</v>
      </c>
      <c r="G76" s="75">
        <v>0.06</v>
      </c>
      <c r="H76" s="75">
        <v>0.09</v>
      </c>
      <c r="I76" s="75">
        <v>0.12</v>
      </c>
      <c r="J76" s="75">
        <v>7.0000000000000007E-2</v>
      </c>
      <c r="K76" s="75">
        <v>0.04</v>
      </c>
      <c r="L76" s="75">
        <v>0.1</v>
      </c>
      <c r="M76" s="75">
        <v>0.09</v>
      </c>
      <c r="N76" s="75">
        <v>0.09</v>
      </c>
      <c r="O76" s="75">
        <v>0.08</v>
      </c>
      <c r="P76" s="75">
        <v>0.09</v>
      </c>
      <c r="Q76" s="75">
        <v>0.1</v>
      </c>
      <c r="R76" s="75">
        <v>0.1</v>
      </c>
      <c r="S76" s="75">
        <v>0.1</v>
      </c>
      <c r="T76" s="75">
        <v>0.09</v>
      </c>
      <c r="U76" s="75">
        <v>0.1</v>
      </c>
      <c r="V76" s="75">
        <v>0.11</v>
      </c>
      <c r="W76" s="75">
        <v>0.1</v>
      </c>
      <c r="X76" s="75">
        <v>0.1</v>
      </c>
      <c r="Y76" s="33"/>
    </row>
    <row r="77" spans="1:25">
      <c r="A77" s="33"/>
      <c r="B77" s="76"/>
      <c r="C77" s="52" t="s">
        <v>757</v>
      </c>
      <c r="D77" s="70">
        <v>7.0000000000000007E-2</v>
      </c>
      <c r="E77" s="77">
        <v>7.0000000000000007E-2</v>
      </c>
      <c r="F77" s="77">
        <v>0.14000000000000001</v>
      </c>
      <c r="G77" s="77">
        <v>0.06</v>
      </c>
      <c r="H77" s="77">
        <v>0.1</v>
      </c>
      <c r="I77" s="77">
        <v>0.1</v>
      </c>
      <c r="J77" s="77">
        <v>0.13</v>
      </c>
      <c r="K77" s="77">
        <v>0.12</v>
      </c>
      <c r="L77" s="77">
        <v>0.13</v>
      </c>
      <c r="M77" s="77">
        <v>0.15</v>
      </c>
      <c r="N77" s="77">
        <v>0.14000000000000001</v>
      </c>
      <c r="O77" s="77">
        <v>0.11</v>
      </c>
      <c r="P77" s="77">
        <v>0.11</v>
      </c>
      <c r="Q77" s="77">
        <v>0.13</v>
      </c>
      <c r="R77" s="77">
        <v>0.08</v>
      </c>
      <c r="S77" s="77">
        <v>0.11</v>
      </c>
      <c r="T77" s="77">
        <v>7.0000000000000007E-2</v>
      </c>
      <c r="U77" s="77">
        <v>0.1</v>
      </c>
      <c r="V77" s="77">
        <v>0.12</v>
      </c>
      <c r="W77" s="77">
        <v>0.15</v>
      </c>
      <c r="X77" s="77">
        <v>0.12</v>
      </c>
      <c r="Y77" s="33"/>
    </row>
    <row r="78" spans="1:25">
      <c r="A78" s="33"/>
      <c r="B78" s="76"/>
      <c r="C78" s="52" t="s">
        <v>666</v>
      </c>
      <c r="D78" s="70">
        <v>0.14000000000000001</v>
      </c>
      <c r="E78" s="77">
        <v>0.1</v>
      </c>
      <c r="F78" s="77">
        <v>0.14000000000000001</v>
      </c>
      <c r="G78" s="77">
        <v>0.13</v>
      </c>
      <c r="H78" s="77">
        <v>0.15</v>
      </c>
      <c r="I78" s="77">
        <v>0.1</v>
      </c>
      <c r="J78" s="77">
        <v>0.17</v>
      </c>
      <c r="K78" s="77">
        <v>0.2</v>
      </c>
      <c r="L78" s="77">
        <v>0.16</v>
      </c>
      <c r="M78" s="77">
        <v>0.18</v>
      </c>
      <c r="N78" s="77">
        <v>0.17</v>
      </c>
      <c r="O78" s="77">
        <v>0.14000000000000001</v>
      </c>
      <c r="P78" s="77">
        <v>0.13</v>
      </c>
      <c r="Q78" s="77">
        <v>0.09</v>
      </c>
      <c r="R78" s="77">
        <v>0.16</v>
      </c>
      <c r="S78" s="77">
        <v>0.15</v>
      </c>
      <c r="T78" s="77">
        <v>0.19</v>
      </c>
      <c r="U78" s="77">
        <v>0.16</v>
      </c>
      <c r="V78" s="77">
        <v>0.12</v>
      </c>
      <c r="W78" s="77">
        <v>0.13</v>
      </c>
      <c r="X78" s="77">
        <v>0.1</v>
      </c>
      <c r="Y78" s="33"/>
    </row>
    <row r="79" spans="1:25">
      <c r="A79" s="33"/>
      <c r="B79" s="78"/>
      <c r="C79" s="78"/>
      <c r="D79" s="78"/>
      <c r="E79" s="78"/>
      <c r="F79" s="78"/>
      <c r="G79" s="78"/>
      <c r="H79" s="78"/>
      <c r="I79" s="78"/>
      <c r="J79" s="78"/>
      <c r="K79" s="78"/>
      <c r="L79" s="78"/>
      <c r="M79" s="78"/>
      <c r="N79" s="78"/>
      <c r="O79" s="78"/>
      <c r="P79" s="78"/>
      <c r="Q79" s="78"/>
      <c r="R79" s="78"/>
      <c r="S79" s="78"/>
      <c r="T79" s="78"/>
      <c r="U79" s="78"/>
      <c r="V79" s="78"/>
      <c r="W79" s="78"/>
      <c r="X79" s="78"/>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ht="25.5">
      <c r="A84" s="33"/>
      <c r="B84" s="185" t="s">
        <v>952</v>
      </c>
      <c r="C84" s="186"/>
      <c r="D84" s="186"/>
      <c r="E84" s="186"/>
      <c r="F84" s="186"/>
      <c r="G84" s="186"/>
      <c r="H84" s="186"/>
      <c r="I84" s="186"/>
      <c r="J84" s="186"/>
      <c r="K84" s="186"/>
      <c r="L84" s="186"/>
      <c r="M84" s="186"/>
      <c r="N84" s="186"/>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46"/>
      <c r="C114" s="47"/>
      <c r="D114" s="48">
        <v>2016</v>
      </c>
      <c r="E114" s="48"/>
      <c r="F114" s="36"/>
      <c r="G114" s="48">
        <v>2017</v>
      </c>
      <c r="H114" s="48"/>
      <c r="I114" s="48"/>
      <c r="J114" s="36"/>
      <c r="K114" s="48">
        <v>2018</v>
      </c>
      <c r="L114" s="49"/>
      <c r="M114" s="48"/>
      <c r="N114" s="36"/>
      <c r="O114" s="48">
        <v>2019</v>
      </c>
      <c r="P114" s="49"/>
      <c r="Q114" s="48"/>
      <c r="R114" s="36"/>
      <c r="S114" s="48">
        <v>2020</v>
      </c>
      <c r="T114" s="49"/>
      <c r="U114" s="48"/>
      <c r="V114" s="36"/>
      <c r="W114" s="48">
        <v>2021</v>
      </c>
      <c r="X114" s="49"/>
      <c r="Y114" s="33"/>
    </row>
    <row r="115" spans="1:25" ht="15" thickBot="1">
      <c r="A115" s="33"/>
      <c r="B115" s="50"/>
      <c r="C115" s="51"/>
      <c r="D115" s="139" t="s">
        <v>560</v>
      </c>
      <c r="E115" s="139" t="s">
        <v>561</v>
      </c>
      <c r="F115" s="35" t="s">
        <v>562</v>
      </c>
      <c r="G115" s="139" t="s">
        <v>559</v>
      </c>
      <c r="H115" s="139" t="s">
        <v>560</v>
      </c>
      <c r="I115" s="139" t="s">
        <v>561</v>
      </c>
      <c r="J115" s="35" t="s">
        <v>562</v>
      </c>
      <c r="K115" s="139" t="s">
        <v>559</v>
      </c>
      <c r="L115" s="139" t="s">
        <v>560</v>
      </c>
      <c r="M115" s="139" t="s">
        <v>561</v>
      </c>
      <c r="N115" s="35" t="s">
        <v>562</v>
      </c>
      <c r="O115" s="139" t="s">
        <v>559</v>
      </c>
      <c r="P115" s="139" t="s">
        <v>560</v>
      </c>
      <c r="Q115" s="139" t="s">
        <v>561</v>
      </c>
      <c r="R115" s="35" t="s">
        <v>562</v>
      </c>
      <c r="S115" s="139" t="s">
        <v>559</v>
      </c>
      <c r="T115" s="139" t="s">
        <v>560</v>
      </c>
      <c r="U115" s="139" t="s">
        <v>561</v>
      </c>
      <c r="V115" s="35" t="s">
        <v>562</v>
      </c>
      <c r="W115" s="139" t="s">
        <v>559</v>
      </c>
      <c r="X115" s="139" t="s">
        <v>560</v>
      </c>
      <c r="Y115" s="33"/>
    </row>
    <row r="116" spans="1:25">
      <c r="A116" s="33"/>
      <c r="B116" s="46"/>
      <c r="C116" s="52" t="s">
        <v>341</v>
      </c>
      <c r="D116" s="42">
        <v>130</v>
      </c>
      <c r="E116" s="42">
        <v>144</v>
      </c>
      <c r="F116" s="42">
        <v>140</v>
      </c>
      <c r="G116" s="42">
        <v>164</v>
      </c>
      <c r="H116" s="42">
        <v>151</v>
      </c>
      <c r="I116" s="42">
        <v>161</v>
      </c>
      <c r="J116" s="42">
        <v>171</v>
      </c>
      <c r="K116" s="42">
        <v>159</v>
      </c>
      <c r="L116" s="42">
        <v>150</v>
      </c>
      <c r="M116" s="42">
        <v>187</v>
      </c>
      <c r="N116" s="42">
        <v>185</v>
      </c>
      <c r="O116" s="42">
        <v>192</v>
      </c>
      <c r="P116" s="42">
        <v>189</v>
      </c>
      <c r="Q116" s="42">
        <v>198</v>
      </c>
      <c r="R116" s="42">
        <v>201</v>
      </c>
      <c r="S116" s="42">
        <v>166</v>
      </c>
      <c r="T116" s="42">
        <v>157</v>
      </c>
      <c r="U116" s="42">
        <v>170</v>
      </c>
      <c r="V116" s="42">
        <v>183</v>
      </c>
      <c r="W116" s="42">
        <v>232</v>
      </c>
      <c r="X116" s="42">
        <v>204</v>
      </c>
      <c r="Y116" s="33"/>
    </row>
    <row r="117" spans="1:25">
      <c r="A117" s="33"/>
      <c r="B117" s="46"/>
      <c r="C117" s="52" t="s">
        <v>677</v>
      </c>
      <c r="D117" s="73">
        <v>534</v>
      </c>
      <c r="E117" s="73">
        <v>502</v>
      </c>
      <c r="F117" s="73">
        <v>1115</v>
      </c>
      <c r="G117" s="73">
        <v>678</v>
      </c>
      <c r="H117" s="73">
        <v>1944</v>
      </c>
      <c r="I117" s="73">
        <v>666</v>
      </c>
      <c r="J117" s="73">
        <v>920</v>
      </c>
      <c r="K117" s="73">
        <v>1726</v>
      </c>
      <c r="L117" s="73">
        <v>745</v>
      </c>
      <c r="M117" s="73">
        <v>838</v>
      </c>
      <c r="N117" s="73">
        <v>1068</v>
      </c>
      <c r="O117" s="73">
        <v>1201</v>
      </c>
      <c r="P117" s="73">
        <v>1305</v>
      </c>
      <c r="Q117" s="73">
        <v>2253</v>
      </c>
      <c r="R117" s="73">
        <v>1533</v>
      </c>
      <c r="S117" s="73">
        <v>964</v>
      </c>
      <c r="T117" s="73">
        <v>1378</v>
      </c>
      <c r="U117" s="73">
        <v>1527</v>
      </c>
      <c r="V117" s="73">
        <v>1723</v>
      </c>
      <c r="W117" s="73">
        <v>2792</v>
      </c>
      <c r="X117" s="73">
        <v>5751</v>
      </c>
      <c r="Y117"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ht="25.5">
      <c r="A123" s="33"/>
      <c r="B123" s="174" t="s">
        <v>685</v>
      </c>
      <c r="C123" s="175"/>
      <c r="D123" s="175"/>
      <c r="E123" s="175"/>
      <c r="F123" s="175"/>
      <c r="G123" s="175"/>
      <c r="H123" s="175"/>
      <c r="I123" s="175"/>
      <c r="J123" s="175"/>
      <c r="K123" s="175"/>
      <c r="L123" s="175"/>
      <c r="M123" s="175"/>
      <c r="N123" s="175"/>
      <c r="O123" s="33"/>
      <c r="P123" s="33"/>
      <c r="Q123" s="33"/>
      <c r="R123" s="33"/>
      <c r="S123" s="33"/>
      <c r="T123" s="33"/>
      <c r="U123" s="33"/>
      <c r="V123" s="33"/>
      <c r="W123" s="33"/>
      <c r="X123" s="33"/>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c r="A154" s="33"/>
      <c r="B154" s="46"/>
      <c r="C154" s="47"/>
      <c r="D154" s="48">
        <v>2016</v>
      </c>
      <c r="E154" s="48"/>
      <c r="F154" s="36"/>
      <c r="G154" s="48">
        <v>2017</v>
      </c>
      <c r="H154" s="48"/>
      <c r="I154" s="48"/>
      <c r="J154" s="36"/>
      <c r="K154" s="48">
        <v>2018</v>
      </c>
      <c r="L154" s="49"/>
      <c r="M154" s="48"/>
      <c r="N154" s="36"/>
      <c r="O154" s="48">
        <v>2019</v>
      </c>
      <c r="P154" s="49"/>
      <c r="Q154" s="48"/>
      <c r="R154" s="36"/>
      <c r="S154" s="48">
        <v>2020</v>
      </c>
      <c r="T154" s="49"/>
      <c r="U154" s="48"/>
      <c r="V154" s="36"/>
      <c r="W154" s="48">
        <v>2021</v>
      </c>
      <c r="X154" s="49"/>
      <c r="Y154" s="33"/>
    </row>
    <row r="155" spans="1:25" ht="15" thickBot="1">
      <c r="A155" s="33"/>
      <c r="B155" s="50"/>
      <c r="C155" s="51"/>
      <c r="D155" s="34" t="s">
        <v>560</v>
      </c>
      <c r="E155" s="34" t="s">
        <v>561</v>
      </c>
      <c r="F155" s="35" t="s">
        <v>562</v>
      </c>
      <c r="G155" s="34" t="s">
        <v>559</v>
      </c>
      <c r="H155" s="34" t="s">
        <v>560</v>
      </c>
      <c r="I155" s="34" t="s">
        <v>561</v>
      </c>
      <c r="J155" s="35" t="s">
        <v>562</v>
      </c>
      <c r="K155" s="34" t="s">
        <v>559</v>
      </c>
      <c r="L155" s="34" t="s">
        <v>560</v>
      </c>
      <c r="M155" s="34" t="s">
        <v>561</v>
      </c>
      <c r="N155" s="35" t="s">
        <v>562</v>
      </c>
      <c r="O155" s="34" t="s">
        <v>559</v>
      </c>
      <c r="P155" s="34" t="s">
        <v>560</v>
      </c>
      <c r="Q155" s="34" t="s">
        <v>561</v>
      </c>
      <c r="R155" s="35" t="s">
        <v>562</v>
      </c>
      <c r="S155" s="34" t="s">
        <v>559</v>
      </c>
      <c r="T155" s="34" t="s">
        <v>560</v>
      </c>
      <c r="U155" s="34" t="s">
        <v>561</v>
      </c>
      <c r="V155" s="35" t="s">
        <v>562</v>
      </c>
      <c r="W155" s="34" t="s">
        <v>559</v>
      </c>
      <c r="X155" s="34" t="s">
        <v>560</v>
      </c>
      <c r="Y155" s="33"/>
    </row>
    <row r="156" spans="1:25">
      <c r="A156" s="33"/>
      <c r="B156" s="46"/>
      <c r="C156" s="52" t="s">
        <v>755</v>
      </c>
      <c r="D156" s="70">
        <v>0.71</v>
      </c>
      <c r="E156" s="70">
        <v>0.74</v>
      </c>
      <c r="F156" s="70">
        <v>0.61</v>
      </c>
      <c r="G156" s="70">
        <v>0.64</v>
      </c>
      <c r="H156" s="70">
        <v>0.63</v>
      </c>
      <c r="I156" s="70">
        <v>0.68</v>
      </c>
      <c r="J156" s="70">
        <v>0.63</v>
      </c>
      <c r="K156" s="70">
        <v>0.62</v>
      </c>
      <c r="L156" s="70">
        <v>0.69</v>
      </c>
      <c r="M156" s="70">
        <v>0.67</v>
      </c>
      <c r="N156" s="70">
        <v>0.66</v>
      </c>
      <c r="O156" s="70">
        <v>0.67</v>
      </c>
      <c r="P156" s="70">
        <v>0.69</v>
      </c>
      <c r="Q156" s="70">
        <v>0.62</v>
      </c>
      <c r="R156" s="70">
        <v>0.71</v>
      </c>
      <c r="S156" s="70">
        <v>0.62</v>
      </c>
      <c r="T156" s="70">
        <v>0.62</v>
      </c>
      <c r="U156" s="70">
        <v>0.66</v>
      </c>
      <c r="V156" s="70">
        <v>0.69</v>
      </c>
      <c r="W156" s="70">
        <v>0.62</v>
      </c>
      <c r="X156" s="70">
        <v>0.7</v>
      </c>
      <c r="Y156" s="33"/>
    </row>
    <row r="157" spans="1:25">
      <c r="A157" s="33"/>
      <c r="B157" s="74"/>
      <c r="C157" s="52" t="s">
        <v>756</v>
      </c>
      <c r="D157" s="70">
        <v>0.12</v>
      </c>
      <c r="E157" s="75">
        <v>7.0000000000000007E-2</v>
      </c>
      <c r="F157" s="75">
        <v>0.09</v>
      </c>
      <c r="G157" s="75">
        <v>0.12</v>
      </c>
      <c r="H157" s="75">
        <v>7.0000000000000007E-2</v>
      </c>
      <c r="I157" s="75">
        <v>0.09</v>
      </c>
      <c r="J157" s="75">
        <v>0.11</v>
      </c>
      <c r="K157" s="75">
        <v>0.11</v>
      </c>
      <c r="L157" s="75">
        <v>0.13</v>
      </c>
      <c r="M157" s="75">
        <v>7.0000000000000007E-2</v>
      </c>
      <c r="N157" s="75">
        <v>0.11</v>
      </c>
      <c r="O157" s="75">
        <v>0.09</v>
      </c>
      <c r="P157" s="75">
        <v>0.1</v>
      </c>
      <c r="Q157" s="75">
        <v>0.15</v>
      </c>
      <c r="R157" s="75">
        <v>0.09</v>
      </c>
      <c r="S157" s="75">
        <v>0.15</v>
      </c>
      <c r="T157" s="75">
        <v>0.17</v>
      </c>
      <c r="U157" s="75">
        <v>0.13</v>
      </c>
      <c r="V157" s="75">
        <v>0.13</v>
      </c>
      <c r="W157" s="75">
        <v>0.13</v>
      </c>
      <c r="X157" s="75">
        <v>0.14000000000000001</v>
      </c>
      <c r="Y157" s="33"/>
    </row>
    <row r="158" spans="1:25">
      <c r="A158" s="33"/>
      <c r="B158" s="76"/>
      <c r="C158" s="52" t="s">
        <v>757</v>
      </c>
      <c r="D158" s="70">
        <v>0.08</v>
      </c>
      <c r="E158" s="77">
        <v>0.08</v>
      </c>
      <c r="F158" s="77">
        <v>0.09</v>
      </c>
      <c r="G158" s="77">
        <v>7.0000000000000007E-2</v>
      </c>
      <c r="H158" s="77">
        <v>0.05</v>
      </c>
      <c r="I158" s="77">
        <v>0.05</v>
      </c>
      <c r="J158" s="77">
        <v>0.06</v>
      </c>
      <c r="K158" s="77">
        <v>0.08</v>
      </c>
      <c r="L158" s="77">
        <v>0.05</v>
      </c>
      <c r="M158" s="77">
        <v>0.09</v>
      </c>
      <c r="N158" s="77">
        <v>0.06</v>
      </c>
      <c r="O158" s="77">
        <v>0.08</v>
      </c>
      <c r="P158" s="77">
        <v>0.08</v>
      </c>
      <c r="Q158" s="77">
        <v>0.09</v>
      </c>
      <c r="R158" s="77">
        <v>0.03</v>
      </c>
      <c r="S158" s="77">
        <v>7.0000000000000007E-2</v>
      </c>
      <c r="T158" s="77">
        <v>0.06</v>
      </c>
      <c r="U158" s="77">
        <v>7.0000000000000007E-2</v>
      </c>
      <c r="V158" s="77">
        <v>7.0000000000000007E-2</v>
      </c>
      <c r="W158" s="77">
        <v>0.11</v>
      </c>
      <c r="X158" s="77">
        <v>0.11</v>
      </c>
      <c r="Y158" s="33"/>
    </row>
    <row r="159" spans="1:25">
      <c r="A159" s="33"/>
      <c r="B159" s="76"/>
      <c r="C159" s="52" t="s">
        <v>666</v>
      </c>
      <c r="D159" s="70">
        <v>0.1</v>
      </c>
      <c r="E159" s="77">
        <v>0.11</v>
      </c>
      <c r="F159" s="77">
        <v>0.2</v>
      </c>
      <c r="G159" s="77">
        <v>0.18</v>
      </c>
      <c r="H159" s="77">
        <v>0.26</v>
      </c>
      <c r="I159" s="77">
        <v>0.19</v>
      </c>
      <c r="J159" s="77">
        <v>0.19</v>
      </c>
      <c r="K159" s="77">
        <v>0.19</v>
      </c>
      <c r="L159" s="77">
        <v>0.13</v>
      </c>
      <c r="M159" s="77">
        <v>0.17</v>
      </c>
      <c r="N159" s="77">
        <v>0.16</v>
      </c>
      <c r="O159" s="77">
        <v>0.16</v>
      </c>
      <c r="P159" s="77">
        <v>0.13</v>
      </c>
      <c r="Q159" s="77">
        <v>0.14000000000000001</v>
      </c>
      <c r="R159" s="77">
        <v>0.17</v>
      </c>
      <c r="S159" s="77">
        <v>0.16</v>
      </c>
      <c r="T159" s="77">
        <v>0.15</v>
      </c>
      <c r="U159" s="77">
        <v>0.14000000000000001</v>
      </c>
      <c r="V159" s="77">
        <v>0.11</v>
      </c>
      <c r="W159" s="77">
        <v>0.14000000000000001</v>
      </c>
      <c r="X159" s="77">
        <v>0.05</v>
      </c>
      <c r="Y159" s="33"/>
    </row>
    <row r="160" spans="1:25">
      <c r="A160" s="33"/>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3" spans="1: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ht="25.5">
      <c r="A165" s="33"/>
      <c r="B165" s="185" t="s">
        <v>954</v>
      </c>
      <c r="C165" s="186"/>
      <c r="D165" s="186"/>
      <c r="E165" s="186"/>
      <c r="F165" s="186"/>
      <c r="G165" s="186"/>
      <c r="H165" s="186"/>
      <c r="I165" s="186"/>
      <c r="J165" s="186"/>
      <c r="K165" s="186"/>
      <c r="L165" s="186"/>
      <c r="M165" s="186"/>
      <c r="N165" s="186"/>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row>
    <row r="190" spans="1:25">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row>
    <row r="191" spans="1:25">
      <c r="A191" s="33"/>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row>
    <row r="192" spans="1:25">
      <c r="A192" s="33"/>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row>
    <row r="193" spans="1: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5" spans="1:25">
      <c r="A195" s="33"/>
      <c r="B195" s="46"/>
      <c r="C195" s="47"/>
      <c r="D195" s="48">
        <v>2016</v>
      </c>
      <c r="E195" s="48"/>
      <c r="F195" s="36"/>
      <c r="G195" s="48">
        <v>2017</v>
      </c>
      <c r="H195" s="48"/>
      <c r="I195" s="48"/>
      <c r="J195" s="36"/>
      <c r="K195" s="48">
        <v>2018</v>
      </c>
      <c r="L195" s="49"/>
      <c r="M195" s="48"/>
      <c r="N195" s="36"/>
      <c r="O195" s="48">
        <v>2019</v>
      </c>
      <c r="P195" s="49"/>
      <c r="Q195" s="48"/>
      <c r="R195" s="36"/>
      <c r="S195" s="48">
        <v>2020</v>
      </c>
      <c r="T195" s="49"/>
      <c r="U195" s="48"/>
      <c r="V195" s="36"/>
      <c r="W195" s="48">
        <v>2021</v>
      </c>
      <c r="X195" s="49"/>
      <c r="Y195" s="33"/>
    </row>
    <row r="196" spans="1:25" ht="15" thickBot="1">
      <c r="A196" s="33"/>
      <c r="B196" s="50"/>
      <c r="C196" s="51"/>
      <c r="D196" s="34" t="s">
        <v>560</v>
      </c>
      <c r="E196" s="34" t="s">
        <v>561</v>
      </c>
      <c r="F196" s="35" t="s">
        <v>562</v>
      </c>
      <c r="G196" s="34" t="s">
        <v>559</v>
      </c>
      <c r="H196" s="34" t="s">
        <v>560</v>
      </c>
      <c r="I196" s="34" t="s">
        <v>561</v>
      </c>
      <c r="J196" s="35" t="s">
        <v>562</v>
      </c>
      <c r="K196" s="34" t="s">
        <v>559</v>
      </c>
      <c r="L196" s="34" t="s">
        <v>560</v>
      </c>
      <c r="M196" s="34" t="s">
        <v>561</v>
      </c>
      <c r="N196" s="35" t="s">
        <v>562</v>
      </c>
      <c r="O196" s="34" t="s">
        <v>559</v>
      </c>
      <c r="P196" s="34" t="s">
        <v>560</v>
      </c>
      <c r="Q196" s="34" t="s">
        <v>561</v>
      </c>
      <c r="R196" s="35" t="s">
        <v>562</v>
      </c>
      <c r="S196" s="34" t="s">
        <v>559</v>
      </c>
      <c r="T196" s="34" t="s">
        <v>560</v>
      </c>
      <c r="U196" s="34" t="s">
        <v>561</v>
      </c>
      <c r="V196" s="35" t="s">
        <v>562</v>
      </c>
      <c r="W196" s="34" t="s">
        <v>559</v>
      </c>
      <c r="X196" s="34" t="s">
        <v>560</v>
      </c>
      <c r="Y196" s="33"/>
    </row>
    <row r="197" spans="1:25">
      <c r="A197" s="33"/>
      <c r="B197" s="46"/>
      <c r="C197" s="52" t="s">
        <v>341</v>
      </c>
      <c r="D197" s="42">
        <v>184</v>
      </c>
      <c r="E197" s="42">
        <v>193</v>
      </c>
      <c r="F197" s="42">
        <v>182</v>
      </c>
      <c r="G197" s="42">
        <v>279</v>
      </c>
      <c r="H197" s="42">
        <v>201</v>
      </c>
      <c r="I197" s="42">
        <v>216</v>
      </c>
      <c r="J197" s="42">
        <v>232</v>
      </c>
      <c r="K197" s="42">
        <v>223</v>
      </c>
      <c r="L197" s="42">
        <v>225</v>
      </c>
      <c r="M197" s="42">
        <v>179</v>
      </c>
      <c r="N197" s="42">
        <v>210</v>
      </c>
      <c r="O197" s="42">
        <v>214</v>
      </c>
      <c r="P197" s="42">
        <v>219</v>
      </c>
      <c r="Q197" s="42">
        <v>187</v>
      </c>
      <c r="R197" s="42">
        <v>205</v>
      </c>
      <c r="S197" s="42">
        <v>199</v>
      </c>
      <c r="T197" s="42">
        <v>185</v>
      </c>
      <c r="U197" s="42">
        <v>147</v>
      </c>
      <c r="V197" s="42">
        <v>163</v>
      </c>
      <c r="W197" s="42">
        <v>209</v>
      </c>
      <c r="X197" s="42">
        <v>231</v>
      </c>
      <c r="Y197" s="33"/>
    </row>
    <row r="198" spans="1:25">
      <c r="A198" s="33"/>
      <c r="B198" s="46"/>
      <c r="C198" s="52" t="s">
        <v>677</v>
      </c>
      <c r="D198" s="73">
        <v>408</v>
      </c>
      <c r="E198" s="73">
        <v>1256</v>
      </c>
      <c r="F198" s="73">
        <v>786</v>
      </c>
      <c r="G198" s="73">
        <v>728</v>
      </c>
      <c r="H198" s="73">
        <v>757</v>
      </c>
      <c r="I198" s="73">
        <v>682</v>
      </c>
      <c r="J198" s="73">
        <v>698</v>
      </c>
      <c r="K198" s="73">
        <v>992</v>
      </c>
      <c r="L198" s="73">
        <v>1287</v>
      </c>
      <c r="M198" s="73">
        <v>982</v>
      </c>
      <c r="N198" s="73">
        <v>839</v>
      </c>
      <c r="O198" s="73">
        <v>1430</v>
      </c>
      <c r="P198" s="73">
        <v>1446</v>
      </c>
      <c r="Q198" s="73">
        <v>972</v>
      </c>
      <c r="R198" s="73">
        <v>994</v>
      </c>
      <c r="S198" s="73">
        <v>1712</v>
      </c>
      <c r="T198" s="73">
        <v>1101</v>
      </c>
      <c r="U198" s="73">
        <v>1166</v>
      </c>
      <c r="V198" s="73">
        <v>1470</v>
      </c>
      <c r="W198" s="73">
        <v>1785</v>
      </c>
      <c r="X198" s="73">
        <v>4037</v>
      </c>
      <c r="Y198" s="33"/>
    </row>
    <row r="199" spans="1: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2" spans="1: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ht="25.5">
      <c r="A204" s="33"/>
      <c r="B204" s="174" t="s">
        <v>686</v>
      </c>
      <c r="C204" s="175"/>
      <c r="D204" s="175"/>
      <c r="E204" s="175"/>
      <c r="F204" s="175"/>
      <c r="G204" s="175"/>
      <c r="H204" s="175"/>
      <c r="I204" s="175"/>
      <c r="J204" s="175"/>
      <c r="K204" s="175"/>
      <c r="L204" s="175"/>
      <c r="M204" s="175"/>
      <c r="N204" s="175"/>
      <c r="O204" s="33"/>
      <c r="P204" s="33"/>
      <c r="Q204" s="33"/>
      <c r="R204" s="33"/>
      <c r="S204" s="33"/>
      <c r="T204" s="33"/>
      <c r="U204" s="33"/>
      <c r="V204" s="33"/>
      <c r="W204" s="33"/>
      <c r="X204" s="33"/>
      <c r="Y204" s="33"/>
    </row>
    <row r="205" spans="1: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c r="A229" s="33"/>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row>
    <row r="230" spans="1:25">
      <c r="A230" s="33"/>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row>
    <row r="231" spans="1:25">
      <c r="A231" s="33"/>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row>
    <row r="232" spans="1:25">
      <c r="A232" s="33"/>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row>
    <row r="233" spans="1: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5" spans="1:25">
      <c r="A235" s="33"/>
      <c r="B235" s="46"/>
      <c r="C235" s="47"/>
      <c r="D235" s="48">
        <v>2016</v>
      </c>
      <c r="E235" s="48"/>
      <c r="F235" s="36"/>
      <c r="G235" s="48">
        <v>2017</v>
      </c>
      <c r="H235" s="48"/>
      <c r="I235" s="48"/>
      <c r="J235" s="36"/>
      <c r="K235" s="48">
        <v>2018</v>
      </c>
      <c r="L235" s="49"/>
      <c r="M235" s="48"/>
      <c r="N235" s="36"/>
      <c r="O235" s="48">
        <v>2019</v>
      </c>
      <c r="P235" s="49"/>
      <c r="Q235" s="48"/>
      <c r="R235" s="36"/>
      <c r="S235" s="48">
        <v>2020</v>
      </c>
      <c r="T235" s="49"/>
      <c r="U235" s="48"/>
      <c r="V235" s="36"/>
      <c r="W235" s="48">
        <v>2021</v>
      </c>
      <c r="X235" s="49"/>
      <c r="Y235" s="33"/>
    </row>
    <row r="236" spans="1:25" ht="15" thickBot="1">
      <c r="A236" s="33"/>
      <c r="B236" s="50"/>
      <c r="C236" s="51"/>
      <c r="D236" s="34" t="s">
        <v>560</v>
      </c>
      <c r="E236" s="34" t="s">
        <v>561</v>
      </c>
      <c r="F236" s="35" t="s">
        <v>562</v>
      </c>
      <c r="G236" s="34" t="s">
        <v>559</v>
      </c>
      <c r="H236" s="34" t="s">
        <v>560</v>
      </c>
      <c r="I236" s="34" t="s">
        <v>561</v>
      </c>
      <c r="J236" s="35" t="s">
        <v>562</v>
      </c>
      <c r="K236" s="34" t="s">
        <v>559</v>
      </c>
      <c r="L236" s="34" t="s">
        <v>560</v>
      </c>
      <c r="M236" s="34" t="s">
        <v>561</v>
      </c>
      <c r="N236" s="35" t="s">
        <v>562</v>
      </c>
      <c r="O236" s="34" t="s">
        <v>559</v>
      </c>
      <c r="P236" s="34" t="s">
        <v>560</v>
      </c>
      <c r="Q236" s="34" t="s">
        <v>561</v>
      </c>
      <c r="R236" s="35" t="s">
        <v>562</v>
      </c>
      <c r="S236" s="34" t="s">
        <v>559</v>
      </c>
      <c r="T236" s="34" t="s">
        <v>560</v>
      </c>
      <c r="U236" s="34" t="s">
        <v>561</v>
      </c>
      <c r="V236" s="35" t="s">
        <v>562</v>
      </c>
      <c r="W236" s="34" t="s">
        <v>559</v>
      </c>
      <c r="X236" s="34" t="s">
        <v>560</v>
      </c>
      <c r="Y236" s="33"/>
    </row>
    <row r="237" spans="1:25">
      <c r="A237" s="33"/>
      <c r="B237" s="46"/>
      <c r="C237" s="52" t="s">
        <v>755</v>
      </c>
      <c r="D237" s="70">
        <v>0.71</v>
      </c>
      <c r="E237" s="70">
        <v>0.69</v>
      </c>
      <c r="F237" s="70">
        <v>0.64</v>
      </c>
      <c r="G237" s="70">
        <v>0.72</v>
      </c>
      <c r="H237" s="70">
        <v>0.65</v>
      </c>
      <c r="I237" s="70">
        <v>0.72</v>
      </c>
      <c r="J237" s="70">
        <v>0.69</v>
      </c>
      <c r="K237" s="70">
        <v>0.67</v>
      </c>
      <c r="L237" s="70">
        <v>0.63</v>
      </c>
      <c r="M237" s="70">
        <v>0.59</v>
      </c>
      <c r="N237" s="70">
        <v>0.6</v>
      </c>
      <c r="O237" s="70">
        <v>0.66</v>
      </c>
      <c r="P237" s="70">
        <v>0.61</v>
      </c>
      <c r="Q237" s="70">
        <v>0.73</v>
      </c>
      <c r="R237" s="70">
        <v>0.66</v>
      </c>
      <c r="S237" s="70">
        <v>0.73</v>
      </c>
      <c r="T237" s="70">
        <v>0.69</v>
      </c>
      <c r="U237" s="70">
        <v>0.64</v>
      </c>
      <c r="V237" s="70">
        <v>0.69</v>
      </c>
      <c r="W237" s="70">
        <v>0.7</v>
      </c>
      <c r="X237" s="70">
        <v>0.65</v>
      </c>
      <c r="Y237" s="33"/>
    </row>
    <row r="238" spans="1:25">
      <c r="A238" s="33"/>
      <c r="B238" s="74"/>
      <c r="C238" s="52" t="s">
        <v>756</v>
      </c>
      <c r="D238" s="70">
        <v>0.04</v>
      </c>
      <c r="E238" s="75">
        <v>0.06</v>
      </c>
      <c r="F238" s="75">
        <v>7.0000000000000007E-2</v>
      </c>
      <c r="G238" s="75">
        <v>0.03</v>
      </c>
      <c r="H238" s="75">
        <v>0.04</v>
      </c>
      <c r="I238" s="75">
        <v>0.05</v>
      </c>
      <c r="J238" s="75">
        <v>0.04</v>
      </c>
      <c r="K238" s="75">
        <v>0.08</v>
      </c>
      <c r="L238" s="75">
        <v>0.08</v>
      </c>
      <c r="M238" s="75">
        <v>7.0000000000000007E-2</v>
      </c>
      <c r="N238" s="75">
        <v>7.0000000000000007E-2</v>
      </c>
      <c r="O238" s="75">
        <v>0.09</v>
      </c>
      <c r="P238" s="75">
        <v>0.11</v>
      </c>
      <c r="Q238" s="75">
        <v>0.08</v>
      </c>
      <c r="R238" s="75">
        <v>0.1</v>
      </c>
      <c r="S238" s="75">
        <v>0.1</v>
      </c>
      <c r="T238" s="75">
        <v>0.09</v>
      </c>
      <c r="U238" s="75">
        <v>0.11</v>
      </c>
      <c r="V238" s="75">
        <v>0.06</v>
      </c>
      <c r="W238" s="75">
        <v>7.0000000000000007E-2</v>
      </c>
      <c r="X238" s="75">
        <v>0.1</v>
      </c>
      <c r="Y238" s="33"/>
    </row>
    <row r="239" spans="1:25">
      <c r="A239" s="33"/>
      <c r="B239" s="76"/>
      <c r="C239" s="52" t="s">
        <v>757</v>
      </c>
      <c r="D239" s="70">
        <v>0.1</v>
      </c>
      <c r="E239" s="77">
        <v>0.11</v>
      </c>
      <c r="F239" s="77">
        <v>0.1</v>
      </c>
      <c r="G239" s="77">
        <v>7.0000000000000007E-2</v>
      </c>
      <c r="H239" s="77">
        <v>0.08</v>
      </c>
      <c r="I239" s="77">
        <v>7.0000000000000007E-2</v>
      </c>
      <c r="J239" s="77">
        <v>0.06</v>
      </c>
      <c r="K239" s="77">
        <v>7.0000000000000007E-2</v>
      </c>
      <c r="L239" s="77">
        <v>0.1</v>
      </c>
      <c r="M239" s="77">
        <v>0.08</v>
      </c>
      <c r="N239" s="77">
        <v>0.09</v>
      </c>
      <c r="O239" s="77">
        <v>0.08</v>
      </c>
      <c r="P239" s="77">
        <v>0.08</v>
      </c>
      <c r="Q239" s="77">
        <v>0.06</v>
      </c>
      <c r="R239" s="77">
        <v>7.0000000000000007E-2</v>
      </c>
      <c r="S239" s="77">
        <v>7.0000000000000007E-2</v>
      </c>
      <c r="T239" s="77">
        <v>0.05</v>
      </c>
      <c r="U239" s="77">
        <v>0.08</v>
      </c>
      <c r="V239" s="77">
        <v>0.1</v>
      </c>
      <c r="W239" s="77">
        <v>0.06</v>
      </c>
      <c r="X239" s="77">
        <v>0.1</v>
      </c>
      <c r="Y239" s="33"/>
    </row>
    <row r="240" spans="1:25">
      <c r="A240" s="33"/>
      <c r="B240" s="76"/>
      <c r="C240" s="52" t="s">
        <v>666</v>
      </c>
      <c r="D240" s="70">
        <v>0.14000000000000001</v>
      </c>
      <c r="E240" s="77">
        <v>0.14000000000000001</v>
      </c>
      <c r="F240" s="77">
        <v>0.2</v>
      </c>
      <c r="G240" s="77">
        <v>0.18</v>
      </c>
      <c r="H240" s="77">
        <v>0.23</v>
      </c>
      <c r="I240" s="77">
        <v>0.17</v>
      </c>
      <c r="J240" s="77">
        <v>0.21</v>
      </c>
      <c r="K240" s="77">
        <v>0.18</v>
      </c>
      <c r="L240" s="77">
        <v>0.19</v>
      </c>
      <c r="M240" s="77">
        <v>0.26</v>
      </c>
      <c r="N240" s="77">
        <v>0.24</v>
      </c>
      <c r="O240" s="77">
        <v>0.16</v>
      </c>
      <c r="P240" s="77">
        <v>0.21</v>
      </c>
      <c r="Q240" s="77">
        <v>0.12</v>
      </c>
      <c r="R240" s="77">
        <v>0.17</v>
      </c>
      <c r="S240" s="77">
        <v>0.1</v>
      </c>
      <c r="T240" s="77">
        <v>0.17</v>
      </c>
      <c r="U240" s="77">
        <v>0.17</v>
      </c>
      <c r="V240" s="77">
        <v>0.15</v>
      </c>
      <c r="W240" s="77">
        <v>0.16</v>
      </c>
      <c r="X240" s="77">
        <v>0.16</v>
      </c>
      <c r="Y240" s="33"/>
    </row>
    <row r="241" spans="1:25">
      <c r="A241" s="33"/>
      <c r="B241" s="78"/>
      <c r="C241" s="78"/>
      <c r="D241" s="78"/>
      <c r="E241" s="78"/>
      <c r="F241" s="78"/>
      <c r="G241" s="78"/>
      <c r="H241" s="78"/>
      <c r="I241" s="78"/>
      <c r="J241" s="78"/>
      <c r="K241" s="78"/>
      <c r="L241" s="78"/>
      <c r="M241" s="78"/>
      <c r="N241" s="78"/>
      <c r="O241" s="78"/>
      <c r="P241" s="78"/>
      <c r="Q241" s="78"/>
      <c r="R241" s="78"/>
      <c r="S241" s="78"/>
      <c r="T241" s="78"/>
      <c r="U241" s="78"/>
      <c r="V241" s="78"/>
      <c r="W241" s="78"/>
      <c r="X241" s="78"/>
      <c r="Y241" s="33"/>
    </row>
    <row r="242" spans="1: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sheetData>
  <mergeCells count="6">
    <mergeCell ref="B204:N204"/>
    <mergeCell ref="B3:N3"/>
    <mergeCell ref="B42:N42"/>
    <mergeCell ref="B84:N84"/>
    <mergeCell ref="B123:N123"/>
    <mergeCell ref="B165:N165"/>
  </mergeCell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5E0DC-8596-499F-BE02-BC1A3979B773}">
  <sheetPr>
    <tabColor rgb="FF0B1E47"/>
  </sheetPr>
  <dimension ref="A2:L77"/>
  <sheetViews>
    <sheetView topLeftCell="A37" zoomScaleNormal="100" workbookViewId="0">
      <selection activeCell="F61" sqref="F61"/>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1" width="20.453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1012</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54</v>
      </c>
      <c r="H6" s="1" t="s">
        <v>53</v>
      </c>
      <c r="I6" s="1" t="s">
        <v>16</v>
      </c>
      <c r="J6" s="1" t="s">
        <v>17</v>
      </c>
      <c r="K6" s="1" t="s">
        <v>18</v>
      </c>
      <c r="L6" s="33"/>
    </row>
    <row r="7" spans="1:12" ht="50" customHeight="1" thickTop="1">
      <c r="A7" s="33"/>
      <c r="B7" s="59">
        <v>1</v>
      </c>
      <c r="C7" s="87" t="s">
        <v>622</v>
      </c>
      <c r="D7" s="62">
        <v>2750</v>
      </c>
      <c r="E7" s="59" t="s">
        <v>224</v>
      </c>
      <c r="F7" s="59" t="s">
        <v>849</v>
      </c>
      <c r="G7" s="59" t="s">
        <v>623</v>
      </c>
      <c r="H7" s="59" t="s">
        <v>41</v>
      </c>
      <c r="I7" s="59" t="s">
        <v>49</v>
      </c>
      <c r="J7" s="59" t="s">
        <v>50</v>
      </c>
      <c r="K7" s="59" t="s">
        <v>51</v>
      </c>
      <c r="L7" s="33"/>
    </row>
    <row r="8" spans="1:12" ht="50" customHeight="1">
      <c r="A8" s="33"/>
      <c r="B8" s="59">
        <v>2</v>
      </c>
      <c r="C8" s="87" t="s">
        <v>266</v>
      </c>
      <c r="D8" s="62">
        <v>1000</v>
      </c>
      <c r="E8" s="59" t="s">
        <v>83</v>
      </c>
      <c r="F8" s="59" t="s">
        <v>850</v>
      </c>
      <c r="G8" s="59" t="s">
        <v>267</v>
      </c>
      <c r="H8" s="59" t="s">
        <v>268</v>
      </c>
      <c r="I8" s="59" t="s">
        <v>33</v>
      </c>
      <c r="J8" s="110" t="s">
        <v>99</v>
      </c>
      <c r="K8" s="59" t="s">
        <v>735</v>
      </c>
      <c r="L8" s="33"/>
    </row>
    <row r="9" spans="1:12" ht="50" customHeight="1">
      <c r="A9" s="33"/>
      <c r="B9" s="59">
        <v>3</v>
      </c>
      <c r="C9" s="87" t="s">
        <v>269</v>
      </c>
      <c r="D9" s="62">
        <v>900</v>
      </c>
      <c r="E9" s="59" t="s">
        <v>106</v>
      </c>
      <c r="F9" s="59" t="s">
        <v>851</v>
      </c>
      <c r="G9" s="59" t="s">
        <v>270</v>
      </c>
      <c r="H9" s="59" t="s">
        <v>268</v>
      </c>
      <c r="I9" s="63" t="s">
        <v>29</v>
      </c>
      <c r="J9" s="59" t="s">
        <v>30</v>
      </c>
      <c r="K9" s="59" t="s">
        <v>112</v>
      </c>
      <c r="L9" s="33"/>
    </row>
    <row r="10" spans="1:12" ht="50" customHeight="1">
      <c r="A10" s="33"/>
      <c r="B10" s="59">
        <v>4</v>
      </c>
      <c r="C10" s="87" t="s">
        <v>624</v>
      </c>
      <c r="D10" s="62">
        <v>800</v>
      </c>
      <c r="E10" s="59" t="s">
        <v>106</v>
      </c>
      <c r="F10" s="59" t="s">
        <v>852</v>
      </c>
      <c r="G10" s="59" t="s">
        <v>271</v>
      </c>
      <c r="H10" s="59" t="s">
        <v>272</v>
      </c>
      <c r="I10" s="59" t="s">
        <v>21</v>
      </c>
      <c r="J10" s="59" t="s">
        <v>22</v>
      </c>
      <c r="K10" s="59" t="s">
        <v>23</v>
      </c>
      <c r="L10" s="33"/>
    </row>
    <row r="11" spans="1:12" ht="50" customHeight="1">
      <c r="A11" s="33"/>
      <c r="B11" s="59">
        <v>5</v>
      </c>
      <c r="C11" s="87" t="s">
        <v>273</v>
      </c>
      <c r="D11" s="62">
        <v>650</v>
      </c>
      <c r="E11" s="59" t="s">
        <v>106</v>
      </c>
      <c r="F11" s="59" t="s">
        <v>853</v>
      </c>
      <c r="G11" s="59" t="s">
        <v>270</v>
      </c>
      <c r="H11" s="59" t="s">
        <v>268</v>
      </c>
      <c r="I11" s="63" t="s">
        <v>29</v>
      </c>
      <c r="J11" s="59" t="s">
        <v>30</v>
      </c>
      <c r="K11" s="59" t="s">
        <v>67</v>
      </c>
      <c r="L11" s="33"/>
    </row>
    <row r="12" spans="1:12" ht="14.5" customHeight="1">
      <c r="A12" s="33"/>
      <c r="B12" s="33"/>
      <c r="C12" s="33"/>
      <c r="D12" s="33"/>
      <c r="E12" s="33"/>
      <c r="F12" s="33"/>
      <c r="G12" s="33"/>
      <c r="H12" s="33"/>
      <c r="I12" s="33"/>
      <c r="J12" s="33"/>
      <c r="K12" s="33"/>
      <c r="L12" s="33"/>
    </row>
    <row r="13" spans="1:12">
      <c r="A13" s="33"/>
      <c r="B13" s="33"/>
      <c r="C13" s="33"/>
      <c r="D13" s="33"/>
      <c r="E13" s="33"/>
      <c r="F13" s="33"/>
      <c r="G13" s="33"/>
      <c r="H13" s="33"/>
      <c r="I13" s="33"/>
      <c r="J13" s="33"/>
      <c r="K13" s="33"/>
      <c r="L13" s="33"/>
    </row>
    <row r="14" spans="1:12">
      <c r="A14" s="33"/>
      <c r="B14" s="33"/>
      <c r="C14" s="33"/>
      <c r="D14" s="33"/>
      <c r="E14" s="33"/>
      <c r="F14" s="33"/>
      <c r="G14" s="33"/>
      <c r="H14" s="33"/>
      <c r="I14" s="33"/>
      <c r="J14" s="33"/>
      <c r="K14" s="33"/>
      <c r="L14" s="33"/>
    </row>
    <row r="16" spans="1:12" ht="14.5" customHeight="1">
      <c r="A16" s="33"/>
      <c r="B16" s="33"/>
      <c r="C16" s="33"/>
      <c r="D16" s="33"/>
      <c r="E16" s="33"/>
      <c r="F16" s="33"/>
      <c r="G16" s="33"/>
      <c r="H16" s="33"/>
      <c r="I16" s="33"/>
      <c r="J16" s="33"/>
      <c r="K16" s="33"/>
      <c r="L16" s="33"/>
    </row>
    <row r="17" spans="1:12" ht="14.5" customHeight="1">
      <c r="A17" s="33"/>
      <c r="B17" s="112"/>
      <c r="C17" s="33"/>
      <c r="D17" s="111"/>
      <c r="E17" s="33"/>
      <c r="F17" s="33"/>
      <c r="G17" s="33"/>
      <c r="H17" s="33"/>
      <c r="I17" s="33"/>
      <c r="J17" s="33"/>
      <c r="K17" s="33"/>
      <c r="L17" s="33"/>
    </row>
    <row r="18" spans="1:12" ht="25.5">
      <c r="A18" s="33"/>
      <c r="B18" s="38" t="s">
        <v>1001</v>
      </c>
      <c r="C18" s="33"/>
      <c r="D18" s="111"/>
      <c r="E18" s="33"/>
      <c r="F18" s="33"/>
      <c r="G18" s="33"/>
      <c r="H18" s="33"/>
      <c r="I18" s="33"/>
      <c r="J18" s="33"/>
      <c r="K18" s="33"/>
      <c r="L18" s="33"/>
    </row>
    <row r="19" spans="1:12" ht="14.5" customHeight="1">
      <c r="A19" s="33"/>
      <c r="B19" s="117"/>
      <c r="C19" s="33"/>
      <c r="D19" s="111"/>
      <c r="E19" s="33"/>
      <c r="F19" s="33"/>
      <c r="G19" s="33"/>
      <c r="H19" s="33"/>
      <c r="I19" s="33"/>
      <c r="J19" s="33"/>
      <c r="K19" s="33"/>
      <c r="L19" s="33"/>
    </row>
    <row r="20" spans="1:12" ht="50" customHeight="1" thickBot="1">
      <c r="A20" s="33"/>
      <c r="B20" s="1"/>
      <c r="C20" s="1" t="s">
        <v>15</v>
      </c>
      <c r="D20" s="61" t="s">
        <v>68</v>
      </c>
      <c r="E20" s="1" t="s">
        <v>667</v>
      </c>
      <c r="F20" s="1" t="s">
        <v>738</v>
      </c>
      <c r="G20" s="1" t="s">
        <v>54</v>
      </c>
      <c r="H20" s="1" t="s">
        <v>16</v>
      </c>
      <c r="I20" s="1" t="s">
        <v>17</v>
      </c>
      <c r="J20" s="1" t="s">
        <v>18</v>
      </c>
      <c r="K20" s="33"/>
      <c r="L20" s="33"/>
    </row>
    <row r="21" spans="1:12" ht="50" customHeight="1" thickTop="1">
      <c r="A21" s="33"/>
      <c r="B21" s="59">
        <v>1</v>
      </c>
      <c r="C21" s="87" t="s">
        <v>692</v>
      </c>
      <c r="D21" s="62">
        <v>600</v>
      </c>
      <c r="E21" s="59" t="s">
        <v>83</v>
      </c>
      <c r="F21" s="59" t="s">
        <v>855</v>
      </c>
      <c r="G21" s="59" t="s">
        <v>134</v>
      </c>
      <c r="H21" s="59" t="s">
        <v>26</v>
      </c>
      <c r="I21" s="59" t="s">
        <v>27</v>
      </c>
      <c r="J21" s="59" t="s">
        <v>693</v>
      </c>
      <c r="K21" s="33"/>
      <c r="L21" s="33"/>
    </row>
    <row r="22" spans="1:12" ht="50" customHeight="1">
      <c r="A22" s="33"/>
      <c r="B22" s="59">
        <v>2</v>
      </c>
      <c r="C22" s="87" t="s">
        <v>282</v>
      </c>
      <c r="D22" s="62">
        <v>525</v>
      </c>
      <c r="E22" s="59" t="s">
        <v>746</v>
      </c>
      <c r="F22" s="59" t="s">
        <v>747</v>
      </c>
      <c r="G22" s="59" t="s">
        <v>283</v>
      </c>
      <c r="H22" s="59" t="s">
        <v>26</v>
      </c>
      <c r="I22" s="59" t="s">
        <v>237</v>
      </c>
      <c r="J22" s="59" t="s">
        <v>735</v>
      </c>
      <c r="K22" s="33"/>
      <c r="L22" s="33"/>
    </row>
    <row r="23" spans="1:12" ht="50" customHeight="1">
      <c r="A23" s="33"/>
      <c r="B23" s="59">
        <v>3</v>
      </c>
      <c r="C23" s="87" t="s">
        <v>277</v>
      </c>
      <c r="D23" s="62">
        <v>500</v>
      </c>
      <c r="E23" s="59" t="s">
        <v>106</v>
      </c>
      <c r="F23" s="59" t="s">
        <v>857</v>
      </c>
      <c r="G23" s="59" t="s">
        <v>264</v>
      </c>
      <c r="H23" s="63" t="s">
        <v>90</v>
      </c>
      <c r="I23" s="59" t="s">
        <v>196</v>
      </c>
      <c r="J23" s="63" t="s">
        <v>197</v>
      </c>
      <c r="K23" s="33"/>
      <c r="L23" s="33"/>
    </row>
    <row r="24" spans="1:12" ht="50" customHeight="1">
      <c r="A24" s="33"/>
      <c r="B24" s="59">
        <v>4</v>
      </c>
      <c r="C24" s="87" t="s">
        <v>281</v>
      </c>
      <c r="D24" s="62">
        <v>350</v>
      </c>
      <c r="E24" s="59" t="s">
        <v>83</v>
      </c>
      <c r="F24" s="59" t="s">
        <v>858</v>
      </c>
      <c r="G24" s="59" t="s">
        <v>264</v>
      </c>
      <c r="H24" s="59" t="s">
        <v>21</v>
      </c>
      <c r="I24" s="59" t="s">
        <v>22</v>
      </c>
      <c r="J24" s="59" t="s">
        <v>67</v>
      </c>
      <c r="K24" s="33"/>
      <c r="L24" s="33"/>
    </row>
    <row r="25" spans="1:12" ht="50" customHeight="1">
      <c r="A25" s="33"/>
      <c r="B25" s="59">
        <v>5</v>
      </c>
      <c r="C25" s="87" t="s">
        <v>284</v>
      </c>
      <c r="D25" s="62">
        <v>270</v>
      </c>
      <c r="E25" s="59" t="s">
        <v>285</v>
      </c>
      <c r="F25" s="59" t="s">
        <v>859</v>
      </c>
      <c r="G25" s="59" t="s">
        <v>283</v>
      </c>
      <c r="H25" s="59" t="s">
        <v>26</v>
      </c>
      <c r="I25" s="59" t="s">
        <v>27</v>
      </c>
      <c r="J25" s="59" t="s">
        <v>735</v>
      </c>
      <c r="K25" s="33"/>
      <c r="L25" s="33"/>
    </row>
    <row r="26" spans="1:12">
      <c r="A26" s="33"/>
      <c r="B26" s="33"/>
      <c r="C26" s="33"/>
      <c r="D26" s="33"/>
      <c r="E26" s="33"/>
      <c r="F26" s="33"/>
      <c r="G26" s="33"/>
      <c r="H26" s="33"/>
      <c r="I26" s="33"/>
      <c r="J26" s="33"/>
      <c r="K26" s="33"/>
      <c r="L26" s="33"/>
    </row>
    <row r="27" spans="1:12">
      <c r="A27" s="33"/>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30" spans="1:12" ht="14.5" customHeight="1">
      <c r="A30" s="33"/>
      <c r="B30" s="33"/>
      <c r="C30" s="33"/>
      <c r="D30" s="33"/>
      <c r="E30" s="33"/>
      <c r="F30" s="33"/>
      <c r="G30" s="33"/>
      <c r="H30" s="33"/>
      <c r="I30" s="33"/>
      <c r="J30" s="33"/>
      <c r="K30" s="33"/>
      <c r="L30" s="33"/>
    </row>
    <row r="31" spans="1:12" ht="14.5" customHeight="1">
      <c r="A31" s="33"/>
      <c r="B31" s="112"/>
      <c r="C31" s="33"/>
      <c r="D31" s="111"/>
      <c r="E31" s="33"/>
      <c r="F31" s="33"/>
      <c r="G31" s="33"/>
      <c r="H31" s="33"/>
      <c r="I31" s="33"/>
      <c r="J31" s="33"/>
      <c r="K31" s="33"/>
      <c r="L31" s="33"/>
    </row>
    <row r="32" spans="1:12" ht="25.5">
      <c r="A32" s="33"/>
      <c r="B32" s="38" t="s">
        <v>1002</v>
      </c>
      <c r="C32" s="33"/>
      <c r="D32" s="111"/>
      <c r="E32" s="33"/>
      <c r="F32" s="33"/>
      <c r="G32" s="33"/>
      <c r="H32" s="33"/>
      <c r="I32" s="33"/>
      <c r="J32" s="33"/>
      <c r="K32" s="33"/>
      <c r="L32" s="33"/>
    </row>
    <row r="33" spans="1:12" ht="14.5" customHeight="1">
      <c r="A33" s="33"/>
      <c r="B33" s="117"/>
      <c r="C33" s="33"/>
      <c r="D33" s="111"/>
      <c r="E33" s="33"/>
      <c r="F33" s="33"/>
      <c r="G33" s="33"/>
      <c r="H33" s="33"/>
      <c r="I33" s="33"/>
      <c r="J33" s="33"/>
      <c r="K33" s="33"/>
      <c r="L33" s="33"/>
    </row>
    <row r="34" spans="1:12" ht="50" customHeight="1" thickBot="1">
      <c r="A34" s="33"/>
      <c r="B34" s="1"/>
      <c r="C34" s="1" t="s">
        <v>15</v>
      </c>
      <c r="D34" s="61" t="s">
        <v>68</v>
      </c>
      <c r="E34" s="1" t="s">
        <v>667</v>
      </c>
      <c r="F34" s="1" t="s">
        <v>738</v>
      </c>
      <c r="G34" s="1" t="s">
        <v>54</v>
      </c>
      <c r="H34" s="1" t="s">
        <v>16</v>
      </c>
      <c r="I34" s="1" t="s">
        <v>17</v>
      </c>
      <c r="J34" s="1" t="s">
        <v>18</v>
      </c>
      <c r="K34" s="33"/>
      <c r="L34" s="33"/>
    </row>
    <row r="35" spans="1:12" ht="50" customHeight="1" thickTop="1">
      <c r="A35" s="33"/>
      <c r="B35" s="59">
        <v>1</v>
      </c>
      <c r="C35" s="87" t="s">
        <v>266</v>
      </c>
      <c r="D35" s="62">
        <v>1000</v>
      </c>
      <c r="E35" s="59" t="s">
        <v>83</v>
      </c>
      <c r="F35" s="59" t="s">
        <v>850</v>
      </c>
      <c r="G35" s="59" t="s">
        <v>267</v>
      </c>
      <c r="H35" s="59" t="s">
        <v>33</v>
      </c>
      <c r="I35" s="110" t="s">
        <v>99</v>
      </c>
      <c r="J35" s="59" t="s">
        <v>735</v>
      </c>
      <c r="K35" s="33"/>
      <c r="L35" s="33"/>
    </row>
    <row r="36" spans="1:12" ht="50" customHeight="1">
      <c r="A36" s="33"/>
      <c r="B36" s="59">
        <v>2</v>
      </c>
      <c r="C36" s="87" t="s">
        <v>269</v>
      </c>
      <c r="D36" s="62">
        <v>900</v>
      </c>
      <c r="E36" s="59" t="s">
        <v>106</v>
      </c>
      <c r="F36" s="59" t="s">
        <v>851</v>
      </c>
      <c r="G36" s="59" t="s">
        <v>270</v>
      </c>
      <c r="H36" s="63" t="s">
        <v>29</v>
      </c>
      <c r="I36" s="59" t="s">
        <v>30</v>
      </c>
      <c r="J36" s="59" t="s">
        <v>112</v>
      </c>
      <c r="K36" s="33"/>
      <c r="L36" s="33"/>
    </row>
    <row r="37" spans="1:12" ht="50" customHeight="1">
      <c r="A37" s="33"/>
      <c r="B37" s="59">
        <v>3</v>
      </c>
      <c r="C37" s="87" t="s">
        <v>273</v>
      </c>
      <c r="D37" s="62">
        <v>650</v>
      </c>
      <c r="E37" s="59" t="s">
        <v>106</v>
      </c>
      <c r="F37" s="59" t="s">
        <v>853</v>
      </c>
      <c r="G37" s="59" t="s">
        <v>270</v>
      </c>
      <c r="H37" s="63" t="s">
        <v>29</v>
      </c>
      <c r="I37" s="59" t="s">
        <v>30</v>
      </c>
      <c r="J37" s="59" t="s">
        <v>67</v>
      </c>
      <c r="K37" s="33"/>
      <c r="L37" s="33"/>
    </row>
    <row r="38" spans="1:12" ht="50" customHeight="1">
      <c r="A38" s="33"/>
      <c r="B38" s="59">
        <v>4</v>
      </c>
      <c r="C38" s="87" t="s">
        <v>278</v>
      </c>
      <c r="D38" s="62">
        <v>382</v>
      </c>
      <c r="E38" s="59" t="s">
        <v>86</v>
      </c>
      <c r="F38" s="59" t="s">
        <v>280</v>
      </c>
      <c r="G38" s="59" t="s">
        <v>279</v>
      </c>
      <c r="H38" s="59" t="s">
        <v>21</v>
      </c>
      <c r="I38" s="59" t="s">
        <v>22</v>
      </c>
      <c r="J38" s="59" t="s">
        <v>141</v>
      </c>
      <c r="K38" s="33"/>
      <c r="L38" s="33"/>
    </row>
    <row r="39" spans="1:12" ht="50" customHeight="1">
      <c r="A39" s="33"/>
      <c r="B39" s="59">
        <v>5</v>
      </c>
      <c r="C39" s="87" t="s">
        <v>627</v>
      </c>
      <c r="D39" s="62">
        <v>240</v>
      </c>
      <c r="E39" s="59" t="s">
        <v>83</v>
      </c>
      <c r="F39" s="59" t="s">
        <v>860</v>
      </c>
      <c r="G39" s="59" t="s">
        <v>270</v>
      </c>
      <c r="H39" s="59" t="s">
        <v>21</v>
      </c>
      <c r="I39" s="59" t="s">
        <v>22</v>
      </c>
      <c r="J39" s="59" t="s">
        <v>172</v>
      </c>
      <c r="K39" s="33"/>
      <c r="L39" s="33"/>
    </row>
    <row r="40" spans="1:12" ht="50" customHeight="1">
      <c r="A40" s="33"/>
      <c r="B40" s="59">
        <v>5</v>
      </c>
      <c r="C40" s="87" t="s">
        <v>628</v>
      </c>
      <c r="D40" s="62">
        <v>240</v>
      </c>
      <c r="E40" s="59" t="s">
        <v>80</v>
      </c>
      <c r="F40" s="59" t="s">
        <v>861</v>
      </c>
      <c r="G40" s="59" t="s">
        <v>270</v>
      </c>
      <c r="H40" s="63" t="s">
        <v>29</v>
      </c>
      <c r="I40" s="59" t="s">
        <v>117</v>
      </c>
      <c r="J40" s="59" t="s">
        <v>167</v>
      </c>
      <c r="K40" s="33"/>
      <c r="L40" s="33"/>
    </row>
    <row r="41" spans="1:12" ht="14.5" customHeight="1">
      <c r="A41" s="33"/>
      <c r="B41" s="33"/>
      <c r="C41" s="33"/>
      <c r="D41" s="33"/>
      <c r="E41" s="33"/>
      <c r="F41" s="33"/>
      <c r="G41" s="33"/>
      <c r="H41" s="33"/>
      <c r="I41" s="33"/>
      <c r="J41" s="33"/>
      <c r="K41" s="33"/>
      <c r="L41" s="33"/>
    </row>
    <row r="42" spans="1:12" ht="14.5" customHeight="1">
      <c r="A42" s="33"/>
      <c r="B42" s="33"/>
      <c r="C42" s="33"/>
      <c r="D42" s="33"/>
      <c r="E42" s="33"/>
      <c r="F42" s="33"/>
      <c r="G42" s="33"/>
      <c r="H42" s="33"/>
      <c r="I42" s="33"/>
      <c r="J42" s="33"/>
      <c r="K42" s="33"/>
      <c r="L42" s="33"/>
    </row>
    <row r="43" spans="1:12" ht="14.5" customHeight="1">
      <c r="A43" s="33"/>
      <c r="B43" s="33"/>
      <c r="C43" s="33"/>
      <c r="D43" s="33"/>
      <c r="E43" s="33"/>
      <c r="F43" s="33"/>
      <c r="G43" s="33"/>
      <c r="H43" s="33"/>
      <c r="I43" s="33"/>
      <c r="J43" s="33"/>
      <c r="K43" s="33"/>
      <c r="L43" s="33"/>
    </row>
    <row r="44" spans="1:12" ht="14.5" customHeight="1"/>
    <row r="45" spans="1:12" ht="14.5" customHeight="1">
      <c r="A45" s="33"/>
      <c r="B45" s="33"/>
      <c r="C45" s="33"/>
      <c r="D45" s="33"/>
      <c r="E45" s="33"/>
      <c r="F45" s="33"/>
      <c r="G45" s="33"/>
      <c r="H45" s="33"/>
      <c r="I45" s="33"/>
      <c r="J45" s="33"/>
      <c r="K45" s="33"/>
      <c r="L45" s="33"/>
    </row>
    <row r="46" spans="1:12" ht="14.5" customHeight="1">
      <c r="A46" s="33"/>
      <c r="B46" s="112"/>
      <c r="C46" s="33"/>
      <c r="D46" s="111"/>
      <c r="E46" s="33"/>
      <c r="F46" s="33"/>
      <c r="G46" s="33"/>
      <c r="H46" s="33"/>
      <c r="I46" s="33"/>
      <c r="J46" s="33"/>
      <c r="K46" s="33"/>
      <c r="L46" s="33"/>
    </row>
    <row r="47" spans="1:12" ht="25.5">
      <c r="A47" s="33"/>
      <c r="B47" s="38" t="s">
        <v>1003</v>
      </c>
      <c r="C47" s="33"/>
      <c r="D47" s="111"/>
      <c r="E47" s="33"/>
      <c r="F47" s="33"/>
      <c r="G47" s="33"/>
      <c r="H47" s="33"/>
      <c r="I47" s="33"/>
      <c r="J47" s="33"/>
      <c r="K47" s="33"/>
      <c r="L47" s="33"/>
    </row>
    <row r="48" spans="1:12" ht="14.5" customHeight="1">
      <c r="A48" s="33"/>
      <c r="B48" s="117"/>
      <c r="C48" s="33"/>
      <c r="D48" s="111"/>
      <c r="E48" s="33"/>
      <c r="F48" s="33"/>
      <c r="G48" s="33"/>
      <c r="H48" s="33"/>
      <c r="I48" s="33"/>
      <c r="J48" s="33"/>
      <c r="K48" s="33"/>
      <c r="L48" s="33"/>
    </row>
    <row r="49" spans="1:12" ht="50" customHeight="1" thickBot="1">
      <c r="A49" s="33"/>
      <c r="B49" s="1"/>
      <c r="C49" s="1" t="s">
        <v>15</v>
      </c>
      <c r="D49" s="61" t="s">
        <v>68</v>
      </c>
      <c r="E49" s="1" t="s">
        <v>667</v>
      </c>
      <c r="F49" s="1" t="s">
        <v>738</v>
      </c>
      <c r="G49" s="1" t="s">
        <v>54</v>
      </c>
      <c r="H49" s="1" t="s">
        <v>16</v>
      </c>
      <c r="I49" s="1" t="s">
        <v>17</v>
      </c>
      <c r="J49" s="1" t="s">
        <v>18</v>
      </c>
      <c r="K49" s="33"/>
      <c r="L49" s="33"/>
    </row>
    <row r="50" spans="1:12" ht="50" customHeight="1" thickTop="1">
      <c r="A50" s="33"/>
      <c r="B50" s="59">
        <v>1</v>
      </c>
      <c r="C50" s="87" t="s">
        <v>274</v>
      </c>
      <c r="D50" s="62">
        <v>500</v>
      </c>
      <c r="E50" s="59" t="s">
        <v>92</v>
      </c>
      <c r="F50" s="59" t="s">
        <v>856</v>
      </c>
      <c r="G50" s="59" t="s">
        <v>275</v>
      </c>
      <c r="H50" s="59" t="s">
        <v>21</v>
      </c>
      <c r="I50" s="59" t="s">
        <v>22</v>
      </c>
      <c r="J50" s="64" t="s">
        <v>139</v>
      </c>
      <c r="K50" s="33"/>
      <c r="L50" s="33"/>
    </row>
    <row r="51" spans="1:12" ht="50" customHeight="1">
      <c r="A51" s="33"/>
      <c r="B51" s="59">
        <v>2</v>
      </c>
      <c r="C51" s="87" t="s">
        <v>626</v>
      </c>
      <c r="D51" s="62">
        <v>380</v>
      </c>
      <c r="E51" s="59" t="s">
        <v>106</v>
      </c>
      <c r="F51" s="59" t="s">
        <v>862</v>
      </c>
      <c r="G51" s="59" t="s">
        <v>275</v>
      </c>
      <c r="H51" s="59" t="s">
        <v>90</v>
      </c>
      <c r="I51" s="59" t="s">
        <v>136</v>
      </c>
      <c r="J51" s="59" t="s">
        <v>629</v>
      </c>
      <c r="K51" s="33"/>
      <c r="L51" s="33"/>
    </row>
    <row r="52" spans="1:12" ht="50" customHeight="1">
      <c r="A52" s="33"/>
      <c r="B52" s="59">
        <v>3</v>
      </c>
      <c r="C52" s="87" t="s">
        <v>287</v>
      </c>
      <c r="D52" s="62">
        <v>335</v>
      </c>
      <c r="E52" s="59" t="s">
        <v>83</v>
      </c>
      <c r="F52" s="59" t="s">
        <v>863</v>
      </c>
      <c r="G52" s="59" t="s">
        <v>275</v>
      </c>
      <c r="H52" s="59" t="s">
        <v>21</v>
      </c>
      <c r="I52" s="59" t="s">
        <v>736</v>
      </c>
      <c r="J52" s="59" t="s">
        <v>36</v>
      </c>
      <c r="K52" s="33"/>
      <c r="L52" s="33"/>
    </row>
    <row r="53" spans="1:12" ht="50" customHeight="1">
      <c r="A53" s="33"/>
      <c r="B53" s="59">
        <v>4</v>
      </c>
      <c r="C53" s="87" t="s">
        <v>288</v>
      </c>
      <c r="D53" s="62">
        <v>222</v>
      </c>
      <c r="E53" s="59" t="s">
        <v>83</v>
      </c>
      <c r="F53" s="59" t="s">
        <v>864</v>
      </c>
      <c r="G53" s="59" t="s">
        <v>275</v>
      </c>
      <c r="H53" s="59" t="s">
        <v>21</v>
      </c>
      <c r="I53" s="59" t="s">
        <v>22</v>
      </c>
      <c r="J53" s="59" t="s">
        <v>67</v>
      </c>
      <c r="K53" s="33"/>
      <c r="L53" s="33"/>
    </row>
    <row r="54" spans="1:12" ht="50" customHeight="1">
      <c r="A54" s="33"/>
      <c r="B54" s="59">
        <v>5</v>
      </c>
      <c r="C54" s="87" t="s">
        <v>289</v>
      </c>
      <c r="D54" s="62">
        <v>220</v>
      </c>
      <c r="E54" s="59" t="s">
        <v>83</v>
      </c>
      <c r="F54" s="59" t="s">
        <v>865</v>
      </c>
      <c r="G54" s="59" t="s">
        <v>275</v>
      </c>
      <c r="H54" s="59" t="s">
        <v>21</v>
      </c>
      <c r="I54" s="59" t="s">
        <v>22</v>
      </c>
      <c r="J54" s="59" t="s">
        <v>67</v>
      </c>
      <c r="K54" s="33"/>
      <c r="L54" s="33"/>
    </row>
    <row r="55" spans="1:12" ht="14.5" customHeight="1">
      <c r="A55" s="33"/>
      <c r="B55" s="33"/>
      <c r="C55" s="33"/>
      <c r="D55" s="33"/>
      <c r="E55" s="33"/>
      <c r="F55" s="33"/>
      <c r="G55" s="33"/>
      <c r="H55" s="33"/>
      <c r="I55" s="33"/>
      <c r="J55" s="33"/>
      <c r="K55" s="33"/>
      <c r="L55" s="33"/>
    </row>
    <row r="56" spans="1:12" ht="14.5" customHeight="1">
      <c r="A56" s="33"/>
      <c r="B56" s="33"/>
      <c r="C56" s="33"/>
      <c r="D56" s="33"/>
      <c r="E56" s="33"/>
      <c r="F56" s="33"/>
      <c r="G56" s="33"/>
      <c r="H56" s="33"/>
      <c r="I56" s="33"/>
      <c r="J56" s="33"/>
      <c r="K56" s="33"/>
      <c r="L56" s="33"/>
    </row>
    <row r="57" spans="1:12" ht="14.5" customHeight="1">
      <c r="A57" s="33"/>
      <c r="B57" s="33"/>
      <c r="C57" s="33"/>
      <c r="D57" s="33"/>
      <c r="E57" s="33"/>
      <c r="F57" s="33"/>
      <c r="G57" s="33"/>
      <c r="H57" s="33"/>
      <c r="I57" s="33"/>
      <c r="J57" s="33"/>
      <c r="K57" s="33"/>
      <c r="L57" s="33"/>
    </row>
    <row r="58" spans="1:12" ht="14.5" customHeight="1"/>
    <row r="59" spans="1:12" ht="14.5" customHeight="1"/>
    <row r="60" spans="1:12" ht="14.5" customHeight="1"/>
    <row r="61" spans="1:12" ht="14.5" customHeight="1"/>
    <row r="62" spans="1:12" ht="14.5" customHeight="1"/>
    <row r="63" spans="1:12" ht="14.5" customHeight="1"/>
    <row r="64" spans="1:12"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139F9-3525-A140-AC66-E7B47DEFCEDA}">
  <sheetPr>
    <tabColor rgb="FF731170"/>
  </sheetPr>
  <dimension ref="A2:AC198"/>
  <sheetViews>
    <sheetView zoomScaleNormal="100" workbookViewId="0">
      <selection activeCell="C192" sqref="C192:C195"/>
    </sheetView>
  </sheetViews>
  <sheetFormatPr defaultColWidth="10.81640625" defaultRowHeight="14.5"/>
  <cols>
    <col min="1" max="16384" width="10.81640625" style="58"/>
  </cols>
  <sheetData>
    <row r="2" spans="1:25" s="54" customFormat="1">
      <c r="A2" s="33"/>
      <c r="B2" s="33"/>
      <c r="C2" s="33"/>
      <c r="D2" s="33"/>
      <c r="E2" s="33"/>
      <c r="F2" s="33"/>
      <c r="G2" s="33"/>
      <c r="H2" s="33"/>
      <c r="I2" s="33"/>
      <c r="J2" s="33"/>
      <c r="K2" s="33"/>
      <c r="L2" s="33"/>
      <c r="M2" s="33"/>
      <c r="N2" s="33"/>
      <c r="O2" s="33"/>
      <c r="P2" s="33"/>
      <c r="Q2" s="33"/>
      <c r="R2" s="33"/>
      <c r="S2" s="33"/>
      <c r="T2" s="33"/>
      <c r="U2" s="33"/>
      <c r="V2" s="33"/>
      <c r="W2" s="33"/>
      <c r="X2" s="33"/>
      <c r="Y2" s="33"/>
    </row>
    <row r="3" spans="1:25" s="54" customFormat="1" ht="25.5">
      <c r="A3" s="33"/>
      <c r="B3" s="38" t="s">
        <v>916</v>
      </c>
      <c r="C3" s="38"/>
      <c r="D3" s="33"/>
      <c r="E3" s="33"/>
      <c r="F3" s="33"/>
      <c r="G3" s="33"/>
      <c r="H3" s="33"/>
      <c r="I3" s="33"/>
      <c r="J3" s="33"/>
      <c r="K3" s="33"/>
      <c r="L3" s="33"/>
      <c r="M3" s="33"/>
      <c r="N3" s="33"/>
      <c r="O3" s="33"/>
      <c r="P3" s="33"/>
      <c r="Q3" s="33"/>
      <c r="R3" s="33"/>
      <c r="S3" s="33"/>
      <c r="T3" s="33"/>
      <c r="U3" s="33"/>
      <c r="V3" s="33"/>
      <c r="W3" s="33"/>
      <c r="X3" s="33"/>
      <c r="Y3" s="33"/>
    </row>
    <row r="4" spans="1:25" s="54" customFormat="1">
      <c r="A4" s="33"/>
      <c r="B4" s="33"/>
      <c r="C4" s="33"/>
      <c r="D4" s="33"/>
      <c r="E4" s="33"/>
      <c r="F4" s="33"/>
      <c r="G4" s="33"/>
      <c r="H4" s="33"/>
      <c r="I4" s="33"/>
      <c r="J4" s="33"/>
      <c r="K4" s="33"/>
      <c r="L4" s="33"/>
      <c r="M4" s="33"/>
      <c r="N4" s="33"/>
      <c r="O4" s="33"/>
      <c r="P4" s="33"/>
      <c r="Q4" s="33"/>
      <c r="R4" s="33"/>
      <c r="S4" s="33"/>
      <c r="T4" s="33"/>
      <c r="U4" s="33"/>
      <c r="V4" s="33"/>
      <c r="W4" s="33"/>
      <c r="X4" s="33"/>
      <c r="Y4" s="33"/>
    </row>
    <row r="5" spans="1:25" s="54" customFormat="1">
      <c r="A5" s="33"/>
      <c r="B5" s="33"/>
      <c r="C5" s="33"/>
      <c r="D5" s="33"/>
      <c r="E5" s="33"/>
      <c r="F5" s="33"/>
      <c r="G5" s="33"/>
      <c r="H5" s="33"/>
      <c r="I5" s="33"/>
      <c r="J5" s="33"/>
      <c r="K5" s="33"/>
      <c r="L5" s="33"/>
      <c r="M5" s="33"/>
      <c r="N5" s="33"/>
      <c r="O5" s="33"/>
      <c r="P5" s="33"/>
      <c r="Q5" s="33"/>
      <c r="R5" s="33"/>
      <c r="S5" s="33"/>
      <c r="T5" s="33"/>
      <c r="U5" s="33"/>
      <c r="V5" s="33"/>
      <c r="W5" s="33"/>
      <c r="X5" s="33"/>
      <c r="Y5" s="33"/>
    </row>
    <row r="6" spans="1:25" s="54" customFormat="1">
      <c r="A6" s="33"/>
      <c r="B6" s="33"/>
      <c r="C6" s="33"/>
      <c r="D6" s="33"/>
      <c r="E6" s="33"/>
      <c r="F6" s="33"/>
      <c r="G6" s="33"/>
      <c r="H6" s="33"/>
      <c r="I6" s="33"/>
      <c r="J6" s="33"/>
      <c r="K6" s="33"/>
      <c r="L6" s="33"/>
      <c r="M6" s="33"/>
      <c r="N6" s="33"/>
      <c r="O6" s="33"/>
      <c r="P6" s="33"/>
      <c r="Q6" s="33"/>
      <c r="R6" s="33"/>
      <c r="S6" s="33"/>
      <c r="T6" s="33"/>
      <c r="U6" s="33"/>
      <c r="V6" s="33"/>
      <c r="W6" s="33"/>
      <c r="X6" s="33"/>
      <c r="Y6" s="33"/>
    </row>
    <row r="7" spans="1:25" s="54" customFormat="1">
      <c r="A7" s="33"/>
      <c r="B7" s="33"/>
      <c r="C7" s="33"/>
      <c r="D7" s="33"/>
      <c r="E7" s="33"/>
      <c r="F7" s="33"/>
      <c r="G7" s="33"/>
      <c r="H7" s="33"/>
      <c r="I7" s="33"/>
      <c r="J7" s="33"/>
      <c r="K7" s="33"/>
      <c r="L7" s="33"/>
      <c r="M7" s="33"/>
      <c r="N7" s="33"/>
      <c r="O7" s="33"/>
      <c r="P7" s="33"/>
      <c r="Q7" s="33"/>
      <c r="R7" s="33"/>
      <c r="S7" s="33"/>
      <c r="T7" s="33"/>
      <c r="U7" s="33"/>
      <c r="V7" s="33"/>
      <c r="W7" s="33"/>
      <c r="X7" s="33"/>
      <c r="Y7" s="33"/>
    </row>
    <row r="8" spans="1:25" s="54" customFormat="1">
      <c r="A8" s="33"/>
      <c r="B8" s="33"/>
      <c r="C8" s="33"/>
      <c r="D8" s="33"/>
      <c r="E8" s="33"/>
      <c r="F8" s="33"/>
      <c r="G8" s="33"/>
      <c r="H8" s="33"/>
      <c r="I8" s="33"/>
      <c r="J8" s="33"/>
      <c r="K8" s="33"/>
      <c r="L8" s="33"/>
      <c r="M8" s="33"/>
      <c r="N8" s="33"/>
      <c r="O8" s="33"/>
      <c r="P8" s="33"/>
      <c r="Q8" s="33"/>
      <c r="R8" s="33"/>
      <c r="S8" s="33"/>
      <c r="T8" s="33"/>
      <c r="U8" s="33"/>
      <c r="V8" s="33"/>
      <c r="W8" s="33"/>
      <c r="X8" s="33"/>
      <c r="Y8" s="33"/>
    </row>
    <row r="9" spans="1:25" s="54" customFormat="1">
      <c r="A9" s="33"/>
      <c r="B9" s="33"/>
      <c r="C9" s="33"/>
      <c r="D9" s="33"/>
      <c r="E9" s="33"/>
      <c r="F9" s="33"/>
      <c r="G9" s="33"/>
      <c r="H9" s="33"/>
      <c r="I9" s="33"/>
      <c r="J9" s="33"/>
      <c r="K9" s="33"/>
      <c r="L9" s="33"/>
      <c r="M9" s="33"/>
      <c r="N9" s="33"/>
      <c r="O9" s="33"/>
      <c r="P9" s="33"/>
      <c r="Q9" s="33"/>
      <c r="R9" s="33"/>
      <c r="S9" s="33"/>
      <c r="T9" s="33"/>
      <c r="U9" s="33"/>
      <c r="V9" s="33"/>
      <c r="W9" s="33"/>
      <c r="X9" s="33"/>
      <c r="Y9" s="33"/>
    </row>
    <row r="10" spans="1:25" s="54" customFormat="1">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s="54" customFormat="1">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s="54" customFormat="1">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s="54" customFormat="1">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s="54" customFormat="1">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s="54" customFormat="1">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s="54" customFormat="1">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s="54" customFormat="1">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s="54" customFormat="1">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s="54" customFormat="1">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s="54" customFormat="1">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s="54" customFormat="1">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s="54" customFormat="1">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s="54" customFormat="1">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s="54" customFormat="1">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s="54" customFormat="1">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s="54" customFormat="1">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s="54" customFormat="1">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s="54" customFormat="1">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s="54" customFormat="1">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s="54" customFormat="1">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s="54" customFormat="1">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s="54" customFormat="1">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s="54" customFormat="1">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s="54" customFormat="1">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s="54" customFormat="1" ht="15" thickBot="1">
      <c r="A35" s="33"/>
      <c r="B35" s="39"/>
      <c r="C35" s="40"/>
      <c r="D35" s="41">
        <v>2011</v>
      </c>
      <c r="E35" s="41">
        <v>2012</v>
      </c>
      <c r="F35" s="41">
        <v>2013</v>
      </c>
      <c r="G35" s="41">
        <v>2014</v>
      </c>
      <c r="H35" s="41">
        <v>2015</v>
      </c>
      <c r="I35" s="41">
        <v>2016</v>
      </c>
      <c r="J35" s="41">
        <v>2017</v>
      </c>
      <c r="K35" s="41">
        <v>2018</v>
      </c>
      <c r="L35" s="41">
        <v>2019</v>
      </c>
      <c r="M35" s="41">
        <v>2020</v>
      </c>
      <c r="N35" s="135" t="s">
        <v>877</v>
      </c>
      <c r="O35" s="33"/>
      <c r="P35" s="33"/>
      <c r="Q35" s="33"/>
      <c r="R35" s="33"/>
      <c r="S35" s="33"/>
      <c r="T35" s="33"/>
      <c r="U35" s="33"/>
      <c r="V35" s="33"/>
      <c r="W35" s="33"/>
      <c r="X35" s="33"/>
      <c r="Y35" s="33"/>
    </row>
    <row r="36" spans="1:25" s="54" customFormat="1">
      <c r="A36" s="33"/>
      <c r="B36" s="43"/>
      <c r="C36" s="44" t="s">
        <v>341</v>
      </c>
      <c r="D36" s="42">
        <v>9556</v>
      </c>
      <c r="E36" s="42">
        <v>11411</v>
      </c>
      <c r="F36" s="42">
        <v>13620</v>
      </c>
      <c r="G36" s="42">
        <v>16952</v>
      </c>
      <c r="H36" s="42">
        <v>20677</v>
      </c>
      <c r="I36" s="42">
        <v>22123</v>
      </c>
      <c r="J36" s="42">
        <v>26084</v>
      </c>
      <c r="K36" s="42">
        <v>29195</v>
      </c>
      <c r="L36" s="42">
        <v>27960</v>
      </c>
      <c r="M36" s="42">
        <v>25801</v>
      </c>
      <c r="N36" s="137">
        <v>15227</v>
      </c>
      <c r="O36" s="33"/>
      <c r="P36" s="33"/>
      <c r="Q36" s="33"/>
      <c r="R36" s="33"/>
      <c r="S36" s="33"/>
      <c r="T36" s="33"/>
      <c r="U36" s="33"/>
      <c r="V36" s="33"/>
      <c r="W36" s="33"/>
      <c r="X36" s="33"/>
      <c r="Y36" s="33"/>
    </row>
    <row r="37" spans="1:25" s="54" customFormat="1">
      <c r="A37" s="33"/>
      <c r="B37" s="43"/>
      <c r="C37" s="44" t="s">
        <v>565</v>
      </c>
      <c r="D37" s="73">
        <v>64453</v>
      </c>
      <c r="E37" s="73">
        <v>63040</v>
      </c>
      <c r="F37" s="73">
        <v>65115</v>
      </c>
      <c r="G37" s="73">
        <v>119240</v>
      </c>
      <c r="H37" s="73">
        <v>173446</v>
      </c>
      <c r="I37" s="73">
        <v>157765</v>
      </c>
      <c r="J37" s="73">
        <v>225276</v>
      </c>
      <c r="K37" s="73">
        <v>275463</v>
      </c>
      <c r="L37" s="73">
        <v>265497</v>
      </c>
      <c r="M37" s="73">
        <v>302563</v>
      </c>
      <c r="N37" s="73">
        <v>292381</v>
      </c>
      <c r="O37" s="33"/>
      <c r="P37" s="33"/>
      <c r="Q37" s="33"/>
      <c r="R37" s="33"/>
      <c r="S37" s="33"/>
      <c r="T37" s="33"/>
      <c r="U37" s="33"/>
      <c r="V37" s="33"/>
      <c r="W37" s="33"/>
      <c r="X37" s="33"/>
      <c r="Y37" s="33"/>
    </row>
    <row r="38" spans="1:25" s="54" customFormat="1">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s="54" customFormat="1"/>
    <row r="40" spans="1:25" s="54" customFormat="1">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s="54" customFormat="1" ht="25.5">
      <c r="A41" s="33"/>
      <c r="B41" s="45" t="s">
        <v>891</v>
      </c>
      <c r="C41" s="33"/>
      <c r="D41" s="33"/>
      <c r="E41" s="33"/>
      <c r="F41" s="33"/>
      <c r="G41" s="33"/>
      <c r="H41" s="33"/>
      <c r="I41" s="33"/>
      <c r="J41" s="33"/>
      <c r="K41" s="33"/>
      <c r="L41" s="33"/>
      <c r="M41" s="33"/>
      <c r="N41" s="33"/>
      <c r="O41" s="33"/>
      <c r="P41" s="33"/>
      <c r="Q41" s="33"/>
      <c r="R41" s="33"/>
      <c r="S41" s="33"/>
      <c r="T41" s="33"/>
      <c r="U41" s="33"/>
      <c r="V41" s="33"/>
      <c r="W41" s="33"/>
      <c r="X41" s="33"/>
      <c r="Y41" s="33"/>
    </row>
    <row r="42" spans="1:25" s="54" customFormat="1">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s="54" customFormat="1">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s="54" customFormat="1">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s="54" customFormat="1">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s="54" customFormat="1">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s="54" customFormat="1">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s="54" customFormat="1">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s="54" customFormat="1">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s="54" customFormat="1">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s="54" customFormat="1">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s="54" customFormat="1">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s="54" customFormat="1">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s="54" customFormat="1">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s="54" customFormat="1">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s="54" customFormat="1">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s="54"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s="54" customFormat="1">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s="54" customFormat="1">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s="54" customFormat="1">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s="54" customFormat="1">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s="54" customFormat="1">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s="54" customFormat="1">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s="54" customFormat="1">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s="54" customFormat="1">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s="54" customFormat="1">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s="54" customFormat="1">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s="54" customFormat="1">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s="54" customFormat="1">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s="54" customFormat="1">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s="54" customFormat="1">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s="54" customFormat="1">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s="54" customFormat="1">
      <c r="A73" s="33"/>
      <c r="B73" s="46"/>
      <c r="C73" s="47"/>
      <c r="D73" s="48">
        <v>2016</v>
      </c>
      <c r="E73" s="48"/>
      <c r="F73" s="36"/>
      <c r="G73" s="48">
        <v>2017</v>
      </c>
      <c r="H73" s="48"/>
      <c r="I73" s="48"/>
      <c r="J73" s="36"/>
      <c r="K73" s="48">
        <v>2018</v>
      </c>
      <c r="L73" s="49"/>
      <c r="M73" s="48"/>
      <c r="N73" s="36"/>
      <c r="O73" s="48">
        <v>2019</v>
      </c>
      <c r="P73" s="49"/>
      <c r="Q73" s="48"/>
      <c r="R73" s="36"/>
      <c r="S73" s="48">
        <v>2020</v>
      </c>
      <c r="T73" s="49"/>
      <c r="U73" s="48"/>
      <c r="V73" s="36"/>
      <c r="W73" s="48">
        <v>2021</v>
      </c>
      <c r="X73" s="49"/>
      <c r="Y73" s="33"/>
    </row>
    <row r="74" spans="1:25" s="54" customFormat="1" ht="15" thickBot="1">
      <c r="A74" s="33"/>
      <c r="B74" s="50"/>
      <c r="C74" s="51"/>
      <c r="D74" s="34" t="s">
        <v>560</v>
      </c>
      <c r="E74" s="34" t="s">
        <v>561</v>
      </c>
      <c r="F74" s="35" t="s">
        <v>562</v>
      </c>
      <c r="G74" s="34" t="s">
        <v>559</v>
      </c>
      <c r="H74" s="34" t="s">
        <v>560</v>
      </c>
      <c r="I74" s="34" t="s">
        <v>561</v>
      </c>
      <c r="J74" s="35" t="s">
        <v>562</v>
      </c>
      <c r="K74" s="34" t="s">
        <v>559</v>
      </c>
      <c r="L74" s="34" t="s">
        <v>560</v>
      </c>
      <c r="M74" s="34" t="s">
        <v>561</v>
      </c>
      <c r="N74" s="35" t="s">
        <v>562</v>
      </c>
      <c r="O74" s="34" t="s">
        <v>559</v>
      </c>
      <c r="P74" s="34" t="s">
        <v>560</v>
      </c>
      <c r="Q74" s="34" t="s">
        <v>561</v>
      </c>
      <c r="R74" s="35" t="s">
        <v>562</v>
      </c>
      <c r="S74" s="34" t="s">
        <v>559</v>
      </c>
      <c r="T74" s="34" t="s">
        <v>560</v>
      </c>
      <c r="U74" s="34" t="s">
        <v>561</v>
      </c>
      <c r="V74" s="35" t="s">
        <v>562</v>
      </c>
      <c r="W74" s="34" t="s">
        <v>559</v>
      </c>
      <c r="X74" s="34" t="s">
        <v>560</v>
      </c>
      <c r="Y74" s="33"/>
    </row>
    <row r="75" spans="1:25" s="54" customFormat="1">
      <c r="A75" s="33"/>
      <c r="B75" s="46"/>
      <c r="C75" s="52" t="s">
        <v>341</v>
      </c>
      <c r="D75" s="42">
        <v>5304</v>
      </c>
      <c r="E75" s="42">
        <v>5601</v>
      </c>
      <c r="F75" s="42">
        <v>5389</v>
      </c>
      <c r="G75" s="42">
        <v>6502</v>
      </c>
      <c r="H75" s="42">
        <v>6266</v>
      </c>
      <c r="I75" s="42">
        <v>6615</v>
      </c>
      <c r="J75" s="42">
        <v>6701</v>
      </c>
      <c r="K75" s="42">
        <v>7107</v>
      </c>
      <c r="L75" s="42">
        <v>7722</v>
      </c>
      <c r="M75" s="42">
        <v>7622</v>
      </c>
      <c r="N75" s="42">
        <v>6744</v>
      </c>
      <c r="O75" s="42">
        <v>7095</v>
      </c>
      <c r="P75" s="42">
        <v>7038</v>
      </c>
      <c r="Q75" s="42">
        <v>7151</v>
      </c>
      <c r="R75" s="42">
        <v>6676</v>
      </c>
      <c r="S75" s="42">
        <v>6136</v>
      </c>
      <c r="T75" s="42">
        <v>6055</v>
      </c>
      <c r="U75" s="42">
        <v>6793</v>
      </c>
      <c r="V75" s="42">
        <v>6817</v>
      </c>
      <c r="W75" s="42">
        <v>7476</v>
      </c>
      <c r="X75" s="42">
        <v>7751</v>
      </c>
      <c r="Y75" s="33"/>
    </row>
    <row r="76" spans="1:25" s="54" customFormat="1">
      <c r="A76" s="33"/>
      <c r="B76" s="46"/>
      <c r="C76" s="52" t="s">
        <v>565</v>
      </c>
      <c r="D76" s="73">
        <v>36952</v>
      </c>
      <c r="E76" s="73">
        <v>40503</v>
      </c>
      <c r="F76" s="73">
        <v>39981</v>
      </c>
      <c r="G76" s="73">
        <v>43274</v>
      </c>
      <c r="H76" s="73">
        <v>62686</v>
      </c>
      <c r="I76" s="73">
        <v>57282</v>
      </c>
      <c r="J76" s="73">
        <v>62034</v>
      </c>
      <c r="K76" s="73">
        <v>57895</v>
      </c>
      <c r="L76" s="73">
        <v>68743</v>
      </c>
      <c r="M76" s="73">
        <v>70040</v>
      </c>
      <c r="N76" s="73">
        <v>78785</v>
      </c>
      <c r="O76" s="73">
        <v>67981</v>
      </c>
      <c r="P76" s="73">
        <v>69201</v>
      </c>
      <c r="Q76" s="73">
        <v>65259</v>
      </c>
      <c r="R76" s="73">
        <v>63056</v>
      </c>
      <c r="S76" s="73">
        <v>61062</v>
      </c>
      <c r="T76" s="73">
        <v>60709</v>
      </c>
      <c r="U76" s="73">
        <v>80354</v>
      </c>
      <c r="V76" s="73">
        <v>100438</v>
      </c>
      <c r="W76" s="73">
        <v>136191</v>
      </c>
      <c r="X76" s="73">
        <v>156190</v>
      </c>
      <c r="Y76" s="33"/>
    </row>
    <row r="77" spans="1:25" s="54" customFormat="1">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s="54" customFormat="1"/>
    <row r="79" spans="1:25" s="54" customFormat="1">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s="54" customFormat="1" ht="25.5">
      <c r="A80" s="33"/>
      <c r="B80" s="45" t="s">
        <v>892</v>
      </c>
      <c r="C80" s="33"/>
      <c r="D80" s="33"/>
      <c r="E80" s="33"/>
      <c r="F80" s="33"/>
      <c r="G80" s="33"/>
      <c r="H80" s="33"/>
      <c r="I80" s="33"/>
      <c r="J80" s="33"/>
      <c r="K80" s="33"/>
      <c r="L80" s="33"/>
      <c r="M80" s="33"/>
      <c r="N80" s="33"/>
      <c r="O80" s="33"/>
      <c r="P80" s="33"/>
      <c r="Q80" s="33"/>
      <c r="R80" s="33"/>
      <c r="S80" s="33"/>
      <c r="T80" s="33"/>
      <c r="U80" s="33"/>
      <c r="V80" s="33"/>
      <c r="W80" s="33"/>
      <c r="X80" s="33"/>
      <c r="Y80" s="33"/>
    </row>
    <row r="81" spans="1:25" s="54" customFormat="1">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s="54" customFormat="1" ht="20.5">
      <c r="A82" s="33"/>
      <c r="B82" s="53"/>
      <c r="C82" s="33"/>
      <c r="D82" s="33"/>
      <c r="E82" s="33"/>
      <c r="F82" s="33"/>
      <c r="G82" s="33"/>
      <c r="H82" s="33"/>
      <c r="I82" s="33"/>
      <c r="J82" s="33"/>
      <c r="K82" s="33"/>
      <c r="L82" s="33"/>
      <c r="M82" s="33"/>
      <c r="N82" s="33"/>
      <c r="O82" s="33"/>
      <c r="P82" s="53"/>
      <c r="Q82" s="33"/>
      <c r="R82" s="33"/>
      <c r="S82" s="33"/>
      <c r="T82" s="33"/>
      <c r="U82" s="33"/>
      <c r="V82" s="33"/>
      <c r="W82" s="33"/>
      <c r="X82" s="33"/>
      <c r="Y82" s="33"/>
    </row>
    <row r="83" spans="1:25" s="54" customFormat="1">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s="54" customFormat="1">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s="54" customFormat="1">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s="54" customFormat="1">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s="54" customFormat="1">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s="54" customFormat="1">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s="54" customFormat="1">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s="54" customFormat="1">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s="54" customFormat="1">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s="54" customFormat="1">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s="54" customFormat="1">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s="54" customFormat="1">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s="54" customFormat="1">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s="54" customFormat="1">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s="54" customFormat="1">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s="54" customFormat="1">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s="54" customFormat="1">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s="54" customFormat="1">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s="54" customFormat="1">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s="54" customFormat="1">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s="54" customFormat="1">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s="54" customFormat="1">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s="54" customFormat="1">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s="54" customFormat="1">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s="54" customFormat="1">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s="54" customFormat="1">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s="54" customFormat="1">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s="54" customFormat="1">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s="54" customFormat="1" ht="15" thickBot="1">
      <c r="A111" s="33"/>
      <c r="B111" s="39"/>
      <c r="C111" s="40"/>
      <c r="D111" s="41">
        <v>2011</v>
      </c>
      <c r="E111" s="41">
        <v>2012</v>
      </c>
      <c r="F111" s="41">
        <v>2013</v>
      </c>
      <c r="G111" s="41">
        <v>2014</v>
      </c>
      <c r="H111" s="41">
        <v>2015</v>
      </c>
      <c r="I111" s="41">
        <v>2016</v>
      </c>
      <c r="J111" s="41">
        <v>2017</v>
      </c>
      <c r="K111" s="41">
        <v>2018</v>
      </c>
      <c r="L111" s="41">
        <v>2019</v>
      </c>
      <c r="M111" s="41">
        <v>2020</v>
      </c>
      <c r="N111" s="135" t="s">
        <v>877</v>
      </c>
      <c r="O111" s="33"/>
      <c r="P111" s="33"/>
      <c r="Q111" s="33"/>
      <c r="R111" s="33"/>
      <c r="S111" s="33"/>
      <c r="T111" s="33"/>
      <c r="U111" s="33"/>
      <c r="V111" s="33"/>
      <c r="W111" s="33"/>
      <c r="X111" s="33"/>
      <c r="Y111" s="33"/>
    </row>
    <row r="112" spans="1:25" s="54" customFormat="1">
      <c r="A112" s="33"/>
      <c r="B112" s="43"/>
      <c r="C112" s="44" t="s">
        <v>24</v>
      </c>
      <c r="D112" s="132">
        <v>41.552999999999997</v>
      </c>
      <c r="E112" s="132">
        <v>37.692999999999998</v>
      </c>
      <c r="F112" s="132">
        <v>42.322000000000003</v>
      </c>
      <c r="G112" s="132">
        <v>68.688000000000002</v>
      </c>
      <c r="H112" s="132">
        <v>86.822000000000003</v>
      </c>
      <c r="I112" s="132">
        <v>74.64</v>
      </c>
      <c r="J112" s="132">
        <v>99.117000000000004</v>
      </c>
      <c r="K112" s="132">
        <v>133.44800000000001</v>
      </c>
      <c r="L112" s="132">
        <v>128.392</v>
      </c>
      <c r="M112" s="132">
        <v>149.273</v>
      </c>
      <c r="N112" s="132">
        <v>138.91200000000001</v>
      </c>
      <c r="O112" s="33"/>
      <c r="P112" s="33"/>
      <c r="Q112" s="33"/>
      <c r="R112" s="33"/>
      <c r="S112" s="33"/>
      <c r="T112" s="33"/>
      <c r="U112" s="33"/>
      <c r="V112" s="33"/>
      <c r="W112" s="33"/>
      <c r="X112" s="33"/>
      <c r="Y112" s="33"/>
    </row>
    <row r="113" spans="1:25" s="54" customFormat="1">
      <c r="A113" s="33"/>
      <c r="B113" s="43"/>
      <c r="C113" s="44" t="s">
        <v>9</v>
      </c>
      <c r="D113" s="132">
        <v>13.975</v>
      </c>
      <c r="E113" s="132">
        <v>9.1370000000000005</v>
      </c>
      <c r="F113" s="132">
        <v>11.832000000000001</v>
      </c>
      <c r="G113" s="132">
        <v>31.135000000000002</v>
      </c>
      <c r="H113" s="132">
        <v>64.054000000000002</v>
      </c>
      <c r="I113" s="132">
        <v>59.274999999999999</v>
      </c>
      <c r="J113" s="132">
        <v>91.382999999999996</v>
      </c>
      <c r="K113" s="132">
        <v>107.846</v>
      </c>
      <c r="L113" s="132">
        <v>86.272999999999996</v>
      </c>
      <c r="M113" s="132">
        <v>103.239</v>
      </c>
      <c r="N113" s="132">
        <v>84.472999999999999</v>
      </c>
      <c r="O113" s="33"/>
      <c r="P113" s="33"/>
      <c r="Q113" s="33"/>
      <c r="R113" s="33"/>
      <c r="S113" s="33"/>
      <c r="T113" s="33"/>
      <c r="U113" s="33"/>
      <c r="V113" s="33"/>
      <c r="W113" s="33"/>
      <c r="X113" s="33"/>
      <c r="Y113" s="33"/>
    </row>
    <row r="114" spans="1:25" s="54" customFormat="1">
      <c r="A114" s="33"/>
      <c r="C114" s="55" t="s">
        <v>10</v>
      </c>
      <c r="D114" s="133">
        <v>6.4160000000000004</v>
      </c>
      <c r="E114" s="133">
        <v>13.47</v>
      </c>
      <c r="F114" s="133">
        <v>8.391</v>
      </c>
      <c r="G114" s="133">
        <v>13.053000000000001</v>
      </c>
      <c r="H114" s="133">
        <v>17.628</v>
      </c>
      <c r="I114" s="133">
        <v>18.556999999999999</v>
      </c>
      <c r="J114" s="133">
        <v>25.832999999999998</v>
      </c>
      <c r="K114" s="133">
        <v>26.622</v>
      </c>
      <c r="L114" s="133">
        <v>38.29</v>
      </c>
      <c r="M114" s="133">
        <v>39.094000000000001</v>
      </c>
      <c r="N114" s="133">
        <v>50.826000000000001</v>
      </c>
      <c r="O114" s="33"/>
      <c r="P114" s="33"/>
      <c r="Q114" s="33"/>
      <c r="R114" s="33"/>
      <c r="S114" s="33"/>
      <c r="T114" s="33"/>
      <c r="U114" s="33"/>
      <c r="V114" s="33"/>
      <c r="W114" s="33"/>
      <c r="X114" s="33"/>
      <c r="Y114" s="33"/>
    </row>
    <row r="115" spans="1:25" s="54" customFormat="1">
      <c r="A115" s="33"/>
      <c r="C115" s="55" t="s">
        <v>566</v>
      </c>
      <c r="D115" s="133">
        <v>1.0269999999999999</v>
      </c>
      <c r="E115" s="133">
        <v>1.2609999999999999</v>
      </c>
      <c r="F115" s="133">
        <v>1.012</v>
      </c>
      <c r="G115" s="133">
        <v>1.2030000000000001</v>
      </c>
      <c r="H115" s="133">
        <v>2.1429999999999998</v>
      </c>
      <c r="I115" s="133">
        <v>1.0249999999999999</v>
      </c>
      <c r="J115" s="133">
        <v>3.8279999999999998</v>
      </c>
      <c r="K115" s="133">
        <v>2.335</v>
      </c>
      <c r="L115" s="133">
        <v>5.2990000000000004</v>
      </c>
      <c r="M115" s="133">
        <v>5.3239999999999998</v>
      </c>
      <c r="N115" s="133">
        <v>9.2629999999999999</v>
      </c>
      <c r="O115" s="33"/>
      <c r="P115" s="33"/>
      <c r="Q115" s="33"/>
      <c r="R115" s="33"/>
      <c r="S115" s="33"/>
      <c r="T115" s="33"/>
      <c r="U115" s="33"/>
      <c r="V115" s="33"/>
      <c r="W115" s="33"/>
      <c r="X115" s="33"/>
      <c r="Y115" s="33"/>
    </row>
    <row r="116" spans="1:25" s="54" customFormat="1">
      <c r="A116" s="33"/>
      <c r="C116" s="55" t="s">
        <v>312</v>
      </c>
      <c r="D116" s="133">
        <v>1.1950000000000001</v>
      </c>
      <c r="E116" s="133">
        <v>0.91600000000000004</v>
      </c>
      <c r="F116" s="133">
        <v>1.2290000000000001</v>
      </c>
      <c r="G116" s="133">
        <v>1.5940000000000001</v>
      </c>
      <c r="H116" s="133">
        <v>1.8520000000000001</v>
      </c>
      <c r="I116" s="133">
        <v>2.1739999999999999</v>
      </c>
      <c r="J116" s="133">
        <v>2.7480000000000002</v>
      </c>
      <c r="K116" s="133">
        <v>3.375</v>
      </c>
      <c r="L116" s="133">
        <v>4.2789999999999999</v>
      </c>
      <c r="M116" s="133">
        <v>2.9470000000000001</v>
      </c>
      <c r="N116" s="133">
        <v>6.3040000000000003</v>
      </c>
      <c r="O116" s="33"/>
      <c r="P116" s="33"/>
      <c r="Q116" s="33"/>
      <c r="R116" s="33"/>
      <c r="S116" s="33"/>
      <c r="T116" s="33"/>
      <c r="U116" s="33"/>
      <c r="V116" s="33"/>
      <c r="W116" s="33"/>
      <c r="X116" s="33"/>
      <c r="Y116" s="33"/>
    </row>
    <row r="117" spans="1:25" s="54" customFormat="1">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s="54" customFormat="1">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s="54" customFormat="1"/>
    <row r="120" spans="1:25" s="54" customFormat="1">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row r="121" spans="1:25" s="54" customFormat="1" ht="25.5">
      <c r="A121" s="33"/>
      <c r="B121" s="45" t="s">
        <v>893</v>
      </c>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25" s="54" customFormat="1">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25" s="54" customFormat="1" ht="20.5">
      <c r="A123" s="33"/>
      <c r="B123" s="53"/>
      <c r="C123" s="33"/>
      <c r="D123" s="33"/>
      <c r="E123" s="33"/>
      <c r="F123" s="33"/>
      <c r="G123" s="33"/>
      <c r="H123" s="33"/>
      <c r="I123" s="33"/>
      <c r="J123" s="33"/>
      <c r="K123" s="33"/>
      <c r="L123" s="33"/>
      <c r="M123" s="33"/>
      <c r="N123" s="33"/>
      <c r="O123" s="33"/>
      <c r="P123" s="53"/>
      <c r="Q123" s="33"/>
      <c r="R123" s="33"/>
      <c r="S123" s="33"/>
      <c r="T123" s="33"/>
      <c r="U123" s="33"/>
      <c r="V123" s="33"/>
      <c r="W123" s="33"/>
      <c r="X123" s="33"/>
      <c r="Y123" s="33"/>
    </row>
    <row r="124" spans="1:25" s="54" customFormat="1">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s="54" customFormat="1">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25" s="54" customFormat="1">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25" s="54" customFormat="1">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25" s="54" customFormat="1">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s="54" customFormat="1">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s="54" customFormat="1">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s="54" customFormat="1">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s="54" customFormat="1">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s="54" customFormat="1">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s="54" customFormat="1">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s="54" customFormat="1">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s="54" customFormat="1">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s="54" customFormat="1">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s="54" customFormat="1">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s="54" customFormat="1">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s="54" customFormat="1">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s="54" customFormat="1">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s="54" customFormat="1">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s="54" customFormat="1">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s="54" customFormat="1">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s="54" customFormat="1">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s="54" customFormat="1">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s="54" customFormat="1">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s="54" customFormat="1">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s="54" customFormat="1">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s="54" customFormat="1" ht="15" thickBot="1">
      <c r="A150" s="33"/>
      <c r="B150" s="39"/>
      <c r="C150" s="40"/>
      <c r="D150" s="41">
        <v>2011</v>
      </c>
      <c r="E150" s="41">
        <v>2012</v>
      </c>
      <c r="F150" s="41">
        <v>2013</v>
      </c>
      <c r="G150" s="41">
        <v>2014</v>
      </c>
      <c r="H150" s="41">
        <v>2015</v>
      </c>
      <c r="I150" s="41">
        <v>2016</v>
      </c>
      <c r="J150" s="41">
        <v>2017</v>
      </c>
      <c r="K150" s="41">
        <v>2018</v>
      </c>
      <c r="L150" s="41">
        <v>2019</v>
      </c>
      <c r="M150" s="41">
        <v>2020</v>
      </c>
      <c r="N150" s="135" t="s">
        <v>877</v>
      </c>
      <c r="O150" s="33"/>
      <c r="P150" s="33"/>
      <c r="Q150" s="33"/>
      <c r="R150" s="33"/>
      <c r="S150" s="33"/>
      <c r="T150" s="33"/>
      <c r="U150" s="33"/>
      <c r="V150" s="33"/>
      <c r="W150" s="33"/>
      <c r="X150" s="33"/>
      <c r="Y150" s="33"/>
    </row>
    <row r="151" spans="1:25" s="54" customFormat="1">
      <c r="A151" s="33"/>
      <c r="B151" s="43"/>
      <c r="C151" s="44" t="s">
        <v>24</v>
      </c>
      <c r="D151" s="56">
        <v>6322</v>
      </c>
      <c r="E151" s="56">
        <v>7324</v>
      </c>
      <c r="F151" s="56">
        <v>8358</v>
      </c>
      <c r="G151" s="56">
        <v>9919</v>
      </c>
      <c r="H151" s="56">
        <v>10175</v>
      </c>
      <c r="I151" s="56">
        <v>9690</v>
      </c>
      <c r="J151" s="56">
        <v>10517</v>
      </c>
      <c r="K151" s="56">
        <v>10965</v>
      </c>
      <c r="L151" s="56">
        <v>10603</v>
      </c>
      <c r="M151" s="56">
        <v>9734</v>
      </c>
      <c r="N151" s="56">
        <v>5531</v>
      </c>
      <c r="O151" s="33"/>
      <c r="P151" s="33"/>
      <c r="Q151" s="33"/>
      <c r="R151" s="33"/>
      <c r="S151" s="33"/>
      <c r="T151" s="33"/>
      <c r="U151" s="33"/>
      <c r="V151" s="33"/>
      <c r="W151" s="33"/>
      <c r="X151" s="33"/>
      <c r="Y151" s="33"/>
    </row>
    <row r="152" spans="1:25" s="54" customFormat="1">
      <c r="A152" s="33"/>
      <c r="B152" s="43"/>
      <c r="C152" s="44" t="s">
        <v>9</v>
      </c>
      <c r="D152" s="56">
        <v>1373</v>
      </c>
      <c r="E152" s="56">
        <v>1538</v>
      </c>
      <c r="F152" s="56">
        <v>2038</v>
      </c>
      <c r="G152" s="56">
        <v>3480</v>
      </c>
      <c r="H152" s="56">
        <v>5951</v>
      </c>
      <c r="I152" s="56">
        <v>6631</v>
      </c>
      <c r="J152" s="56">
        <v>8018</v>
      </c>
      <c r="K152" s="56">
        <v>10433</v>
      </c>
      <c r="L152" s="56">
        <v>9250</v>
      </c>
      <c r="M152" s="56">
        <v>8463</v>
      </c>
      <c r="N152" s="56">
        <v>5007</v>
      </c>
      <c r="O152" s="33"/>
      <c r="P152" s="33"/>
      <c r="Q152" s="33"/>
      <c r="R152" s="33"/>
      <c r="S152" s="33"/>
      <c r="T152" s="33"/>
      <c r="U152" s="33"/>
      <c r="V152" s="33"/>
      <c r="W152" s="33"/>
      <c r="X152" s="33"/>
      <c r="Y152" s="33"/>
    </row>
    <row r="153" spans="1:25" s="54" customFormat="1">
      <c r="A153" s="33"/>
      <c r="C153" s="55" t="s">
        <v>10</v>
      </c>
      <c r="D153" s="57">
        <v>1495</v>
      </c>
      <c r="E153" s="57">
        <v>2017</v>
      </c>
      <c r="F153" s="57">
        <v>2466</v>
      </c>
      <c r="G153" s="57">
        <v>2697</v>
      </c>
      <c r="H153" s="57">
        <v>3459</v>
      </c>
      <c r="I153" s="57">
        <v>4441</v>
      </c>
      <c r="J153" s="57">
        <v>5865</v>
      </c>
      <c r="K153" s="57">
        <v>5910</v>
      </c>
      <c r="L153" s="57">
        <v>6050</v>
      </c>
      <c r="M153" s="57">
        <v>5731</v>
      </c>
      <c r="N153" s="57">
        <v>3470</v>
      </c>
      <c r="O153" s="33"/>
      <c r="P153" s="33"/>
      <c r="Q153" s="33"/>
      <c r="R153" s="33"/>
      <c r="S153" s="33"/>
      <c r="T153" s="33"/>
      <c r="U153" s="33"/>
      <c r="V153" s="33"/>
      <c r="W153" s="33"/>
      <c r="X153" s="33"/>
      <c r="Y153" s="33"/>
    </row>
    <row r="154" spans="1:25" s="54" customFormat="1">
      <c r="A154" s="33"/>
      <c r="C154" s="55" t="s">
        <v>566</v>
      </c>
      <c r="D154" s="57">
        <v>230</v>
      </c>
      <c r="E154" s="57">
        <v>282</v>
      </c>
      <c r="F154" s="57">
        <v>360</v>
      </c>
      <c r="G154" s="57">
        <v>412</v>
      </c>
      <c r="H154" s="57">
        <v>474</v>
      </c>
      <c r="I154" s="57">
        <v>572</v>
      </c>
      <c r="J154" s="57">
        <v>575</v>
      </c>
      <c r="K154" s="57">
        <v>720</v>
      </c>
      <c r="L154" s="57">
        <v>716</v>
      </c>
      <c r="M154" s="57">
        <v>617</v>
      </c>
      <c r="N154" s="57">
        <v>414</v>
      </c>
      <c r="O154" s="33"/>
      <c r="P154" s="33"/>
      <c r="Q154" s="33"/>
      <c r="R154" s="33"/>
      <c r="S154" s="33"/>
      <c r="T154" s="33"/>
      <c r="U154" s="33"/>
      <c r="V154" s="33"/>
      <c r="W154" s="33"/>
      <c r="X154" s="33"/>
      <c r="Y154" s="33"/>
    </row>
    <row r="155" spans="1:25" s="54" customFormat="1">
      <c r="A155" s="33"/>
      <c r="C155" s="55" t="s">
        <v>312</v>
      </c>
      <c r="D155" s="57">
        <v>83</v>
      </c>
      <c r="E155" s="57">
        <v>135</v>
      </c>
      <c r="F155" s="57">
        <v>206</v>
      </c>
      <c r="G155" s="57">
        <v>198</v>
      </c>
      <c r="H155" s="57">
        <v>262</v>
      </c>
      <c r="I155" s="57">
        <v>291</v>
      </c>
      <c r="J155" s="57">
        <v>500</v>
      </c>
      <c r="K155" s="57">
        <v>532</v>
      </c>
      <c r="L155" s="57">
        <v>606</v>
      </c>
      <c r="M155" s="57">
        <v>524</v>
      </c>
      <c r="N155" s="57">
        <v>393</v>
      </c>
      <c r="O155" s="33"/>
      <c r="P155" s="33"/>
      <c r="Q155" s="33"/>
      <c r="R155" s="33"/>
      <c r="S155" s="33"/>
      <c r="T155" s="33"/>
      <c r="U155" s="33"/>
      <c r="V155" s="33"/>
      <c r="W155" s="33"/>
      <c r="X155" s="33"/>
      <c r="Y155" s="33"/>
    </row>
    <row r="156" spans="1:25" s="54" customFormat="1">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s="54" customFormat="1">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s="54" customFormat="1"/>
    <row r="159" spans="1:25" s="54" customFormat="1">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s="54" customFormat="1" ht="25.5">
      <c r="A160" s="33"/>
      <c r="B160" s="45" t="s">
        <v>895</v>
      </c>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9" s="54" customFormat="1">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9" s="54" customFormat="1" ht="20.5">
      <c r="A162" s="33"/>
      <c r="B162" s="53"/>
      <c r="C162" s="33"/>
      <c r="D162" s="33"/>
      <c r="E162" s="33"/>
      <c r="F162" s="33"/>
      <c r="G162" s="33"/>
      <c r="H162" s="33"/>
      <c r="I162" s="33"/>
      <c r="J162" s="33"/>
      <c r="K162" s="33"/>
      <c r="L162" s="33"/>
      <c r="M162" s="33"/>
      <c r="N162" s="33"/>
      <c r="O162" s="33"/>
      <c r="P162" s="53"/>
      <c r="Q162" s="33"/>
      <c r="R162" s="33"/>
      <c r="S162" s="33"/>
      <c r="T162" s="33"/>
      <c r="U162" s="33"/>
      <c r="V162" s="33"/>
      <c r="W162" s="33"/>
      <c r="X162" s="33"/>
      <c r="Y162" s="33"/>
    </row>
    <row r="163" spans="1:29" s="54" customFormat="1">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9">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54"/>
      <c r="AA164" s="54"/>
      <c r="AB164" s="54"/>
      <c r="AC164" s="54"/>
    </row>
    <row r="165" spans="1:29">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54"/>
      <c r="AA165" s="54"/>
      <c r="AB165" s="54"/>
      <c r="AC165" s="54"/>
    </row>
    <row r="166" spans="1:29">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54"/>
      <c r="AA166" s="54"/>
      <c r="AB166" s="54"/>
      <c r="AC166" s="54"/>
    </row>
    <row r="167" spans="1:29">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54"/>
      <c r="AA167" s="54"/>
      <c r="AB167" s="54"/>
      <c r="AC167" s="54"/>
    </row>
    <row r="168" spans="1:29">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54"/>
      <c r="AA168" s="54"/>
      <c r="AB168" s="54"/>
      <c r="AC168" s="54"/>
    </row>
    <row r="169" spans="1:29">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54"/>
      <c r="AA169" s="54"/>
      <c r="AB169" s="54"/>
      <c r="AC169" s="54"/>
    </row>
    <row r="170" spans="1:29">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54"/>
      <c r="AA170" s="54"/>
      <c r="AB170" s="54"/>
      <c r="AC170" s="54"/>
    </row>
    <row r="171" spans="1:29">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54"/>
      <c r="AA171" s="54"/>
      <c r="AB171" s="54"/>
      <c r="AC171" s="54"/>
    </row>
    <row r="172" spans="1:29">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54"/>
      <c r="AA172" s="54"/>
      <c r="AB172" s="54"/>
      <c r="AC172" s="54"/>
    </row>
    <row r="173" spans="1:29">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54"/>
      <c r="AA173" s="54"/>
      <c r="AB173" s="54"/>
      <c r="AC173" s="54"/>
    </row>
    <row r="174" spans="1:29">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54"/>
      <c r="AA174" s="54"/>
      <c r="AB174" s="54"/>
      <c r="AC174" s="54"/>
    </row>
    <row r="175" spans="1:29">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54"/>
      <c r="AA175" s="54"/>
      <c r="AB175" s="54"/>
      <c r="AC175" s="54"/>
    </row>
    <row r="176" spans="1:29">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54"/>
      <c r="AA176" s="54"/>
      <c r="AB176" s="54"/>
      <c r="AC176" s="54"/>
    </row>
    <row r="177" spans="1:29">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54"/>
      <c r="AA177" s="54"/>
      <c r="AB177" s="54"/>
      <c r="AC177" s="54"/>
    </row>
    <row r="178" spans="1:29">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54"/>
      <c r="AA178" s="54"/>
      <c r="AB178" s="54"/>
      <c r="AC178" s="54"/>
    </row>
    <row r="179" spans="1:29">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54"/>
      <c r="AA179" s="54"/>
      <c r="AB179" s="54"/>
      <c r="AC179" s="54"/>
    </row>
    <row r="180" spans="1:29">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54"/>
      <c r="AA180" s="54"/>
      <c r="AB180" s="54"/>
      <c r="AC180" s="54"/>
    </row>
    <row r="181" spans="1:29">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54"/>
      <c r="AA181" s="54"/>
      <c r="AB181" s="54"/>
      <c r="AC181" s="54"/>
    </row>
    <row r="182" spans="1:29">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54"/>
      <c r="AA182" s="54"/>
      <c r="AB182" s="54"/>
      <c r="AC182" s="54"/>
    </row>
    <row r="183" spans="1:29">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54"/>
      <c r="AA183" s="54"/>
      <c r="AB183" s="54"/>
      <c r="AC183" s="54"/>
    </row>
    <row r="184" spans="1:29">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54"/>
      <c r="AA184" s="54"/>
      <c r="AB184" s="54"/>
      <c r="AC184" s="54"/>
    </row>
    <row r="185" spans="1:29">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54"/>
      <c r="AA185" s="54"/>
      <c r="AB185" s="54"/>
      <c r="AC185" s="54"/>
    </row>
    <row r="186" spans="1:29">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54"/>
      <c r="AA186" s="54"/>
      <c r="AB186" s="54"/>
      <c r="AC186" s="54"/>
    </row>
    <row r="187" spans="1:29">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54"/>
      <c r="AA187" s="54"/>
      <c r="AB187" s="54"/>
      <c r="AC187" s="54"/>
    </row>
    <row r="188" spans="1:29">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54"/>
      <c r="AA188" s="54"/>
      <c r="AB188" s="54"/>
      <c r="AC188" s="54"/>
    </row>
    <row r="189" spans="1:29">
      <c r="A189" s="33"/>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54"/>
      <c r="AA189" s="54"/>
      <c r="AB189" s="54"/>
      <c r="AC189" s="54"/>
    </row>
    <row r="190" spans="1:29">
      <c r="A190" s="33"/>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54"/>
      <c r="AA190" s="54"/>
      <c r="AB190" s="54"/>
      <c r="AC190" s="54"/>
    </row>
    <row r="191" spans="1:29" ht="15" thickBot="1">
      <c r="A191" s="33"/>
      <c r="B191" s="39"/>
      <c r="C191" s="40"/>
      <c r="D191" s="41">
        <v>2011</v>
      </c>
      <c r="E191" s="41">
        <v>2012</v>
      </c>
      <c r="F191" s="41">
        <v>2013</v>
      </c>
      <c r="G191" s="41">
        <v>2014</v>
      </c>
      <c r="H191" s="41">
        <v>2015</v>
      </c>
      <c r="I191" s="41">
        <v>2016</v>
      </c>
      <c r="J191" s="41">
        <v>2017</v>
      </c>
      <c r="K191" s="41">
        <v>2018</v>
      </c>
      <c r="L191" s="41">
        <v>2019</v>
      </c>
      <c r="M191" s="41">
        <v>2020</v>
      </c>
      <c r="N191" s="135" t="s">
        <v>877</v>
      </c>
      <c r="O191" s="33"/>
      <c r="P191" s="33"/>
      <c r="Q191" s="33"/>
      <c r="R191" s="33"/>
      <c r="S191" s="33"/>
      <c r="T191" s="33"/>
      <c r="U191" s="33"/>
      <c r="V191" s="33"/>
      <c r="W191" s="33"/>
      <c r="X191" s="33"/>
      <c r="Y191" s="33"/>
      <c r="Z191" s="54"/>
      <c r="AA191" s="54"/>
      <c r="AB191" s="54"/>
      <c r="AC191" s="54"/>
    </row>
    <row r="192" spans="1:29">
      <c r="A192" s="33"/>
      <c r="B192" s="43"/>
      <c r="C192" s="52" t="s">
        <v>755</v>
      </c>
      <c r="D192" s="79">
        <v>5</v>
      </c>
      <c r="E192" s="79">
        <v>4</v>
      </c>
      <c r="F192" s="79">
        <v>4</v>
      </c>
      <c r="G192" s="79">
        <v>4</v>
      </c>
      <c r="H192" s="79">
        <v>7</v>
      </c>
      <c r="I192" s="79">
        <v>6</v>
      </c>
      <c r="J192" s="79">
        <v>6</v>
      </c>
      <c r="K192" s="79">
        <v>8</v>
      </c>
      <c r="L192" s="79">
        <v>7</v>
      </c>
      <c r="M192" s="79">
        <v>8</v>
      </c>
      <c r="N192" s="79">
        <v>12</v>
      </c>
      <c r="O192" s="33"/>
      <c r="P192" s="33"/>
      <c r="Q192" s="33"/>
      <c r="R192" s="33"/>
      <c r="S192" s="33"/>
      <c r="T192" s="33"/>
      <c r="U192" s="33"/>
      <c r="V192" s="33"/>
      <c r="W192" s="33"/>
      <c r="X192" s="33"/>
      <c r="Y192" s="33"/>
      <c r="Z192" s="54"/>
      <c r="AA192" s="54"/>
      <c r="AB192" s="54"/>
      <c r="AC192" s="54"/>
    </row>
    <row r="193" spans="1:29">
      <c r="A193" s="33"/>
      <c r="B193" s="43"/>
      <c r="C193" s="52" t="s">
        <v>756</v>
      </c>
      <c r="D193" s="79">
        <v>13</v>
      </c>
      <c r="E193" s="79">
        <v>12</v>
      </c>
      <c r="F193" s="79">
        <v>13</v>
      </c>
      <c r="G193" s="79">
        <v>20</v>
      </c>
      <c r="H193" s="79">
        <v>24</v>
      </c>
      <c r="I193" s="79">
        <v>29</v>
      </c>
      <c r="J193" s="79">
        <v>27</v>
      </c>
      <c r="K193" s="79">
        <v>35</v>
      </c>
      <c r="L193" s="79">
        <v>31</v>
      </c>
      <c r="M193" s="79">
        <v>36</v>
      </c>
      <c r="N193" s="79">
        <v>51</v>
      </c>
      <c r="O193" s="33"/>
      <c r="P193" s="33"/>
      <c r="Q193" s="33"/>
      <c r="R193" s="33"/>
      <c r="S193" s="33"/>
      <c r="T193" s="33"/>
      <c r="U193" s="33"/>
      <c r="V193" s="33"/>
      <c r="W193" s="33"/>
      <c r="X193" s="33"/>
      <c r="Y193" s="33"/>
      <c r="Z193" s="54"/>
      <c r="AA193" s="54"/>
      <c r="AB193" s="54"/>
      <c r="AC193" s="54"/>
    </row>
    <row r="194" spans="1:29">
      <c r="A194" s="33"/>
      <c r="B194" s="54"/>
      <c r="C194" s="55" t="s">
        <v>757</v>
      </c>
      <c r="D194" s="86">
        <v>30</v>
      </c>
      <c r="E194" s="86">
        <v>24</v>
      </c>
      <c r="F194" s="86">
        <v>26</v>
      </c>
      <c r="G194" s="86">
        <v>45</v>
      </c>
      <c r="H194" s="86">
        <v>58</v>
      </c>
      <c r="I194" s="86">
        <v>49</v>
      </c>
      <c r="J194" s="86">
        <v>81</v>
      </c>
      <c r="K194" s="86">
        <v>76</v>
      </c>
      <c r="L194" s="86">
        <v>79</v>
      </c>
      <c r="M194" s="86">
        <v>104</v>
      </c>
      <c r="N194" s="86">
        <v>132</v>
      </c>
      <c r="O194" s="33"/>
      <c r="P194" s="33"/>
      <c r="Q194" s="33"/>
      <c r="R194" s="33"/>
      <c r="S194" s="33"/>
      <c r="T194" s="33"/>
      <c r="U194" s="33"/>
      <c r="V194" s="33"/>
      <c r="W194" s="33"/>
      <c r="X194" s="33"/>
      <c r="Y194" s="33"/>
      <c r="Z194" s="54"/>
      <c r="AA194" s="54"/>
      <c r="AB194" s="54"/>
      <c r="AC194" s="54"/>
    </row>
    <row r="195" spans="1:29">
      <c r="A195" s="33"/>
      <c r="B195" s="54"/>
      <c r="C195" s="55" t="s">
        <v>666</v>
      </c>
      <c r="D195" s="86">
        <v>11</v>
      </c>
      <c r="E195" s="86">
        <v>25</v>
      </c>
      <c r="F195" s="86">
        <v>14</v>
      </c>
      <c r="G195" s="86">
        <v>15</v>
      </c>
      <c r="H195" s="86">
        <v>17</v>
      </c>
      <c r="I195" s="86">
        <v>15</v>
      </c>
      <c r="J195" s="86">
        <v>17</v>
      </c>
      <c r="K195" s="86">
        <v>25</v>
      </c>
      <c r="L195" s="86">
        <v>20</v>
      </c>
      <c r="M195" s="86">
        <v>28</v>
      </c>
      <c r="N195" s="86">
        <v>27</v>
      </c>
      <c r="O195" s="33"/>
      <c r="P195" s="33"/>
      <c r="Q195" s="33"/>
      <c r="R195" s="33"/>
      <c r="S195" s="33"/>
      <c r="T195" s="33"/>
      <c r="U195" s="33"/>
      <c r="V195" s="33"/>
      <c r="W195" s="33"/>
      <c r="X195" s="33"/>
      <c r="Y195" s="33"/>
      <c r="Z195" s="54"/>
      <c r="AA195" s="54"/>
      <c r="AB195" s="54"/>
      <c r="AC195" s="54"/>
    </row>
    <row r="196" spans="1:29">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54"/>
      <c r="AA196" s="54"/>
      <c r="AB196" s="54"/>
      <c r="AC196" s="54"/>
    </row>
    <row r="197" spans="1:29">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54"/>
      <c r="AA197" s="54"/>
      <c r="AB197" s="54"/>
      <c r="AC197" s="54"/>
    </row>
    <row r="198" spans="1:29">
      <c r="A198" s="54"/>
      <c r="B198" s="54"/>
      <c r="C198" s="54"/>
      <c r="D198" s="54"/>
      <c r="E198" s="54"/>
      <c r="F198" s="54"/>
      <c r="G198" s="54"/>
      <c r="H198" s="54"/>
      <c r="I198" s="54"/>
      <c r="J198" s="54"/>
      <c r="K198" s="54"/>
      <c r="L198" s="54"/>
      <c r="M198" s="54"/>
      <c r="N198" s="54"/>
      <c r="O198" s="54"/>
      <c r="P198" s="54"/>
      <c r="Q198" s="54"/>
      <c r="R198" s="54"/>
      <c r="S198" s="54"/>
      <c r="T198" s="54"/>
      <c r="U198" s="54"/>
      <c r="V198" s="54"/>
      <c r="W198" s="54"/>
      <c r="X198" s="54"/>
      <c r="Y198" s="54"/>
      <c r="Z198" s="54"/>
      <c r="AA198" s="54"/>
      <c r="AB198" s="54"/>
      <c r="AC198" s="54"/>
    </row>
  </sheetData>
  <pageMargins left="0.7" right="0.7" top="0.75" bottom="0.75" header="0.3" footer="0.3"/>
  <pageSetup orientation="portrait" horizontalDpi="360" verticalDpi="360"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82041-1BA4-6948-AD23-B53C0CAB1E3B}">
  <sheetPr>
    <tabColor rgb="FF731170"/>
  </sheetPr>
  <dimension ref="A1:Y120"/>
  <sheetViews>
    <sheetView topLeftCell="A103" zoomScaleNormal="100" workbookViewId="0">
      <selection activeCell="B83" sqref="B83:N83"/>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87" t="s">
        <v>955</v>
      </c>
      <c r="C2" s="187"/>
      <c r="D2" s="187"/>
      <c r="E2" s="187"/>
      <c r="F2" s="187"/>
      <c r="G2" s="187"/>
      <c r="H2" s="187"/>
      <c r="I2" s="187"/>
      <c r="J2" s="187"/>
      <c r="K2" s="187"/>
      <c r="L2" s="187"/>
      <c r="M2" s="187"/>
      <c r="N2" s="33"/>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ht="15" thickBot="1">
      <c r="A33" s="33"/>
      <c r="B33" s="39"/>
      <c r="C33" s="40"/>
      <c r="D33" s="41">
        <v>2011</v>
      </c>
      <c r="E33" s="41">
        <v>2012</v>
      </c>
      <c r="F33" s="41">
        <v>2013</v>
      </c>
      <c r="G33" s="41">
        <v>2014</v>
      </c>
      <c r="H33" s="41">
        <v>2015</v>
      </c>
      <c r="I33" s="41">
        <v>2016</v>
      </c>
      <c r="J33" s="41">
        <v>2017</v>
      </c>
      <c r="K33" s="41">
        <v>2018</v>
      </c>
      <c r="L33" s="41">
        <v>2019</v>
      </c>
      <c r="M33" s="41">
        <v>2020</v>
      </c>
      <c r="N33" s="135" t="s">
        <v>877</v>
      </c>
      <c r="O33" s="33"/>
      <c r="P33" s="33"/>
      <c r="Q33" s="33"/>
      <c r="R33" s="33"/>
      <c r="S33" s="33"/>
      <c r="T33" s="33"/>
      <c r="U33" s="33"/>
      <c r="V33" s="33"/>
      <c r="W33" s="33"/>
      <c r="X33" s="33"/>
      <c r="Y33" s="33"/>
    </row>
    <row r="34" spans="1:25">
      <c r="A34" s="33"/>
      <c r="B34" s="43"/>
      <c r="C34" s="44" t="s">
        <v>341</v>
      </c>
      <c r="D34" s="42">
        <v>83</v>
      </c>
      <c r="E34" s="42">
        <v>137</v>
      </c>
      <c r="F34" s="42">
        <v>207</v>
      </c>
      <c r="G34" s="42">
        <v>198</v>
      </c>
      <c r="H34" s="42">
        <v>267</v>
      </c>
      <c r="I34" s="42">
        <v>295</v>
      </c>
      <c r="J34" s="42">
        <v>505</v>
      </c>
      <c r="K34" s="42">
        <v>542</v>
      </c>
      <c r="L34" s="42">
        <v>614</v>
      </c>
      <c r="M34" s="42">
        <v>526</v>
      </c>
      <c r="N34" s="42">
        <v>396</v>
      </c>
      <c r="O34" s="33"/>
      <c r="P34" s="33"/>
      <c r="Q34" s="33"/>
      <c r="R34" s="33"/>
      <c r="S34" s="33"/>
      <c r="T34" s="33"/>
      <c r="U34" s="33"/>
      <c r="V34" s="33"/>
      <c r="W34" s="33"/>
      <c r="X34" s="33"/>
      <c r="Y34" s="33"/>
    </row>
    <row r="35" spans="1:25">
      <c r="A35" s="33"/>
      <c r="B35" s="43"/>
      <c r="C35" s="44" t="s">
        <v>565</v>
      </c>
      <c r="D35" s="73">
        <v>1027</v>
      </c>
      <c r="E35" s="73">
        <v>1261</v>
      </c>
      <c r="F35" s="73">
        <v>1012</v>
      </c>
      <c r="G35" s="73">
        <v>1203</v>
      </c>
      <c r="H35" s="73">
        <v>2148</v>
      </c>
      <c r="I35" s="73">
        <v>1026</v>
      </c>
      <c r="J35" s="73">
        <v>3828</v>
      </c>
      <c r="K35" s="73">
        <v>2338</v>
      </c>
      <c r="L35" s="73">
        <v>5303</v>
      </c>
      <c r="M35" s="73">
        <v>5324</v>
      </c>
      <c r="N35" s="73">
        <v>9273</v>
      </c>
      <c r="O35" s="33"/>
      <c r="P35" s="33"/>
      <c r="Q35" s="33"/>
      <c r="R35" s="33"/>
      <c r="S35" s="33"/>
      <c r="T35" s="33"/>
      <c r="U35" s="33"/>
      <c r="V35" s="33"/>
      <c r="W35" s="33"/>
      <c r="X35" s="33"/>
      <c r="Y35" s="33"/>
    </row>
    <row r="36" spans="1: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7" spans="1:25">
      <c r="A37" s="33"/>
      <c r="B37" s="33"/>
      <c r="C37" s="33"/>
      <c r="D37" s="33"/>
      <c r="E37" s="33"/>
      <c r="F37" s="33"/>
      <c r="G37" s="33"/>
      <c r="H37" s="33"/>
      <c r="I37" s="33"/>
      <c r="J37" s="33"/>
      <c r="K37" s="33"/>
      <c r="L37" s="33"/>
      <c r="M37" s="33"/>
      <c r="N37" s="33"/>
      <c r="O37" s="33"/>
      <c r="P37" s="33"/>
      <c r="Q37" s="33"/>
      <c r="R37" s="33"/>
      <c r="S37" s="33"/>
      <c r="T37" s="33"/>
      <c r="U37" s="33"/>
      <c r="V37" s="33"/>
      <c r="W37" s="33"/>
      <c r="X37" s="33"/>
      <c r="Y37"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40" spans="1:25">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ht="25.5">
      <c r="A42" s="33"/>
      <c r="B42" s="187" t="s">
        <v>956</v>
      </c>
      <c r="C42" s="187"/>
      <c r="D42" s="187"/>
      <c r="E42" s="187"/>
      <c r="F42" s="187"/>
      <c r="G42" s="187"/>
      <c r="H42" s="187"/>
      <c r="I42" s="187"/>
      <c r="J42" s="187"/>
      <c r="K42" s="187"/>
      <c r="L42" s="187"/>
      <c r="M42" s="187"/>
      <c r="N42" s="187"/>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46"/>
      <c r="C73" s="47"/>
      <c r="D73" s="48">
        <v>2016</v>
      </c>
      <c r="E73" s="48"/>
      <c r="F73" s="36"/>
      <c r="G73" s="48">
        <v>2017</v>
      </c>
      <c r="H73" s="48"/>
      <c r="I73" s="48"/>
      <c r="J73" s="36"/>
      <c r="K73" s="48">
        <v>2018</v>
      </c>
      <c r="L73" s="146"/>
      <c r="M73" s="48"/>
      <c r="N73" s="36"/>
      <c r="O73" s="48">
        <v>2019</v>
      </c>
      <c r="P73" s="146"/>
      <c r="Q73" s="48"/>
      <c r="R73" s="36"/>
      <c r="S73" s="48">
        <v>2020</v>
      </c>
      <c r="T73" s="146"/>
      <c r="U73" s="48"/>
      <c r="V73" s="36"/>
      <c r="W73" s="48">
        <v>2021</v>
      </c>
      <c r="X73" s="146"/>
      <c r="Y73" s="33"/>
    </row>
    <row r="74" spans="1:25" ht="15" thickBot="1">
      <c r="A74" s="33"/>
      <c r="B74" s="50"/>
      <c r="C74" s="51"/>
      <c r="D74" s="139" t="s">
        <v>560</v>
      </c>
      <c r="E74" s="139" t="s">
        <v>561</v>
      </c>
      <c r="F74" s="35" t="s">
        <v>562</v>
      </c>
      <c r="G74" s="139" t="s">
        <v>559</v>
      </c>
      <c r="H74" s="139" t="s">
        <v>560</v>
      </c>
      <c r="I74" s="139" t="s">
        <v>561</v>
      </c>
      <c r="J74" s="35" t="s">
        <v>562</v>
      </c>
      <c r="K74" s="139" t="s">
        <v>559</v>
      </c>
      <c r="L74" s="139" t="s">
        <v>560</v>
      </c>
      <c r="M74" s="139" t="s">
        <v>561</v>
      </c>
      <c r="N74" s="35" t="s">
        <v>562</v>
      </c>
      <c r="O74" s="139" t="s">
        <v>559</v>
      </c>
      <c r="P74" s="139" t="s">
        <v>560</v>
      </c>
      <c r="Q74" s="139" t="s">
        <v>561</v>
      </c>
      <c r="R74" s="35" t="s">
        <v>562</v>
      </c>
      <c r="S74" s="139" t="s">
        <v>559</v>
      </c>
      <c r="T74" s="139" t="s">
        <v>560</v>
      </c>
      <c r="U74" s="139" t="s">
        <v>561</v>
      </c>
      <c r="V74" s="35" t="s">
        <v>562</v>
      </c>
      <c r="W74" s="139" t="s">
        <v>559</v>
      </c>
      <c r="X74" s="139" t="s">
        <v>560</v>
      </c>
      <c r="Y74" s="33"/>
    </row>
    <row r="75" spans="1:25">
      <c r="A75" s="33"/>
      <c r="B75" s="46"/>
      <c r="C75" s="52" t="s">
        <v>341</v>
      </c>
      <c r="D75" s="42">
        <v>59</v>
      </c>
      <c r="E75" s="42">
        <v>97</v>
      </c>
      <c r="F75" s="42">
        <v>78</v>
      </c>
      <c r="G75" s="42">
        <v>100</v>
      </c>
      <c r="H75" s="42">
        <v>175</v>
      </c>
      <c r="I75" s="42">
        <v>90</v>
      </c>
      <c r="J75" s="42">
        <v>140</v>
      </c>
      <c r="K75" s="42">
        <v>132</v>
      </c>
      <c r="L75" s="42">
        <v>153</v>
      </c>
      <c r="M75" s="42">
        <v>152</v>
      </c>
      <c r="N75" s="42">
        <v>105</v>
      </c>
      <c r="O75" s="42">
        <v>123</v>
      </c>
      <c r="P75" s="42">
        <v>142</v>
      </c>
      <c r="Q75" s="42">
        <v>188</v>
      </c>
      <c r="R75" s="42">
        <v>161</v>
      </c>
      <c r="S75" s="42">
        <v>125</v>
      </c>
      <c r="T75" s="42">
        <v>103</v>
      </c>
      <c r="U75" s="42">
        <v>162</v>
      </c>
      <c r="V75" s="42">
        <v>136</v>
      </c>
      <c r="W75" s="42">
        <v>202</v>
      </c>
      <c r="X75" s="42">
        <v>194</v>
      </c>
      <c r="Y75" s="33"/>
    </row>
    <row r="76" spans="1:25">
      <c r="A76" s="33"/>
      <c r="B76" s="46"/>
      <c r="C76" s="52" t="s">
        <v>565</v>
      </c>
      <c r="D76" s="73">
        <v>189</v>
      </c>
      <c r="E76" s="73">
        <v>460</v>
      </c>
      <c r="F76" s="73">
        <v>237</v>
      </c>
      <c r="G76" s="73">
        <v>678</v>
      </c>
      <c r="H76" s="73">
        <v>2634</v>
      </c>
      <c r="I76" s="73">
        <v>155</v>
      </c>
      <c r="J76" s="73">
        <v>361</v>
      </c>
      <c r="K76" s="73">
        <v>535</v>
      </c>
      <c r="L76" s="73">
        <v>213</v>
      </c>
      <c r="M76" s="73">
        <v>595</v>
      </c>
      <c r="N76" s="73">
        <v>995</v>
      </c>
      <c r="O76" s="73">
        <v>871</v>
      </c>
      <c r="P76" s="73">
        <v>1796</v>
      </c>
      <c r="Q76" s="73">
        <v>1641</v>
      </c>
      <c r="R76" s="73">
        <v>995</v>
      </c>
      <c r="S76" s="73">
        <v>666</v>
      </c>
      <c r="T76" s="73">
        <v>1254</v>
      </c>
      <c r="U76" s="73">
        <v>1829</v>
      </c>
      <c r="V76" s="73">
        <v>1575</v>
      </c>
      <c r="W76" s="73">
        <v>2110</v>
      </c>
      <c r="X76" s="73">
        <v>7163</v>
      </c>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ht="25.5">
      <c r="A83" s="33"/>
      <c r="B83" s="187" t="s">
        <v>887</v>
      </c>
      <c r="C83" s="187"/>
      <c r="D83" s="187"/>
      <c r="E83" s="187"/>
      <c r="F83" s="187"/>
      <c r="G83" s="187"/>
      <c r="H83" s="187"/>
      <c r="I83" s="187"/>
      <c r="J83" s="187"/>
      <c r="K83" s="187"/>
      <c r="L83" s="187"/>
      <c r="M83" s="187"/>
      <c r="N83" s="187"/>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46"/>
      <c r="C113" s="36"/>
      <c r="D113" s="48">
        <v>2016</v>
      </c>
      <c r="E113" s="48"/>
      <c r="F113" s="36"/>
      <c r="G113" s="48">
        <v>2017</v>
      </c>
      <c r="H113" s="48"/>
      <c r="I113" s="48"/>
      <c r="J113" s="36"/>
      <c r="K113" s="48">
        <v>2018</v>
      </c>
      <c r="L113" s="146"/>
      <c r="M113" s="48"/>
      <c r="N113" s="36"/>
      <c r="O113" s="48">
        <v>2019</v>
      </c>
      <c r="P113" s="146"/>
      <c r="Q113" s="48"/>
      <c r="R113" s="36"/>
      <c r="S113" s="48">
        <v>2020</v>
      </c>
      <c r="T113" s="146"/>
      <c r="U113" s="48"/>
      <c r="V113" s="36"/>
      <c r="W113" s="48">
        <v>2021</v>
      </c>
      <c r="X113" s="146"/>
      <c r="Y113" s="33"/>
    </row>
    <row r="114" spans="1:25" ht="15" thickBot="1">
      <c r="A114" s="33"/>
      <c r="B114" s="50"/>
      <c r="C114" s="35"/>
      <c r="D114" s="139" t="s">
        <v>560</v>
      </c>
      <c r="E114" s="139" t="s">
        <v>561</v>
      </c>
      <c r="F114" s="35" t="s">
        <v>562</v>
      </c>
      <c r="G114" s="139" t="s">
        <v>559</v>
      </c>
      <c r="H114" s="139" t="s">
        <v>560</v>
      </c>
      <c r="I114" s="139" t="s">
        <v>561</v>
      </c>
      <c r="J114" s="35" t="s">
        <v>562</v>
      </c>
      <c r="K114" s="139" t="s">
        <v>559</v>
      </c>
      <c r="L114" s="139" t="s">
        <v>560</v>
      </c>
      <c r="M114" s="139" t="s">
        <v>561</v>
      </c>
      <c r="N114" s="35" t="s">
        <v>562</v>
      </c>
      <c r="O114" s="139" t="s">
        <v>559</v>
      </c>
      <c r="P114" s="139" t="s">
        <v>560</v>
      </c>
      <c r="Q114" s="139" t="s">
        <v>561</v>
      </c>
      <c r="R114" s="35" t="s">
        <v>562</v>
      </c>
      <c r="S114" s="139" t="s">
        <v>559</v>
      </c>
      <c r="T114" s="139" t="s">
        <v>560</v>
      </c>
      <c r="U114" s="139" t="s">
        <v>561</v>
      </c>
      <c r="V114" s="35" t="s">
        <v>562</v>
      </c>
      <c r="W114" s="139" t="s">
        <v>559</v>
      </c>
      <c r="X114" s="139" t="s">
        <v>560</v>
      </c>
      <c r="Y114" s="33"/>
    </row>
    <row r="115" spans="1:25">
      <c r="A115" s="33"/>
      <c r="B115" s="46"/>
      <c r="C115" s="52" t="s">
        <v>755</v>
      </c>
      <c r="D115" s="70">
        <v>0.83</v>
      </c>
      <c r="E115" s="70">
        <v>0.79</v>
      </c>
      <c r="F115" s="70">
        <v>0.71</v>
      </c>
      <c r="G115" s="70">
        <v>0.73</v>
      </c>
      <c r="H115" s="70">
        <v>0.73</v>
      </c>
      <c r="I115" s="70">
        <v>0.72</v>
      </c>
      <c r="J115" s="70">
        <v>0.71</v>
      </c>
      <c r="K115" s="70">
        <v>0.7</v>
      </c>
      <c r="L115" s="70">
        <v>0.72</v>
      </c>
      <c r="M115" s="70">
        <v>0.72</v>
      </c>
      <c r="N115" s="70">
        <v>0.71</v>
      </c>
      <c r="O115" s="70">
        <v>0.7</v>
      </c>
      <c r="P115" s="70">
        <v>0.7</v>
      </c>
      <c r="Q115" s="70">
        <v>0.73</v>
      </c>
      <c r="R115" s="70">
        <v>0.67</v>
      </c>
      <c r="S115" s="70">
        <v>0.7</v>
      </c>
      <c r="T115" s="70">
        <v>0.65</v>
      </c>
      <c r="U115" s="70">
        <v>0.67</v>
      </c>
      <c r="V115" s="70">
        <v>0.7</v>
      </c>
      <c r="W115" s="70">
        <v>0.74</v>
      </c>
      <c r="X115" s="70">
        <v>0.68</v>
      </c>
      <c r="Y115" s="33"/>
    </row>
    <row r="116" spans="1:25">
      <c r="A116" s="33"/>
      <c r="B116" s="46"/>
      <c r="C116" s="52" t="s">
        <v>756</v>
      </c>
      <c r="D116" s="70">
        <v>0.05</v>
      </c>
      <c r="E116" s="70">
        <v>0.04</v>
      </c>
      <c r="F116" s="70">
        <v>0.06</v>
      </c>
      <c r="G116" s="70">
        <v>0.05</v>
      </c>
      <c r="H116" s="70">
        <v>0.06</v>
      </c>
      <c r="I116" s="70">
        <v>7.0000000000000007E-2</v>
      </c>
      <c r="J116" s="70">
        <v>0.03</v>
      </c>
      <c r="K116" s="70">
        <v>0.05</v>
      </c>
      <c r="L116" s="70">
        <v>0.05</v>
      </c>
      <c r="M116" s="70">
        <v>0.01</v>
      </c>
      <c r="N116" s="70">
        <v>0.05</v>
      </c>
      <c r="O116" s="70">
        <v>0.09</v>
      </c>
      <c r="P116" s="70">
        <v>0.06</v>
      </c>
      <c r="Q116" s="70">
        <v>0.05</v>
      </c>
      <c r="R116" s="70">
        <v>0.08</v>
      </c>
      <c r="S116" s="70">
        <v>0.06</v>
      </c>
      <c r="T116" s="70">
        <v>0.08</v>
      </c>
      <c r="U116" s="70">
        <v>7.0000000000000007E-2</v>
      </c>
      <c r="V116" s="70">
        <v>0.08</v>
      </c>
      <c r="W116" s="70">
        <v>0.05</v>
      </c>
      <c r="X116" s="70">
        <v>0.14000000000000001</v>
      </c>
      <c r="Y116" s="33"/>
    </row>
    <row r="117" spans="1:25">
      <c r="A117" s="33"/>
      <c r="C117" s="52" t="s">
        <v>757</v>
      </c>
      <c r="D117" s="77">
        <v>0.08</v>
      </c>
      <c r="E117" s="77">
        <v>7.0000000000000007E-2</v>
      </c>
      <c r="F117" s="77">
        <v>0.08</v>
      </c>
      <c r="G117" s="77">
        <v>0.08</v>
      </c>
      <c r="H117" s="77">
        <v>0.06</v>
      </c>
      <c r="I117" s="77">
        <v>0.03</v>
      </c>
      <c r="J117" s="77">
        <v>7.0000000000000007E-2</v>
      </c>
      <c r="K117" s="77">
        <v>0.04</v>
      </c>
      <c r="L117" s="77">
        <v>0.05</v>
      </c>
      <c r="M117" s="77">
        <v>7.0000000000000007E-2</v>
      </c>
      <c r="N117" s="77">
        <v>0.06</v>
      </c>
      <c r="O117" s="77">
        <v>0.03</v>
      </c>
      <c r="P117" s="77">
        <v>0.06</v>
      </c>
      <c r="Q117" s="77">
        <v>0.06</v>
      </c>
      <c r="R117" s="77">
        <v>0.06</v>
      </c>
      <c r="S117" s="77">
        <v>0.04</v>
      </c>
      <c r="T117" s="77">
        <v>7.0000000000000007E-2</v>
      </c>
      <c r="U117" s="77">
        <v>0.03</v>
      </c>
      <c r="V117" s="77">
        <v>0.05</v>
      </c>
      <c r="W117" s="77">
        <v>0.04</v>
      </c>
      <c r="X117" s="77">
        <v>0.08</v>
      </c>
      <c r="Y117" s="33"/>
    </row>
    <row r="118" spans="1:25">
      <c r="A118" s="33"/>
      <c r="C118" s="52" t="s">
        <v>666</v>
      </c>
      <c r="D118" s="77">
        <v>0.03</v>
      </c>
      <c r="E118" s="77">
        <v>0.09</v>
      </c>
      <c r="F118" s="77">
        <v>0.15</v>
      </c>
      <c r="G118" s="77">
        <v>0.14000000000000001</v>
      </c>
      <c r="H118" s="77">
        <v>0.15</v>
      </c>
      <c r="I118" s="77">
        <v>0.18</v>
      </c>
      <c r="J118" s="77">
        <v>0.19</v>
      </c>
      <c r="K118" s="77">
        <v>0.2</v>
      </c>
      <c r="L118" s="77">
        <v>0.19</v>
      </c>
      <c r="M118" s="77">
        <v>0.2</v>
      </c>
      <c r="N118" s="77">
        <v>0.18</v>
      </c>
      <c r="O118" s="77">
        <v>0.18</v>
      </c>
      <c r="P118" s="77">
        <v>0.18</v>
      </c>
      <c r="Q118" s="77">
        <v>0.16</v>
      </c>
      <c r="R118" s="77">
        <v>0.19</v>
      </c>
      <c r="S118" s="77">
        <v>0.2</v>
      </c>
      <c r="T118" s="77">
        <v>0.2</v>
      </c>
      <c r="U118" s="77">
        <v>0.23</v>
      </c>
      <c r="V118" s="77">
        <v>0.17</v>
      </c>
      <c r="W118" s="77">
        <v>0.16</v>
      </c>
      <c r="X118" s="77">
        <v>0.11</v>
      </c>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33"/>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row>
  </sheetData>
  <mergeCells count="3">
    <mergeCell ref="B2:M2"/>
    <mergeCell ref="B42:N42"/>
    <mergeCell ref="B83:N83"/>
  </mergeCells>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4B8F0-9E50-9E4B-BE58-FA5E38737578}">
  <sheetPr>
    <tabColor rgb="FF731170"/>
  </sheetPr>
  <dimension ref="A1:AFM161"/>
  <sheetViews>
    <sheetView topLeftCell="A127" zoomScaleNormal="100" workbookViewId="0">
      <selection activeCell="E183" sqref="E183"/>
    </sheetView>
  </sheetViews>
  <sheetFormatPr defaultColWidth="10.81640625" defaultRowHeight="14.5"/>
  <cols>
    <col min="1" max="16384" width="10.81640625" style="54"/>
  </cols>
  <sheetData>
    <row r="1" spans="2:676" s="33" customFormat="1">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4"/>
      <c r="GP1" s="54"/>
      <c r="GQ1" s="54"/>
      <c r="GR1" s="54"/>
      <c r="GS1" s="54"/>
      <c r="GT1" s="54"/>
      <c r="GU1" s="54"/>
      <c r="GV1" s="54"/>
      <c r="GW1" s="54"/>
      <c r="GX1" s="54"/>
      <c r="GY1" s="54"/>
      <c r="GZ1" s="54"/>
      <c r="HA1" s="54"/>
      <c r="HB1" s="54"/>
      <c r="HC1" s="54"/>
      <c r="HD1" s="54"/>
      <c r="HE1" s="54"/>
      <c r="HF1" s="54"/>
      <c r="HG1" s="54"/>
      <c r="HH1" s="54"/>
      <c r="HI1" s="54"/>
      <c r="HJ1" s="54"/>
      <c r="HK1" s="54"/>
      <c r="HL1" s="54"/>
      <c r="HM1" s="54"/>
      <c r="HN1" s="54"/>
      <c r="HO1" s="54"/>
      <c r="HP1" s="54"/>
      <c r="HQ1" s="54"/>
      <c r="HR1" s="54"/>
      <c r="HS1" s="54"/>
      <c r="HT1" s="54"/>
      <c r="HU1" s="54"/>
      <c r="HV1" s="54"/>
      <c r="HW1" s="54"/>
      <c r="HX1" s="54"/>
      <c r="HY1" s="54"/>
      <c r="HZ1" s="54"/>
      <c r="IA1" s="54"/>
      <c r="IB1" s="54"/>
      <c r="IC1" s="54"/>
      <c r="ID1" s="54"/>
      <c r="IE1" s="54"/>
      <c r="IF1" s="54"/>
      <c r="IG1" s="54"/>
      <c r="IH1" s="54"/>
      <c r="II1" s="54"/>
      <c r="IJ1" s="54"/>
      <c r="IK1" s="54"/>
      <c r="IL1" s="54"/>
      <c r="IM1" s="54"/>
      <c r="IN1" s="54"/>
      <c r="IO1" s="54"/>
      <c r="IP1" s="54"/>
      <c r="IQ1" s="54"/>
      <c r="IR1" s="54"/>
      <c r="IS1" s="54"/>
      <c r="IT1" s="54"/>
      <c r="IU1" s="54"/>
      <c r="IV1" s="54"/>
      <c r="IW1" s="54"/>
      <c r="IX1" s="54"/>
      <c r="IY1" s="54"/>
      <c r="IZ1" s="54"/>
      <c r="JA1" s="54"/>
      <c r="JB1" s="54"/>
      <c r="JC1" s="54"/>
      <c r="JD1" s="54"/>
      <c r="JE1" s="54"/>
      <c r="JF1" s="54"/>
      <c r="JG1" s="54"/>
      <c r="JH1" s="54"/>
      <c r="JI1" s="54"/>
      <c r="JJ1" s="54"/>
      <c r="JK1" s="54"/>
      <c r="JL1" s="54"/>
      <c r="JM1" s="54"/>
      <c r="JN1" s="54"/>
      <c r="JO1" s="54"/>
      <c r="JP1" s="54"/>
      <c r="JQ1" s="54"/>
      <c r="JR1" s="54"/>
      <c r="JS1" s="54"/>
      <c r="JT1" s="54"/>
      <c r="JU1" s="54"/>
      <c r="JV1" s="54"/>
      <c r="JW1" s="54"/>
      <c r="JX1" s="54"/>
      <c r="JY1" s="54"/>
      <c r="JZ1" s="54"/>
      <c r="KA1" s="54"/>
      <c r="KB1" s="54"/>
      <c r="KC1" s="54"/>
      <c r="KD1" s="54"/>
      <c r="KE1" s="54"/>
      <c r="KF1" s="54"/>
      <c r="KG1" s="54"/>
      <c r="KH1" s="54"/>
      <c r="KI1" s="54"/>
      <c r="KJ1" s="54"/>
      <c r="KK1" s="54"/>
      <c r="KL1" s="54"/>
      <c r="KM1" s="54"/>
      <c r="KN1" s="54"/>
      <c r="KO1" s="54"/>
      <c r="KP1" s="54"/>
      <c r="KQ1" s="54"/>
      <c r="KR1" s="54"/>
      <c r="KS1" s="54"/>
      <c r="KT1" s="54"/>
      <c r="KU1" s="54"/>
      <c r="KV1" s="54"/>
      <c r="KW1" s="54"/>
      <c r="KX1" s="54"/>
      <c r="KY1" s="54"/>
      <c r="KZ1" s="54"/>
      <c r="LA1" s="54"/>
      <c r="LB1" s="54"/>
      <c r="LC1" s="54"/>
      <c r="LD1" s="54"/>
      <c r="LE1" s="54"/>
      <c r="LF1" s="54"/>
      <c r="LG1" s="54"/>
      <c r="LH1" s="54"/>
      <c r="LI1" s="54"/>
      <c r="LJ1" s="54"/>
      <c r="LK1" s="54"/>
      <c r="LL1" s="54"/>
      <c r="LM1" s="54"/>
      <c r="LN1" s="54"/>
      <c r="LO1" s="54"/>
      <c r="LP1" s="54"/>
      <c r="LQ1" s="54"/>
      <c r="LR1" s="54"/>
      <c r="LS1" s="54"/>
      <c r="LT1" s="54"/>
      <c r="LU1" s="54"/>
      <c r="LV1" s="54"/>
      <c r="LW1" s="54"/>
      <c r="LX1" s="54"/>
      <c r="LY1" s="54"/>
      <c r="LZ1" s="54"/>
      <c r="MA1" s="54"/>
      <c r="MB1" s="54"/>
      <c r="MC1" s="54"/>
      <c r="MD1" s="54"/>
      <c r="ME1" s="54"/>
      <c r="MF1" s="54"/>
      <c r="MG1" s="54"/>
      <c r="MH1" s="54"/>
      <c r="MI1" s="54"/>
      <c r="MJ1" s="54"/>
      <c r="MK1" s="54"/>
      <c r="ML1" s="54"/>
      <c r="MM1" s="54"/>
      <c r="MN1" s="54"/>
      <c r="MO1" s="54"/>
      <c r="MP1" s="54"/>
      <c r="MQ1" s="54"/>
      <c r="MR1" s="54"/>
      <c r="MS1" s="54"/>
      <c r="MT1" s="54"/>
      <c r="MU1" s="54"/>
      <c r="MV1" s="54"/>
      <c r="MW1" s="54"/>
      <c r="MX1" s="54"/>
      <c r="MY1" s="54"/>
      <c r="MZ1" s="54"/>
      <c r="NA1" s="54"/>
      <c r="NB1" s="54"/>
      <c r="NC1" s="54"/>
      <c r="ND1" s="54"/>
      <c r="NE1" s="54"/>
      <c r="NF1" s="54"/>
      <c r="NG1" s="54"/>
      <c r="NH1" s="54"/>
      <c r="NI1" s="54"/>
      <c r="NJ1" s="54"/>
      <c r="NK1" s="54"/>
      <c r="NL1" s="54"/>
      <c r="NM1" s="54"/>
      <c r="NN1" s="54"/>
      <c r="NO1" s="54"/>
      <c r="NP1" s="54"/>
      <c r="NQ1" s="54"/>
      <c r="NR1" s="54"/>
      <c r="NS1" s="54"/>
      <c r="NT1" s="54"/>
      <c r="NU1" s="54"/>
      <c r="NV1" s="54"/>
      <c r="NW1" s="54"/>
      <c r="NX1" s="54"/>
      <c r="NY1" s="54"/>
      <c r="NZ1" s="54"/>
      <c r="OA1" s="54"/>
      <c r="OB1" s="54"/>
      <c r="OC1" s="54"/>
      <c r="OD1" s="54"/>
      <c r="OE1" s="54"/>
      <c r="OF1" s="54"/>
      <c r="OG1" s="54"/>
      <c r="OH1" s="54"/>
      <c r="OI1" s="54"/>
      <c r="OJ1" s="54"/>
      <c r="OK1" s="54"/>
      <c r="OL1" s="54"/>
      <c r="OM1" s="54"/>
      <c r="ON1" s="54"/>
      <c r="OO1" s="54"/>
      <c r="OP1" s="54"/>
      <c r="OQ1" s="54"/>
      <c r="OR1" s="54"/>
      <c r="OS1" s="54"/>
      <c r="OT1" s="54"/>
      <c r="OU1" s="54"/>
      <c r="OV1" s="54"/>
      <c r="OW1" s="54"/>
      <c r="OX1" s="54"/>
      <c r="OY1" s="54"/>
      <c r="OZ1" s="54"/>
      <c r="PA1" s="54"/>
      <c r="PB1" s="54"/>
      <c r="PC1" s="54"/>
      <c r="PD1" s="54"/>
      <c r="PE1" s="54"/>
      <c r="PF1" s="54"/>
      <c r="PG1" s="54"/>
      <c r="PH1" s="54"/>
      <c r="PI1" s="54"/>
      <c r="PJ1" s="54"/>
      <c r="PK1" s="54"/>
      <c r="PL1" s="54"/>
      <c r="PM1" s="54"/>
      <c r="PN1" s="54"/>
      <c r="PO1" s="54"/>
      <c r="PP1" s="54"/>
      <c r="PQ1" s="54"/>
      <c r="PR1" s="54"/>
      <c r="PS1" s="54"/>
      <c r="PT1" s="54"/>
      <c r="PU1" s="54"/>
      <c r="PV1" s="54"/>
      <c r="PW1" s="54"/>
      <c r="PX1" s="54"/>
      <c r="PY1" s="54"/>
      <c r="PZ1" s="54"/>
      <c r="QA1" s="54"/>
      <c r="QB1" s="54"/>
      <c r="QC1" s="54"/>
      <c r="QD1" s="54"/>
      <c r="QE1" s="54"/>
      <c r="QF1" s="54"/>
      <c r="QG1" s="54"/>
      <c r="QH1" s="54"/>
      <c r="QI1" s="54"/>
      <c r="QJ1" s="54"/>
      <c r="QK1" s="54"/>
      <c r="QL1" s="54"/>
      <c r="QM1" s="54"/>
      <c r="QN1" s="54"/>
      <c r="QO1" s="54"/>
      <c r="QP1" s="54"/>
      <c r="QQ1" s="54"/>
      <c r="QR1" s="54"/>
      <c r="QS1" s="54"/>
      <c r="QT1" s="54"/>
      <c r="QU1" s="54"/>
      <c r="QV1" s="54"/>
      <c r="QW1" s="54"/>
      <c r="QX1" s="54"/>
      <c r="QY1" s="54"/>
      <c r="QZ1" s="54"/>
      <c r="RA1" s="54"/>
      <c r="RB1" s="54"/>
      <c r="RC1" s="54"/>
      <c r="RD1" s="54"/>
      <c r="RE1" s="54"/>
      <c r="RF1" s="54"/>
      <c r="RG1" s="54"/>
      <c r="RH1" s="54"/>
      <c r="RI1" s="54"/>
      <c r="RJ1" s="54"/>
      <c r="RK1" s="54"/>
      <c r="RL1" s="54"/>
      <c r="RM1" s="54"/>
      <c r="RN1" s="54"/>
      <c r="RO1" s="54"/>
      <c r="RP1" s="54"/>
      <c r="RQ1" s="54"/>
      <c r="RR1" s="54"/>
      <c r="RS1" s="54"/>
      <c r="RT1" s="54"/>
      <c r="RU1" s="54"/>
      <c r="RV1" s="54"/>
      <c r="RW1" s="54"/>
      <c r="RX1" s="54"/>
      <c r="RY1" s="54"/>
      <c r="RZ1" s="54"/>
      <c r="SA1" s="54"/>
      <c r="SB1" s="54"/>
      <c r="SC1" s="54"/>
      <c r="SD1" s="54"/>
      <c r="SE1" s="54"/>
      <c r="SF1" s="54"/>
      <c r="SG1" s="54"/>
      <c r="SH1" s="54"/>
      <c r="SI1" s="54"/>
      <c r="SJ1" s="54"/>
      <c r="SK1" s="54"/>
      <c r="SL1" s="54"/>
      <c r="SM1" s="54"/>
      <c r="SN1" s="54"/>
      <c r="SO1" s="54"/>
      <c r="SP1" s="54"/>
      <c r="SQ1" s="54"/>
      <c r="SR1" s="54"/>
      <c r="SS1" s="54"/>
      <c r="ST1" s="54"/>
      <c r="SU1" s="54"/>
      <c r="SV1" s="54"/>
      <c r="SW1" s="54"/>
      <c r="SX1" s="54"/>
      <c r="SY1" s="54"/>
      <c r="SZ1" s="54"/>
      <c r="TA1" s="54"/>
      <c r="TB1" s="54"/>
      <c r="TC1" s="54"/>
      <c r="TD1" s="54"/>
      <c r="TE1" s="54"/>
      <c r="TF1" s="54"/>
      <c r="TG1" s="54"/>
      <c r="TH1" s="54"/>
      <c r="TI1" s="54"/>
      <c r="TJ1" s="54"/>
      <c r="TK1" s="54"/>
      <c r="TL1" s="54"/>
      <c r="TM1" s="54"/>
      <c r="TN1" s="54"/>
      <c r="TO1" s="54"/>
      <c r="TP1" s="54"/>
      <c r="TQ1" s="54"/>
      <c r="TR1" s="54"/>
      <c r="TS1" s="54"/>
      <c r="TT1" s="54"/>
      <c r="TU1" s="54"/>
      <c r="TV1" s="54"/>
      <c r="TW1" s="54"/>
      <c r="TX1" s="54"/>
      <c r="TY1" s="54"/>
      <c r="TZ1" s="54"/>
      <c r="UA1" s="54"/>
      <c r="UB1" s="54"/>
      <c r="UC1" s="54"/>
      <c r="UD1" s="54"/>
      <c r="UE1" s="54"/>
      <c r="UF1" s="54"/>
      <c r="UG1" s="54"/>
      <c r="UH1" s="54"/>
      <c r="UI1" s="54"/>
      <c r="UJ1" s="54"/>
      <c r="UK1" s="54"/>
      <c r="UL1" s="54"/>
      <c r="UM1" s="54"/>
      <c r="UN1" s="54"/>
      <c r="UO1" s="54"/>
      <c r="UP1" s="54"/>
      <c r="UQ1" s="54"/>
      <c r="UR1" s="54"/>
      <c r="US1" s="54"/>
      <c r="UT1" s="54"/>
      <c r="UU1" s="54"/>
      <c r="UV1" s="54"/>
      <c r="UW1" s="54"/>
      <c r="UX1" s="54"/>
      <c r="UY1" s="54"/>
      <c r="UZ1" s="54"/>
      <c r="VA1" s="54"/>
      <c r="VB1" s="54"/>
      <c r="VC1" s="54"/>
      <c r="VD1" s="54"/>
      <c r="VE1" s="54"/>
      <c r="VF1" s="54"/>
      <c r="VG1" s="54"/>
      <c r="VH1" s="54"/>
      <c r="VI1" s="54"/>
      <c r="VJ1" s="54"/>
      <c r="VK1" s="54"/>
      <c r="VL1" s="54"/>
      <c r="VM1" s="54"/>
      <c r="VN1" s="54"/>
      <c r="VO1" s="54"/>
      <c r="VP1" s="54"/>
      <c r="VQ1" s="54"/>
      <c r="VR1" s="54"/>
      <c r="VS1" s="54"/>
      <c r="VT1" s="54"/>
      <c r="VU1" s="54"/>
      <c r="VV1" s="54"/>
      <c r="VW1" s="54"/>
      <c r="VX1" s="54"/>
      <c r="VY1" s="54"/>
      <c r="VZ1" s="54"/>
      <c r="WA1" s="54"/>
      <c r="WB1" s="54"/>
      <c r="WC1" s="54"/>
      <c r="WD1" s="54"/>
      <c r="WE1" s="54"/>
      <c r="WF1" s="54"/>
      <c r="WG1" s="54"/>
      <c r="WH1" s="54"/>
      <c r="WI1" s="54"/>
      <c r="WJ1" s="54"/>
      <c r="WK1" s="54"/>
      <c r="WL1" s="54"/>
      <c r="WM1" s="54"/>
      <c r="WN1" s="54"/>
      <c r="WO1" s="54"/>
      <c r="WP1" s="54"/>
      <c r="WQ1" s="54"/>
      <c r="WR1" s="54"/>
      <c r="WS1" s="54"/>
      <c r="WT1" s="54"/>
      <c r="WU1" s="54"/>
      <c r="WV1" s="54"/>
      <c r="WW1" s="54"/>
      <c r="WX1" s="54"/>
      <c r="WY1" s="54"/>
      <c r="WZ1" s="54"/>
      <c r="XA1" s="54"/>
      <c r="XB1" s="54"/>
      <c r="XC1" s="54"/>
      <c r="XD1" s="54"/>
      <c r="XE1" s="54"/>
      <c r="XF1" s="54"/>
      <c r="XG1" s="54"/>
      <c r="XH1" s="54"/>
      <c r="XI1" s="54"/>
      <c r="XJ1" s="54"/>
      <c r="XK1" s="54"/>
      <c r="XL1" s="54"/>
      <c r="XM1" s="54"/>
      <c r="XN1" s="54"/>
      <c r="XO1" s="54"/>
      <c r="XP1" s="54"/>
      <c r="XQ1" s="54"/>
      <c r="XR1" s="54"/>
      <c r="XS1" s="54"/>
      <c r="XT1" s="54"/>
      <c r="XU1" s="54"/>
      <c r="XV1" s="54"/>
      <c r="XW1" s="54"/>
      <c r="XX1" s="54"/>
      <c r="XY1" s="54"/>
      <c r="XZ1" s="54"/>
      <c r="YA1" s="54"/>
      <c r="YB1" s="54"/>
      <c r="YC1" s="54"/>
      <c r="YD1" s="54"/>
      <c r="YE1" s="54"/>
      <c r="YF1" s="54"/>
      <c r="YG1" s="54"/>
      <c r="YH1" s="54"/>
      <c r="YI1" s="54"/>
      <c r="YJ1" s="54"/>
      <c r="YK1" s="54"/>
      <c r="YL1" s="54"/>
      <c r="YM1" s="54"/>
      <c r="YN1" s="54"/>
      <c r="YO1" s="54"/>
      <c r="YP1" s="54"/>
      <c r="YQ1" s="54"/>
      <c r="YR1" s="54"/>
      <c r="YS1" s="54"/>
      <c r="YT1" s="54"/>
      <c r="YU1" s="54"/>
      <c r="YV1" s="54"/>
      <c r="YW1" s="54"/>
      <c r="YX1" s="54"/>
      <c r="YY1" s="54"/>
      <c r="YZ1" s="54"/>
    </row>
    <row r="2" spans="2:676" s="33" customFormat="1">
      <c r="Z2" s="54"/>
      <c r="AA2" s="54"/>
      <c r="AB2" s="54"/>
      <c r="AC2" s="54"/>
      <c r="AD2" s="54"/>
      <c r="AE2" s="54"/>
      <c r="AF2" s="54"/>
      <c r="AG2" s="54"/>
      <c r="AH2" s="54"/>
      <c r="AI2" s="54"/>
      <c r="AJ2" s="54"/>
      <c r="AK2" s="54"/>
      <c r="AL2" s="54"/>
      <c r="AM2" s="54"/>
      <c r="AN2" s="54"/>
      <c r="AO2" s="54"/>
      <c r="AP2" s="54"/>
      <c r="AQ2" s="54"/>
      <c r="AR2" s="54"/>
      <c r="AS2" s="54"/>
      <c r="AT2" s="54"/>
      <c r="AU2" s="54"/>
      <c r="AV2" s="54"/>
      <c r="AW2" s="54"/>
      <c r="AX2" s="54"/>
      <c r="AY2" s="54"/>
      <c r="AZ2" s="54"/>
      <c r="BA2" s="54"/>
      <c r="BB2" s="54"/>
      <c r="BC2" s="54"/>
      <c r="BD2" s="54"/>
      <c r="BE2" s="54"/>
      <c r="BF2" s="54"/>
      <c r="BG2" s="54"/>
      <c r="BH2" s="54"/>
      <c r="BI2" s="54"/>
      <c r="BJ2" s="54"/>
      <c r="BK2" s="54"/>
      <c r="BL2" s="54"/>
      <c r="BM2" s="54"/>
      <c r="BN2" s="54"/>
      <c r="BO2" s="54"/>
      <c r="BP2" s="54"/>
      <c r="BQ2" s="54"/>
      <c r="BR2" s="54"/>
      <c r="BS2" s="54"/>
      <c r="BT2" s="54"/>
      <c r="BU2" s="54"/>
      <c r="BV2" s="54"/>
      <c r="BW2" s="54"/>
      <c r="BX2" s="54"/>
      <c r="BY2" s="54"/>
      <c r="BZ2" s="54"/>
      <c r="CA2" s="54"/>
      <c r="CB2" s="54"/>
      <c r="CC2" s="54"/>
      <c r="CD2" s="54"/>
      <c r="CE2" s="54"/>
      <c r="CF2" s="54"/>
      <c r="CG2" s="54"/>
      <c r="CH2" s="54"/>
      <c r="CI2" s="54"/>
      <c r="CJ2" s="54"/>
      <c r="CK2" s="54"/>
      <c r="CL2" s="54"/>
      <c r="CM2" s="54"/>
      <c r="CN2" s="54"/>
      <c r="CO2" s="54"/>
      <c r="CP2" s="54"/>
      <c r="CQ2" s="54"/>
      <c r="CR2" s="54"/>
      <c r="CS2" s="54"/>
      <c r="CT2" s="54"/>
      <c r="CU2" s="54"/>
      <c r="CV2" s="54"/>
      <c r="CW2" s="54"/>
      <c r="CX2" s="54"/>
      <c r="CY2" s="54"/>
      <c r="CZ2" s="54"/>
      <c r="DA2" s="54"/>
      <c r="DB2" s="54"/>
      <c r="DC2" s="54"/>
      <c r="DD2" s="54"/>
      <c r="DE2" s="54"/>
      <c r="DF2" s="54"/>
      <c r="DG2" s="54"/>
      <c r="DH2" s="54"/>
      <c r="DI2" s="54"/>
      <c r="DJ2" s="54"/>
      <c r="DK2" s="54"/>
      <c r="DL2" s="54"/>
      <c r="DM2" s="54"/>
      <c r="DN2" s="54"/>
      <c r="DO2" s="54"/>
      <c r="DP2" s="54"/>
      <c r="DQ2" s="54"/>
      <c r="DR2" s="54"/>
      <c r="DS2" s="54"/>
      <c r="DT2" s="54"/>
      <c r="DU2" s="54"/>
      <c r="DV2" s="54"/>
      <c r="DW2" s="54"/>
      <c r="DX2" s="54"/>
      <c r="DY2" s="54"/>
      <c r="DZ2" s="54"/>
      <c r="EA2" s="54"/>
      <c r="EB2" s="54"/>
      <c r="EC2" s="54"/>
      <c r="ED2" s="54"/>
      <c r="EE2" s="54"/>
      <c r="EF2" s="54"/>
      <c r="EG2" s="54"/>
      <c r="EH2" s="54"/>
      <c r="EI2" s="54"/>
      <c r="EJ2" s="54"/>
      <c r="EK2" s="54"/>
      <c r="EL2" s="54"/>
      <c r="EM2" s="54"/>
      <c r="EN2" s="54"/>
      <c r="EO2" s="54"/>
      <c r="EP2" s="54"/>
      <c r="EQ2" s="54"/>
      <c r="ER2" s="54"/>
      <c r="ES2" s="54"/>
      <c r="ET2" s="54"/>
      <c r="EU2" s="54"/>
      <c r="EV2" s="54"/>
      <c r="EW2" s="54"/>
      <c r="EX2" s="54"/>
      <c r="EY2" s="54"/>
      <c r="EZ2" s="54"/>
      <c r="FA2" s="54"/>
      <c r="FB2" s="54"/>
      <c r="FC2" s="54"/>
      <c r="FD2" s="54"/>
      <c r="FE2" s="54"/>
      <c r="FF2" s="54"/>
      <c r="FG2" s="54"/>
      <c r="FH2" s="54"/>
      <c r="FI2" s="54"/>
      <c r="FJ2" s="54"/>
      <c r="FK2" s="54"/>
      <c r="FL2" s="54"/>
      <c r="FM2" s="54"/>
      <c r="FN2" s="54"/>
      <c r="FO2" s="54"/>
      <c r="FP2" s="54"/>
      <c r="FQ2" s="54"/>
      <c r="FR2" s="54"/>
      <c r="FS2" s="54"/>
      <c r="FT2" s="54"/>
      <c r="FU2" s="54"/>
      <c r="FV2" s="54"/>
      <c r="FW2" s="54"/>
      <c r="FX2" s="54"/>
      <c r="FY2" s="54"/>
      <c r="FZ2" s="54"/>
      <c r="GA2" s="54"/>
      <c r="GB2" s="54"/>
      <c r="GC2" s="54"/>
      <c r="GD2" s="54"/>
      <c r="GE2" s="54"/>
      <c r="GF2" s="54"/>
      <c r="GG2" s="54"/>
      <c r="GH2" s="54"/>
      <c r="GI2" s="54"/>
      <c r="GJ2" s="54"/>
      <c r="GK2" s="54"/>
      <c r="GL2" s="54"/>
      <c r="GM2" s="54"/>
      <c r="GN2" s="54"/>
      <c r="GO2" s="54"/>
      <c r="GP2" s="54"/>
      <c r="GQ2" s="54"/>
      <c r="GR2" s="54"/>
      <c r="GS2" s="54"/>
      <c r="GT2" s="54"/>
      <c r="GU2" s="54"/>
      <c r="GV2" s="54"/>
      <c r="GW2" s="54"/>
      <c r="GX2" s="54"/>
      <c r="GY2" s="54"/>
      <c r="GZ2" s="54"/>
      <c r="HA2" s="54"/>
      <c r="HB2" s="54"/>
      <c r="HC2" s="54"/>
      <c r="HD2" s="54"/>
      <c r="HE2" s="54"/>
      <c r="HF2" s="54"/>
      <c r="HG2" s="54"/>
      <c r="HH2" s="54"/>
      <c r="HI2" s="54"/>
      <c r="HJ2" s="54"/>
      <c r="HK2" s="54"/>
      <c r="HL2" s="54"/>
      <c r="HM2" s="54"/>
      <c r="HN2" s="54"/>
      <c r="HO2" s="54"/>
      <c r="HP2" s="54"/>
      <c r="HQ2" s="54"/>
      <c r="HR2" s="54"/>
      <c r="HS2" s="54"/>
      <c r="HT2" s="54"/>
      <c r="HU2" s="54"/>
      <c r="HV2" s="54"/>
      <c r="HW2" s="54"/>
      <c r="HX2" s="54"/>
      <c r="HY2" s="54"/>
      <c r="HZ2" s="54"/>
      <c r="IA2" s="54"/>
      <c r="IB2" s="54"/>
      <c r="IC2" s="54"/>
      <c r="ID2" s="54"/>
      <c r="IE2" s="54"/>
      <c r="IF2" s="54"/>
      <c r="IG2" s="54"/>
      <c r="IH2" s="54"/>
      <c r="II2" s="54"/>
      <c r="IJ2" s="54"/>
      <c r="IK2" s="54"/>
      <c r="IL2" s="54"/>
      <c r="IM2" s="54"/>
      <c r="IN2" s="54"/>
      <c r="IO2" s="54"/>
      <c r="IP2" s="54"/>
      <c r="IQ2" s="54"/>
      <c r="IR2" s="54"/>
      <c r="IS2" s="54"/>
      <c r="IT2" s="54"/>
      <c r="IU2" s="54"/>
      <c r="IV2" s="54"/>
      <c r="IW2" s="54"/>
      <c r="IX2" s="54"/>
      <c r="IY2" s="54"/>
      <c r="IZ2" s="54"/>
      <c r="JA2" s="54"/>
      <c r="JB2" s="54"/>
      <c r="JC2" s="54"/>
      <c r="JD2" s="54"/>
      <c r="JE2" s="54"/>
      <c r="JF2" s="54"/>
      <c r="JG2" s="54"/>
      <c r="JH2" s="54"/>
      <c r="JI2" s="54"/>
      <c r="JJ2" s="54"/>
      <c r="JK2" s="54"/>
      <c r="JL2" s="54"/>
      <c r="JM2" s="54"/>
      <c r="JN2" s="54"/>
      <c r="JO2" s="54"/>
      <c r="JP2" s="54"/>
      <c r="JQ2" s="54"/>
      <c r="JR2" s="54"/>
      <c r="JS2" s="54"/>
      <c r="JT2" s="54"/>
      <c r="JU2" s="54"/>
      <c r="JV2" s="54"/>
      <c r="JW2" s="54"/>
      <c r="JX2" s="54"/>
      <c r="JY2" s="54"/>
      <c r="JZ2" s="54"/>
      <c r="KA2" s="54"/>
      <c r="KB2" s="54"/>
      <c r="KC2" s="54"/>
      <c r="KD2" s="54"/>
      <c r="KE2" s="54"/>
      <c r="KF2" s="54"/>
      <c r="KG2" s="54"/>
      <c r="KH2" s="54"/>
      <c r="KI2" s="54"/>
      <c r="KJ2" s="54"/>
      <c r="KK2" s="54"/>
      <c r="KL2" s="54"/>
      <c r="KM2" s="54"/>
      <c r="KN2" s="54"/>
      <c r="KO2" s="54"/>
      <c r="KP2" s="54"/>
      <c r="KQ2" s="54"/>
      <c r="KR2" s="54"/>
      <c r="KS2" s="54"/>
      <c r="KT2" s="54"/>
      <c r="KU2" s="54"/>
      <c r="KV2" s="54"/>
      <c r="KW2" s="54"/>
      <c r="KX2" s="54"/>
      <c r="KY2" s="54"/>
      <c r="KZ2" s="54"/>
      <c r="LA2" s="54"/>
      <c r="LB2" s="54"/>
      <c r="LC2" s="54"/>
      <c r="LD2" s="54"/>
      <c r="LE2" s="54"/>
      <c r="LF2" s="54"/>
      <c r="LG2" s="54"/>
      <c r="LH2" s="54"/>
      <c r="LI2" s="54"/>
      <c r="LJ2" s="54"/>
      <c r="LK2" s="54"/>
      <c r="LL2" s="54"/>
      <c r="LM2" s="54"/>
      <c r="LN2" s="54"/>
      <c r="LO2" s="54"/>
      <c r="LP2" s="54"/>
      <c r="LQ2" s="54"/>
      <c r="LR2" s="54"/>
      <c r="LS2" s="54"/>
      <c r="LT2" s="54"/>
      <c r="LU2" s="54"/>
      <c r="LV2" s="54"/>
      <c r="LW2" s="54"/>
      <c r="LX2" s="54"/>
      <c r="LY2" s="54"/>
      <c r="LZ2" s="54"/>
      <c r="MA2" s="54"/>
      <c r="MB2" s="54"/>
      <c r="MC2" s="54"/>
      <c r="MD2" s="54"/>
      <c r="ME2" s="54"/>
      <c r="MF2" s="54"/>
      <c r="MG2" s="54"/>
      <c r="MH2" s="54"/>
      <c r="MI2" s="54"/>
      <c r="MJ2" s="54"/>
      <c r="MK2" s="54"/>
      <c r="ML2" s="54"/>
      <c r="MM2" s="54"/>
      <c r="MN2" s="54"/>
      <c r="MO2" s="54"/>
      <c r="MP2" s="54"/>
      <c r="MQ2" s="54"/>
      <c r="MR2" s="54"/>
      <c r="MS2" s="54"/>
      <c r="MT2" s="54"/>
      <c r="MU2" s="54"/>
      <c r="MV2" s="54"/>
      <c r="MW2" s="54"/>
      <c r="MX2" s="54"/>
      <c r="MY2" s="54"/>
      <c r="MZ2" s="54"/>
      <c r="NA2" s="54"/>
      <c r="NB2" s="54"/>
      <c r="NC2" s="54"/>
      <c r="ND2" s="54"/>
      <c r="NE2" s="54"/>
      <c r="NF2" s="54"/>
      <c r="NG2" s="54"/>
      <c r="NH2" s="54"/>
      <c r="NI2" s="54"/>
      <c r="NJ2" s="54"/>
      <c r="NK2" s="54"/>
      <c r="NL2" s="54"/>
      <c r="NM2" s="54"/>
      <c r="NN2" s="54"/>
      <c r="NO2" s="54"/>
      <c r="NP2" s="54"/>
      <c r="NQ2" s="54"/>
      <c r="NR2" s="54"/>
      <c r="NS2" s="54"/>
      <c r="NT2" s="54"/>
      <c r="NU2" s="54"/>
      <c r="NV2" s="54"/>
      <c r="NW2" s="54"/>
      <c r="NX2" s="54"/>
      <c r="NY2" s="54"/>
      <c r="NZ2" s="54"/>
      <c r="OA2" s="54"/>
      <c r="OB2" s="54"/>
      <c r="OC2" s="54"/>
      <c r="OD2" s="54"/>
      <c r="OE2" s="54"/>
      <c r="OF2" s="54"/>
      <c r="OG2" s="54"/>
      <c r="OH2" s="54"/>
      <c r="OI2" s="54"/>
      <c r="OJ2" s="54"/>
      <c r="OK2" s="54"/>
      <c r="OL2" s="54"/>
      <c r="OM2" s="54"/>
      <c r="ON2" s="54"/>
      <c r="OO2" s="54"/>
      <c r="OP2" s="54"/>
      <c r="OQ2" s="54"/>
      <c r="OR2" s="54"/>
      <c r="OS2" s="54"/>
      <c r="OT2" s="54"/>
      <c r="OU2" s="54"/>
      <c r="OV2" s="54"/>
      <c r="OW2" s="54"/>
      <c r="OX2" s="54"/>
      <c r="OY2" s="54"/>
      <c r="OZ2" s="54"/>
      <c r="PA2" s="54"/>
      <c r="PB2" s="54"/>
      <c r="PC2" s="54"/>
      <c r="PD2" s="54"/>
      <c r="PE2" s="54"/>
      <c r="PF2" s="54"/>
      <c r="PG2" s="54"/>
      <c r="PH2" s="54"/>
      <c r="PI2" s="54"/>
      <c r="PJ2" s="54"/>
      <c r="PK2" s="54"/>
      <c r="PL2" s="54"/>
      <c r="PM2" s="54"/>
      <c r="PN2" s="54"/>
      <c r="PO2" s="54"/>
      <c r="PP2" s="54"/>
      <c r="PQ2" s="54"/>
      <c r="PR2" s="54"/>
      <c r="PS2" s="54"/>
      <c r="PT2" s="54"/>
      <c r="PU2" s="54"/>
      <c r="PV2" s="54"/>
      <c r="PW2" s="54"/>
      <c r="PX2" s="54"/>
      <c r="PY2" s="54"/>
      <c r="PZ2" s="54"/>
      <c r="QA2" s="54"/>
      <c r="QB2" s="54"/>
      <c r="QC2" s="54"/>
      <c r="QD2" s="54"/>
      <c r="QE2" s="54"/>
      <c r="QF2" s="54"/>
      <c r="QG2" s="54"/>
      <c r="QH2" s="54"/>
      <c r="QI2" s="54"/>
      <c r="QJ2" s="54"/>
      <c r="QK2" s="54"/>
      <c r="QL2" s="54"/>
      <c r="QM2" s="54"/>
      <c r="QN2" s="54"/>
      <c r="QO2" s="54"/>
      <c r="QP2" s="54"/>
      <c r="QQ2" s="54"/>
      <c r="QR2" s="54"/>
      <c r="QS2" s="54"/>
      <c r="QT2" s="54"/>
      <c r="QU2" s="54"/>
      <c r="QV2" s="54"/>
      <c r="QW2" s="54"/>
      <c r="QX2" s="54"/>
      <c r="QY2" s="54"/>
      <c r="QZ2" s="54"/>
      <c r="RA2" s="54"/>
      <c r="RB2" s="54"/>
      <c r="RC2" s="54"/>
      <c r="RD2" s="54"/>
      <c r="RE2" s="54"/>
      <c r="RF2" s="54"/>
      <c r="RG2" s="54"/>
      <c r="RH2" s="54"/>
      <c r="RI2" s="54"/>
      <c r="RJ2" s="54"/>
      <c r="RK2" s="54"/>
      <c r="RL2" s="54"/>
      <c r="RM2" s="54"/>
      <c r="RN2" s="54"/>
      <c r="RO2" s="54"/>
      <c r="RP2" s="54"/>
      <c r="RQ2" s="54"/>
      <c r="RR2" s="54"/>
      <c r="RS2" s="54"/>
      <c r="RT2" s="54"/>
      <c r="RU2" s="54"/>
      <c r="RV2" s="54"/>
      <c r="RW2" s="54"/>
      <c r="RX2" s="54"/>
      <c r="RY2" s="54"/>
      <c r="RZ2" s="54"/>
      <c r="SA2" s="54"/>
      <c r="SB2" s="54"/>
      <c r="SC2" s="54"/>
      <c r="SD2" s="54"/>
      <c r="SE2" s="54"/>
      <c r="SF2" s="54"/>
      <c r="SG2" s="54"/>
      <c r="SH2" s="54"/>
      <c r="SI2" s="54"/>
      <c r="SJ2" s="54"/>
      <c r="SK2" s="54"/>
      <c r="SL2" s="54"/>
      <c r="SM2" s="54"/>
      <c r="SN2" s="54"/>
      <c r="SO2" s="54"/>
      <c r="SP2" s="54"/>
      <c r="SQ2" s="54"/>
      <c r="SR2" s="54"/>
      <c r="SS2" s="54"/>
      <c r="ST2" s="54"/>
      <c r="SU2" s="54"/>
      <c r="SV2" s="54"/>
      <c r="SW2" s="54"/>
      <c r="SX2" s="54"/>
      <c r="SY2" s="54"/>
      <c r="SZ2" s="54"/>
      <c r="TA2" s="54"/>
      <c r="TB2" s="54"/>
      <c r="TC2" s="54"/>
      <c r="TD2" s="54"/>
      <c r="TE2" s="54"/>
      <c r="TF2" s="54"/>
      <c r="TG2" s="54"/>
      <c r="TH2" s="54"/>
      <c r="TI2" s="54"/>
      <c r="TJ2" s="54"/>
      <c r="TK2" s="54"/>
      <c r="TL2" s="54"/>
      <c r="TM2" s="54"/>
      <c r="TN2" s="54"/>
      <c r="TO2" s="54"/>
      <c r="TP2" s="54"/>
      <c r="TQ2" s="54"/>
      <c r="TR2" s="54"/>
      <c r="TS2" s="54"/>
      <c r="TT2" s="54"/>
      <c r="TU2" s="54"/>
      <c r="TV2" s="54"/>
      <c r="TW2" s="54"/>
      <c r="TX2" s="54"/>
      <c r="TY2" s="54"/>
      <c r="TZ2" s="54"/>
      <c r="UA2" s="54"/>
      <c r="UB2" s="54"/>
      <c r="UC2" s="54"/>
      <c r="UD2" s="54"/>
      <c r="UE2" s="54"/>
      <c r="UF2" s="54"/>
      <c r="UG2" s="54"/>
      <c r="UH2" s="54"/>
      <c r="UI2" s="54"/>
      <c r="UJ2" s="54"/>
      <c r="UK2" s="54"/>
      <c r="UL2" s="54"/>
      <c r="UM2" s="54"/>
      <c r="UN2" s="54"/>
      <c r="UO2" s="54"/>
      <c r="UP2" s="54"/>
      <c r="UQ2" s="54"/>
      <c r="UR2" s="54"/>
      <c r="US2" s="54"/>
      <c r="UT2" s="54"/>
      <c r="UU2" s="54"/>
      <c r="UV2" s="54"/>
      <c r="UW2" s="54"/>
      <c r="UX2" s="54"/>
      <c r="UY2" s="54"/>
      <c r="UZ2" s="54"/>
      <c r="VA2" s="54"/>
      <c r="VB2" s="54"/>
      <c r="VC2" s="54"/>
      <c r="VD2" s="54"/>
      <c r="VE2" s="54"/>
      <c r="VF2" s="54"/>
      <c r="VG2" s="54"/>
      <c r="VH2" s="54"/>
      <c r="VI2" s="54"/>
      <c r="VJ2" s="54"/>
      <c r="VK2" s="54"/>
      <c r="VL2" s="54"/>
      <c r="VM2" s="54"/>
      <c r="VN2" s="54"/>
      <c r="VO2" s="54"/>
      <c r="VP2" s="54"/>
      <c r="VQ2" s="54"/>
      <c r="VR2" s="54"/>
      <c r="VS2" s="54"/>
      <c r="VT2" s="54"/>
      <c r="VU2" s="54"/>
      <c r="VV2" s="54"/>
      <c r="VW2" s="54"/>
      <c r="VX2" s="54"/>
      <c r="VY2" s="54"/>
      <c r="VZ2" s="54"/>
      <c r="WA2" s="54"/>
      <c r="WB2" s="54"/>
      <c r="WC2" s="54"/>
      <c r="WD2" s="54"/>
      <c r="WE2" s="54"/>
      <c r="WF2" s="54"/>
      <c r="WG2" s="54"/>
      <c r="WH2" s="54"/>
      <c r="WI2" s="54"/>
      <c r="WJ2" s="54"/>
      <c r="WK2" s="54"/>
      <c r="WL2" s="54"/>
      <c r="WM2" s="54"/>
      <c r="WN2" s="54"/>
      <c r="WO2" s="54"/>
      <c r="WP2" s="54"/>
      <c r="WQ2" s="54"/>
      <c r="WR2" s="54"/>
      <c r="WS2" s="54"/>
      <c r="WT2" s="54"/>
      <c r="WU2" s="54"/>
      <c r="WV2" s="54"/>
      <c r="WW2" s="54"/>
      <c r="WX2" s="54"/>
      <c r="WY2" s="54"/>
      <c r="WZ2" s="54"/>
      <c r="XA2" s="54"/>
      <c r="XB2" s="54"/>
      <c r="XC2" s="54"/>
      <c r="XD2" s="54"/>
      <c r="XE2" s="54"/>
      <c r="XF2" s="54"/>
      <c r="XG2" s="54"/>
      <c r="XH2" s="54"/>
      <c r="XI2" s="54"/>
      <c r="XJ2" s="54"/>
      <c r="XK2" s="54"/>
      <c r="XL2" s="54"/>
      <c r="XM2" s="54"/>
      <c r="XN2" s="54"/>
      <c r="XO2" s="54"/>
      <c r="XP2" s="54"/>
      <c r="XQ2" s="54"/>
      <c r="XR2" s="54"/>
      <c r="XS2" s="54"/>
      <c r="XT2" s="54"/>
      <c r="XU2" s="54"/>
      <c r="XV2" s="54"/>
      <c r="XW2" s="54"/>
      <c r="XX2" s="54"/>
      <c r="XY2" s="54"/>
      <c r="XZ2" s="54"/>
      <c r="YA2" s="54"/>
      <c r="YB2" s="54"/>
      <c r="YC2" s="54"/>
      <c r="YD2" s="54"/>
      <c r="YE2" s="54"/>
      <c r="YF2" s="54"/>
      <c r="YG2" s="54"/>
      <c r="YH2" s="54"/>
      <c r="YI2" s="54"/>
      <c r="YJ2" s="54"/>
      <c r="YK2" s="54"/>
      <c r="YL2" s="54"/>
      <c r="YM2" s="54"/>
      <c r="YN2" s="54"/>
      <c r="YO2" s="54"/>
      <c r="YP2" s="54"/>
      <c r="YQ2" s="54"/>
      <c r="YR2" s="54"/>
      <c r="YS2" s="54"/>
      <c r="YT2" s="54"/>
      <c r="YU2" s="54"/>
      <c r="YV2" s="54"/>
      <c r="YW2" s="54"/>
      <c r="YX2" s="54"/>
      <c r="YY2" s="54"/>
      <c r="YZ2" s="54"/>
    </row>
    <row r="3" spans="2:676" s="33" customFormat="1" ht="25.5">
      <c r="B3" s="188" t="s">
        <v>960</v>
      </c>
      <c r="C3" s="188"/>
      <c r="D3" s="188"/>
      <c r="E3" s="188"/>
      <c r="F3" s="188"/>
      <c r="G3" s="188"/>
      <c r="H3" s="188"/>
      <c r="I3" s="188"/>
      <c r="J3" s="188"/>
      <c r="K3" s="188"/>
      <c r="L3" s="188"/>
      <c r="M3" s="188"/>
      <c r="Z3" s="54"/>
      <c r="AA3" s="54"/>
      <c r="AB3" s="54"/>
      <c r="AC3" s="54"/>
      <c r="AD3" s="54"/>
      <c r="AE3" s="54"/>
      <c r="AF3" s="54"/>
      <c r="AG3" s="54"/>
      <c r="AH3" s="54"/>
      <c r="AI3" s="54"/>
      <c r="AJ3" s="54"/>
      <c r="AK3" s="54"/>
      <c r="AL3" s="54"/>
      <c r="AM3" s="54"/>
      <c r="AN3" s="54"/>
      <c r="AO3" s="54"/>
      <c r="AP3" s="54"/>
      <c r="AQ3" s="54"/>
      <c r="AR3" s="54"/>
      <c r="AS3" s="54"/>
      <c r="AT3" s="54"/>
      <c r="AU3" s="54"/>
      <c r="AV3" s="54"/>
      <c r="AW3" s="54"/>
      <c r="AX3" s="54"/>
      <c r="AY3" s="54"/>
      <c r="AZ3" s="54"/>
      <c r="BA3" s="54"/>
      <c r="BB3" s="54"/>
      <c r="BC3" s="54"/>
      <c r="BD3" s="54"/>
      <c r="BE3" s="54"/>
      <c r="BF3" s="54"/>
      <c r="BG3" s="54"/>
      <c r="BH3" s="54"/>
      <c r="BI3" s="54"/>
      <c r="BJ3" s="54"/>
      <c r="BK3" s="54"/>
      <c r="BL3" s="54"/>
      <c r="BM3" s="54"/>
      <c r="BN3" s="54"/>
      <c r="BO3" s="54"/>
      <c r="BP3" s="54"/>
      <c r="BQ3" s="54"/>
      <c r="BR3" s="54"/>
      <c r="BS3" s="54"/>
      <c r="BT3" s="54"/>
      <c r="BU3" s="54"/>
      <c r="BV3" s="54"/>
      <c r="BW3" s="54"/>
      <c r="BX3" s="54"/>
      <c r="BY3" s="54"/>
      <c r="BZ3" s="54"/>
      <c r="CA3" s="54"/>
      <c r="CB3" s="54"/>
      <c r="CC3" s="54"/>
      <c r="CD3" s="54"/>
      <c r="CE3" s="54"/>
      <c r="CF3" s="54"/>
      <c r="CG3" s="54"/>
      <c r="CH3" s="54"/>
      <c r="CI3" s="54"/>
      <c r="CJ3" s="54"/>
      <c r="CK3" s="54"/>
      <c r="CL3" s="54"/>
      <c r="CM3" s="54"/>
      <c r="CN3" s="54"/>
      <c r="CO3" s="54"/>
      <c r="CP3" s="54"/>
      <c r="CQ3" s="54"/>
      <c r="CR3" s="54"/>
      <c r="CS3" s="54"/>
      <c r="CT3" s="54"/>
      <c r="CU3" s="54"/>
      <c r="CV3" s="54"/>
      <c r="CW3" s="54"/>
      <c r="CX3" s="54"/>
      <c r="CY3" s="54"/>
      <c r="CZ3" s="54"/>
      <c r="DA3" s="54"/>
      <c r="DB3" s="54"/>
      <c r="DC3" s="54"/>
      <c r="DD3" s="54"/>
      <c r="DE3" s="54"/>
      <c r="DF3" s="54"/>
      <c r="DG3" s="54"/>
      <c r="DH3" s="54"/>
      <c r="DI3" s="54"/>
      <c r="DJ3" s="54"/>
      <c r="DK3" s="54"/>
      <c r="DL3" s="54"/>
      <c r="DM3" s="54"/>
      <c r="DN3" s="54"/>
      <c r="DO3" s="54"/>
      <c r="DP3" s="54"/>
      <c r="DQ3" s="54"/>
      <c r="DR3" s="54"/>
      <c r="DS3" s="54"/>
      <c r="DT3" s="54"/>
      <c r="DU3" s="54"/>
      <c r="DV3" s="54"/>
      <c r="DW3" s="54"/>
      <c r="DX3" s="54"/>
      <c r="DY3" s="54"/>
      <c r="DZ3" s="54"/>
      <c r="EA3" s="54"/>
      <c r="EB3" s="54"/>
      <c r="EC3" s="54"/>
      <c r="ED3" s="54"/>
      <c r="EE3" s="54"/>
      <c r="EF3" s="54"/>
      <c r="EG3" s="54"/>
      <c r="EH3" s="54"/>
      <c r="EI3" s="54"/>
      <c r="EJ3" s="54"/>
      <c r="EK3" s="54"/>
      <c r="EL3" s="54"/>
      <c r="EM3" s="54"/>
      <c r="EN3" s="54"/>
      <c r="EO3" s="54"/>
      <c r="EP3" s="54"/>
      <c r="EQ3" s="54"/>
      <c r="ER3" s="54"/>
      <c r="ES3" s="54"/>
      <c r="ET3" s="54"/>
      <c r="EU3" s="54"/>
      <c r="EV3" s="54"/>
      <c r="EW3" s="54"/>
      <c r="EX3" s="54"/>
      <c r="EY3" s="54"/>
      <c r="EZ3" s="54"/>
      <c r="FA3" s="54"/>
      <c r="FB3" s="54"/>
      <c r="FC3" s="54"/>
      <c r="FD3" s="54"/>
      <c r="FE3" s="54"/>
      <c r="FF3" s="54"/>
      <c r="FG3" s="54"/>
      <c r="FH3" s="54"/>
      <c r="FI3" s="54"/>
      <c r="FJ3" s="54"/>
      <c r="FK3" s="54"/>
      <c r="FL3" s="54"/>
      <c r="FM3" s="54"/>
      <c r="FN3" s="54"/>
      <c r="FO3" s="54"/>
      <c r="FP3" s="54"/>
      <c r="FQ3" s="54"/>
      <c r="FR3" s="54"/>
      <c r="FS3" s="54"/>
      <c r="FT3" s="54"/>
      <c r="FU3" s="54"/>
      <c r="FV3" s="54"/>
      <c r="FW3" s="54"/>
      <c r="FX3" s="54"/>
      <c r="FY3" s="54"/>
      <c r="FZ3" s="54"/>
      <c r="GA3" s="54"/>
      <c r="GB3" s="54"/>
      <c r="GC3" s="54"/>
      <c r="GD3" s="54"/>
      <c r="GE3" s="54"/>
      <c r="GF3" s="54"/>
      <c r="GG3" s="54"/>
      <c r="GH3" s="54"/>
      <c r="GI3" s="54"/>
      <c r="GJ3" s="54"/>
      <c r="GK3" s="54"/>
      <c r="GL3" s="54"/>
      <c r="GM3" s="54"/>
      <c r="GN3" s="54"/>
      <c r="GO3" s="54"/>
      <c r="GP3" s="54"/>
      <c r="GQ3" s="54"/>
      <c r="GR3" s="54"/>
      <c r="GS3" s="54"/>
      <c r="GT3" s="54"/>
      <c r="GU3" s="54"/>
      <c r="GV3" s="54"/>
      <c r="GW3" s="54"/>
      <c r="GX3" s="54"/>
      <c r="GY3" s="54"/>
      <c r="GZ3" s="54"/>
      <c r="HA3" s="54"/>
      <c r="HB3" s="54"/>
      <c r="HC3" s="54"/>
      <c r="HD3" s="54"/>
      <c r="HE3" s="54"/>
      <c r="HF3" s="54"/>
      <c r="HG3" s="54"/>
      <c r="HH3" s="54"/>
      <c r="HI3" s="54"/>
      <c r="HJ3" s="54"/>
      <c r="HK3" s="54"/>
      <c r="HL3" s="54"/>
      <c r="HM3" s="54"/>
      <c r="HN3" s="54"/>
      <c r="HO3" s="54"/>
      <c r="HP3" s="54"/>
      <c r="HQ3" s="54"/>
      <c r="HR3" s="54"/>
      <c r="HS3" s="54"/>
      <c r="HT3" s="54"/>
      <c r="HU3" s="54"/>
      <c r="HV3" s="54"/>
      <c r="HW3" s="54"/>
      <c r="HX3" s="54"/>
      <c r="HY3" s="54"/>
      <c r="HZ3" s="54"/>
      <c r="IA3" s="54"/>
      <c r="IB3" s="54"/>
      <c r="IC3" s="54"/>
      <c r="ID3" s="54"/>
      <c r="IE3" s="54"/>
      <c r="IF3" s="54"/>
      <c r="IG3" s="54"/>
      <c r="IH3" s="54"/>
      <c r="II3" s="54"/>
      <c r="IJ3" s="54"/>
      <c r="IK3" s="54"/>
      <c r="IL3" s="54"/>
      <c r="IM3" s="54"/>
      <c r="IN3" s="54"/>
      <c r="IO3" s="54"/>
      <c r="IP3" s="54"/>
      <c r="IQ3" s="54"/>
      <c r="IR3" s="54"/>
      <c r="IS3" s="54"/>
      <c r="IT3" s="54"/>
      <c r="IU3" s="54"/>
      <c r="IV3" s="54"/>
      <c r="IW3" s="54"/>
      <c r="IX3" s="54"/>
      <c r="IY3" s="54"/>
      <c r="IZ3" s="54"/>
      <c r="JA3" s="54"/>
      <c r="JB3" s="54"/>
      <c r="JC3" s="54"/>
      <c r="JD3" s="54"/>
      <c r="JE3" s="54"/>
      <c r="JF3" s="54"/>
      <c r="JG3" s="54"/>
      <c r="JH3" s="54"/>
      <c r="JI3" s="54"/>
      <c r="JJ3" s="54"/>
      <c r="JK3" s="54"/>
      <c r="JL3" s="54"/>
      <c r="JM3" s="54"/>
      <c r="JN3" s="54"/>
      <c r="JO3" s="54"/>
      <c r="JP3" s="54"/>
      <c r="JQ3" s="54"/>
      <c r="JR3" s="54"/>
      <c r="JS3" s="54"/>
      <c r="JT3" s="54"/>
      <c r="JU3" s="54"/>
      <c r="JV3" s="54"/>
      <c r="JW3" s="54"/>
      <c r="JX3" s="54"/>
      <c r="JY3" s="54"/>
      <c r="JZ3" s="54"/>
      <c r="KA3" s="54"/>
      <c r="KB3" s="54"/>
      <c r="KC3" s="54"/>
      <c r="KD3" s="54"/>
      <c r="KE3" s="54"/>
      <c r="KF3" s="54"/>
      <c r="KG3" s="54"/>
      <c r="KH3" s="54"/>
      <c r="KI3" s="54"/>
      <c r="KJ3" s="54"/>
      <c r="KK3" s="54"/>
      <c r="KL3" s="54"/>
      <c r="KM3" s="54"/>
      <c r="KN3" s="54"/>
      <c r="KO3" s="54"/>
      <c r="KP3" s="54"/>
      <c r="KQ3" s="54"/>
      <c r="KR3" s="54"/>
      <c r="KS3" s="54"/>
      <c r="KT3" s="54"/>
      <c r="KU3" s="54"/>
      <c r="KV3" s="54"/>
      <c r="KW3" s="54"/>
      <c r="KX3" s="54"/>
      <c r="KY3" s="54"/>
      <c r="KZ3" s="54"/>
      <c r="LA3" s="54"/>
      <c r="LB3" s="54"/>
      <c r="LC3" s="54"/>
      <c r="LD3" s="54"/>
      <c r="LE3" s="54"/>
      <c r="LF3" s="54"/>
      <c r="LG3" s="54"/>
      <c r="LH3" s="54"/>
      <c r="LI3" s="54"/>
      <c r="LJ3" s="54"/>
      <c r="LK3" s="54"/>
      <c r="LL3" s="54"/>
      <c r="LM3" s="54"/>
      <c r="LN3" s="54"/>
      <c r="LO3" s="54"/>
      <c r="LP3" s="54"/>
      <c r="LQ3" s="54"/>
      <c r="LR3" s="54"/>
      <c r="LS3" s="54"/>
      <c r="LT3" s="54"/>
      <c r="LU3" s="54"/>
      <c r="LV3" s="54"/>
      <c r="LW3" s="54"/>
      <c r="LX3" s="54"/>
      <c r="LY3" s="54"/>
      <c r="LZ3" s="54"/>
      <c r="MA3" s="54"/>
      <c r="MB3" s="54"/>
      <c r="MC3" s="54"/>
      <c r="MD3" s="54"/>
      <c r="ME3" s="54"/>
      <c r="MF3" s="54"/>
      <c r="MG3" s="54"/>
      <c r="MH3" s="54"/>
      <c r="MI3" s="54"/>
      <c r="MJ3" s="54"/>
      <c r="MK3" s="54"/>
      <c r="ML3" s="54"/>
      <c r="MM3" s="54"/>
      <c r="MN3" s="54"/>
      <c r="MO3" s="54"/>
      <c r="MP3" s="54"/>
      <c r="MQ3" s="54"/>
      <c r="MR3" s="54"/>
      <c r="MS3" s="54"/>
      <c r="MT3" s="54"/>
      <c r="MU3" s="54"/>
      <c r="MV3" s="54"/>
      <c r="MW3" s="54"/>
      <c r="MX3" s="54"/>
      <c r="MY3" s="54"/>
      <c r="MZ3" s="54"/>
      <c r="NA3" s="54"/>
      <c r="NB3" s="54"/>
      <c r="NC3" s="54"/>
      <c r="ND3" s="54"/>
      <c r="NE3" s="54"/>
      <c r="NF3" s="54"/>
      <c r="NG3" s="54"/>
      <c r="NH3" s="54"/>
      <c r="NI3" s="54"/>
      <c r="NJ3" s="54"/>
      <c r="NK3" s="54"/>
      <c r="NL3" s="54"/>
      <c r="NM3" s="54"/>
      <c r="NN3" s="54"/>
      <c r="NO3" s="54"/>
      <c r="NP3" s="54"/>
      <c r="NQ3" s="54"/>
      <c r="NR3" s="54"/>
      <c r="NS3" s="54"/>
      <c r="NT3" s="54"/>
      <c r="NU3" s="54"/>
      <c r="NV3" s="54"/>
      <c r="NW3" s="54"/>
      <c r="NX3" s="54"/>
      <c r="NY3" s="54"/>
      <c r="NZ3" s="54"/>
      <c r="OA3" s="54"/>
      <c r="OB3" s="54"/>
      <c r="OC3" s="54"/>
      <c r="OD3" s="54"/>
      <c r="OE3" s="54"/>
      <c r="OF3" s="54"/>
      <c r="OG3" s="54"/>
      <c r="OH3" s="54"/>
      <c r="OI3" s="54"/>
      <c r="OJ3" s="54"/>
      <c r="OK3" s="54"/>
      <c r="OL3" s="54"/>
      <c r="OM3" s="54"/>
      <c r="ON3" s="54"/>
      <c r="OO3" s="54"/>
      <c r="OP3" s="54"/>
      <c r="OQ3" s="54"/>
      <c r="OR3" s="54"/>
      <c r="OS3" s="54"/>
      <c r="OT3" s="54"/>
      <c r="OU3" s="54"/>
      <c r="OV3" s="54"/>
      <c r="OW3" s="54"/>
      <c r="OX3" s="54"/>
      <c r="OY3" s="54"/>
      <c r="OZ3" s="54"/>
      <c r="PA3" s="54"/>
      <c r="PB3" s="54"/>
      <c r="PC3" s="54"/>
      <c r="PD3" s="54"/>
      <c r="PE3" s="54"/>
      <c r="PF3" s="54"/>
      <c r="PG3" s="54"/>
      <c r="PH3" s="54"/>
      <c r="PI3" s="54"/>
      <c r="PJ3" s="54"/>
      <c r="PK3" s="54"/>
      <c r="PL3" s="54"/>
      <c r="PM3" s="54"/>
      <c r="PN3" s="54"/>
      <c r="PO3" s="54"/>
      <c r="PP3" s="54"/>
      <c r="PQ3" s="54"/>
      <c r="PR3" s="54"/>
      <c r="PS3" s="54"/>
      <c r="PT3" s="54"/>
      <c r="PU3" s="54"/>
      <c r="PV3" s="54"/>
      <c r="PW3" s="54"/>
      <c r="PX3" s="54"/>
      <c r="PY3" s="54"/>
      <c r="PZ3" s="54"/>
      <c r="QA3" s="54"/>
      <c r="QB3" s="54"/>
      <c r="QC3" s="54"/>
      <c r="QD3" s="54"/>
      <c r="QE3" s="54"/>
      <c r="QF3" s="54"/>
      <c r="QG3" s="54"/>
      <c r="QH3" s="54"/>
      <c r="QI3" s="54"/>
      <c r="QJ3" s="54"/>
      <c r="QK3" s="54"/>
      <c r="QL3" s="54"/>
      <c r="QM3" s="54"/>
      <c r="QN3" s="54"/>
      <c r="QO3" s="54"/>
      <c r="QP3" s="54"/>
      <c r="QQ3" s="54"/>
      <c r="QR3" s="54"/>
      <c r="QS3" s="54"/>
      <c r="QT3" s="54"/>
      <c r="QU3" s="54"/>
      <c r="QV3" s="54"/>
      <c r="QW3" s="54"/>
      <c r="QX3" s="54"/>
      <c r="QY3" s="54"/>
      <c r="QZ3" s="54"/>
      <c r="RA3" s="54"/>
      <c r="RB3" s="54"/>
      <c r="RC3" s="54"/>
      <c r="RD3" s="54"/>
      <c r="RE3" s="54"/>
      <c r="RF3" s="54"/>
      <c r="RG3" s="54"/>
      <c r="RH3" s="54"/>
      <c r="RI3" s="54"/>
      <c r="RJ3" s="54"/>
      <c r="RK3" s="54"/>
      <c r="RL3" s="54"/>
      <c r="RM3" s="54"/>
      <c r="RN3" s="54"/>
      <c r="RO3" s="54"/>
      <c r="RP3" s="54"/>
      <c r="RQ3" s="54"/>
      <c r="RR3" s="54"/>
      <c r="RS3" s="54"/>
      <c r="RT3" s="54"/>
      <c r="RU3" s="54"/>
      <c r="RV3" s="54"/>
      <c r="RW3" s="54"/>
      <c r="RX3" s="54"/>
      <c r="RY3" s="54"/>
      <c r="RZ3" s="54"/>
      <c r="SA3" s="54"/>
      <c r="SB3" s="54"/>
      <c r="SC3" s="54"/>
      <c r="SD3" s="54"/>
      <c r="SE3" s="54"/>
      <c r="SF3" s="54"/>
      <c r="SG3" s="54"/>
      <c r="SH3" s="54"/>
      <c r="SI3" s="54"/>
      <c r="SJ3" s="54"/>
      <c r="SK3" s="54"/>
      <c r="SL3" s="54"/>
      <c r="SM3" s="54"/>
      <c r="SN3" s="54"/>
      <c r="SO3" s="54"/>
      <c r="SP3" s="54"/>
      <c r="SQ3" s="54"/>
      <c r="SR3" s="54"/>
      <c r="SS3" s="54"/>
      <c r="ST3" s="54"/>
      <c r="SU3" s="54"/>
      <c r="SV3" s="54"/>
      <c r="SW3" s="54"/>
      <c r="SX3" s="54"/>
      <c r="SY3" s="54"/>
      <c r="SZ3" s="54"/>
      <c r="TA3" s="54"/>
      <c r="TB3" s="54"/>
      <c r="TC3" s="54"/>
      <c r="TD3" s="54"/>
      <c r="TE3" s="54"/>
      <c r="TF3" s="54"/>
      <c r="TG3" s="54"/>
      <c r="TH3" s="54"/>
      <c r="TI3" s="54"/>
      <c r="TJ3" s="54"/>
      <c r="TK3" s="54"/>
      <c r="TL3" s="54"/>
      <c r="TM3" s="54"/>
      <c r="TN3" s="54"/>
      <c r="TO3" s="54"/>
      <c r="TP3" s="54"/>
      <c r="TQ3" s="54"/>
      <c r="TR3" s="54"/>
      <c r="TS3" s="54"/>
      <c r="TT3" s="54"/>
      <c r="TU3" s="54"/>
      <c r="TV3" s="54"/>
      <c r="TW3" s="54"/>
      <c r="TX3" s="54"/>
      <c r="TY3" s="54"/>
      <c r="TZ3" s="54"/>
      <c r="UA3" s="54"/>
      <c r="UB3" s="54"/>
      <c r="UC3" s="54"/>
      <c r="UD3" s="54"/>
      <c r="UE3" s="54"/>
      <c r="UF3" s="54"/>
      <c r="UG3" s="54"/>
      <c r="UH3" s="54"/>
      <c r="UI3" s="54"/>
      <c r="UJ3" s="54"/>
      <c r="UK3" s="54"/>
      <c r="UL3" s="54"/>
      <c r="UM3" s="54"/>
      <c r="UN3" s="54"/>
      <c r="UO3" s="54"/>
      <c r="UP3" s="54"/>
      <c r="UQ3" s="54"/>
      <c r="UR3" s="54"/>
      <c r="US3" s="54"/>
      <c r="UT3" s="54"/>
      <c r="UU3" s="54"/>
      <c r="UV3" s="54"/>
      <c r="UW3" s="54"/>
      <c r="UX3" s="54"/>
      <c r="UY3" s="54"/>
      <c r="UZ3" s="54"/>
      <c r="VA3" s="54"/>
      <c r="VB3" s="54"/>
      <c r="VC3" s="54"/>
      <c r="VD3" s="54"/>
      <c r="VE3" s="54"/>
      <c r="VF3" s="54"/>
      <c r="VG3" s="54"/>
      <c r="VH3" s="54"/>
      <c r="VI3" s="54"/>
      <c r="VJ3" s="54"/>
      <c r="VK3" s="54"/>
      <c r="VL3" s="54"/>
      <c r="VM3" s="54"/>
      <c r="VN3" s="54"/>
      <c r="VO3" s="54"/>
      <c r="VP3" s="54"/>
      <c r="VQ3" s="54"/>
      <c r="VR3" s="54"/>
      <c r="VS3" s="54"/>
      <c r="VT3" s="54"/>
      <c r="VU3" s="54"/>
      <c r="VV3" s="54"/>
      <c r="VW3" s="54"/>
      <c r="VX3" s="54"/>
      <c r="VY3" s="54"/>
      <c r="VZ3" s="54"/>
      <c r="WA3" s="54"/>
      <c r="WB3" s="54"/>
      <c r="WC3" s="54"/>
      <c r="WD3" s="54"/>
      <c r="WE3" s="54"/>
      <c r="WF3" s="54"/>
      <c r="WG3" s="54"/>
      <c r="WH3" s="54"/>
      <c r="WI3" s="54"/>
      <c r="WJ3" s="54"/>
      <c r="WK3" s="54"/>
      <c r="WL3" s="54"/>
      <c r="WM3" s="54"/>
      <c r="WN3" s="54"/>
      <c r="WO3" s="54"/>
      <c r="WP3" s="54"/>
      <c r="WQ3" s="54"/>
      <c r="WR3" s="54"/>
      <c r="WS3" s="54"/>
      <c r="WT3" s="54"/>
      <c r="WU3" s="54"/>
      <c r="WV3" s="54"/>
      <c r="WW3" s="54"/>
      <c r="WX3" s="54"/>
      <c r="WY3" s="54"/>
      <c r="WZ3" s="54"/>
      <c r="XA3" s="54"/>
      <c r="XB3" s="54"/>
      <c r="XC3" s="54"/>
      <c r="XD3" s="54"/>
      <c r="XE3" s="54"/>
      <c r="XF3" s="54"/>
      <c r="XG3" s="54"/>
      <c r="XH3" s="54"/>
      <c r="XI3" s="54"/>
      <c r="XJ3" s="54"/>
      <c r="XK3" s="54"/>
      <c r="XL3" s="54"/>
      <c r="XM3" s="54"/>
      <c r="XN3" s="54"/>
      <c r="XO3" s="54"/>
      <c r="XP3" s="54"/>
      <c r="XQ3" s="54"/>
      <c r="XR3" s="54"/>
      <c r="XS3" s="54"/>
      <c r="XT3" s="54"/>
      <c r="XU3" s="54"/>
      <c r="XV3" s="54"/>
      <c r="XW3" s="54"/>
      <c r="XX3" s="54"/>
      <c r="XY3" s="54"/>
      <c r="XZ3" s="54"/>
      <c r="YA3" s="54"/>
      <c r="YB3" s="54"/>
      <c r="YC3" s="54"/>
      <c r="YD3" s="54"/>
      <c r="YE3" s="54"/>
      <c r="YF3" s="54"/>
      <c r="YG3" s="54"/>
      <c r="YH3" s="54"/>
      <c r="YI3" s="54"/>
      <c r="YJ3" s="54"/>
      <c r="YK3" s="54"/>
      <c r="YL3" s="54"/>
      <c r="YM3" s="54"/>
      <c r="YN3" s="54"/>
      <c r="YO3" s="54"/>
      <c r="YP3" s="54"/>
      <c r="YQ3" s="54"/>
      <c r="YR3" s="54"/>
      <c r="YS3" s="54"/>
      <c r="YT3" s="54"/>
      <c r="YU3" s="54"/>
      <c r="YV3" s="54"/>
      <c r="YW3" s="54"/>
      <c r="YX3" s="54"/>
      <c r="YY3" s="54"/>
      <c r="YZ3" s="54"/>
    </row>
    <row r="4" spans="2:676" s="33" customFormat="1">
      <c r="Z4" s="54"/>
      <c r="AA4" s="54"/>
      <c r="AB4" s="54"/>
      <c r="AC4" s="54"/>
      <c r="AD4" s="54"/>
      <c r="AE4" s="54"/>
      <c r="AF4" s="54"/>
      <c r="AG4" s="54"/>
      <c r="AH4" s="54"/>
      <c r="AI4" s="54"/>
      <c r="AJ4" s="54"/>
      <c r="AK4" s="54"/>
      <c r="AL4" s="54"/>
      <c r="AM4" s="54"/>
      <c r="AN4" s="54"/>
      <c r="AO4" s="54"/>
      <c r="AP4" s="54"/>
      <c r="AQ4" s="54"/>
      <c r="AR4" s="54"/>
      <c r="AS4" s="54"/>
      <c r="AT4" s="54"/>
      <c r="AU4" s="54"/>
      <c r="AV4" s="54"/>
      <c r="AW4" s="54"/>
      <c r="AX4" s="54"/>
      <c r="AY4" s="54"/>
      <c r="AZ4" s="54"/>
      <c r="BA4" s="54"/>
      <c r="BB4" s="54"/>
      <c r="BC4" s="54"/>
      <c r="BD4" s="54"/>
      <c r="BE4" s="54"/>
      <c r="BF4" s="54"/>
      <c r="BG4" s="54"/>
      <c r="BH4" s="54"/>
      <c r="BI4" s="54"/>
      <c r="BJ4" s="54"/>
      <c r="BK4" s="54"/>
      <c r="BL4" s="54"/>
      <c r="BM4" s="54"/>
      <c r="BN4" s="54"/>
      <c r="BO4" s="54"/>
      <c r="BP4" s="54"/>
      <c r="BQ4" s="54"/>
      <c r="BR4" s="54"/>
      <c r="BS4" s="54"/>
      <c r="BT4" s="54"/>
      <c r="BU4" s="54"/>
      <c r="BV4" s="54"/>
      <c r="BW4" s="54"/>
      <c r="BX4" s="54"/>
      <c r="BY4" s="54"/>
      <c r="BZ4" s="54"/>
      <c r="CA4" s="54"/>
      <c r="CB4" s="54"/>
      <c r="CC4" s="54"/>
      <c r="CD4" s="54"/>
      <c r="CE4" s="54"/>
      <c r="CF4" s="54"/>
      <c r="CG4" s="54"/>
      <c r="CH4" s="54"/>
      <c r="CI4" s="54"/>
      <c r="CJ4" s="54"/>
      <c r="CK4" s="54"/>
      <c r="CL4" s="54"/>
      <c r="CM4" s="54"/>
      <c r="CN4" s="54"/>
      <c r="CO4" s="54"/>
      <c r="CP4" s="54"/>
      <c r="CQ4" s="54"/>
      <c r="CR4" s="54"/>
      <c r="CS4" s="54"/>
      <c r="CT4" s="54"/>
      <c r="CU4" s="54"/>
      <c r="CV4" s="54"/>
      <c r="CW4" s="54"/>
      <c r="CX4" s="54"/>
      <c r="CY4" s="54"/>
      <c r="CZ4" s="54"/>
      <c r="DA4" s="54"/>
      <c r="DB4" s="54"/>
      <c r="DC4" s="54"/>
      <c r="DD4" s="54"/>
      <c r="DE4" s="54"/>
      <c r="DF4" s="54"/>
      <c r="DG4" s="54"/>
      <c r="DH4" s="54"/>
      <c r="DI4" s="54"/>
      <c r="DJ4" s="54"/>
      <c r="DK4" s="54"/>
      <c r="DL4" s="54"/>
      <c r="DM4" s="54"/>
      <c r="DN4" s="54"/>
      <c r="DO4" s="54"/>
      <c r="DP4" s="54"/>
      <c r="DQ4" s="54"/>
      <c r="DR4" s="54"/>
      <c r="DS4" s="54"/>
      <c r="DT4" s="54"/>
      <c r="DU4" s="54"/>
      <c r="DV4" s="54"/>
      <c r="DW4" s="54"/>
      <c r="DX4" s="54"/>
      <c r="DY4" s="54"/>
      <c r="DZ4" s="54"/>
      <c r="EA4" s="54"/>
      <c r="EB4" s="54"/>
      <c r="EC4" s="54"/>
      <c r="ED4" s="54"/>
      <c r="EE4" s="54"/>
      <c r="EF4" s="54"/>
      <c r="EG4" s="54"/>
      <c r="EH4" s="54"/>
      <c r="EI4" s="54"/>
      <c r="EJ4" s="54"/>
      <c r="EK4" s="54"/>
      <c r="EL4" s="54"/>
      <c r="EM4" s="54"/>
      <c r="EN4" s="54"/>
      <c r="EO4" s="54"/>
      <c r="EP4" s="54"/>
      <c r="EQ4" s="54"/>
      <c r="ER4" s="54"/>
      <c r="ES4" s="54"/>
      <c r="ET4" s="54"/>
      <c r="EU4" s="54"/>
      <c r="EV4" s="54"/>
      <c r="EW4" s="54"/>
      <c r="EX4" s="54"/>
      <c r="EY4" s="54"/>
      <c r="EZ4" s="54"/>
      <c r="FA4" s="54"/>
      <c r="FB4" s="54"/>
      <c r="FC4" s="54"/>
      <c r="FD4" s="54"/>
      <c r="FE4" s="54"/>
      <c r="FF4" s="54"/>
      <c r="FG4" s="54"/>
      <c r="FH4" s="54"/>
      <c r="FI4" s="54"/>
      <c r="FJ4" s="54"/>
      <c r="FK4" s="54"/>
      <c r="FL4" s="54"/>
      <c r="FM4" s="54"/>
      <c r="FN4" s="54"/>
      <c r="FO4" s="54"/>
      <c r="FP4" s="54"/>
      <c r="FQ4" s="54"/>
      <c r="FR4" s="54"/>
      <c r="FS4" s="54"/>
      <c r="FT4" s="54"/>
      <c r="FU4" s="54"/>
      <c r="FV4" s="54"/>
      <c r="FW4" s="54"/>
      <c r="FX4" s="54"/>
      <c r="FY4" s="54"/>
      <c r="FZ4" s="54"/>
      <c r="GA4" s="54"/>
      <c r="GB4" s="54"/>
      <c r="GC4" s="54"/>
      <c r="GD4" s="54"/>
      <c r="GE4" s="54"/>
      <c r="GF4" s="54"/>
      <c r="GG4" s="54"/>
      <c r="GH4" s="54"/>
      <c r="GI4" s="54"/>
      <c r="GJ4" s="54"/>
      <c r="GK4" s="54"/>
      <c r="GL4" s="54"/>
      <c r="GM4" s="54"/>
      <c r="GN4" s="54"/>
      <c r="GO4" s="54"/>
      <c r="GP4" s="54"/>
      <c r="GQ4" s="54"/>
      <c r="GR4" s="54"/>
      <c r="GS4" s="54"/>
      <c r="GT4" s="54"/>
      <c r="GU4" s="54"/>
      <c r="GV4" s="54"/>
      <c r="GW4" s="54"/>
      <c r="GX4" s="54"/>
      <c r="GY4" s="54"/>
      <c r="GZ4" s="54"/>
      <c r="HA4" s="54"/>
      <c r="HB4" s="54"/>
      <c r="HC4" s="54"/>
      <c r="HD4" s="54"/>
      <c r="HE4" s="54"/>
      <c r="HF4" s="54"/>
      <c r="HG4" s="54"/>
      <c r="HH4" s="54"/>
      <c r="HI4" s="54"/>
      <c r="HJ4" s="54"/>
      <c r="HK4" s="54"/>
      <c r="HL4" s="54"/>
      <c r="HM4" s="54"/>
      <c r="HN4" s="54"/>
      <c r="HO4" s="54"/>
      <c r="HP4" s="54"/>
      <c r="HQ4" s="54"/>
      <c r="HR4" s="54"/>
      <c r="HS4" s="54"/>
      <c r="HT4" s="54"/>
      <c r="HU4" s="54"/>
      <c r="HV4" s="54"/>
      <c r="HW4" s="54"/>
      <c r="HX4" s="54"/>
      <c r="HY4" s="54"/>
      <c r="HZ4" s="54"/>
      <c r="IA4" s="54"/>
      <c r="IB4" s="54"/>
      <c r="IC4" s="54"/>
      <c r="ID4" s="54"/>
      <c r="IE4" s="54"/>
      <c r="IF4" s="54"/>
      <c r="IG4" s="54"/>
      <c r="IH4" s="54"/>
      <c r="II4" s="54"/>
      <c r="IJ4" s="54"/>
      <c r="IK4" s="54"/>
      <c r="IL4" s="54"/>
      <c r="IM4" s="54"/>
      <c r="IN4" s="54"/>
      <c r="IO4" s="54"/>
      <c r="IP4" s="54"/>
      <c r="IQ4" s="54"/>
      <c r="IR4" s="54"/>
      <c r="IS4" s="54"/>
      <c r="IT4" s="54"/>
      <c r="IU4" s="54"/>
      <c r="IV4" s="54"/>
      <c r="IW4" s="54"/>
      <c r="IX4" s="54"/>
      <c r="IY4" s="54"/>
      <c r="IZ4" s="54"/>
      <c r="JA4" s="54"/>
      <c r="JB4" s="54"/>
      <c r="JC4" s="54"/>
      <c r="JD4" s="54"/>
      <c r="JE4" s="54"/>
      <c r="JF4" s="54"/>
      <c r="JG4" s="54"/>
      <c r="JH4" s="54"/>
      <c r="JI4" s="54"/>
      <c r="JJ4" s="54"/>
      <c r="JK4" s="54"/>
      <c r="JL4" s="54"/>
      <c r="JM4" s="54"/>
      <c r="JN4" s="54"/>
      <c r="JO4" s="54"/>
      <c r="JP4" s="54"/>
      <c r="JQ4" s="54"/>
      <c r="JR4" s="54"/>
      <c r="JS4" s="54"/>
      <c r="JT4" s="54"/>
      <c r="JU4" s="54"/>
      <c r="JV4" s="54"/>
      <c r="JW4" s="54"/>
      <c r="JX4" s="54"/>
      <c r="JY4" s="54"/>
      <c r="JZ4" s="54"/>
      <c r="KA4" s="54"/>
      <c r="KB4" s="54"/>
      <c r="KC4" s="54"/>
      <c r="KD4" s="54"/>
      <c r="KE4" s="54"/>
      <c r="KF4" s="54"/>
      <c r="KG4" s="54"/>
      <c r="KH4" s="54"/>
      <c r="KI4" s="54"/>
      <c r="KJ4" s="54"/>
      <c r="KK4" s="54"/>
      <c r="KL4" s="54"/>
      <c r="KM4" s="54"/>
      <c r="KN4" s="54"/>
      <c r="KO4" s="54"/>
      <c r="KP4" s="54"/>
      <c r="KQ4" s="54"/>
      <c r="KR4" s="54"/>
      <c r="KS4" s="54"/>
      <c r="KT4" s="54"/>
      <c r="KU4" s="54"/>
      <c r="KV4" s="54"/>
      <c r="KW4" s="54"/>
      <c r="KX4" s="54"/>
      <c r="KY4" s="54"/>
      <c r="KZ4" s="54"/>
      <c r="LA4" s="54"/>
      <c r="LB4" s="54"/>
      <c r="LC4" s="54"/>
      <c r="LD4" s="54"/>
      <c r="LE4" s="54"/>
      <c r="LF4" s="54"/>
      <c r="LG4" s="54"/>
      <c r="LH4" s="54"/>
      <c r="LI4" s="54"/>
      <c r="LJ4" s="54"/>
      <c r="LK4" s="54"/>
      <c r="LL4" s="54"/>
      <c r="LM4" s="54"/>
      <c r="LN4" s="54"/>
      <c r="LO4" s="54"/>
      <c r="LP4" s="54"/>
      <c r="LQ4" s="54"/>
      <c r="LR4" s="54"/>
      <c r="LS4" s="54"/>
      <c r="LT4" s="54"/>
      <c r="LU4" s="54"/>
      <c r="LV4" s="54"/>
      <c r="LW4" s="54"/>
      <c r="LX4" s="54"/>
      <c r="LY4" s="54"/>
      <c r="LZ4" s="54"/>
      <c r="MA4" s="54"/>
      <c r="MB4" s="54"/>
      <c r="MC4" s="54"/>
      <c r="MD4" s="54"/>
      <c r="ME4" s="54"/>
      <c r="MF4" s="54"/>
      <c r="MG4" s="54"/>
      <c r="MH4" s="54"/>
      <c r="MI4" s="54"/>
      <c r="MJ4" s="54"/>
      <c r="MK4" s="54"/>
      <c r="ML4" s="54"/>
      <c r="MM4" s="54"/>
      <c r="MN4" s="54"/>
      <c r="MO4" s="54"/>
      <c r="MP4" s="54"/>
      <c r="MQ4" s="54"/>
      <c r="MR4" s="54"/>
      <c r="MS4" s="54"/>
      <c r="MT4" s="54"/>
      <c r="MU4" s="54"/>
      <c r="MV4" s="54"/>
      <c r="MW4" s="54"/>
      <c r="MX4" s="54"/>
      <c r="MY4" s="54"/>
      <c r="MZ4" s="54"/>
      <c r="NA4" s="54"/>
      <c r="NB4" s="54"/>
      <c r="NC4" s="54"/>
      <c r="ND4" s="54"/>
      <c r="NE4" s="54"/>
      <c r="NF4" s="54"/>
      <c r="NG4" s="54"/>
      <c r="NH4" s="54"/>
      <c r="NI4" s="54"/>
      <c r="NJ4" s="54"/>
      <c r="NK4" s="54"/>
      <c r="NL4" s="54"/>
      <c r="NM4" s="54"/>
      <c r="NN4" s="54"/>
      <c r="NO4" s="54"/>
      <c r="NP4" s="54"/>
      <c r="NQ4" s="54"/>
      <c r="NR4" s="54"/>
      <c r="NS4" s="54"/>
      <c r="NT4" s="54"/>
      <c r="NU4" s="54"/>
      <c r="NV4" s="54"/>
      <c r="NW4" s="54"/>
      <c r="NX4" s="54"/>
      <c r="NY4" s="54"/>
      <c r="NZ4" s="54"/>
      <c r="OA4" s="54"/>
      <c r="OB4" s="54"/>
      <c r="OC4" s="54"/>
      <c r="OD4" s="54"/>
      <c r="OE4" s="54"/>
      <c r="OF4" s="54"/>
      <c r="OG4" s="54"/>
      <c r="OH4" s="54"/>
      <c r="OI4" s="54"/>
      <c r="OJ4" s="54"/>
      <c r="OK4" s="54"/>
      <c r="OL4" s="54"/>
      <c r="OM4" s="54"/>
      <c r="ON4" s="54"/>
      <c r="OO4" s="54"/>
      <c r="OP4" s="54"/>
      <c r="OQ4" s="54"/>
      <c r="OR4" s="54"/>
      <c r="OS4" s="54"/>
      <c r="OT4" s="54"/>
      <c r="OU4" s="54"/>
      <c r="OV4" s="54"/>
      <c r="OW4" s="54"/>
      <c r="OX4" s="54"/>
      <c r="OY4" s="54"/>
      <c r="OZ4" s="54"/>
      <c r="PA4" s="54"/>
      <c r="PB4" s="54"/>
      <c r="PC4" s="54"/>
      <c r="PD4" s="54"/>
      <c r="PE4" s="54"/>
      <c r="PF4" s="54"/>
      <c r="PG4" s="54"/>
      <c r="PH4" s="54"/>
      <c r="PI4" s="54"/>
      <c r="PJ4" s="54"/>
      <c r="PK4" s="54"/>
      <c r="PL4" s="54"/>
      <c r="PM4" s="54"/>
      <c r="PN4" s="54"/>
      <c r="PO4" s="54"/>
      <c r="PP4" s="54"/>
      <c r="PQ4" s="54"/>
      <c r="PR4" s="54"/>
      <c r="PS4" s="54"/>
      <c r="PT4" s="54"/>
      <c r="PU4" s="54"/>
      <c r="PV4" s="54"/>
      <c r="PW4" s="54"/>
      <c r="PX4" s="54"/>
      <c r="PY4" s="54"/>
      <c r="PZ4" s="54"/>
      <c r="QA4" s="54"/>
      <c r="QB4" s="54"/>
      <c r="QC4" s="54"/>
      <c r="QD4" s="54"/>
      <c r="QE4" s="54"/>
      <c r="QF4" s="54"/>
      <c r="QG4" s="54"/>
      <c r="QH4" s="54"/>
      <c r="QI4" s="54"/>
      <c r="QJ4" s="54"/>
      <c r="QK4" s="54"/>
      <c r="QL4" s="54"/>
      <c r="QM4" s="54"/>
      <c r="QN4" s="54"/>
      <c r="QO4" s="54"/>
      <c r="QP4" s="54"/>
      <c r="QQ4" s="54"/>
      <c r="QR4" s="54"/>
      <c r="QS4" s="54"/>
      <c r="QT4" s="54"/>
      <c r="QU4" s="54"/>
      <c r="QV4" s="54"/>
      <c r="QW4" s="54"/>
      <c r="QX4" s="54"/>
      <c r="QY4" s="54"/>
      <c r="QZ4" s="54"/>
      <c r="RA4" s="54"/>
      <c r="RB4" s="54"/>
      <c r="RC4" s="54"/>
      <c r="RD4" s="54"/>
      <c r="RE4" s="54"/>
      <c r="RF4" s="54"/>
      <c r="RG4" s="54"/>
      <c r="RH4" s="54"/>
      <c r="RI4" s="54"/>
      <c r="RJ4" s="54"/>
      <c r="RK4" s="54"/>
      <c r="RL4" s="54"/>
      <c r="RM4" s="54"/>
      <c r="RN4" s="54"/>
      <c r="RO4" s="54"/>
      <c r="RP4" s="54"/>
      <c r="RQ4" s="54"/>
      <c r="RR4" s="54"/>
      <c r="RS4" s="54"/>
      <c r="RT4" s="54"/>
      <c r="RU4" s="54"/>
      <c r="RV4" s="54"/>
      <c r="RW4" s="54"/>
      <c r="RX4" s="54"/>
      <c r="RY4" s="54"/>
      <c r="RZ4" s="54"/>
      <c r="SA4" s="54"/>
      <c r="SB4" s="54"/>
      <c r="SC4" s="54"/>
      <c r="SD4" s="54"/>
      <c r="SE4" s="54"/>
      <c r="SF4" s="54"/>
      <c r="SG4" s="54"/>
      <c r="SH4" s="54"/>
      <c r="SI4" s="54"/>
      <c r="SJ4" s="54"/>
      <c r="SK4" s="54"/>
      <c r="SL4" s="54"/>
      <c r="SM4" s="54"/>
      <c r="SN4" s="54"/>
      <c r="SO4" s="54"/>
      <c r="SP4" s="54"/>
      <c r="SQ4" s="54"/>
      <c r="SR4" s="54"/>
      <c r="SS4" s="54"/>
      <c r="ST4" s="54"/>
      <c r="SU4" s="54"/>
      <c r="SV4" s="54"/>
      <c r="SW4" s="54"/>
      <c r="SX4" s="54"/>
      <c r="SY4" s="54"/>
      <c r="SZ4" s="54"/>
      <c r="TA4" s="54"/>
      <c r="TB4" s="54"/>
      <c r="TC4" s="54"/>
      <c r="TD4" s="54"/>
      <c r="TE4" s="54"/>
      <c r="TF4" s="54"/>
      <c r="TG4" s="54"/>
      <c r="TH4" s="54"/>
      <c r="TI4" s="54"/>
      <c r="TJ4" s="54"/>
      <c r="TK4" s="54"/>
      <c r="TL4" s="54"/>
      <c r="TM4" s="54"/>
      <c r="TN4" s="54"/>
      <c r="TO4" s="54"/>
      <c r="TP4" s="54"/>
      <c r="TQ4" s="54"/>
      <c r="TR4" s="54"/>
      <c r="TS4" s="54"/>
      <c r="TT4" s="54"/>
      <c r="TU4" s="54"/>
      <c r="TV4" s="54"/>
      <c r="TW4" s="54"/>
      <c r="TX4" s="54"/>
      <c r="TY4" s="54"/>
      <c r="TZ4" s="54"/>
      <c r="UA4" s="54"/>
      <c r="UB4" s="54"/>
      <c r="UC4" s="54"/>
      <c r="UD4" s="54"/>
      <c r="UE4" s="54"/>
      <c r="UF4" s="54"/>
      <c r="UG4" s="54"/>
      <c r="UH4" s="54"/>
      <c r="UI4" s="54"/>
      <c r="UJ4" s="54"/>
      <c r="UK4" s="54"/>
      <c r="UL4" s="54"/>
      <c r="UM4" s="54"/>
      <c r="UN4" s="54"/>
      <c r="UO4" s="54"/>
      <c r="UP4" s="54"/>
      <c r="UQ4" s="54"/>
      <c r="UR4" s="54"/>
      <c r="US4" s="54"/>
      <c r="UT4" s="54"/>
      <c r="UU4" s="54"/>
      <c r="UV4" s="54"/>
      <c r="UW4" s="54"/>
      <c r="UX4" s="54"/>
      <c r="UY4" s="54"/>
      <c r="UZ4" s="54"/>
      <c r="VA4" s="54"/>
      <c r="VB4" s="54"/>
      <c r="VC4" s="54"/>
      <c r="VD4" s="54"/>
      <c r="VE4" s="54"/>
      <c r="VF4" s="54"/>
      <c r="VG4" s="54"/>
      <c r="VH4" s="54"/>
      <c r="VI4" s="54"/>
      <c r="VJ4" s="54"/>
      <c r="VK4" s="54"/>
      <c r="VL4" s="54"/>
      <c r="VM4" s="54"/>
      <c r="VN4" s="54"/>
      <c r="VO4" s="54"/>
      <c r="VP4" s="54"/>
      <c r="VQ4" s="54"/>
      <c r="VR4" s="54"/>
      <c r="VS4" s="54"/>
      <c r="VT4" s="54"/>
      <c r="VU4" s="54"/>
      <c r="VV4" s="54"/>
      <c r="VW4" s="54"/>
      <c r="VX4" s="54"/>
      <c r="VY4" s="54"/>
      <c r="VZ4" s="54"/>
      <c r="WA4" s="54"/>
      <c r="WB4" s="54"/>
      <c r="WC4" s="54"/>
      <c r="WD4" s="54"/>
      <c r="WE4" s="54"/>
      <c r="WF4" s="54"/>
      <c r="WG4" s="54"/>
      <c r="WH4" s="54"/>
      <c r="WI4" s="54"/>
      <c r="WJ4" s="54"/>
      <c r="WK4" s="54"/>
      <c r="WL4" s="54"/>
      <c r="WM4" s="54"/>
      <c r="WN4" s="54"/>
      <c r="WO4" s="54"/>
      <c r="WP4" s="54"/>
      <c r="WQ4" s="54"/>
      <c r="WR4" s="54"/>
      <c r="WS4" s="54"/>
      <c r="WT4" s="54"/>
      <c r="WU4" s="54"/>
      <c r="WV4" s="54"/>
      <c r="WW4" s="54"/>
      <c r="WX4" s="54"/>
      <c r="WY4" s="54"/>
      <c r="WZ4" s="54"/>
      <c r="XA4" s="54"/>
      <c r="XB4" s="54"/>
      <c r="XC4" s="54"/>
      <c r="XD4" s="54"/>
      <c r="XE4" s="54"/>
      <c r="XF4" s="54"/>
      <c r="XG4" s="54"/>
      <c r="XH4" s="54"/>
      <c r="XI4" s="54"/>
      <c r="XJ4" s="54"/>
      <c r="XK4" s="54"/>
      <c r="XL4" s="54"/>
      <c r="XM4" s="54"/>
      <c r="XN4" s="54"/>
      <c r="XO4" s="54"/>
      <c r="XP4" s="54"/>
      <c r="XQ4" s="54"/>
      <c r="XR4" s="54"/>
      <c r="XS4" s="54"/>
      <c r="XT4" s="54"/>
      <c r="XU4" s="54"/>
      <c r="XV4" s="54"/>
      <c r="XW4" s="54"/>
      <c r="XX4" s="54"/>
      <c r="XY4" s="54"/>
      <c r="XZ4" s="54"/>
      <c r="YA4" s="54"/>
      <c r="YB4" s="54"/>
      <c r="YC4" s="54"/>
      <c r="YD4" s="54"/>
      <c r="YE4" s="54"/>
      <c r="YF4" s="54"/>
      <c r="YG4" s="54"/>
      <c r="YH4" s="54"/>
      <c r="YI4" s="54"/>
      <c r="YJ4" s="54"/>
      <c r="YK4" s="54"/>
      <c r="YL4" s="54"/>
      <c r="YM4" s="54"/>
      <c r="YN4" s="54"/>
      <c r="YO4" s="54"/>
      <c r="YP4" s="54"/>
      <c r="YQ4" s="54"/>
      <c r="YR4" s="54"/>
      <c r="YS4" s="54"/>
      <c r="YT4" s="54"/>
      <c r="YU4" s="54"/>
      <c r="YV4" s="54"/>
      <c r="YW4" s="54"/>
      <c r="YX4" s="54"/>
      <c r="YY4" s="54"/>
      <c r="YZ4" s="54"/>
    </row>
    <row r="5" spans="2:676" s="33" customFormat="1">
      <c r="Z5" s="54"/>
      <c r="AA5" s="54"/>
      <c r="AB5" s="54"/>
      <c r="AC5" s="54"/>
      <c r="AD5" s="54"/>
      <c r="AE5" s="54"/>
      <c r="AF5" s="54"/>
      <c r="AG5" s="54"/>
      <c r="AH5" s="54"/>
      <c r="AI5" s="54"/>
      <c r="AJ5" s="54"/>
      <c r="AK5" s="54"/>
      <c r="AL5" s="54"/>
      <c r="AM5" s="54"/>
      <c r="AN5" s="54"/>
      <c r="AO5" s="54"/>
      <c r="AP5" s="54"/>
      <c r="AQ5" s="54"/>
      <c r="AR5" s="54"/>
      <c r="AS5" s="54"/>
      <c r="AT5" s="54"/>
      <c r="AU5" s="54"/>
      <c r="AV5" s="54"/>
      <c r="AW5" s="54"/>
      <c r="AX5" s="54"/>
      <c r="AY5" s="54"/>
      <c r="AZ5" s="54"/>
      <c r="BA5" s="54"/>
      <c r="BB5" s="54"/>
      <c r="BC5" s="54"/>
      <c r="BD5" s="54"/>
      <c r="BE5" s="54"/>
      <c r="BF5" s="54"/>
      <c r="BG5" s="54"/>
      <c r="BH5" s="54"/>
      <c r="BI5" s="54"/>
      <c r="BJ5" s="54"/>
      <c r="BK5" s="54"/>
      <c r="BL5" s="54"/>
      <c r="BM5" s="54"/>
      <c r="BN5" s="54"/>
      <c r="BO5" s="54"/>
      <c r="BP5" s="54"/>
      <c r="BQ5" s="54"/>
      <c r="BR5" s="54"/>
      <c r="BS5" s="54"/>
      <c r="BT5" s="54"/>
      <c r="BU5" s="54"/>
      <c r="BV5" s="54"/>
      <c r="BW5" s="54"/>
      <c r="BX5" s="54"/>
      <c r="BY5" s="54"/>
      <c r="BZ5" s="54"/>
      <c r="CA5" s="54"/>
      <c r="CB5" s="54"/>
      <c r="CC5" s="54"/>
      <c r="CD5" s="54"/>
      <c r="CE5" s="54"/>
      <c r="CF5" s="54"/>
      <c r="CG5" s="54"/>
      <c r="CH5" s="54"/>
      <c r="CI5" s="54"/>
      <c r="CJ5" s="54"/>
      <c r="CK5" s="54"/>
      <c r="CL5" s="54"/>
      <c r="CM5" s="54"/>
      <c r="CN5" s="54"/>
      <c r="CO5" s="54"/>
      <c r="CP5" s="54"/>
      <c r="CQ5" s="54"/>
      <c r="CR5" s="54"/>
      <c r="CS5" s="54"/>
      <c r="CT5" s="54"/>
      <c r="CU5" s="54"/>
      <c r="CV5" s="54"/>
      <c r="CW5" s="54"/>
      <c r="CX5" s="54"/>
      <c r="CY5" s="54"/>
      <c r="CZ5" s="54"/>
      <c r="DA5" s="54"/>
      <c r="DB5" s="54"/>
      <c r="DC5" s="54"/>
      <c r="DD5" s="54"/>
      <c r="DE5" s="54"/>
      <c r="DF5" s="54"/>
      <c r="DG5" s="54"/>
      <c r="DH5" s="54"/>
      <c r="DI5" s="54"/>
      <c r="DJ5" s="54"/>
      <c r="DK5" s="54"/>
      <c r="DL5" s="54"/>
      <c r="DM5" s="54"/>
      <c r="DN5" s="54"/>
      <c r="DO5" s="54"/>
      <c r="DP5" s="54"/>
      <c r="DQ5" s="54"/>
      <c r="DR5" s="54"/>
      <c r="DS5" s="54"/>
      <c r="DT5" s="54"/>
      <c r="DU5" s="54"/>
      <c r="DV5" s="54"/>
      <c r="DW5" s="54"/>
      <c r="DX5" s="54"/>
      <c r="DY5" s="54"/>
      <c r="DZ5" s="54"/>
      <c r="EA5" s="54"/>
      <c r="EB5" s="54"/>
      <c r="EC5" s="54"/>
      <c r="ED5" s="54"/>
      <c r="EE5" s="54"/>
      <c r="EF5" s="54"/>
      <c r="EG5" s="54"/>
      <c r="EH5" s="54"/>
      <c r="EI5" s="54"/>
      <c r="EJ5" s="54"/>
      <c r="EK5" s="54"/>
      <c r="EL5" s="54"/>
      <c r="EM5" s="54"/>
      <c r="EN5" s="54"/>
      <c r="EO5" s="54"/>
      <c r="EP5" s="54"/>
      <c r="EQ5" s="54"/>
      <c r="ER5" s="54"/>
      <c r="ES5" s="54"/>
      <c r="ET5" s="54"/>
      <c r="EU5" s="54"/>
      <c r="EV5" s="54"/>
      <c r="EW5" s="54"/>
      <c r="EX5" s="54"/>
      <c r="EY5" s="54"/>
      <c r="EZ5" s="54"/>
      <c r="FA5" s="54"/>
      <c r="FB5" s="54"/>
      <c r="FC5" s="54"/>
      <c r="FD5" s="54"/>
      <c r="FE5" s="54"/>
      <c r="FF5" s="54"/>
      <c r="FG5" s="54"/>
      <c r="FH5" s="54"/>
      <c r="FI5" s="54"/>
      <c r="FJ5" s="54"/>
      <c r="FK5" s="54"/>
      <c r="FL5" s="54"/>
      <c r="FM5" s="54"/>
      <c r="FN5" s="54"/>
      <c r="FO5" s="54"/>
      <c r="FP5" s="54"/>
      <c r="FQ5" s="54"/>
      <c r="FR5" s="54"/>
      <c r="FS5" s="54"/>
      <c r="FT5" s="54"/>
      <c r="FU5" s="54"/>
      <c r="FV5" s="54"/>
      <c r="FW5" s="54"/>
      <c r="FX5" s="54"/>
      <c r="FY5" s="54"/>
      <c r="FZ5" s="54"/>
      <c r="GA5" s="54"/>
      <c r="GB5" s="54"/>
      <c r="GC5" s="54"/>
      <c r="GD5" s="54"/>
      <c r="GE5" s="54"/>
      <c r="GF5" s="54"/>
      <c r="GG5" s="54"/>
      <c r="GH5" s="54"/>
      <c r="GI5" s="54"/>
      <c r="GJ5" s="54"/>
      <c r="GK5" s="54"/>
      <c r="GL5" s="54"/>
      <c r="GM5" s="54"/>
      <c r="GN5" s="54"/>
      <c r="GO5" s="54"/>
      <c r="GP5" s="54"/>
      <c r="GQ5" s="54"/>
      <c r="GR5" s="54"/>
      <c r="GS5" s="54"/>
      <c r="GT5" s="54"/>
      <c r="GU5" s="54"/>
      <c r="GV5" s="54"/>
      <c r="GW5" s="54"/>
      <c r="GX5" s="54"/>
      <c r="GY5" s="54"/>
      <c r="GZ5" s="54"/>
      <c r="HA5" s="54"/>
      <c r="HB5" s="54"/>
      <c r="HC5" s="54"/>
      <c r="HD5" s="54"/>
      <c r="HE5" s="54"/>
      <c r="HF5" s="54"/>
      <c r="HG5" s="54"/>
      <c r="HH5" s="54"/>
      <c r="HI5" s="54"/>
      <c r="HJ5" s="54"/>
      <c r="HK5" s="54"/>
      <c r="HL5" s="54"/>
      <c r="HM5" s="54"/>
      <c r="HN5" s="54"/>
      <c r="HO5" s="54"/>
      <c r="HP5" s="54"/>
      <c r="HQ5" s="54"/>
      <c r="HR5" s="54"/>
      <c r="HS5" s="54"/>
      <c r="HT5" s="54"/>
      <c r="HU5" s="54"/>
      <c r="HV5" s="54"/>
      <c r="HW5" s="54"/>
      <c r="HX5" s="54"/>
      <c r="HY5" s="54"/>
      <c r="HZ5" s="54"/>
      <c r="IA5" s="54"/>
      <c r="IB5" s="54"/>
      <c r="IC5" s="54"/>
      <c r="ID5" s="54"/>
      <c r="IE5" s="54"/>
      <c r="IF5" s="54"/>
      <c r="IG5" s="54"/>
      <c r="IH5" s="54"/>
      <c r="II5" s="54"/>
      <c r="IJ5" s="54"/>
      <c r="IK5" s="54"/>
      <c r="IL5" s="54"/>
      <c r="IM5" s="54"/>
      <c r="IN5" s="54"/>
      <c r="IO5" s="54"/>
      <c r="IP5" s="54"/>
      <c r="IQ5" s="54"/>
      <c r="IR5" s="54"/>
      <c r="IS5" s="54"/>
      <c r="IT5" s="54"/>
      <c r="IU5" s="54"/>
      <c r="IV5" s="54"/>
      <c r="IW5" s="54"/>
      <c r="IX5" s="54"/>
      <c r="IY5" s="54"/>
      <c r="IZ5" s="54"/>
      <c r="JA5" s="54"/>
      <c r="JB5" s="54"/>
      <c r="JC5" s="54"/>
      <c r="JD5" s="54"/>
      <c r="JE5" s="54"/>
      <c r="JF5" s="54"/>
      <c r="JG5" s="54"/>
      <c r="JH5" s="54"/>
      <c r="JI5" s="54"/>
      <c r="JJ5" s="54"/>
      <c r="JK5" s="54"/>
      <c r="JL5" s="54"/>
      <c r="JM5" s="54"/>
      <c r="JN5" s="54"/>
      <c r="JO5" s="54"/>
      <c r="JP5" s="54"/>
      <c r="JQ5" s="54"/>
      <c r="JR5" s="54"/>
      <c r="JS5" s="54"/>
      <c r="JT5" s="54"/>
      <c r="JU5" s="54"/>
      <c r="JV5" s="54"/>
      <c r="JW5" s="54"/>
      <c r="JX5" s="54"/>
      <c r="JY5" s="54"/>
      <c r="JZ5" s="54"/>
      <c r="KA5" s="54"/>
      <c r="KB5" s="54"/>
      <c r="KC5" s="54"/>
      <c r="KD5" s="54"/>
      <c r="KE5" s="54"/>
      <c r="KF5" s="54"/>
      <c r="KG5" s="54"/>
      <c r="KH5" s="54"/>
      <c r="KI5" s="54"/>
      <c r="KJ5" s="54"/>
      <c r="KK5" s="54"/>
      <c r="KL5" s="54"/>
      <c r="KM5" s="54"/>
      <c r="KN5" s="54"/>
      <c r="KO5" s="54"/>
      <c r="KP5" s="54"/>
      <c r="KQ5" s="54"/>
      <c r="KR5" s="54"/>
      <c r="KS5" s="54"/>
      <c r="KT5" s="54"/>
      <c r="KU5" s="54"/>
      <c r="KV5" s="54"/>
      <c r="KW5" s="54"/>
      <c r="KX5" s="54"/>
      <c r="KY5" s="54"/>
      <c r="KZ5" s="54"/>
      <c r="LA5" s="54"/>
      <c r="LB5" s="54"/>
      <c r="LC5" s="54"/>
      <c r="LD5" s="54"/>
      <c r="LE5" s="54"/>
      <c r="LF5" s="54"/>
      <c r="LG5" s="54"/>
      <c r="LH5" s="54"/>
      <c r="LI5" s="54"/>
      <c r="LJ5" s="54"/>
      <c r="LK5" s="54"/>
      <c r="LL5" s="54"/>
      <c r="LM5" s="54"/>
      <c r="LN5" s="54"/>
      <c r="LO5" s="54"/>
      <c r="LP5" s="54"/>
      <c r="LQ5" s="54"/>
      <c r="LR5" s="54"/>
      <c r="LS5" s="54"/>
      <c r="LT5" s="54"/>
      <c r="LU5" s="54"/>
      <c r="LV5" s="54"/>
      <c r="LW5" s="54"/>
      <c r="LX5" s="54"/>
      <c r="LY5" s="54"/>
      <c r="LZ5" s="54"/>
      <c r="MA5" s="54"/>
      <c r="MB5" s="54"/>
      <c r="MC5" s="54"/>
      <c r="MD5" s="54"/>
      <c r="ME5" s="54"/>
      <c r="MF5" s="54"/>
      <c r="MG5" s="54"/>
      <c r="MH5" s="54"/>
      <c r="MI5" s="54"/>
      <c r="MJ5" s="54"/>
      <c r="MK5" s="54"/>
      <c r="ML5" s="54"/>
      <c r="MM5" s="54"/>
      <c r="MN5" s="54"/>
      <c r="MO5" s="54"/>
      <c r="MP5" s="54"/>
      <c r="MQ5" s="54"/>
      <c r="MR5" s="54"/>
      <c r="MS5" s="54"/>
      <c r="MT5" s="54"/>
      <c r="MU5" s="54"/>
      <c r="MV5" s="54"/>
      <c r="MW5" s="54"/>
      <c r="MX5" s="54"/>
      <c r="MY5" s="54"/>
      <c r="MZ5" s="54"/>
      <c r="NA5" s="54"/>
      <c r="NB5" s="54"/>
      <c r="NC5" s="54"/>
      <c r="ND5" s="54"/>
      <c r="NE5" s="54"/>
      <c r="NF5" s="54"/>
      <c r="NG5" s="54"/>
      <c r="NH5" s="54"/>
      <c r="NI5" s="54"/>
      <c r="NJ5" s="54"/>
      <c r="NK5" s="54"/>
      <c r="NL5" s="54"/>
      <c r="NM5" s="54"/>
      <c r="NN5" s="54"/>
      <c r="NO5" s="54"/>
      <c r="NP5" s="54"/>
      <c r="NQ5" s="54"/>
      <c r="NR5" s="54"/>
      <c r="NS5" s="54"/>
      <c r="NT5" s="54"/>
      <c r="NU5" s="54"/>
      <c r="NV5" s="54"/>
      <c r="NW5" s="54"/>
      <c r="NX5" s="54"/>
      <c r="NY5" s="54"/>
      <c r="NZ5" s="54"/>
      <c r="OA5" s="54"/>
      <c r="OB5" s="54"/>
      <c r="OC5" s="54"/>
      <c r="OD5" s="54"/>
      <c r="OE5" s="54"/>
      <c r="OF5" s="54"/>
      <c r="OG5" s="54"/>
      <c r="OH5" s="54"/>
      <c r="OI5" s="54"/>
      <c r="OJ5" s="54"/>
      <c r="OK5" s="54"/>
      <c r="OL5" s="54"/>
      <c r="OM5" s="54"/>
      <c r="ON5" s="54"/>
      <c r="OO5" s="54"/>
      <c r="OP5" s="54"/>
      <c r="OQ5" s="54"/>
      <c r="OR5" s="54"/>
      <c r="OS5" s="54"/>
      <c r="OT5" s="54"/>
      <c r="OU5" s="54"/>
      <c r="OV5" s="54"/>
      <c r="OW5" s="54"/>
      <c r="OX5" s="54"/>
      <c r="OY5" s="54"/>
      <c r="OZ5" s="54"/>
      <c r="PA5" s="54"/>
      <c r="PB5" s="54"/>
      <c r="PC5" s="54"/>
      <c r="PD5" s="54"/>
      <c r="PE5" s="54"/>
      <c r="PF5" s="54"/>
      <c r="PG5" s="54"/>
      <c r="PH5" s="54"/>
      <c r="PI5" s="54"/>
      <c r="PJ5" s="54"/>
      <c r="PK5" s="54"/>
      <c r="PL5" s="54"/>
      <c r="PM5" s="54"/>
      <c r="PN5" s="54"/>
      <c r="PO5" s="54"/>
      <c r="PP5" s="54"/>
      <c r="PQ5" s="54"/>
      <c r="PR5" s="54"/>
      <c r="PS5" s="54"/>
      <c r="PT5" s="54"/>
      <c r="PU5" s="54"/>
      <c r="PV5" s="54"/>
      <c r="PW5" s="54"/>
      <c r="PX5" s="54"/>
      <c r="PY5" s="54"/>
      <c r="PZ5" s="54"/>
      <c r="QA5" s="54"/>
      <c r="QB5" s="54"/>
      <c r="QC5" s="54"/>
      <c r="QD5" s="54"/>
      <c r="QE5" s="54"/>
      <c r="QF5" s="54"/>
      <c r="QG5" s="54"/>
      <c r="QH5" s="54"/>
      <c r="QI5" s="54"/>
      <c r="QJ5" s="54"/>
      <c r="QK5" s="54"/>
      <c r="QL5" s="54"/>
      <c r="QM5" s="54"/>
      <c r="QN5" s="54"/>
      <c r="QO5" s="54"/>
      <c r="QP5" s="54"/>
      <c r="QQ5" s="54"/>
      <c r="QR5" s="54"/>
      <c r="QS5" s="54"/>
      <c r="QT5" s="54"/>
      <c r="QU5" s="54"/>
      <c r="QV5" s="54"/>
      <c r="QW5" s="54"/>
      <c r="QX5" s="54"/>
      <c r="QY5" s="54"/>
      <c r="QZ5" s="54"/>
      <c r="RA5" s="54"/>
      <c r="RB5" s="54"/>
      <c r="RC5" s="54"/>
      <c r="RD5" s="54"/>
      <c r="RE5" s="54"/>
      <c r="RF5" s="54"/>
      <c r="RG5" s="54"/>
      <c r="RH5" s="54"/>
      <c r="RI5" s="54"/>
      <c r="RJ5" s="54"/>
      <c r="RK5" s="54"/>
      <c r="RL5" s="54"/>
      <c r="RM5" s="54"/>
      <c r="RN5" s="54"/>
      <c r="RO5" s="54"/>
      <c r="RP5" s="54"/>
      <c r="RQ5" s="54"/>
      <c r="RR5" s="54"/>
      <c r="RS5" s="54"/>
      <c r="RT5" s="54"/>
      <c r="RU5" s="54"/>
      <c r="RV5" s="54"/>
      <c r="RW5" s="54"/>
      <c r="RX5" s="54"/>
      <c r="RY5" s="54"/>
      <c r="RZ5" s="54"/>
      <c r="SA5" s="54"/>
      <c r="SB5" s="54"/>
      <c r="SC5" s="54"/>
      <c r="SD5" s="54"/>
      <c r="SE5" s="54"/>
      <c r="SF5" s="54"/>
      <c r="SG5" s="54"/>
      <c r="SH5" s="54"/>
      <c r="SI5" s="54"/>
      <c r="SJ5" s="54"/>
      <c r="SK5" s="54"/>
      <c r="SL5" s="54"/>
      <c r="SM5" s="54"/>
      <c r="SN5" s="54"/>
      <c r="SO5" s="54"/>
      <c r="SP5" s="54"/>
      <c r="SQ5" s="54"/>
      <c r="SR5" s="54"/>
      <c r="SS5" s="54"/>
      <c r="ST5" s="54"/>
      <c r="SU5" s="54"/>
      <c r="SV5" s="54"/>
      <c r="SW5" s="54"/>
      <c r="SX5" s="54"/>
      <c r="SY5" s="54"/>
      <c r="SZ5" s="54"/>
      <c r="TA5" s="54"/>
      <c r="TB5" s="54"/>
      <c r="TC5" s="54"/>
      <c r="TD5" s="54"/>
      <c r="TE5" s="54"/>
      <c r="TF5" s="54"/>
      <c r="TG5" s="54"/>
      <c r="TH5" s="54"/>
      <c r="TI5" s="54"/>
      <c r="TJ5" s="54"/>
      <c r="TK5" s="54"/>
      <c r="TL5" s="54"/>
      <c r="TM5" s="54"/>
      <c r="TN5" s="54"/>
      <c r="TO5" s="54"/>
      <c r="TP5" s="54"/>
      <c r="TQ5" s="54"/>
      <c r="TR5" s="54"/>
      <c r="TS5" s="54"/>
      <c r="TT5" s="54"/>
      <c r="TU5" s="54"/>
      <c r="TV5" s="54"/>
      <c r="TW5" s="54"/>
      <c r="TX5" s="54"/>
      <c r="TY5" s="54"/>
      <c r="TZ5" s="54"/>
      <c r="UA5" s="54"/>
      <c r="UB5" s="54"/>
      <c r="UC5" s="54"/>
      <c r="UD5" s="54"/>
      <c r="UE5" s="54"/>
      <c r="UF5" s="54"/>
      <c r="UG5" s="54"/>
      <c r="UH5" s="54"/>
      <c r="UI5" s="54"/>
      <c r="UJ5" s="54"/>
      <c r="UK5" s="54"/>
      <c r="UL5" s="54"/>
      <c r="UM5" s="54"/>
      <c r="UN5" s="54"/>
      <c r="UO5" s="54"/>
      <c r="UP5" s="54"/>
      <c r="UQ5" s="54"/>
      <c r="UR5" s="54"/>
      <c r="US5" s="54"/>
      <c r="UT5" s="54"/>
      <c r="UU5" s="54"/>
      <c r="UV5" s="54"/>
      <c r="UW5" s="54"/>
      <c r="UX5" s="54"/>
      <c r="UY5" s="54"/>
      <c r="UZ5" s="54"/>
      <c r="VA5" s="54"/>
      <c r="VB5" s="54"/>
      <c r="VC5" s="54"/>
      <c r="VD5" s="54"/>
      <c r="VE5" s="54"/>
      <c r="VF5" s="54"/>
      <c r="VG5" s="54"/>
      <c r="VH5" s="54"/>
      <c r="VI5" s="54"/>
      <c r="VJ5" s="54"/>
      <c r="VK5" s="54"/>
      <c r="VL5" s="54"/>
      <c r="VM5" s="54"/>
      <c r="VN5" s="54"/>
      <c r="VO5" s="54"/>
      <c r="VP5" s="54"/>
      <c r="VQ5" s="54"/>
      <c r="VR5" s="54"/>
      <c r="VS5" s="54"/>
      <c r="VT5" s="54"/>
      <c r="VU5" s="54"/>
      <c r="VV5" s="54"/>
      <c r="VW5" s="54"/>
      <c r="VX5" s="54"/>
      <c r="VY5" s="54"/>
      <c r="VZ5" s="54"/>
      <c r="WA5" s="54"/>
      <c r="WB5" s="54"/>
      <c r="WC5" s="54"/>
      <c r="WD5" s="54"/>
      <c r="WE5" s="54"/>
      <c r="WF5" s="54"/>
      <c r="WG5" s="54"/>
      <c r="WH5" s="54"/>
      <c r="WI5" s="54"/>
      <c r="WJ5" s="54"/>
      <c r="WK5" s="54"/>
      <c r="WL5" s="54"/>
      <c r="WM5" s="54"/>
      <c r="WN5" s="54"/>
      <c r="WO5" s="54"/>
      <c r="WP5" s="54"/>
      <c r="WQ5" s="54"/>
      <c r="WR5" s="54"/>
      <c r="WS5" s="54"/>
      <c r="WT5" s="54"/>
      <c r="WU5" s="54"/>
      <c r="WV5" s="54"/>
      <c r="WW5" s="54"/>
      <c r="WX5" s="54"/>
      <c r="WY5" s="54"/>
      <c r="WZ5" s="54"/>
      <c r="XA5" s="54"/>
      <c r="XB5" s="54"/>
      <c r="XC5" s="54"/>
      <c r="XD5" s="54"/>
      <c r="XE5" s="54"/>
      <c r="XF5" s="54"/>
      <c r="XG5" s="54"/>
      <c r="XH5" s="54"/>
      <c r="XI5" s="54"/>
      <c r="XJ5" s="54"/>
      <c r="XK5" s="54"/>
      <c r="XL5" s="54"/>
      <c r="XM5" s="54"/>
      <c r="XN5" s="54"/>
      <c r="XO5" s="54"/>
      <c r="XP5" s="54"/>
      <c r="XQ5" s="54"/>
      <c r="XR5" s="54"/>
      <c r="XS5" s="54"/>
      <c r="XT5" s="54"/>
      <c r="XU5" s="54"/>
      <c r="XV5" s="54"/>
      <c r="XW5" s="54"/>
      <c r="XX5" s="54"/>
      <c r="XY5" s="54"/>
      <c r="XZ5" s="54"/>
      <c r="YA5" s="54"/>
      <c r="YB5" s="54"/>
      <c r="YC5" s="54"/>
      <c r="YD5" s="54"/>
      <c r="YE5" s="54"/>
      <c r="YF5" s="54"/>
      <c r="YG5" s="54"/>
      <c r="YH5" s="54"/>
      <c r="YI5" s="54"/>
      <c r="YJ5" s="54"/>
      <c r="YK5" s="54"/>
      <c r="YL5" s="54"/>
      <c r="YM5" s="54"/>
      <c r="YN5" s="54"/>
      <c r="YO5" s="54"/>
      <c r="YP5" s="54"/>
      <c r="YQ5" s="54"/>
      <c r="YR5" s="54"/>
      <c r="YS5" s="54"/>
      <c r="YT5" s="54"/>
      <c r="YU5" s="54"/>
      <c r="YV5" s="54"/>
      <c r="YW5" s="54"/>
      <c r="YX5" s="54"/>
      <c r="YY5" s="54"/>
      <c r="YZ5" s="54"/>
    </row>
    <row r="6" spans="2:676" s="33" customFormat="1">
      <c r="Z6" s="54"/>
      <c r="AA6" s="54"/>
      <c r="AB6" s="54"/>
      <c r="AC6" s="54"/>
      <c r="AD6" s="54"/>
      <c r="AE6" s="54"/>
      <c r="AF6" s="54"/>
      <c r="AG6" s="54"/>
      <c r="AH6" s="54"/>
      <c r="AI6" s="54"/>
      <c r="AJ6" s="54"/>
      <c r="AK6" s="54"/>
      <c r="AL6" s="54"/>
      <c r="AM6" s="54"/>
      <c r="AN6" s="54"/>
      <c r="AO6" s="54"/>
      <c r="AP6" s="54"/>
      <c r="AQ6" s="54"/>
      <c r="AR6" s="54"/>
      <c r="AS6" s="54"/>
      <c r="AT6" s="54"/>
      <c r="AU6" s="54"/>
      <c r="AV6" s="54"/>
      <c r="AW6" s="54"/>
      <c r="AX6" s="54"/>
      <c r="AY6" s="54"/>
      <c r="AZ6" s="54"/>
      <c r="BA6" s="54"/>
      <c r="BB6" s="54"/>
      <c r="BC6" s="54"/>
      <c r="BD6" s="54"/>
      <c r="BE6" s="54"/>
      <c r="BF6" s="54"/>
      <c r="BG6" s="54"/>
      <c r="BH6" s="54"/>
      <c r="BI6" s="54"/>
      <c r="BJ6" s="54"/>
      <c r="BK6" s="54"/>
      <c r="BL6" s="54"/>
      <c r="BM6" s="54"/>
      <c r="BN6" s="54"/>
      <c r="BO6" s="54"/>
      <c r="BP6" s="54"/>
      <c r="BQ6" s="54"/>
      <c r="BR6" s="54"/>
      <c r="BS6" s="54"/>
      <c r="BT6" s="54"/>
      <c r="BU6" s="54"/>
      <c r="BV6" s="54"/>
      <c r="BW6" s="54"/>
      <c r="BX6" s="54"/>
      <c r="BY6" s="54"/>
      <c r="BZ6" s="54"/>
      <c r="CA6" s="54"/>
      <c r="CB6" s="54"/>
      <c r="CC6" s="54"/>
      <c r="CD6" s="54"/>
      <c r="CE6" s="54"/>
      <c r="CF6" s="54"/>
      <c r="CG6" s="54"/>
      <c r="CH6" s="54"/>
      <c r="CI6" s="54"/>
      <c r="CJ6" s="54"/>
      <c r="CK6" s="54"/>
      <c r="CL6" s="54"/>
      <c r="CM6" s="54"/>
      <c r="CN6" s="54"/>
      <c r="CO6" s="54"/>
      <c r="CP6" s="54"/>
      <c r="CQ6" s="54"/>
      <c r="CR6" s="54"/>
      <c r="CS6" s="54"/>
      <c r="CT6" s="54"/>
      <c r="CU6" s="54"/>
      <c r="CV6" s="54"/>
      <c r="CW6" s="54"/>
      <c r="CX6" s="54"/>
      <c r="CY6" s="54"/>
      <c r="CZ6" s="54"/>
      <c r="DA6" s="54"/>
      <c r="DB6" s="54"/>
      <c r="DC6" s="54"/>
      <c r="DD6" s="54"/>
      <c r="DE6" s="54"/>
      <c r="DF6" s="54"/>
      <c r="DG6" s="54"/>
      <c r="DH6" s="54"/>
      <c r="DI6" s="54"/>
      <c r="DJ6" s="54"/>
      <c r="DK6" s="54"/>
      <c r="DL6" s="54"/>
      <c r="DM6" s="54"/>
      <c r="DN6" s="54"/>
      <c r="DO6" s="54"/>
      <c r="DP6" s="54"/>
      <c r="DQ6" s="54"/>
      <c r="DR6" s="54"/>
      <c r="DS6" s="54"/>
      <c r="DT6" s="54"/>
      <c r="DU6" s="54"/>
      <c r="DV6" s="54"/>
      <c r="DW6" s="54"/>
      <c r="DX6" s="54"/>
      <c r="DY6" s="54"/>
      <c r="DZ6" s="54"/>
      <c r="EA6" s="54"/>
      <c r="EB6" s="54"/>
      <c r="EC6" s="54"/>
      <c r="ED6" s="54"/>
      <c r="EE6" s="54"/>
      <c r="EF6" s="54"/>
      <c r="EG6" s="54"/>
      <c r="EH6" s="54"/>
      <c r="EI6" s="54"/>
      <c r="EJ6" s="54"/>
      <c r="EK6" s="54"/>
      <c r="EL6" s="54"/>
      <c r="EM6" s="54"/>
      <c r="EN6" s="54"/>
      <c r="EO6" s="54"/>
      <c r="EP6" s="54"/>
      <c r="EQ6" s="54"/>
      <c r="ER6" s="54"/>
      <c r="ES6" s="54"/>
      <c r="ET6" s="54"/>
      <c r="EU6" s="54"/>
      <c r="EV6" s="54"/>
      <c r="EW6" s="54"/>
      <c r="EX6" s="54"/>
      <c r="EY6" s="54"/>
      <c r="EZ6" s="54"/>
      <c r="FA6" s="54"/>
      <c r="FB6" s="54"/>
      <c r="FC6" s="54"/>
      <c r="FD6" s="54"/>
      <c r="FE6" s="54"/>
      <c r="FF6" s="54"/>
      <c r="FG6" s="54"/>
      <c r="FH6" s="54"/>
      <c r="FI6" s="54"/>
      <c r="FJ6" s="54"/>
      <c r="FK6" s="54"/>
      <c r="FL6" s="54"/>
      <c r="FM6" s="54"/>
      <c r="FN6" s="54"/>
      <c r="FO6" s="54"/>
      <c r="FP6" s="54"/>
      <c r="FQ6" s="54"/>
      <c r="FR6" s="54"/>
      <c r="FS6" s="54"/>
      <c r="FT6" s="54"/>
      <c r="FU6" s="54"/>
      <c r="FV6" s="54"/>
      <c r="FW6" s="54"/>
      <c r="FX6" s="54"/>
      <c r="FY6" s="54"/>
      <c r="FZ6" s="54"/>
      <c r="GA6" s="54"/>
      <c r="GB6" s="54"/>
      <c r="GC6" s="54"/>
      <c r="GD6" s="54"/>
      <c r="GE6" s="54"/>
      <c r="GF6" s="54"/>
      <c r="GG6" s="54"/>
      <c r="GH6" s="54"/>
      <c r="GI6" s="54"/>
      <c r="GJ6" s="54"/>
      <c r="GK6" s="54"/>
      <c r="GL6" s="54"/>
      <c r="GM6" s="54"/>
      <c r="GN6" s="54"/>
      <c r="GO6" s="54"/>
      <c r="GP6" s="54"/>
      <c r="GQ6" s="54"/>
      <c r="GR6" s="54"/>
      <c r="GS6" s="54"/>
      <c r="GT6" s="54"/>
      <c r="GU6" s="54"/>
      <c r="GV6" s="54"/>
      <c r="GW6" s="54"/>
      <c r="GX6" s="54"/>
      <c r="GY6" s="54"/>
      <c r="GZ6" s="54"/>
      <c r="HA6" s="54"/>
      <c r="HB6" s="54"/>
      <c r="HC6" s="54"/>
      <c r="HD6" s="54"/>
      <c r="HE6" s="54"/>
      <c r="HF6" s="54"/>
      <c r="HG6" s="54"/>
      <c r="HH6" s="54"/>
      <c r="HI6" s="54"/>
      <c r="HJ6" s="54"/>
      <c r="HK6" s="54"/>
      <c r="HL6" s="54"/>
      <c r="HM6" s="54"/>
      <c r="HN6" s="54"/>
      <c r="HO6" s="54"/>
      <c r="HP6" s="54"/>
      <c r="HQ6" s="54"/>
      <c r="HR6" s="54"/>
      <c r="HS6" s="54"/>
      <c r="HT6" s="54"/>
      <c r="HU6" s="54"/>
      <c r="HV6" s="54"/>
      <c r="HW6" s="54"/>
      <c r="HX6" s="54"/>
      <c r="HY6" s="54"/>
      <c r="HZ6" s="54"/>
      <c r="IA6" s="54"/>
      <c r="IB6" s="54"/>
      <c r="IC6" s="54"/>
      <c r="ID6" s="54"/>
      <c r="IE6" s="54"/>
      <c r="IF6" s="54"/>
      <c r="IG6" s="54"/>
      <c r="IH6" s="54"/>
      <c r="II6" s="54"/>
      <c r="IJ6" s="54"/>
      <c r="IK6" s="54"/>
      <c r="IL6" s="54"/>
      <c r="IM6" s="54"/>
      <c r="IN6" s="54"/>
      <c r="IO6" s="54"/>
      <c r="IP6" s="54"/>
      <c r="IQ6" s="54"/>
      <c r="IR6" s="54"/>
      <c r="IS6" s="54"/>
      <c r="IT6" s="54"/>
      <c r="IU6" s="54"/>
      <c r="IV6" s="54"/>
      <c r="IW6" s="54"/>
      <c r="IX6" s="54"/>
      <c r="IY6" s="54"/>
      <c r="IZ6" s="54"/>
      <c r="JA6" s="54"/>
      <c r="JB6" s="54"/>
      <c r="JC6" s="54"/>
      <c r="JD6" s="54"/>
      <c r="JE6" s="54"/>
      <c r="JF6" s="54"/>
      <c r="JG6" s="54"/>
      <c r="JH6" s="54"/>
      <c r="JI6" s="54"/>
      <c r="JJ6" s="54"/>
      <c r="JK6" s="54"/>
      <c r="JL6" s="54"/>
      <c r="JM6" s="54"/>
      <c r="JN6" s="54"/>
      <c r="JO6" s="54"/>
      <c r="JP6" s="54"/>
      <c r="JQ6" s="54"/>
      <c r="JR6" s="54"/>
      <c r="JS6" s="54"/>
      <c r="JT6" s="54"/>
      <c r="JU6" s="54"/>
      <c r="JV6" s="54"/>
      <c r="JW6" s="54"/>
      <c r="JX6" s="54"/>
      <c r="JY6" s="54"/>
      <c r="JZ6" s="54"/>
      <c r="KA6" s="54"/>
      <c r="KB6" s="54"/>
      <c r="KC6" s="54"/>
      <c r="KD6" s="54"/>
      <c r="KE6" s="54"/>
      <c r="KF6" s="54"/>
      <c r="KG6" s="54"/>
      <c r="KH6" s="54"/>
      <c r="KI6" s="54"/>
      <c r="KJ6" s="54"/>
      <c r="KK6" s="54"/>
      <c r="KL6" s="54"/>
      <c r="KM6" s="54"/>
      <c r="KN6" s="54"/>
      <c r="KO6" s="54"/>
      <c r="KP6" s="54"/>
      <c r="KQ6" s="54"/>
      <c r="KR6" s="54"/>
      <c r="KS6" s="54"/>
      <c r="KT6" s="54"/>
      <c r="KU6" s="54"/>
      <c r="KV6" s="54"/>
      <c r="KW6" s="54"/>
      <c r="KX6" s="54"/>
      <c r="KY6" s="54"/>
      <c r="KZ6" s="54"/>
      <c r="LA6" s="54"/>
      <c r="LB6" s="54"/>
      <c r="LC6" s="54"/>
      <c r="LD6" s="54"/>
      <c r="LE6" s="54"/>
      <c r="LF6" s="54"/>
      <c r="LG6" s="54"/>
      <c r="LH6" s="54"/>
      <c r="LI6" s="54"/>
      <c r="LJ6" s="54"/>
      <c r="LK6" s="54"/>
      <c r="LL6" s="54"/>
      <c r="LM6" s="54"/>
      <c r="LN6" s="54"/>
      <c r="LO6" s="54"/>
      <c r="LP6" s="54"/>
      <c r="LQ6" s="54"/>
      <c r="LR6" s="54"/>
      <c r="LS6" s="54"/>
      <c r="LT6" s="54"/>
      <c r="LU6" s="54"/>
      <c r="LV6" s="54"/>
      <c r="LW6" s="54"/>
      <c r="LX6" s="54"/>
      <c r="LY6" s="54"/>
      <c r="LZ6" s="54"/>
      <c r="MA6" s="54"/>
      <c r="MB6" s="54"/>
      <c r="MC6" s="54"/>
      <c r="MD6" s="54"/>
      <c r="ME6" s="54"/>
      <c r="MF6" s="54"/>
      <c r="MG6" s="54"/>
      <c r="MH6" s="54"/>
      <c r="MI6" s="54"/>
      <c r="MJ6" s="54"/>
      <c r="MK6" s="54"/>
      <c r="ML6" s="54"/>
      <c r="MM6" s="54"/>
      <c r="MN6" s="54"/>
      <c r="MO6" s="54"/>
      <c r="MP6" s="54"/>
      <c r="MQ6" s="54"/>
      <c r="MR6" s="54"/>
      <c r="MS6" s="54"/>
      <c r="MT6" s="54"/>
      <c r="MU6" s="54"/>
      <c r="MV6" s="54"/>
      <c r="MW6" s="54"/>
      <c r="MX6" s="54"/>
      <c r="MY6" s="54"/>
      <c r="MZ6" s="54"/>
      <c r="NA6" s="54"/>
      <c r="NB6" s="54"/>
      <c r="NC6" s="54"/>
      <c r="ND6" s="54"/>
      <c r="NE6" s="54"/>
      <c r="NF6" s="54"/>
      <c r="NG6" s="54"/>
      <c r="NH6" s="54"/>
      <c r="NI6" s="54"/>
      <c r="NJ6" s="54"/>
      <c r="NK6" s="54"/>
      <c r="NL6" s="54"/>
      <c r="NM6" s="54"/>
      <c r="NN6" s="54"/>
      <c r="NO6" s="54"/>
      <c r="NP6" s="54"/>
      <c r="NQ6" s="54"/>
      <c r="NR6" s="54"/>
      <c r="NS6" s="54"/>
      <c r="NT6" s="54"/>
      <c r="NU6" s="54"/>
      <c r="NV6" s="54"/>
      <c r="NW6" s="54"/>
      <c r="NX6" s="54"/>
      <c r="NY6" s="54"/>
      <c r="NZ6" s="54"/>
      <c r="OA6" s="54"/>
      <c r="OB6" s="54"/>
      <c r="OC6" s="54"/>
      <c r="OD6" s="54"/>
      <c r="OE6" s="54"/>
      <c r="OF6" s="54"/>
      <c r="OG6" s="54"/>
      <c r="OH6" s="54"/>
      <c r="OI6" s="54"/>
      <c r="OJ6" s="54"/>
      <c r="OK6" s="54"/>
      <c r="OL6" s="54"/>
      <c r="OM6" s="54"/>
      <c r="ON6" s="54"/>
      <c r="OO6" s="54"/>
      <c r="OP6" s="54"/>
      <c r="OQ6" s="54"/>
      <c r="OR6" s="54"/>
      <c r="OS6" s="54"/>
      <c r="OT6" s="54"/>
      <c r="OU6" s="54"/>
      <c r="OV6" s="54"/>
      <c r="OW6" s="54"/>
      <c r="OX6" s="54"/>
      <c r="OY6" s="54"/>
      <c r="OZ6" s="54"/>
      <c r="PA6" s="54"/>
      <c r="PB6" s="54"/>
      <c r="PC6" s="54"/>
      <c r="PD6" s="54"/>
      <c r="PE6" s="54"/>
      <c r="PF6" s="54"/>
      <c r="PG6" s="54"/>
      <c r="PH6" s="54"/>
      <c r="PI6" s="54"/>
      <c r="PJ6" s="54"/>
      <c r="PK6" s="54"/>
      <c r="PL6" s="54"/>
      <c r="PM6" s="54"/>
      <c r="PN6" s="54"/>
      <c r="PO6" s="54"/>
      <c r="PP6" s="54"/>
      <c r="PQ6" s="54"/>
      <c r="PR6" s="54"/>
      <c r="PS6" s="54"/>
      <c r="PT6" s="54"/>
      <c r="PU6" s="54"/>
      <c r="PV6" s="54"/>
      <c r="PW6" s="54"/>
      <c r="PX6" s="54"/>
      <c r="PY6" s="54"/>
      <c r="PZ6" s="54"/>
      <c r="QA6" s="54"/>
      <c r="QB6" s="54"/>
      <c r="QC6" s="54"/>
      <c r="QD6" s="54"/>
      <c r="QE6" s="54"/>
      <c r="QF6" s="54"/>
      <c r="QG6" s="54"/>
      <c r="QH6" s="54"/>
      <c r="QI6" s="54"/>
      <c r="QJ6" s="54"/>
      <c r="QK6" s="54"/>
      <c r="QL6" s="54"/>
      <c r="QM6" s="54"/>
      <c r="QN6" s="54"/>
      <c r="QO6" s="54"/>
      <c r="QP6" s="54"/>
      <c r="QQ6" s="54"/>
      <c r="QR6" s="54"/>
      <c r="QS6" s="54"/>
      <c r="QT6" s="54"/>
      <c r="QU6" s="54"/>
      <c r="QV6" s="54"/>
      <c r="QW6" s="54"/>
      <c r="QX6" s="54"/>
      <c r="QY6" s="54"/>
      <c r="QZ6" s="54"/>
      <c r="RA6" s="54"/>
      <c r="RB6" s="54"/>
      <c r="RC6" s="54"/>
      <c r="RD6" s="54"/>
      <c r="RE6" s="54"/>
      <c r="RF6" s="54"/>
      <c r="RG6" s="54"/>
      <c r="RH6" s="54"/>
      <c r="RI6" s="54"/>
      <c r="RJ6" s="54"/>
      <c r="RK6" s="54"/>
      <c r="RL6" s="54"/>
      <c r="RM6" s="54"/>
      <c r="RN6" s="54"/>
      <c r="RO6" s="54"/>
      <c r="RP6" s="54"/>
      <c r="RQ6" s="54"/>
      <c r="RR6" s="54"/>
      <c r="RS6" s="54"/>
      <c r="RT6" s="54"/>
      <c r="RU6" s="54"/>
      <c r="RV6" s="54"/>
      <c r="RW6" s="54"/>
      <c r="RX6" s="54"/>
      <c r="RY6" s="54"/>
      <c r="RZ6" s="54"/>
      <c r="SA6" s="54"/>
      <c r="SB6" s="54"/>
      <c r="SC6" s="54"/>
      <c r="SD6" s="54"/>
      <c r="SE6" s="54"/>
      <c r="SF6" s="54"/>
      <c r="SG6" s="54"/>
      <c r="SH6" s="54"/>
      <c r="SI6" s="54"/>
      <c r="SJ6" s="54"/>
      <c r="SK6" s="54"/>
      <c r="SL6" s="54"/>
      <c r="SM6" s="54"/>
      <c r="SN6" s="54"/>
      <c r="SO6" s="54"/>
      <c r="SP6" s="54"/>
      <c r="SQ6" s="54"/>
      <c r="SR6" s="54"/>
      <c r="SS6" s="54"/>
      <c r="ST6" s="54"/>
      <c r="SU6" s="54"/>
      <c r="SV6" s="54"/>
      <c r="SW6" s="54"/>
      <c r="SX6" s="54"/>
      <c r="SY6" s="54"/>
      <c r="SZ6" s="54"/>
      <c r="TA6" s="54"/>
      <c r="TB6" s="54"/>
      <c r="TC6" s="54"/>
      <c r="TD6" s="54"/>
      <c r="TE6" s="54"/>
      <c r="TF6" s="54"/>
      <c r="TG6" s="54"/>
      <c r="TH6" s="54"/>
      <c r="TI6" s="54"/>
      <c r="TJ6" s="54"/>
      <c r="TK6" s="54"/>
      <c r="TL6" s="54"/>
      <c r="TM6" s="54"/>
      <c r="TN6" s="54"/>
      <c r="TO6" s="54"/>
      <c r="TP6" s="54"/>
      <c r="TQ6" s="54"/>
      <c r="TR6" s="54"/>
      <c r="TS6" s="54"/>
      <c r="TT6" s="54"/>
      <c r="TU6" s="54"/>
      <c r="TV6" s="54"/>
      <c r="TW6" s="54"/>
      <c r="TX6" s="54"/>
      <c r="TY6" s="54"/>
      <c r="TZ6" s="54"/>
      <c r="UA6" s="54"/>
      <c r="UB6" s="54"/>
      <c r="UC6" s="54"/>
      <c r="UD6" s="54"/>
      <c r="UE6" s="54"/>
      <c r="UF6" s="54"/>
      <c r="UG6" s="54"/>
      <c r="UH6" s="54"/>
      <c r="UI6" s="54"/>
      <c r="UJ6" s="54"/>
      <c r="UK6" s="54"/>
      <c r="UL6" s="54"/>
      <c r="UM6" s="54"/>
      <c r="UN6" s="54"/>
      <c r="UO6" s="54"/>
      <c r="UP6" s="54"/>
      <c r="UQ6" s="54"/>
      <c r="UR6" s="54"/>
      <c r="US6" s="54"/>
      <c r="UT6" s="54"/>
      <c r="UU6" s="54"/>
      <c r="UV6" s="54"/>
      <c r="UW6" s="54"/>
      <c r="UX6" s="54"/>
      <c r="UY6" s="54"/>
      <c r="UZ6" s="54"/>
      <c r="VA6" s="54"/>
      <c r="VB6" s="54"/>
      <c r="VC6" s="54"/>
      <c r="VD6" s="54"/>
      <c r="VE6" s="54"/>
      <c r="VF6" s="54"/>
      <c r="VG6" s="54"/>
      <c r="VH6" s="54"/>
      <c r="VI6" s="54"/>
      <c r="VJ6" s="54"/>
      <c r="VK6" s="54"/>
      <c r="VL6" s="54"/>
      <c r="VM6" s="54"/>
      <c r="VN6" s="54"/>
      <c r="VO6" s="54"/>
      <c r="VP6" s="54"/>
      <c r="VQ6" s="54"/>
      <c r="VR6" s="54"/>
      <c r="VS6" s="54"/>
      <c r="VT6" s="54"/>
      <c r="VU6" s="54"/>
      <c r="VV6" s="54"/>
      <c r="VW6" s="54"/>
      <c r="VX6" s="54"/>
      <c r="VY6" s="54"/>
      <c r="VZ6" s="54"/>
      <c r="WA6" s="54"/>
      <c r="WB6" s="54"/>
      <c r="WC6" s="54"/>
      <c r="WD6" s="54"/>
      <c r="WE6" s="54"/>
      <c r="WF6" s="54"/>
      <c r="WG6" s="54"/>
      <c r="WH6" s="54"/>
      <c r="WI6" s="54"/>
      <c r="WJ6" s="54"/>
      <c r="WK6" s="54"/>
      <c r="WL6" s="54"/>
      <c r="WM6" s="54"/>
      <c r="WN6" s="54"/>
      <c r="WO6" s="54"/>
      <c r="WP6" s="54"/>
      <c r="WQ6" s="54"/>
      <c r="WR6" s="54"/>
      <c r="WS6" s="54"/>
      <c r="WT6" s="54"/>
      <c r="WU6" s="54"/>
      <c r="WV6" s="54"/>
      <c r="WW6" s="54"/>
      <c r="WX6" s="54"/>
      <c r="WY6" s="54"/>
      <c r="WZ6" s="54"/>
      <c r="XA6" s="54"/>
      <c r="XB6" s="54"/>
      <c r="XC6" s="54"/>
      <c r="XD6" s="54"/>
      <c r="XE6" s="54"/>
      <c r="XF6" s="54"/>
      <c r="XG6" s="54"/>
      <c r="XH6" s="54"/>
      <c r="XI6" s="54"/>
      <c r="XJ6" s="54"/>
      <c r="XK6" s="54"/>
      <c r="XL6" s="54"/>
      <c r="XM6" s="54"/>
      <c r="XN6" s="54"/>
      <c r="XO6" s="54"/>
      <c r="XP6" s="54"/>
      <c r="XQ6" s="54"/>
      <c r="XR6" s="54"/>
      <c r="XS6" s="54"/>
      <c r="XT6" s="54"/>
      <c r="XU6" s="54"/>
      <c r="XV6" s="54"/>
      <c r="XW6" s="54"/>
      <c r="XX6" s="54"/>
      <c r="XY6" s="54"/>
      <c r="XZ6" s="54"/>
      <c r="YA6" s="54"/>
      <c r="YB6" s="54"/>
      <c r="YC6" s="54"/>
      <c r="YD6" s="54"/>
      <c r="YE6" s="54"/>
      <c r="YF6" s="54"/>
      <c r="YG6" s="54"/>
      <c r="YH6" s="54"/>
      <c r="YI6" s="54"/>
      <c r="YJ6" s="54"/>
      <c r="YK6" s="54"/>
      <c r="YL6" s="54"/>
      <c r="YM6" s="54"/>
      <c r="YN6" s="54"/>
      <c r="YO6" s="54"/>
      <c r="YP6" s="54"/>
      <c r="YQ6" s="54"/>
      <c r="YR6" s="54"/>
      <c r="YS6" s="54"/>
      <c r="YT6" s="54"/>
      <c r="YU6" s="54"/>
      <c r="YV6" s="54"/>
      <c r="YW6" s="54"/>
      <c r="YX6" s="54"/>
      <c r="YY6" s="54"/>
      <c r="YZ6" s="54"/>
    </row>
    <row r="7" spans="2:676" s="33" customFormat="1">
      <c r="Z7" s="54"/>
      <c r="AA7" s="54"/>
      <c r="AB7" s="54"/>
      <c r="AC7" s="54"/>
      <c r="AD7" s="54"/>
      <c r="AE7" s="54"/>
      <c r="AF7" s="54"/>
      <c r="AG7" s="54"/>
      <c r="AH7" s="54"/>
      <c r="AI7" s="54"/>
      <c r="AJ7" s="54"/>
      <c r="AK7" s="54"/>
      <c r="AL7" s="54"/>
      <c r="AM7" s="54"/>
      <c r="AN7" s="54"/>
      <c r="AO7" s="54"/>
      <c r="AP7" s="54"/>
      <c r="AQ7" s="54"/>
      <c r="AR7" s="54"/>
      <c r="AS7" s="54"/>
      <c r="AT7" s="54"/>
      <c r="AU7" s="54"/>
      <c r="AV7" s="54"/>
      <c r="AW7" s="54"/>
      <c r="AX7" s="54"/>
      <c r="AY7" s="54"/>
      <c r="AZ7" s="54"/>
      <c r="BA7" s="54"/>
      <c r="BB7" s="54"/>
      <c r="BC7" s="54"/>
      <c r="BD7" s="54"/>
      <c r="BE7" s="54"/>
      <c r="BF7" s="54"/>
      <c r="BG7" s="54"/>
      <c r="BH7" s="54"/>
      <c r="BI7" s="54"/>
      <c r="BJ7" s="54"/>
      <c r="BK7" s="54"/>
      <c r="BL7" s="54"/>
      <c r="BM7" s="54"/>
      <c r="BN7" s="54"/>
      <c r="BO7" s="54"/>
      <c r="BP7" s="54"/>
      <c r="BQ7" s="54"/>
      <c r="BR7" s="54"/>
      <c r="BS7" s="54"/>
      <c r="BT7" s="54"/>
      <c r="BU7" s="54"/>
      <c r="BV7" s="54"/>
      <c r="BW7" s="54"/>
      <c r="BX7" s="54"/>
      <c r="BY7" s="54"/>
      <c r="BZ7" s="54"/>
      <c r="CA7" s="54"/>
      <c r="CB7" s="54"/>
      <c r="CC7" s="54"/>
      <c r="CD7" s="54"/>
      <c r="CE7" s="54"/>
      <c r="CF7" s="54"/>
      <c r="CG7" s="54"/>
      <c r="CH7" s="54"/>
      <c r="CI7" s="54"/>
      <c r="CJ7" s="54"/>
      <c r="CK7" s="54"/>
      <c r="CL7" s="54"/>
      <c r="CM7" s="54"/>
      <c r="CN7" s="54"/>
      <c r="CO7" s="54"/>
      <c r="CP7" s="54"/>
      <c r="CQ7" s="54"/>
      <c r="CR7" s="54"/>
      <c r="CS7" s="54"/>
      <c r="CT7" s="54"/>
      <c r="CU7" s="54"/>
      <c r="CV7" s="54"/>
      <c r="CW7" s="54"/>
      <c r="CX7" s="54"/>
      <c r="CY7" s="54"/>
      <c r="CZ7" s="54"/>
      <c r="DA7" s="54"/>
      <c r="DB7" s="54"/>
      <c r="DC7" s="54"/>
      <c r="DD7" s="54"/>
      <c r="DE7" s="54"/>
      <c r="DF7" s="54"/>
      <c r="DG7" s="54"/>
      <c r="DH7" s="54"/>
      <c r="DI7" s="54"/>
      <c r="DJ7" s="54"/>
      <c r="DK7" s="54"/>
      <c r="DL7" s="54"/>
      <c r="DM7" s="54"/>
      <c r="DN7" s="54"/>
      <c r="DO7" s="54"/>
      <c r="DP7" s="54"/>
      <c r="DQ7" s="54"/>
      <c r="DR7" s="54"/>
      <c r="DS7" s="54"/>
      <c r="DT7" s="54"/>
      <c r="DU7" s="54"/>
      <c r="DV7" s="54"/>
      <c r="DW7" s="54"/>
      <c r="DX7" s="54"/>
      <c r="DY7" s="54"/>
      <c r="DZ7" s="54"/>
      <c r="EA7" s="54"/>
      <c r="EB7" s="54"/>
      <c r="EC7" s="54"/>
      <c r="ED7" s="54"/>
      <c r="EE7" s="54"/>
      <c r="EF7" s="54"/>
      <c r="EG7" s="54"/>
      <c r="EH7" s="54"/>
      <c r="EI7" s="54"/>
      <c r="EJ7" s="54"/>
      <c r="EK7" s="54"/>
      <c r="EL7" s="54"/>
      <c r="EM7" s="54"/>
      <c r="EN7" s="54"/>
      <c r="EO7" s="54"/>
      <c r="EP7" s="54"/>
      <c r="EQ7" s="54"/>
      <c r="ER7" s="54"/>
      <c r="ES7" s="54"/>
      <c r="ET7" s="54"/>
      <c r="EU7" s="54"/>
      <c r="EV7" s="54"/>
      <c r="EW7" s="54"/>
      <c r="EX7" s="54"/>
      <c r="EY7" s="54"/>
      <c r="EZ7" s="54"/>
      <c r="FA7" s="54"/>
      <c r="FB7" s="54"/>
      <c r="FC7" s="54"/>
      <c r="FD7" s="54"/>
      <c r="FE7" s="54"/>
      <c r="FF7" s="54"/>
      <c r="FG7" s="54"/>
      <c r="FH7" s="54"/>
      <c r="FI7" s="54"/>
      <c r="FJ7" s="54"/>
      <c r="FK7" s="54"/>
      <c r="FL7" s="54"/>
      <c r="FM7" s="54"/>
      <c r="FN7" s="54"/>
      <c r="FO7" s="54"/>
      <c r="FP7" s="54"/>
      <c r="FQ7" s="54"/>
      <c r="FR7" s="54"/>
      <c r="FS7" s="54"/>
      <c r="FT7" s="54"/>
      <c r="FU7" s="54"/>
      <c r="FV7" s="54"/>
      <c r="FW7" s="54"/>
      <c r="FX7" s="54"/>
      <c r="FY7" s="54"/>
      <c r="FZ7" s="54"/>
      <c r="GA7" s="54"/>
      <c r="GB7" s="54"/>
      <c r="GC7" s="54"/>
      <c r="GD7" s="54"/>
      <c r="GE7" s="54"/>
      <c r="GF7" s="54"/>
      <c r="GG7" s="54"/>
      <c r="GH7" s="54"/>
      <c r="GI7" s="54"/>
      <c r="GJ7" s="54"/>
      <c r="GK7" s="54"/>
      <c r="GL7" s="54"/>
      <c r="GM7" s="54"/>
      <c r="GN7" s="54"/>
      <c r="GO7" s="54"/>
      <c r="GP7" s="54"/>
      <c r="GQ7" s="54"/>
      <c r="GR7" s="54"/>
      <c r="GS7" s="54"/>
      <c r="GT7" s="54"/>
      <c r="GU7" s="54"/>
      <c r="GV7" s="54"/>
      <c r="GW7" s="54"/>
      <c r="GX7" s="54"/>
      <c r="GY7" s="54"/>
      <c r="GZ7" s="54"/>
      <c r="HA7" s="54"/>
      <c r="HB7" s="54"/>
      <c r="HC7" s="54"/>
      <c r="HD7" s="54"/>
      <c r="HE7" s="54"/>
      <c r="HF7" s="54"/>
      <c r="HG7" s="54"/>
      <c r="HH7" s="54"/>
      <c r="HI7" s="54"/>
      <c r="HJ7" s="54"/>
      <c r="HK7" s="54"/>
      <c r="HL7" s="54"/>
      <c r="HM7" s="54"/>
      <c r="HN7" s="54"/>
      <c r="HO7" s="54"/>
      <c r="HP7" s="54"/>
      <c r="HQ7" s="54"/>
      <c r="HR7" s="54"/>
      <c r="HS7" s="54"/>
      <c r="HT7" s="54"/>
      <c r="HU7" s="54"/>
      <c r="HV7" s="54"/>
      <c r="HW7" s="54"/>
      <c r="HX7" s="54"/>
      <c r="HY7" s="54"/>
      <c r="HZ7" s="54"/>
      <c r="IA7" s="54"/>
      <c r="IB7" s="54"/>
      <c r="IC7" s="54"/>
      <c r="ID7" s="54"/>
      <c r="IE7" s="54"/>
      <c r="IF7" s="54"/>
      <c r="IG7" s="54"/>
      <c r="IH7" s="54"/>
      <c r="II7" s="54"/>
      <c r="IJ7" s="54"/>
      <c r="IK7" s="54"/>
      <c r="IL7" s="54"/>
      <c r="IM7" s="54"/>
      <c r="IN7" s="54"/>
      <c r="IO7" s="54"/>
      <c r="IP7" s="54"/>
      <c r="IQ7" s="54"/>
      <c r="IR7" s="54"/>
      <c r="IS7" s="54"/>
      <c r="IT7" s="54"/>
      <c r="IU7" s="54"/>
      <c r="IV7" s="54"/>
      <c r="IW7" s="54"/>
      <c r="IX7" s="54"/>
      <c r="IY7" s="54"/>
      <c r="IZ7" s="54"/>
      <c r="JA7" s="54"/>
      <c r="JB7" s="54"/>
      <c r="JC7" s="54"/>
      <c r="JD7" s="54"/>
      <c r="JE7" s="54"/>
      <c r="JF7" s="54"/>
      <c r="JG7" s="54"/>
      <c r="JH7" s="54"/>
      <c r="JI7" s="54"/>
      <c r="JJ7" s="54"/>
      <c r="JK7" s="54"/>
      <c r="JL7" s="54"/>
      <c r="JM7" s="54"/>
      <c r="JN7" s="54"/>
      <c r="JO7" s="54"/>
      <c r="JP7" s="54"/>
      <c r="JQ7" s="54"/>
      <c r="JR7" s="54"/>
      <c r="JS7" s="54"/>
      <c r="JT7" s="54"/>
      <c r="JU7" s="54"/>
      <c r="JV7" s="54"/>
      <c r="JW7" s="54"/>
      <c r="JX7" s="54"/>
      <c r="JY7" s="54"/>
      <c r="JZ7" s="54"/>
      <c r="KA7" s="54"/>
      <c r="KB7" s="54"/>
      <c r="KC7" s="54"/>
      <c r="KD7" s="54"/>
      <c r="KE7" s="54"/>
      <c r="KF7" s="54"/>
      <c r="KG7" s="54"/>
      <c r="KH7" s="54"/>
      <c r="KI7" s="54"/>
      <c r="KJ7" s="54"/>
      <c r="KK7" s="54"/>
      <c r="KL7" s="54"/>
      <c r="KM7" s="54"/>
      <c r="KN7" s="54"/>
      <c r="KO7" s="54"/>
      <c r="KP7" s="54"/>
      <c r="KQ7" s="54"/>
      <c r="KR7" s="54"/>
      <c r="KS7" s="54"/>
      <c r="KT7" s="54"/>
      <c r="KU7" s="54"/>
      <c r="KV7" s="54"/>
      <c r="KW7" s="54"/>
      <c r="KX7" s="54"/>
      <c r="KY7" s="54"/>
      <c r="KZ7" s="54"/>
      <c r="LA7" s="54"/>
      <c r="LB7" s="54"/>
      <c r="LC7" s="54"/>
      <c r="LD7" s="54"/>
      <c r="LE7" s="54"/>
      <c r="LF7" s="54"/>
      <c r="LG7" s="54"/>
      <c r="LH7" s="54"/>
      <c r="LI7" s="54"/>
      <c r="LJ7" s="54"/>
      <c r="LK7" s="54"/>
      <c r="LL7" s="54"/>
      <c r="LM7" s="54"/>
      <c r="LN7" s="54"/>
      <c r="LO7" s="54"/>
      <c r="LP7" s="54"/>
      <c r="LQ7" s="54"/>
      <c r="LR7" s="54"/>
      <c r="LS7" s="54"/>
      <c r="LT7" s="54"/>
      <c r="LU7" s="54"/>
      <c r="LV7" s="54"/>
      <c r="LW7" s="54"/>
      <c r="LX7" s="54"/>
      <c r="LY7" s="54"/>
      <c r="LZ7" s="54"/>
      <c r="MA7" s="54"/>
      <c r="MB7" s="54"/>
      <c r="MC7" s="54"/>
      <c r="MD7" s="54"/>
      <c r="ME7" s="54"/>
      <c r="MF7" s="54"/>
      <c r="MG7" s="54"/>
      <c r="MH7" s="54"/>
      <c r="MI7" s="54"/>
      <c r="MJ7" s="54"/>
      <c r="MK7" s="54"/>
      <c r="ML7" s="54"/>
      <c r="MM7" s="54"/>
      <c r="MN7" s="54"/>
      <c r="MO7" s="54"/>
      <c r="MP7" s="54"/>
      <c r="MQ7" s="54"/>
      <c r="MR7" s="54"/>
      <c r="MS7" s="54"/>
      <c r="MT7" s="54"/>
      <c r="MU7" s="54"/>
      <c r="MV7" s="54"/>
      <c r="MW7" s="54"/>
      <c r="MX7" s="54"/>
      <c r="MY7" s="54"/>
      <c r="MZ7" s="54"/>
      <c r="NA7" s="54"/>
      <c r="NB7" s="54"/>
      <c r="NC7" s="54"/>
      <c r="ND7" s="54"/>
      <c r="NE7" s="54"/>
      <c r="NF7" s="54"/>
      <c r="NG7" s="54"/>
      <c r="NH7" s="54"/>
      <c r="NI7" s="54"/>
      <c r="NJ7" s="54"/>
      <c r="NK7" s="54"/>
      <c r="NL7" s="54"/>
      <c r="NM7" s="54"/>
      <c r="NN7" s="54"/>
      <c r="NO7" s="54"/>
      <c r="NP7" s="54"/>
      <c r="NQ7" s="54"/>
      <c r="NR7" s="54"/>
      <c r="NS7" s="54"/>
      <c r="NT7" s="54"/>
      <c r="NU7" s="54"/>
      <c r="NV7" s="54"/>
      <c r="NW7" s="54"/>
      <c r="NX7" s="54"/>
      <c r="NY7" s="54"/>
      <c r="NZ7" s="54"/>
      <c r="OA7" s="54"/>
      <c r="OB7" s="54"/>
      <c r="OC7" s="54"/>
      <c r="OD7" s="54"/>
      <c r="OE7" s="54"/>
      <c r="OF7" s="54"/>
      <c r="OG7" s="54"/>
      <c r="OH7" s="54"/>
      <c r="OI7" s="54"/>
      <c r="OJ7" s="54"/>
      <c r="OK7" s="54"/>
      <c r="OL7" s="54"/>
      <c r="OM7" s="54"/>
      <c r="ON7" s="54"/>
      <c r="OO7" s="54"/>
      <c r="OP7" s="54"/>
      <c r="OQ7" s="54"/>
      <c r="OR7" s="54"/>
      <c r="OS7" s="54"/>
      <c r="OT7" s="54"/>
      <c r="OU7" s="54"/>
      <c r="OV7" s="54"/>
      <c r="OW7" s="54"/>
      <c r="OX7" s="54"/>
      <c r="OY7" s="54"/>
      <c r="OZ7" s="54"/>
      <c r="PA7" s="54"/>
      <c r="PB7" s="54"/>
      <c r="PC7" s="54"/>
      <c r="PD7" s="54"/>
      <c r="PE7" s="54"/>
      <c r="PF7" s="54"/>
      <c r="PG7" s="54"/>
      <c r="PH7" s="54"/>
      <c r="PI7" s="54"/>
      <c r="PJ7" s="54"/>
      <c r="PK7" s="54"/>
      <c r="PL7" s="54"/>
      <c r="PM7" s="54"/>
      <c r="PN7" s="54"/>
      <c r="PO7" s="54"/>
      <c r="PP7" s="54"/>
      <c r="PQ7" s="54"/>
      <c r="PR7" s="54"/>
      <c r="PS7" s="54"/>
      <c r="PT7" s="54"/>
      <c r="PU7" s="54"/>
      <c r="PV7" s="54"/>
      <c r="PW7" s="54"/>
      <c r="PX7" s="54"/>
      <c r="PY7" s="54"/>
      <c r="PZ7" s="54"/>
      <c r="QA7" s="54"/>
      <c r="QB7" s="54"/>
      <c r="QC7" s="54"/>
      <c r="QD7" s="54"/>
      <c r="QE7" s="54"/>
      <c r="QF7" s="54"/>
      <c r="QG7" s="54"/>
      <c r="QH7" s="54"/>
      <c r="QI7" s="54"/>
      <c r="QJ7" s="54"/>
      <c r="QK7" s="54"/>
      <c r="QL7" s="54"/>
      <c r="QM7" s="54"/>
      <c r="QN7" s="54"/>
      <c r="QO7" s="54"/>
      <c r="QP7" s="54"/>
      <c r="QQ7" s="54"/>
      <c r="QR7" s="54"/>
      <c r="QS7" s="54"/>
      <c r="QT7" s="54"/>
      <c r="QU7" s="54"/>
      <c r="QV7" s="54"/>
      <c r="QW7" s="54"/>
      <c r="QX7" s="54"/>
      <c r="QY7" s="54"/>
      <c r="QZ7" s="54"/>
      <c r="RA7" s="54"/>
      <c r="RB7" s="54"/>
      <c r="RC7" s="54"/>
      <c r="RD7" s="54"/>
      <c r="RE7" s="54"/>
      <c r="RF7" s="54"/>
      <c r="RG7" s="54"/>
      <c r="RH7" s="54"/>
      <c r="RI7" s="54"/>
      <c r="RJ7" s="54"/>
      <c r="RK7" s="54"/>
      <c r="RL7" s="54"/>
      <c r="RM7" s="54"/>
      <c r="RN7" s="54"/>
      <c r="RO7" s="54"/>
      <c r="RP7" s="54"/>
      <c r="RQ7" s="54"/>
      <c r="RR7" s="54"/>
      <c r="RS7" s="54"/>
      <c r="RT7" s="54"/>
      <c r="RU7" s="54"/>
      <c r="RV7" s="54"/>
      <c r="RW7" s="54"/>
      <c r="RX7" s="54"/>
      <c r="RY7" s="54"/>
      <c r="RZ7" s="54"/>
      <c r="SA7" s="54"/>
      <c r="SB7" s="54"/>
      <c r="SC7" s="54"/>
      <c r="SD7" s="54"/>
      <c r="SE7" s="54"/>
      <c r="SF7" s="54"/>
      <c r="SG7" s="54"/>
      <c r="SH7" s="54"/>
      <c r="SI7" s="54"/>
      <c r="SJ7" s="54"/>
      <c r="SK7" s="54"/>
      <c r="SL7" s="54"/>
      <c r="SM7" s="54"/>
      <c r="SN7" s="54"/>
      <c r="SO7" s="54"/>
      <c r="SP7" s="54"/>
      <c r="SQ7" s="54"/>
      <c r="SR7" s="54"/>
      <c r="SS7" s="54"/>
      <c r="ST7" s="54"/>
      <c r="SU7" s="54"/>
      <c r="SV7" s="54"/>
      <c r="SW7" s="54"/>
      <c r="SX7" s="54"/>
      <c r="SY7" s="54"/>
      <c r="SZ7" s="54"/>
      <c r="TA7" s="54"/>
      <c r="TB7" s="54"/>
      <c r="TC7" s="54"/>
      <c r="TD7" s="54"/>
      <c r="TE7" s="54"/>
      <c r="TF7" s="54"/>
      <c r="TG7" s="54"/>
      <c r="TH7" s="54"/>
      <c r="TI7" s="54"/>
      <c r="TJ7" s="54"/>
      <c r="TK7" s="54"/>
      <c r="TL7" s="54"/>
      <c r="TM7" s="54"/>
      <c r="TN7" s="54"/>
      <c r="TO7" s="54"/>
      <c r="TP7" s="54"/>
      <c r="TQ7" s="54"/>
      <c r="TR7" s="54"/>
      <c r="TS7" s="54"/>
      <c r="TT7" s="54"/>
      <c r="TU7" s="54"/>
      <c r="TV7" s="54"/>
      <c r="TW7" s="54"/>
      <c r="TX7" s="54"/>
      <c r="TY7" s="54"/>
      <c r="TZ7" s="54"/>
      <c r="UA7" s="54"/>
      <c r="UB7" s="54"/>
      <c r="UC7" s="54"/>
      <c r="UD7" s="54"/>
      <c r="UE7" s="54"/>
      <c r="UF7" s="54"/>
      <c r="UG7" s="54"/>
      <c r="UH7" s="54"/>
      <c r="UI7" s="54"/>
      <c r="UJ7" s="54"/>
      <c r="UK7" s="54"/>
      <c r="UL7" s="54"/>
      <c r="UM7" s="54"/>
      <c r="UN7" s="54"/>
      <c r="UO7" s="54"/>
      <c r="UP7" s="54"/>
      <c r="UQ7" s="54"/>
      <c r="UR7" s="54"/>
      <c r="US7" s="54"/>
      <c r="UT7" s="54"/>
      <c r="UU7" s="54"/>
      <c r="UV7" s="54"/>
      <c r="UW7" s="54"/>
      <c r="UX7" s="54"/>
      <c r="UY7" s="54"/>
      <c r="UZ7" s="54"/>
      <c r="VA7" s="54"/>
      <c r="VB7" s="54"/>
      <c r="VC7" s="54"/>
      <c r="VD7" s="54"/>
      <c r="VE7" s="54"/>
      <c r="VF7" s="54"/>
      <c r="VG7" s="54"/>
      <c r="VH7" s="54"/>
      <c r="VI7" s="54"/>
      <c r="VJ7" s="54"/>
      <c r="VK7" s="54"/>
      <c r="VL7" s="54"/>
      <c r="VM7" s="54"/>
      <c r="VN7" s="54"/>
      <c r="VO7" s="54"/>
      <c r="VP7" s="54"/>
      <c r="VQ7" s="54"/>
      <c r="VR7" s="54"/>
      <c r="VS7" s="54"/>
      <c r="VT7" s="54"/>
      <c r="VU7" s="54"/>
      <c r="VV7" s="54"/>
      <c r="VW7" s="54"/>
      <c r="VX7" s="54"/>
      <c r="VY7" s="54"/>
      <c r="VZ7" s="54"/>
      <c r="WA7" s="54"/>
      <c r="WB7" s="54"/>
      <c r="WC7" s="54"/>
      <c r="WD7" s="54"/>
      <c r="WE7" s="54"/>
      <c r="WF7" s="54"/>
      <c r="WG7" s="54"/>
      <c r="WH7" s="54"/>
      <c r="WI7" s="54"/>
      <c r="WJ7" s="54"/>
      <c r="WK7" s="54"/>
      <c r="WL7" s="54"/>
      <c r="WM7" s="54"/>
      <c r="WN7" s="54"/>
      <c r="WO7" s="54"/>
      <c r="WP7" s="54"/>
      <c r="WQ7" s="54"/>
      <c r="WR7" s="54"/>
      <c r="WS7" s="54"/>
      <c r="WT7" s="54"/>
      <c r="WU7" s="54"/>
      <c r="WV7" s="54"/>
      <c r="WW7" s="54"/>
      <c r="WX7" s="54"/>
      <c r="WY7" s="54"/>
      <c r="WZ7" s="54"/>
      <c r="XA7" s="54"/>
      <c r="XB7" s="54"/>
      <c r="XC7" s="54"/>
      <c r="XD7" s="54"/>
      <c r="XE7" s="54"/>
      <c r="XF7" s="54"/>
      <c r="XG7" s="54"/>
      <c r="XH7" s="54"/>
      <c r="XI7" s="54"/>
      <c r="XJ7" s="54"/>
      <c r="XK7" s="54"/>
      <c r="XL7" s="54"/>
      <c r="XM7" s="54"/>
      <c r="XN7" s="54"/>
      <c r="XO7" s="54"/>
      <c r="XP7" s="54"/>
      <c r="XQ7" s="54"/>
      <c r="XR7" s="54"/>
      <c r="XS7" s="54"/>
      <c r="XT7" s="54"/>
      <c r="XU7" s="54"/>
      <c r="XV7" s="54"/>
      <c r="XW7" s="54"/>
      <c r="XX7" s="54"/>
      <c r="XY7" s="54"/>
      <c r="XZ7" s="54"/>
      <c r="YA7" s="54"/>
      <c r="YB7" s="54"/>
      <c r="YC7" s="54"/>
      <c r="YD7" s="54"/>
      <c r="YE7" s="54"/>
      <c r="YF7" s="54"/>
      <c r="YG7" s="54"/>
      <c r="YH7" s="54"/>
      <c r="YI7" s="54"/>
      <c r="YJ7" s="54"/>
      <c r="YK7" s="54"/>
      <c r="YL7" s="54"/>
      <c r="YM7" s="54"/>
      <c r="YN7" s="54"/>
      <c r="YO7" s="54"/>
      <c r="YP7" s="54"/>
      <c r="YQ7" s="54"/>
      <c r="YR7" s="54"/>
      <c r="YS7" s="54"/>
      <c r="YT7" s="54"/>
      <c r="YU7" s="54"/>
      <c r="YV7" s="54"/>
      <c r="YW7" s="54"/>
      <c r="YX7" s="54"/>
      <c r="YY7" s="54"/>
      <c r="YZ7" s="54"/>
    </row>
    <row r="8" spans="2:676" s="33" customFormat="1">
      <c r="Z8" s="54"/>
      <c r="AA8" s="54"/>
      <c r="AB8" s="54"/>
      <c r="AC8" s="54"/>
      <c r="AD8" s="54"/>
      <c r="AE8" s="54"/>
      <c r="AF8" s="54"/>
      <c r="AG8" s="54"/>
      <c r="AH8" s="54"/>
      <c r="AI8" s="54"/>
      <c r="AJ8" s="54"/>
      <c r="AK8" s="54"/>
      <c r="AL8" s="54"/>
      <c r="AM8" s="54"/>
      <c r="AN8" s="54"/>
      <c r="AO8" s="54"/>
      <c r="AP8" s="54"/>
      <c r="AQ8" s="54"/>
      <c r="AR8" s="54"/>
      <c r="AS8" s="54"/>
      <c r="AT8" s="54"/>
      <c r="AU8" s="54"/>
      <c r="AV8" s="54"/>
      <c r="AW8" s="54"/>
      <c r="AX8" s="54"/>
      <c r="AY8" s="54"/>
      <c r="AZ8" s="54"/>
      <c r="BA8" s="54"/>
      <c r="BB8" s="54"/>
      <c r="BC8" s="54"/>
      <c r="BD8" s="54"/>
      <c r="BE8" s="54"/>
      <c r="BF8" s="54"/>
      <c r="BG8" s="54"/>
      <c r="BH8" s="54"/>
      <c r="BI8" s="54"/>
      <c r="BJ8" s="54"/>
      <c r="BK8" s="54"/>
      <c r="BL8" s="54"/>
      <c r="BM8" s="54"/>
      <c r="BN8" s="54"/>
      <c r="BO8" s="54"/>
      <c r="BP8" s="54"/>
      <c r="BQ8" s="54"/>
      <c r="BR8" s="54"/>
      <c r="BS8" s="54"/>
      <c r="BT8" s="54"/>
      <c r="BU8" s="54"/>
      <c r="BV8" s="54"/>
      <c r="BW8" s="54"/>
      <c r="BX8" s="54"/>
      <c r="BY8" s="54"/>
      <c r="BZ8" s="54"/>
      <c r="CA8" s="54"/>
      <c r="CB8" s="54"/>
      <c r="CC8" s="54"/>
      <c r="CD8" s="54"/>
      <c r="CE8" s="54"/>
      <c r="CF8" s="54"/>
      <c r="CG8" s="54"/>
      <c r="CH8" s="54"/>
      <c r="CI8" s="54"/>
      <c r="CJ8" s="54"/>
      <c r="CK8" s="54"/>
      <c r="CL8" s="54"/>
      <c r="CM8" s="54"/>
      <c r="CN8" s="54"/>
      <c r="CO8" s="54"/>
      <c r="CP8" s="54"/>
      <c r="CQ8" s="54"/>
      <c r="CR8" s="54"/>
      <c r="CS8" s="54"/>
      <c r="CT8" s="54"/>
      <c r="CU8" s="54"/>
      <c r="CV8" s="54"/>
      <c r="CW8" s="54"/>
      <c r="CX8" s="54"/>
      <c r="CY8" s="54"/>
      <c r="CZ8" s="54"/>
      <c r="DA8" s="54"/>
      <c r="DB8" s="54"/>
      <c r="DC8" s="54"/>
      <c r="DD8" s="54"/>
      <c r="DE8" s="54"/>
      <c r="DF8" s="54"/>
      <c r="DG8" s="54"/>
      <c r="DH8" s="54"/>
      <c r="DI8" s="54"/>
      <c r="DJ8" s="54"/>
      <c r="DK8" s="54"/>
      <c r="DL8" s="54"/>
      <c r="DM8" s="54"/>
      <c r="DN8" s="54"/>
      <c r="DO8" s="54"/>
      <c r="DP8" s="54"/>
      <c r="DQ8" s="54"/>
      <c r="DR8" s="54"/>
      <c r="DS8" s="54"/>
      <c r="DT8" s="54"/>
      <c r="DU8" s="54"/>
      <c r="DV8" s="54"/>
      <c r="DW8" s="54"/>
      <c r="DX8" s="54"/>
      <c r="DY8" s="54"/>
      <c r="DZ8" s="54"/>
      <c r="EA8" s="54"/>
      <c r="EB8" s="54"/>
      <c r="EC8" s="54"/>
      <c r="ED8" s="54"/>
      <c r="EE8" s="54"/>
      <c r="EF8" s="54"/>
      <c r="EG8" s="54"/>
      <c r="EH8" s="54"/>
      <c r="EI8" s="54"/>
      <c r="EJ8" s="54"/>
      <c r="EK8" s="54"/>
      <c r="EL8" s="54"/>
      <c r="EM8" s="54"/>
      <c r="EN8" s="54"/>
      <c r="EO8" s="54"/>
      <c r="EP8" s="54"/>
      <c r="EQ8" s="54"/>
      <c r="ER8" s="54"/>
      <c r="ES8" s="54"/>
      <c r="ET8" s="54"/>
      <c r="EU8" s="54"/>
      <c r="EV8" s="54"/>
      <c r="EW8" s="54"/>
      <c r="EX8" s="54"/>
      <c r="EY8" s="54"/>
      <c r="EZ8" s="54"/>
      <c r="FA8" s="54"/>
      <c r="FB8" s="54"/>
      <c r="FC8" s="54"/>
      <c r="FD8" s="54"/>
      <c r="FE8" s="54"/>
      <c r="FF8" s="54"/>
      <c r="FG8" s="54"/>
      <c r="FH8" s="54"/>
      <c r="FI8" s="54"/>
      <c r="FJ8" s="54"/>
      <c r="FK8" s="54"/>
      <c r="FL8" s="54"/>
      <c r="FM8" s="54"/>
      <c r="FN8" s="54"/>
      <c r="FO8" s="54"/>
      <c r="FP8" s="54"/>
      <c r="FQ8" s="54"/>
      <c r="FR8" s="54"/>
      <c r="FS8" s="54"/>
      <c r="FT8" s="54"/>
      <c r="FU8" s="54"/>
      <c r="FV8" s="54"/>
      <c r="FW8" s="54"/>
      <c r="FX8" s="54"/>
      <c r="FY8" s="54"/>
      <c r="FZ8" s="54"/>
      <c r="GA8" s="54"/>
      <c r="GB8" s="54"/>
      <c r="GC8" s="54"/>
      <c r="GD8" s="54"/>
      <c r="GE8" s="54"/>
      <c r="GF8" s="54"/>
      <c r="GG8" s="54"/>
      <c r="GH8" s="54"/>
      <c r="GI8" s="54"/>
      <c r="GJ8" s="54"/>
      <c r="GK8" s="54"/>
      <c r="GL8" s="54"/>
      <c r="GM8" s="54"/>
      <c r="GN8" s="54"/>
      <c r="GO8" s="54"/>
      <c r="GP8" s="54"/>
      <c r="GQ8" s="54"/>
      <c r="GR8" s="54"/>
      <c r="GS8" s="54"/>
      <c r="GT8" s="54"/>
      <c r="GU8" s="54"/>
      <c r="GV8" s="54"/>
      <c r="GW8" s="54"/>
      <c r="GX8" s="54"/>
      <c r="GY8" s="54"/>
      <c r="GZ8" s="54"/>
      <c r="HA8" s="54"/>
      <c r="HB8" s="54"/>
      <c r="HC8" s="54"/>
      <c r="HD8" s="54"/>
      <c r="HE8" s="54"/>
      <c r="HF8" s="54"/>
      <c r="HG8" s="54"/>
      <c r="HH8" s="54"/>
      <c r="HI8" s="54"/>
      <c r="HJ8" s="54"/>
      <c r="HK8" s="54"/>
      <c r="HL8" s="54"/>
      <c r="HM8" s="54"/>
      <c r="HN8" s="54"/>
      <c r="HO8" s="54"/>
      <c r="HP8" s="54"/>
      <c r="HQ8" s="54"/>
      <c r="HR8" s="54"/>
      <c r="HS8" s="54"/>
      <c r="HT8" s="54"/>
      <c r="HU8" s="54"/>
      <c r="HV8" s="54"/>
      <c r="HW8" s="54"/>
      <c r="HX8" s="54"/>
      <c r="HY8" s="54"/>
      <c r="HZ8" s="54"/>
      <c r="IA8" s="54"/>
      <c r="IB8" s="54"/>
      <c r="IC8" s="54"/>
      <c r="ID8" s="54"/>
      <c r="IE8" s="54"/>
      <c r="IF8" s="54"/>
      <c r="IG8" s="54"/>
      <c r="IH8" s="54"/>
      <c r="II8" s="54"/>
      <c r="IJ8" s="54"/>
      <c r="IK8" s="54"/>
      <c r="IL8" s="54"/>
      <c r="IM8" s="54"/>
      <c r="IN8" s="54"/>
      <c r="IO8" s="54"/>
      <c r="IP8" s="54"/>
      <c r="IQ8" s="54"/>
      <c r="IR8" s="54"/>
      <c r="IS8" s="54"/>
      <c r="IT8" s="54"/>
      <c r="IU8" s="54"/>
      <c r="IV8" s="54"/>
      <c r="IW8" s="54"/>
      <c r="IX8" s="54"/>
      <c r="IY8" s="54"/>
      <c r="IZ8" s="54"/>
      <c r="JA8" s="54"/>
      <c r="JB8" s="54"/>
      <c r="JC8" s="54"/>
      <c r="JD8" s="54"/>
      <c r="JE8" s="54"/>
      <c r="JF8" s="54"/>
      <c r="JG8" s="54"/>
      <c r="JH8" s="54"/>
      <c r="JI8" s="54"/>
      <c r="JJ8" s="54"/>
      <c r="JK8" s="54"/>
      <c r="JL8" s="54"/>
      <c r="JM8" s="54"/>
      <c r="JN8" s="54"/>
      <c r="JO8" s="54"/>
      <c r="JP8" s="54"/>
      <c r="JQ8" s="54"/>
      <c r="JR8" s="54"/>
      <c r="JS8" s="54"/>
      <c r="JT8" s="54"/>
      <c r="JU8" s="54"/>
      <c r="JV8" s="54"/>
      <c r="JW8" s="54"/>
      <c r="JX8" s="54"/>
      <c r="JY8" s="54"/>
      <c r="JZ8" s="54"/>
      <c r="KA8" s="54"/>
      <c r="KB8" s="54"/>
      <c r="KC8" s="54"/>
      <c r="KD8" s="54"/>
      <c r="KE8" s="54"/>
      <c r="KF8" s="54"/>
      <c r="KG8" s="54"/>
      <c r="KH8" s="54"/>
      <c r="KI8" s="54"/>
      <c r="KJ8" s="54"/>
      <c r="KK8" s="54"/>
      <c r="KL8" s="54"/>
      <c r="KM8" s="54"/>
      <c r="KN8" s="54"/>
      <c r="KO8" s="54"/>
      <c r="KP8" s="54"/>
      <c r="KQ8" s="54"/>
      <c r="KR8" s="54"/>
      <c r="KS8" s="54"/>
      <c r="KT8" s="54"/>
      <c r="KU8" s="54"/>
      <c r="KV8" s="54"/>
      <c r="KW8" s="54"/>
      <c r="KX8" s="54"/>
      <c r="KY8" s="54"/>
      <c r="KZ8" s="54"/>
      <c r="LA8" s="54"/>
      <c r="LB8" s="54"/>
      <c r="LC8" s="54"/>
      <c r="LD8" s="54"/>
      <c r="LE8" s="54"/>
      <c r="LF8" s="54"/>
      <c r="LG8" s="54"/>
      <c r="LH8" s="54"/>
      <c r="LI8" s="54"/>
      <c r="LJ8" s="54"/>
      <c r="LK8" s="54"/>
      <c r="LL8" s="54"/>
      <c r="LM8" s="54"/>
      <c r="LN8" s="54"/>
      <c r="LO8" s="54"/>
      <c r="LP8" s="54"/>
      <c r="LQ8" s="54"/>
      <c r="LR8" s="54"/>
      <c r="LS8" s="54"/>
      <c r="LT8" s="54"/>
      <c r="LU8" s="54"/>
      <c r="LV8" s="54"/>
      <c r="LW8" s="54"/>
      <c r="LX8" s="54"/>
      <c r="LY8" s="54"/>
      <c r="LZ8" s="54"/>
      <c r="MA8" s="54"/>
      <c r="MB8" s="54"/>
      <c r="MC8" s="54"/>
      <c r="MD8" s="54"/>
      <c r="ME8" s="54"/>
      <c r="MF8" s="54"/>
      <c r="MG8" s="54"/>
      <c r="MH8" s="54"/>
      <c r="MI8" s="54"/>
      <c r="MJ8" s="54"/>
      <c r="MK8" s="54"/>
      <c r="ML8" s="54"/>
      <c r="MM8" s="54"/>
      <c r="MN8" s="54"/>
      <c r="MO8" s="54"/>
      <c r="MP8" s="54"/>
      <c r="MQ8" s="54"/>
      <c r="MR8" s="54"/>
      <c r="MS8" s="54"/>
      <c r="MT8" s="54"/>
      <c r="MU8" s="54"/>
      <c r="MV8" s="54"/>
      <c r="MW8" s="54"/>
      <c r="MX8" s="54"/>
      <c r="MY8" s="54"/>
      <c r="MZ8" s="54"/>
      <c r="NA8" s="54"/>
      <c r="NB8" s="54"/>
      <c r="NC8" s="54"/>
      <c r="ND8" s="54"/>
      <c r="NE8" s="54"/>
      <c r="NF8" s="54"/>
      <c r="NG8" s="54"/>
      <c r="NH8" s="54"/>
      <c r="NI8" s="54"/>
      <c r="NJ8" s="54"/>
      <c r="NK8" s="54"/>
      <c r="NL8" s="54"/>
      <c r="NM8" s="54"/>
      <c r="NN8" s="54"/>
      <c r="NO8" s="54"/>
      <c r="NP8" s="54"/>
      <c r="NQ8" s="54"/>
      <c r="NR8" s="54"/>
      <c r="NS8" s="54"/>
      <c r="NT8" s="54"/>
      <c r="NU8" s="54"/>
      <c r="NV8" s="54"/>
      <c r="NW8" s="54"/>
      <c r="NX8" s="54"/>
      <c r="NY8" s="54"/>
      <c r="NZ8" s="54"/>
      <c r="OA8" s="54"/>
      <c r="OB8" s="54"/>
      <c r="OC8" s="54"/>
      <c r="OD8" s="54"/>
      <c r="OE8" s="54"/>
      <c r="OF8" s="54"/>
      <c r="OG8" s="54"/>
      <c r="OH8" s="54"/>
      <c r="OI8" s="54"/>
      <c r="OJ8" s="54"/>
      <c r="OK8" s="54"/>
      <c r="OL8" s="54"/>
      <c r="OM8" s="54"/>
      <c r="ON8" s="54"/>
      <c r="OO8" s="54"/>
      <c r="OP8" s="54"/>
      <c r="OQ8" s="54"/>
      <c r="OR8" s="54"/>
      <c r="OS8" s="54"/>
      <c r="OT8" s="54"/>
      <c r="OU8" s="54"/>
      <c r="OV8" s="54"/>
      <c r="OW8" s="54"/>
      <c r="OX8" s="54"/>
      <c r="OY8" s="54"/>
      <c r="OZ8" s="54"/>
      <c r="PA8" s="54"/>
      <c r="PB8" s="54"/>
      <c r="PC8" s="54"/>
      <c r="PD8" s="54"/>
      <c r="PE8" s="54"/>
      <c r="PF8" s="54"/>
      <c r="PG8" s="54"/>
      <c r="PH8" s="54"/>
      <c r="PI8" s="54"/>
      <c r="PJ8" s="54"/>
      <c r="PK8" s="54"/>
      <c r="PL8" s="54"/>
      <c r="PM8" s="54"/>
      <c r="PN8" s="54"/>
      <c r="PO8" s="54"/>
      <c r="PP8" s="54"/>
      <c r="PQ8" s="54"/>
      <c r="PR8" s="54"/>
      <c r="PS8" s="54"/>
      <c r="PT8" s="54"/>
      <c r="PU8" s="54"/>
      <c r="PV8" s="54"/>
      <c r="PW8" s="54"/>
      <c r="PX8" s="54"/>
      <c r="PY8" s="54"/>
      <c r="PZ8" s="54"/>
      <c r="QA8" s="54"/>
      <c r="QB8" s="54"/>
      <c r="QC8" s="54"/>
      <c r="QD8" s="54"/>
      <c r="QE8" s="54"/>
      <c r="QF8" s="54"/>
      <c r="QG8" s="54"/>
      <c r="QH8" s="54"/>
      <c r="QI8" s="54"/>
      <c r="QJ8" s="54"/>
      <c r="QK8" s="54"/>
      <c r="QL8" s="54"/>
      <c r="QM8" s="54"/>
      <c r="QN8" s="54"/>
      <c r="QO8" s="54"/>
      <c r="QP8" s="54"/>
      <c r="QQ8" s="54"/>
      <c r="QR8" s="54"/>
      <c r="QS8" s="54"/>
      <c r="QT8" s="54"/>
      <c r="QU8" s="54"/>
      <c r="QV8" s="54"/>
      <c r="QW8" s="54"/>
      <c r="QX8" s="54"/>
      <c r="QY8" s="54"/>
      <c r="QZ8" s="54"/>
      <c r="RA8" s="54"/>
      <c r="RB8" s="54"/>
      <c r="RC8" s="54"/>
      <c r="RD8" s="54"/>
      <c r="RE8" s="54"/>
      <c r="RF8" s="54"/>
      <c r="RG8" s="54"/>
      <c r="RH8" s="54"/>
      <c r="RI8" s="54"/>
      <c r="RJ8" s="54"/>
      <c r="RK8" s="54"/>
      <c r="RL8" s="54"/>
      <c r="RM8" s="54"/>
      <c r="RN8" s="54"/>
      <c r="RO8" s="54"/>
      <c r="RP8" s="54"/>
      <c r="RQ8" s="54"/>
      <c r="RR8" s="54"/>
      <c r="RS8" s="54"/>
      <c r="RT8" s="54"/>
      <c r="RU8" s="54"/>
      <c r="RV8" s="54"/>
      <c r="RW8" s="54"/>
      <c r="RX8" s="54"/>
      <c r="RY8" s="54"/>
      <c r="RZ8" s="54"/>
      <c r="SA8" s="54"/>
      <c r="SB8" s="54"/>
      <c r="SC8" s="54"/>
      <c r="SD8" s="54"/>
      <c r="SE8" s="54"/>
      <c r="SF8" s="54"/>
      <c r="SG8" s="54"/>
      <c r="SH8" s="54"/>
      <c r="SI8" s="54"/>
      <c r="SJ8" s="54"/>
      <c r="SK8" s="54"/>
      <c r="SL8" s="54"/>
      <c r="SM8" s="54"/>
      <c r="SN8" s="54"/>
      <c r="SO8" s="54"/>
      <c r="SP8" s="54"/>
      <c r="SQ8" s="54"/>
      <c r="SR8" s="54"/>
      <c r="SS8" s="54"/>
      <c r="ST8" s="54"/>
      <c r="SU8" s="54"/>
      <c r="SV8" s="54"/>
      <c r="SW8" s="54"/>
      <c r="SX8" s="54"/>
      <c r="SY8" s="54"/>
      <c r="SZ8" s="54"/>
      <c r="TA8" s="54"/>
      <c r="TB8" s="54"/>
      <c r="TC8" s="54"/>
      <c r="TD8" s="54"/>
      <c r="TE8" s="54"/>
      <c r="TF8" s="54"/>
      <c r="TG8" s="54"/>
      <c r="TH8" s="54"/>
      <c r="TI8" s="54"/>
      <c r="TJ8" s="54"/>
      <c r="TK8" s="54"/>
      <c r="TL8" s="54"/>
      <c r="TM8" s="54"/>
      <c r="TN8" s="54"/>
      <c r="TO8" s="54"/>
      <c r="TP8" s="54"/>
      <c r="TQ8" s="54"/>
      <c r="TR8" s="54"/>
      <c r="TS8" s="54"/>
      <c r="TT8" s="54"/>
      <c r="TU8" s="54"/>
      <c r="TV8" s="54"/>
      <c r="TW8" s="54"/>
      <c r="TX8" s="54"/>
      <c r="TY8" s="54"/>
      <c r="TZ8" s="54"/>
      <c r="UA8" s="54"/>
      <c r="UB8" s="54"/>
      <c r="UC8" s="54"/>
      <c r="UD8" s="54"/>
      <c r="UE8" s="54"/>
      <c r="UF8" s="54"/>
      <c r="UG8" s="54"/>
      <c r="UH8" s="54"/>
      <c r="UI8" s="54"/>
      <c r="UJ8" s="54"/>
      <c r="UK8" s="54"/>
      <c r="UL8" s="54"/>
      <c r="UM8" s="54"/>
      <c r="UN8" s="54"/>
      <c r="UO8" s="54"/>
      <c r="UP8" s="54"/>
      <c r="UQ8" s="54"/>
      <c r="UR8" s="54"/>
      <c r="US8" s="54"/>
      <c r="UT8" s="54"/>
      <c r="UU8" s="54"/>
      <c r="UV8" s="54"/>
      <c r="UW8" s="54"/>
      <c r="UX8" s="54"/>
      <c r="UY8" s="54"/>
      <c r="UZ8" s="54"/>
      <c r="VA8" s="54"/>
      <c r="VB8" s="54"/>
      <c r="VC8" s="54"/>
      <c r="VD8" s="54"/>
      <c r="VE8" s="54"/>
      <c r="VF8" s="54"/>
      <c r="VG8" s="54"/>
      <c r="VH8" s="54"/>
      <c r="VI8" s="54"/>
      <c r="VJ8" s="54"/>
      <c r="VK8" s="54"/>
      <c r="VL8" s="54"/>
      <c r="VM8" s="54"/>
      <c r="VN8" s="54"/>
      <c r="VO8" s="54"/>
      <c r="VP8" s="54"/>
      <c r="VQ8" s="54"/>
      <c r="VR8" s="54"/>
      <c r="VS8" s="54"/>
      <c r="VT8" s="54"/>
      <c r="VU8" s="54"/>
      <c r="VV8" s="54"/>
      <c r="VW8" s="54"/>
      <c r="VX8" s="54"/>
      <c r="VY8" s="54"/>
      <c r="VZ8" s="54"/>
      <c r="WA8" s="54"/>
      <c r="WB8" s="54"/>
      <c r="WC8" s="54"/>
      <c r="WD8" s="54"/>
      <c r="WE8" s="54"/>
      <c r="WF8" s="54"/>
      <c r="WG8" s="54"/>
      <c r="WH8" s="54"/>
      <c r="WI8" s="54"/>
      <c r="WJ8" s="54"/>
      <c r="WK8" s="54"/>
      <c r="WL8" s="54"/>
      <c r="WM8" s="54"/>
      <c r="WN8" s="54"/>
      <c r="WO8" s="54"/>
      <c r="WP8" s="54"/>
      <c r="WQ8" s="54"/>
      <c r="WR8" s="54"/>
      <c r="WS8" s="54"/>
      <c r="WT8" s="54"/>
      <c r="WU8" s="54"/>
      <c r="WV8" s="54"/>
      <c r="WW8" s="54"/>
      <c r="WX8" s="54"/>
      <c r="WY8" s="54"/>
      <c r="WZ8" s="54"/>
      <c r="XA8" s="54"/>
      <c r="XB8" s="54"/>
      <c r="XC8" s="54"/>
      <c r="XD8" s="54"/>
      <c r="XE8" s="54"/>
      <c r="XF8" s="54"/>
      <c r="XG8" s="54"/>
      <c r="XH8" s="54"/>
      <c r="XI8" s="54"/>
      <c r="XJ8" s="54"/>
      <c r="XK8" s="54"/>
      <c r="XL8" s="54"/>
      <c r="XM8" s="54"/>
      <c r="XN8" s="54"/>
      <c r="XO8" s="54"/>
      <c r="XP8" s="54"/>
      <c r="XQ8" s="54"/>
      <c r="XR8" s="54"/>
      <c r="XS8" s="54"/>
      <c r="XT8" s="54"/>
      <c r="XU8" s="54"/>
      <c r="XV8" s="54"/>
      <c r="XW8" s="54"/>
      <c r="XX8" s="54"/>
      <c r="XY8" s="54"/>
      <c r="XZ8" s="54"/>
      <c r="YA8" s="54"/>
      <c r="YB8" s="54"/>
      <c r="YC8" s="54"/>
      <c r="YD8" s="54"/>
      <c r="YE8" s="54"/>
      <c r="YF8" s="54"/>
      <c r="YG8" s="54"/>
      <c r="YH8" s="54"/>
      <c r="YI8" s="54"/>
      <c r="YJ8" s="54"/>
      <c r="YK8" s="54"/>
      <c r="YL8" s="54"/>
      <c r="YM8" s="54"/>
      <c r="YN8" s="54"/>
      <c r="YO8" s="54"/>
      <c r="YP8" s="54"/>
      <c r="YQ8" s="54"/>
      <c r="YR8" s="54"/>
      <c r="YS8" s="54"/>
      <c r="YT8" s="54"/>
      <c r="YU8" s="54"/>
      <c r="YV8" s="54"/>
      <c r="YW8" s="54"/>
      <c r="YX8" s="54"/>
      <c r="YY8" s="54"/>
      <c r="YZ8" s="54"/>
    </row>
    <row r="9" spans="2:676" s="33" customFormat="1">
      <c r="Z9" s="54"/>
      <c r="AA9" s="54"/>
      <c r="AB9" s="54"/>
      <c r="AC9" s="54"/>
      <c r="AD9" s="54"/>
      <c r="AE9" s="54"/>
      <c r="AF9" s="54"/>
      <c r="AG9" s="54"/>
      <c r="AH9" s="54"/>
      <c r="AI9" s="54"/>
      <c r="AJ9" s="54"/>
      <c r="AK9" s="54"/>
      <c r="AL9" s="54"/>
      <c r="AM9" s="54"/>
      <c r="AN9" s="54"/>
      <c r="AO9" s="54"/>
      <c r="AP9" s="54"/>
      <c r="AQ9" s="54"/>
      <c r="AR9" s="54"/>
      <c r="AS9" s="54"/>
      <c r="AT9" s="54"/>
      <c r="AU9" s="54"/>
      <c r="AV9" s="54"/>
      <c r="AW9" s="54"/>
      <c r="AX9" s="54"/>
      <c r="AY9" s="54"/>
      <c r="AZ9" s="54"/>
      <c r="BA9" s="54"/>
      <c r="BB9" s="54"/>
      <c r="BC9" s="54"/>
      <c r="BD9" s="54"/>
      <c r="BE9" s="54"/>
      <c r="BF9" s="54"/>
      <c r="BG9" s="54"/>
      <c r="BH9" s="54"/>
      <c r="BI9" s="54"/>
      <c r="BJ9" s="54"/>
      <c r="BK9" s="54"/>
      <c r="BL9" s="54"/>
      <c r="BM9" s="54"/>
      <c r="BN9" s="54"/>
      <c r="BO9" s="54"/>
      <c r="BP9" s="54"/>
      <c r="BQ9" s="54"/>
      <c r="BR9" s="54"/>
      <c r="BS9" s="54"/>
      <c r="BT9" s="54"/>
      <c r="BU9" s="54"/>
      <c r="BV9" s="54"/>
      <c r="BW9" s="54"/>
      <c r="BX9" s="54"/>
      <c r="BY9" s="54"/>
      <c r="BZ9" s="54"/>
      <c r="CA9" s="54"/>
      <c r="CB9" s="54"/>
      <c r="CC9" s="54"/>
      <c r="CD9" s="54"/>
      <c r="CE9" s="54"/>
      <c r="CF9" s="54"/>
      <c r="CG9" s="54"/>
      <c r="CH9" s="54"/>
      <c r="CI9" s="54"/>
      <c r="CJ9" s="54"/>
      <c r="CK9" s="54"/>
      <c r="CL9" s="54"/>
      <c r="CM9" s="54"/>
      <c r="CN9" s="54"/>
      <c r="CO9" s="54"/>
      <c r="CP9" s="54"/>
      <c r="CQ9" s="54"/>
      <c r="CR9" s="54"/>
      <c r="CS9" s="54"/>
      <c r="CT9" s="54"/>
      <c r="CU9" s="54"/>
      <c r="CV9" s="54"/>
      <c r="CW9" s="54"/>
      <c r="CX9" s="54"/>
      <c r="CY9" s="54"/>
      <c r="CZ9" s="54"/>
      <c r="DA9" s="54"/>
      <c r="DB9" s="54"/>
      <c r="DC9" s="54"/>
      <c r="DD9" s="54"/>
      <c r="DE9" s="54"/>
      <c r="DF9" s="54"/>
      <c r="DG9" s="54"/>
      <c r="DH9" s="54"/>
      <c r="DI9" s="54"/>
      <c r="DJ9" s="54"/>
      <c r="DK9" s="54"/>
      <c r="DL9" s="54"/>
      <c r="DM9" s="54"/>
      <c r="DN9" s="54"/>
      <c r="DO9" s="54"/>
      <c r="DP9" s="54"/>
      <c r="DQ9" s="54"/>
      <c r="DR9" s="54"/>
      <c r="DS9" s="54"/>
      <c r="DT9" s="54"/>
      <c r="DU9" s="54"/>
      <c r="DV9" s="54"/>
      <c r="DW9" s="54"/>
      <c r="DX9" s="54"/>
      <c r="DY9" s="54"/>
      <c r="DZ9" s="54"/>
      <c r="EA9" s="54"/>
      <c r="EB9" s="54"/>
      <c r="EC9" s="54"/>
      <c r="ED9" s="54"/>
      <c r="EE9" s="54"/>
      <c r="EF9" s="54"/>
      <c r="EG9" s="54"/>
      <c r="EH9" s="54"/>
      <c r="EI9" s="54"/>
      <c r="EJ9" s="54"/>
      <c r="EK9" s="54"/>
      <c r="EL9" s="54"/>
      <c r="EM9" s="54"/>
      <c r="EN9" s="54"/>
      <c r="EO9" s="54"/>
      <c r="EP9" s="54"/>
      <c r="EQ9" s="54"/>
      <c r="ER9" s="54"/>
      <c r="ES9" s="54"/>
      <c r="ET9" s="54"/>
      <c r="EU9" s="54"/>
      <c r="EV9" s="54"/>
      <c r="EW9" s="54"/>
      <c r="EX9" s="54"/>
      <c r="EY9" s="54"/>
      <c r="EZ9" s="54"/>
      <c r="FA9" s="54"/>
      <c r="FB9" s="54"/>
      <c r="FC9" s="54"/>
      <c r="FD9" s="54"/>
      <c r="FE9" s="54"/>
      <c r="FF9" s="54"/>
      <c r="FG9" s="54"/>
      <c r="FH9" s="54"/>
      <c r="FI9" s="54"/>
      <c r="FJ9" s="54"/>
      <c r="FK9" s="54"/>
      <c r="FL9" s="54"/>
      <c r="FM9" s="54"/>
      <c r="FN9" s="54"/>
      <c r="FO9" s="54"/>
      <c r="FP9" s="54"/>
      <c r="FQ9" s="54"/>
      <c r="FR9" s="54"/>
      <c r="FS9" s="54"/>
      <c r="FT9" s="54"/>
      <c r="FU9" s="54"/>
      <c r="FV9" s="54"/>
      <c r="FW9" s="54"/>
      <c r="FX9" s="54"/>
      <c r="FY9" s="54"/>
      <c r="FZ9" s="54"/>
      <c r="GA9" s="54"/>
      <c r="GB9" s="54"/>
      <c r="GC9" s="54"/>
      <c r="GD9" s="54"/>
      <c r="GE9" s="54"/>
      <c r="GF9" s="54"/>
      <c r="GG9" s="54"/>
      <c r="GH9" s="54"/>
      <c r="GI9" s="54"/>
      <c r="GJ9" s="54"/>
      <c r="GK9" s="54"/>
      <c r="GL9" s="54"/>
      <c r="GM9" s="54"/>
      <c r="GN9" s="54"/>
      <c r="GO9" s="54"/>
      <c r="GP9" s="54"/>
      <c r="GQ9" s="54"/>
      <c r="GR9" s="54"/>
      <c r="GS9" s="54"/>
      <c r="GT9" s="54"/>
      <c r="GU9" s="54"/>
      <c r="GV9" s="54"/>
      <c r="GW9" s="54"/>
      <c r="GX9" s="54"/>
      <c r="GY9" s="54"/>
      <c r="GZ9" s="54"/>
      <c r="HA9" s="54"/>
      <c r="HB9" s="54"/>
      <c r="HC9" s="54"/>
      <c r="HD9" s="54"/>
      <c r="HE9" s="54"/>
      <c r="HF9" s="54"/>
      <c r="HG9" s="54"/>
      <c r="HH9" s="54"/>
      <c r="HI9" s="54"/>
      <c r="HJ9" s="54"/>
      <c r="HK9" s="54"/>
      <c r="HL9" s="54"/>
      <c r="HM9" s="54"/>
      <c r="HN9" s="54"/>
      <c r="HO9" s="54"/>
      <c r="HP9" s="54"/>
      <c r="HQ9" s="54"/>
      <c r="HR9" s="54"/>
      <c r="HS9" s="54"/>
      <c r="HT9" s="54"/>
      <c r="HU9" s="54"/>
      <c r="HV9" s="54"/>
      <c r="HW9" s="54"/>
      <c r="HX9" s="54"/>
      <c r="HY9" s="54"/>
      <c r="HZ9" s="54"/>
      <c r="IA9" s="54"/>
      <c r="IB9" s="54"/>
      <c r="IC9" s="54"/>
      <c r="ID9" s="54"/>
      <c r="IE9" s="54"/>
      <c r="IF9" s="54"/>
      <c r="IG9" s="54"/>
      <c r="IH9" s="54"/>
      <c r="II9" s="54"/>
      <c r="IJ9" s="54"/>
      <c r="IK9" s="54"/>
      <c r="IL9" s="54"/>
      <c r="IM9" s="54"/>
      <c r="IN9" s="54"/>
      <c r="IO9" s="54"/>
      <c r="IP9" s="54"/>
      <c r="IQ9" s="54"/>
      <c r="IR9" s="54"/>
      <c r="IS9" s="54"/>
      <c r="IT9" s="54"/>
      <c r="IU9" s="54"/>
      <c r="IV9" s="54"/>
      <c r="IW9" s="54"/>
      <c r="IX9" s="54"/>
      <c r="IY9" s="54"/>
      <c r="IZ9" s="54"/>
      <c r="JA9" s="54"/>
      <c r="JB9" s="54"/>
      <c r="JC9" s="54"/>
      <c r="JD9" s="54"/>
      <c r="JE9" s="54"/>
      <c r="JF9" s="54"/>
      <c r="JG9" s="54"/>
      <c r="JH9" s="54"/>
      <c r="JI9" s="54"/>
      <c r="JJ9" s="54"/>
      <c r="JK9" s="54"/>
      <c r="JL9" s="54"/>
      <c r="JM9" s="54"/>
      <c r="JN9" s="54"/>
      <c r="JO9" s="54"/>
      <c r="JP9" s="54"/>
      <c r="JQ9" s="54"/>
      <c r="JR9" s="54"/>
      <c r="JS9" s="54"/>
      <c r="JT9" s="54"/>
      <c r="JU9" s="54"/>
      <c r="JV9" s="54"/>
      <c r="JW9" s="54"/>
      <c r="JX9" s="54"/>
      <c r="JY9" s="54"/>
      <c r="JZ9" s="54"/>
      <c r="KA9" s="54"/>
      <c r="KB9" s="54"/>
      <c r="KC9" s="54"/>
      <c r="KD9" s="54"/>
      <c r="KE9" s="54"/>
      <c r="KF9" s="54"/>
      <c r="KG9" s="54"/>
      <c r="KH9" s="54"/>
      <c r="KI9" s="54"/>
      <c r="KJ9" s="54"/>
      <c r="KK9" s="54"/>
      <c r="KL9" s="54"/>
      <c r="KM9" s="54"/>
      <c r="KN9" s="54"/>
      <c r="KO9" s="54"/>
      <c r="KP9" s="54"/>
      <c r="KQ9" s="54"/>
      <c r="KR9" s="54"/>
      <c r="KS9" s="54"/>
      <c r="KT9" s="54"/>
      <c r="KU9" s="54"/>
      <c r="KV9" s="54"/>
      <c r="KW9" s="54"/>
      <c r="KX9" s="54"/>
      <c r="KY9" s="54"/>
      <c r="KZ9" s="54"/>
      <c r="LA9" s="54"/>
      <c r="LB9" s="54"/>
      <c r="LC9" s="54"/>
      <c r="LD9" s="54"/>
      <c r="LE9" s="54"/>
      <c r="LF9" s="54"/>
      <c r="LG9" s="54"/>
      <c r="LH9" s="54"/>
      <c r="LI9" s="54"/>
      <c r="LJ9" s="54"/>
      <c r="LK9" s="54"/>
      <c r="LL9" s="54"/>
      <c r="LM9" s="54"/>
      <c r="LN9" s="54"/>
      <c r="LO9" s="54"/>
      <c r="LP9" s="54"/>
      <c r="LQ9" s="54"/>
      <c r="LR9" s="54"/>
      <c r="LS9" s="54"/>
      <c r="LT9" s="54"/>
      <c r="LU9" s="54"/>
      <c r="LV9" s="54"/>
      <c r="LW9" s="54"/>
      <c r="LX9" s="54"/>
      <c r="LY9" s="54"/>
      <c r="LZ9" s="54"/>
      <c r="MA9" s="54"/>
      <c r="MB9" s="54"/>
      <c r="MC9" s="54"/>
      <c r="MD9" s="54"/>
      <c r="ME9" s="54"/>
      <c r="MF9" s="54"/>
      <c r="MG9" s="54"/>
      <c r="MH9" s="54"/>
      <c r="MI9" s="54"/>
      <c r="MJ9" s="54"/>
      <c r="MK9" s="54"/>
      <c r="ML9" s="54"/>
      <c r="MM9" s="54"/>
      <c r="MN9" s="54"/>
      <c r="MO9" s="54"/>
      <c r="MP9" s="54"/>
      <c r="MQ9" s="54"/>
      <c r="MR9" s="54"/>
      <c r="MS9" s="54"/>
      <c r="MT9" s="54"/>
      <c r="MU9" s="54"/>
      <c r="MV9" s="54"/>
      <c r="MW9" s="54"/>
      <c r="MX9" s="54"/>
      <c r="MY9" s="54"/>
      <c r="MZ9" s="54"/>
      <c r="NA9" s="54"/>
      <c r="NB9" s="54"/>
      <c r="NC9" s="54"/>
      <c r="ND9" s="54"/>
      <c r="NE9" s="54"/>
      <c r="NF9" s="54"/>
      <c r="NG9" s="54"/>
      <c r="NH9" s="54"/>
      <c r="NI9" s="54"/>
      <c r="NJ9" s="54"/>
      <c r="NK9" s="54"/>
      <c r="NL9" s="54"/>
      <c r="NM9" s="54"/>
      <c r="NN9" s="54"/>
      <c r="NO9" s="54"/>
      <c r="NP9" s="54"/>
      <c r="NQ9" s="54"/>
      <c r="NR9" s="54"/>
      <c r="NS9" s="54"/>
      <c r="NT9" s="54"/>
      <c r="NU9" s="54"/>
      <c r="NV9" s="54"/>
      <c r="NW9" s="54"/>
      <c r="NX9" s="54"/>
      <c r="NY9" s="54"/>
      <c r="NZ9" s="54"/>
      <c r="OA9" s="54"/>
      <c r="OB9" s="54"/>
      <c r="OC9" s="54"/>
      <c r="OD9" s="54"/>
      <c r="OE9" s="54"/>
      <c r="OF9" s="54"/>
      <c r="OG9" s="54"/>
      <c r="OH9" s="54"/>
      <c r="OI9" s="54"/>
      <c r="OJ9" s="54"/>
      <c r="OK9" s="54"/>
      <c r="OL9" s="54"/>
      <c r="OM9" s="54"/>
      <c r="ON9" s="54"/>
      <c r="OO9" s="54"/>
      <c r="OP9" s="54"/>
      <c r="OQ9" s="54"/>
      <c r="OR9" s="54"/>
      <c r="OS9" s="54"/>
      <c r="OT9" s="54"/>
      <c r="OU9" s="54"/>
      <c r="OV9" s="54"/>
      <c r="OW9" s="54"/>
      <c r="OX9" s="54"/>
      <c r="OY9" s="54"/>
      <c r="OZ9" s="54"/>
      <c r="PA9" s="54"/>
      <c r="PB9" s="54"/>
      <c r="PC9" s="54"/>
      <c r="PD9" s="54"/>
      <c r="PE9" s="54"/>
      <c r="PF9" s="54"/>
      <c r="PG9" s="54"/>
      <c r="PH9" s="54"/>
      <c r="PI9" s="54"/>
      <c r="PJ9" s="54"/>
      <c r="PK9" s="54"/>
      <c r="PL9" s="54"/>
      <c r="PM9" s="54"/>
      <c r="PN9" s="54"/>
      <c r="PO9" s="54"/>
      <c r="PP9" s="54"/>
      <c r="PQ9" s="54"/>
      <c r="PR9" s="54"/>
      <c r="PS9" s="54"/>
      <c r="PT9" s="54"/>
      <c r="PU9" s="54"/>
      <c r="PV9" s="54"/>
      <c r="PW9" s="54"/>
      <c r="PX9" s="54"/>
      <c r="PY9" s="54"/>
      <c r="PZ9" s="54"/>
      <c r="QA9" s="54"/>
      <c r="QB9" s="54"/>
      <c r="QC9" s="54"/>
      <c r="QD9" s="54"/>
      <c r="QE9" s="54"/>
      <c r="QF9" s="54"/>
      <c r="QG9" s="54"/>
      <c r="QH9" s="54"/>
      <c r="QI9" s="54"/>
      <c r="QJ9" s="54"/>
      <c r="QK9" s="54"/>
      <c r="QL9" s="54"/>
      <c r="QM9" s="54"/>
      <c r="QN9" s="54"/>
      <c r="QO9" s="54"/>
      <c r="QP9" s="54"/>
      <c r="QQ9" s="54"/>
      <c r="QR9" s="54"/>
      <c r="QS9" s="54"/>
      <c r="QT9" s="54"/>
      <c r="QU9" s="54"/>
      <c r="QV9" s="54"/>
      <c r="QW9" s="54"/>
      <c r="QX9" s="54"/>
      <c r="QY9" s="54"/>
      <c r="QZ9" s="54"/>
      <c r="RA9" s="54"/>
      <c r="RB9" s="54"/>
      <c r="RC9" s="54"/>
      <c r="RD9" s="54"/>
      <c r="RE9" s="54"/>
      <c r="RF9" s="54"/>
      <c r="RG9" s="54"/>
      <c r="RH9" s="54"/>
      <c r="RI9" s="54"/>
      <c r="RJ9" s="54"/>
      <c r="RK9" s="54"/>
      <c r="RL9" s="54"/>
      <c r="RM9" s="54"/>
      <c r="RN9" s="54"/>
      <c r="RO9" s="54"/>
      <c r="RP9" s="54"/>
      <c r="RQ9" s="54"/>
      <c r="RR9" s="54"/>
      <c r="RS9" s="54"/>
      <c r="RT9" s="54"/>
      <c r="RU9" s="54"/>
      <c r="RV9" s="54"/>
      <c r="RW9" s="54"/>
      <c r="RX9" s="54"/>
      <c r="RY9" s="54"/>
      <c r="RZ9" s="54"/>
      <c r="SA9" s="54"/>
      <c r="SB9" s="54"/>
      <c r="SC9" s="54"/>
      <c r="SD9" s="54"/>
      <c r="SE9" s="54"/>
      <c r="SF9" s="54"/>
      <c r="SG9" s="54"/>
      <c r="SH9" s="54"/>
      <c r="SI9" s="54"/>
      <c r="SJ9" s="54"/>
      <c r="SK9" s="54"/>
      <c r="SL9" s="54"/>
      <c r="SM9" s="54"/>
      <c r="SN9" s="54"/>
      <c r="SO9" s="54"/>
      <c r="SP9" s="54"/>
      <c r="SQ9" s="54"/>
      <c r="SR9" s="54"/>
      <c r="SS9" s="54"/>
      <c r="ST9" s="54"/>
      <c r="SU9" s="54"/>
      <c r="SV9" s="54"/>
      <c r="SW9" s="54"/>
      <c r="SX9" s="54"/>
      <c r="SY9" s="54"/>
      <c r="SZ9" s="54"/>
      <c r="TA9" s="54"/>
      <c r="TB9" s="54"/>
      <c r="TC9" s="54"/>
      <c r="TD9" s="54"/>
      <c r="TE9" s="54"/>
      <c r="TF9" s="54"/>
      <c r="TG9" s="54"/>
      <c r="TH9" s="54"/>
      <c r="TI9" s="54"/>
      <c r="TJ9" s="54"/>
      <c r="TK9" s="54"/>
      <c r="TL9" s="54"/>
      <c r="TM9" s="54"/>
      <c r="TN9" s="54"/>
      <c r="TO9" s="54"/>
      <c r="TP9" s="54"/>
      <c r="TQ9" s="54"/>
      <c r="TR9" s="54"/>
      <c r="TS9" s="54"/>
      <c r="TT9" s="54"/>
      <c r="TU9" s="54"/>
      <c r="TV9" s="54"/>
      <c r="TW9" s="54"/>
      <c r="TX9" s="54"/>
      <c r="TY9" s="54"/>
      <c r="TZ9" s="54"/>
      <c r="UA9" s="54"/>
      <c r="UB9" s="54"/>
      <c r="UC9" s="54"/>
      <c r="UD9" s="54"/>
      <c r="UE9" s="54"/>
      <c r="UF9" s="54"/>
      <c r="UG9" s="54"/>
      <c r="UH9" s="54"/>
      <c r="UI9" s="54"/>
      <c r="UJ9" s="54"/>
      <c r="UK9" s="54"/>
      <c r="UL9" s="54"/>
      <c r="UM9" s="54"/>
      <c r="UN9" s="54"/>
      <c r="UO9" s="54"/>
      <c r="UP9" s="54"/>
      <c r="UQ9" s="54"/>
      <c r="UR9" s="54"/>
      <c r="US9" s="54"/>
      <c r="UT9" s="54"/>
      <c r="UU9" s="54"/>
      <c r="UV9" s="54"/>
      <c r="UW9" s="54"/>
      <c r="UX9" s="54"/>
      <c r="UY9" s="54"/>
      <c r="UZ9" s="54"/>
      <c r="VA9" s="54"/>
      <c r="VB9" s="54"/>
      <c r="VC9" s="54"/>
      <c r="VD9" s="54"/>
      <c r="VE9" s="54"/>
      <c r="VF9" s="54"/>
      <c r="VG9" s="54"/>
      <c r="VH9" s="54"/>
      <c r="VI9" s="54"/>
      <c r="VJ9" s="54"/>
      <c r="VK9" s="54"/>
      <c r="VL9" s="54"/>
      <c r="VM9" s="54"/>
      <c r="VN9" s="54"/>
      <c r="VO9" s="54"/>
      <c r="VP9" s="54"/>
      <c r="VQ9" s="54"/>
      <c r="VR9" s="54"/>
      <c r="VS9" s="54"/>
      <c r="VT9" s="54"/>
      <c r="VU9" s="54"/>
      <c r="VV9" s="54"/>
      <c r="VW9" s="54"/>
      <c r="VX9" s="54"/>
      <c r="VY9" s="54"/>
      <c r="VZ9" s="54"/>
      <c r="WA9" s="54"/>
      <c r="WB9" s="54"/>
      <c r="WC9" s="54"/>
      <c r="WD9" s="54"/>
      <c r="WE9" s="54"/>
      <c r="WF9" s="54"/>
      <c r="WG9" s="54"/>
      <c r="WH9" s="54"/>
      <c r="WI9" s="54"/>
      <c r="WJ9" s="54"/>
      <c r="WK9" s="54"/>
      <c r="WL9" s="54"/>
      <c r="WM9" s="54"/>
      <c r="WN9" s="54"/>
      <c r="WO9" s="54"/>
      <c r="WP9" s="54"/>
      <c r="WQ9" s="54"/>
      <c r="WR9" s="54"/>
      <c r="WS9" s="54"/>
      <c r="WT9" s="54"/>
      <c r="WU9" s="54"/>
      <c r="WV9" s="54"/>
      <c r="WW9" s="54"/>
      <c r="WX9" s="54"/>
      <c r="WY9" s="54"/>
      <c r="WZ9" s="54"/>
      <c r="XA9" s="54"/>
      <c r="XB9" s="54"/>
      <c r="XC9" s="54"/>
      <c r="XD9" s="54"/>
      <c r="XE9" s="54"/>
      <c r="XF9" s="54"/>
      <c r="XG9" s="54"/>
      <c r="XH9" s="54"/>
      <c r="XI9" s="54"/>
      <c r="XJ9" s="54"/>
      <c r="XK9" s="54"/>
      <c r="XL9" s="54"/>
      <c r="XM9" s="54"/>
      <c r="XN9" s="54"/>
      <c r="XO9" s="54"/>
      <c r="XP9" s="54"/>
      <c r="XQ9" s="54"/>
      <c r="XR9" s="54"/>
      <c r="XS9" s="54"/>
      <c r="XT9" s="54"/>
      <c r="XU9" s="54"/>
      <c r="XV9" s="54"/>
      <c r="XW9" s="54"/>
      <c r="XX9" s="54"/>
      <c r="XY9" s="54"/>
      <c r="XZ9" s="54"/>
      <c r="YA9" s="54"/>
      <c r="YB9" s="54"/>
      <c r="YC9" s="54"/>
      <c r="YD9" s="54"/>
      <c r="YE9" s="54"/>
      <c r="YF9" s="54"/>
      <c r="YG9" s="54"/>
      <c r="YH9" s="54"/>
      <c r="YI9" s="54"/>
      <c r="YJ9" s="54"/>
      <c r="YK9" s="54"/>
      <c r="YL9" s="54"/>
      <c r="YM9" s="54"/>
      <c r="YN9" s="54"/>
      <c r="YO9" s="54"/>
      <c r="YP9" s="54"/>
      <c r="YQ9" s="54"/>
      <c r="YR9" s="54"/>
      <c r="YS9" s="54"/>
      <c r="YT9" s="54"/>
      <c r="YU9" s="54"/>
      <c r="YV9" s="54"/>
      <c r="YW9" s="54"/>
      <c r="YX9" s="54"/>
      <c r="YY9" s="54"/>
      <c r="YZ9" s="54"/>
    </row>
    <row r="10" spans="2:676" s="33" customFormat="1">
      <c r="Z10" s="54"/>
      <c r="AA10" s="54"/>
      <c r="AB10" s="54"/>
      <c r="AC10" s="54"/>
      <c r="AD10" s="54"/>
      <c r="AE10" s="54"/>
      <c r="AF10" s="54"/>
      <c r="AG10" s="54"/>
      <c r="AH10" s="54"/>
      <c r="AI10" s="54"/>
      <c r="AJ10" s="54"/>
      <c r="AK10" s="54"/>
      <c r="AL10" s="54"/>
      <c r="AM10" s="54"/>
      <c r="AN10" s="54"/>
      <c r="AO10" s="54"/>
      <c r="AP10" s="54"/>
      <c r="AQ10" s="54"/>
      <c r="AR10" s="54"/>
      <c r="AS10" s="54"/>
      <c r="AT10" s="54"/>
      <c r="AU10" s="54"/>
      <c r="AV10" s="54"/>
      <c r="AW10" s="54"/>
      <c r="AX10" s="54"/>
      <c r="AY10" s="54"/>
      <c r="AZ10" s="54"/>
      <c r="BA10" s="54"/>
      <c r="BB10" s="54"/>
      <c r="BC10" s="54"/>
      <c r="BD10" s="54"/>
      <c r="BE10" s="54"/>
      <c r="BF10" s="54"/>
      <c r="BG10" s="54"/>
      <c r="BH10" s="54"/>
      <c r="BI10" s="54"/>
      <c r="BJ10" s="54"/>
      <c r="BK10" s="54"/>
      <c r="BL10" s="54"/>
      <c r="BM10" s="54"/>
      <c r="BN10" s="54"/>
      <c r="BO10" s="54"/>
      <c r="BP10" s="54"/>
      <c r="BQ10" s="54"/>
      <c r="BR10" s="54"/>
      <c r="BS10" s="54"/>
      <c r="BT10" s="54"/>
      <c r="BU10" s="54"/>
      <c r="BV10" s="54"/>
      <c r="BW10" s="54"/>
      <c r="BX10" s="54"/>
      <c r="BY10" s="54"/>
      <c r="BZ10" s="54"/>
      <c r="CA10" s="54"/>
      <c r="CB10" s="54"/>
      <c r="CC10" s="54"/>
      <c r="CD10" s="54"/>
      <c r="CE10" s="54"/>
      <c r="CF10" s="54"/>
      <c r="CG10" s="54"/>
      <c r="CH10" s="54"/>
      <c r="CI10" s="54"/>
      <c r="CJ10" s="54"/>
      <c r="CK10" s="54"/>
      <c r="CL10" s="54"/>
      <c r="CM10" s="54"/>
      <c r="CN10" s="54"/>
      <c r="CO10" s="54"/>
      <c r="CP10" s="54"/>
      <c r="CQ10" s="54"/>
      <c r="CR10" s="54"/>
      <c r="CS10" s="54"/>
      <c r="CT10" s="54"/>
      <c r="CU10" s="54"/>
      <c r="CV10" s="54"/>
      <c r="CW10" s="54"/>
      <c r="CX10" s="54"/>
      <c r="CY10" s="54"/>
      <c r="CZ10" s="54"/>
      <c r="DA10" s="54"/>
      <c r="DB10" s="54"/>
      <c r="DC10" s="54"/>
      <c r="DD10" s="54"/>
      <c r="DE10" s="54"/>
      <c r="DF10" s="54"/>
      <c r="DG10" s="54"/>
      <c r="DH10" s="54"/>
      <c r="DI10" s="54"/>
      <c r="DJ10" s="54"/>
      <c r="DK10" s="54"/>
      <c r="DL10" s="54"/>
      <c r="DM10" s="54"/>
      <c r="DN10" s="54"/>
      <c r="DO10" s="54"/>
      <c r="DP10" s="54"/>
      <c r="DQ10" s="54"/>
      <c r="DR10" s="54"/>
      <c r="DS10" s="54"/>
      <c r="DT10" s="54"/>
      <c r="DU10" s="54"/>
      <c r="DV10" s="54"/>
      <c r="DW10" s="54"/>
      <c r="DX10" s="54"/>
      <c r="DY10" s="54"/>
      <c r="DZ10" s="54"/>
      <c r="EA10" s="54"/>
      <c r="EB10" s="54"/>
      <c r="EC10" s="54"/>
      <c r="ED10" s="54"/>
      <c r="EE10" s="54"/>
      <c r="EF10" s="54"/>
      <c r="EG10" s="54"/>
      <c r="EH10" s="54"/>
      <c r="EI10" s="54"/>
      <c r="EJ10" s="54"/>
      <c r="EK10" s="54"/>
      <c r="EL10" s="54"/>
      <c r="EM10" s="54"/>
      <c r="EN10" s="54"/>
      <c r="EO10" s="54"/>
      <c r="EP10" s="54"/>
      <c r="EQ10" s="54"/>
      <c r="ER10" s="54"/>
      <c r="ES10" s="54"/>
      <c r="ET10" s="54"/>
      <c r="EU10" s="54"/>
      <c r="EV10" s="54"/>
      <c r="EW10" s="54"/>
      <c r="EX10" s="54"/>
      <c r="EY10" s="54"/>
      <c r="EZ10" s="54"/>
      <c r="FA10" s="54"/>
      <c r="FB10" s="54"/>
      <c r="FC10" s="54"/>
      <c r="FD10" s="54"/>
      <c r="FE10" s="54"/>
      <c r="FF10" s="54"/>
      <c r="FG10" s="54"/>
      <c r="FH10" s="54"/>
      <c r="FI10" s="54"/>
      <c r="FJ10" s="54"/>
      <c r="FK10" s="54"/>
      <c r="FL10" s="54"/>
      <c r="FM10" s="54"/>
      <c r="FN10" s="54"/>
      <c r="FO10" s="54"/>
      <c r="FP10" s="54"/>
      <c r="FQ10" s="54"/>
      <c r="FR10" s="54"/>
      <c r="FS10" s="54"/>
      <c r="FT10" s="54"/>
      <c r="FU10" s="54"/>
      <c r="FV10" s="54"/>
      <c r="FW10" s="54"/>
      <c r="FX10" s="54"/>
      <c r="FY10" s="54"/>
      <c r="FZ10" s="54"/>
      <c r="GA10" s="54"/>
      <c r="GB10" s="54"/>
      <c r="GC10" s="54"/>
      <c r="GD10" s="54"/>
      <c r="GE10" s="54"/>
      <c r="GF10" s="54"/>
      <c r="GG10" s="54"/>
      <c r="GH10" s="54"/>
      <c r="GI10" s="54"/>
      <c r="GJ10" s="54"/>
      <c r="GK10" s="54"/>
      <c r="GL10" s="54"/>
      <c r="GM10" s="54"/>
      <c r="GN10" s="54"/>
      <c r="GO10" s="54"/>
      <c r="GP10" s="54"/>
      <c r="GQ10" s="54"/>
      <c r="GR10" s="54"/>
      <c r="GS10" s="54"/>
      <c r="GT10" s="54"/>
      <c r="GU10" s="54"/>
      <c r="GV10" s="54"/>
      <c r="GW10" s="54"/>
      <c r="GX10" s="54"/>
      <c r="GY10" s="54"/>
      <c r="GZ10" s="54"/>
      <c r="HA10" s="54"/>
      <c r="HB10" s="54"/>
      <c r="HC10" s="54"/>
      <c r="HD10" s="54"/>
      <c r="HE10" s="54"/>
      <c r="HF10" s="54"/>
      <c r="HG10" s="54"/>
      <c r="HH10" s="54"/>
      <c r="HI10" s="54"/>
      <c r="HJ10" s="54"/>
      <c r="HK10" s="54"/>
      <c r="HL10" s="54"/>
      <c r="HM10" s="54"/>
      <c r="HN10" s="54"/>
      <c r="HO10" s="54"/>
      <c r="HP10" s="54"/>
      <c r="HQ10" s="54"/>
      <c r="HR10" s="54"/>
      <c r="HS10" s="54"/>
      <c r="HT10" s="54"/>
      <c r="HU10" s="54"/>
      <c r="HV10" s="54"/>
      <c r="HW10" s="54"/>
      <c r="HX10" s="54"/>
      <c r="HY10" s="54"/>
      <c r="HZ10" s="54"/>
      <c r="IA10" s="54"/>
      <c r="IB10" s="54"/>
      <c r="IC10" s="54"/>
      <c r="ID10" s="54"/>
      <c r="IE10" s="54"/>
      <c r="IF10" s="54"/>
      <c r="IG10" s="54"/>
      <c r="IH10" s="54"/>
      <c r="II10" s="54"/>
      <c r="IJ10" s="54"/>
      <c r="IK10" s="54"/>
      <c r="IL10" s="54"/>
      <c r="IM10" s="54"/>
      <c r="IN10" s="54"/>
      <c r="IO10" s="54"/>
      <c r="IP10" s="54"/>
      <c r="IQ10" s="54"/>
      <c r="IR10" s="54"/>
      <c r="IS10" s="54"/>
      <c r="IT10" s="54"/>
      <c r="IU10" s="54"/>
      <c r="IV10" s="54"/>
      <c r="IW10" s="54"/>
      <c r="IX10" s="54"/>
      <c r="IY10" s="54"/>
      <c r="IZ10" s="54"/>
      <c r="JA10" s="54"/>
      <c r="JB10" s="54"/>
      <c r="JC10" s="54"/>
      <c r="JD10" s="54"/>
      <c r="JE10" s="54"/>
      <c r="JF10" s="54"/>
      <c r="JG10" s="54"/>
      <c r="JH10" s="54"/>
      <c r="JI10" s="54"/>
      <c r="JJ10" s="54"/>
      <c r="JK10" s="54"/>
      <c r="JL10" s="54"/>
      <c r="JM10" s="54"/>
      <c r="JN10" s="54"/>
      <c r="JO10" s="54"/>
      <c r="JP10" s="54"/>
      <c r="JQ10" s="54"/>
      <c r="JR10" s="54"/>
      <c r="JS10" s="54"/>
      <c r="JT10" s="54"/>
      <c r="JU10" s="54"/>
      <c r="JV10" s="54"/>
      <c r="JW10" s="54"/>
      <c r="JX10" s="54"/>
      <c r="JY10" s="54"/>
      <c r="JZ10" s="54"/>
      <c r="KA10" s="54"/>
      <c r="KB10" s="54"/>
      <c r="KC10" s="54"/>
      <c r="KD10" s="54"/>
      <c r="KE10" s="54"/>
      <c r="KF10" s="54"/>
      <c r="KG10" s="54"/>
      <c r="KH10" s="54"/>
      <c r="KI10" s="54"/>
      <c r="KJ10" s="54"/>
      <c r="KK10" s="54"/>
      <c r="KL10" s="54"/>
      <c r="KM10" s="54"/>
      <c r="KN10" s="54"/>
      <c r="KO10" s="54"/>
      <c r="KP10" s="54"/>
      <c r="KQ10" s="54"/>
      <c r="KR10" s="54"/>
      <c r="KS10" s="54"/>
      <c r="KT10" s="54"/>
      <c r="KU10" s="54"/>
      <c r="KV10" s="54"/>
      <c r="KW10" s="54"/>
      <c r="KX10" s="54"/>
      <c r="KY10" s="54"/>
      <c r="KZ10" s="54"/>
      <c r="LA10" s="54"/>
      <c r="LB10" s="54"/>
      <c r="LC10" s="54"/>
      <c r="LD10" s="54"/>
      <c r="LE10" s="54"/>
      <c r="LF10" s="54"/>
      <c r="LG10" s="54"/>
      <c r="LH10" s="54"/>
      <c r="LI10" s="54"/>
      <c r="LJ10" s="54"/>
      <c r="LK10" s="54"/>
      <c r="LL10" s="54"/>
      <c r="LM10" s="54"/>
      <c r="LN10" s="54"/>
      <c r="LO10" s="54"/>
      <c r="LP10" s="54"/>
      <c r="LQ10" s="54"/>
      <c r="LR10" s="54"/>
      <c r="LS10" s="54"/>
      <c r="LT10" s="54"/>
      <c r="LU10" s="54"/>
      <c r="LV10" s="54"/>
      <c r="LW10" s="54"/>
      <c r="LX10" s="54"/>
      <c r="LY10" s="54"/>
      <c r="LZ10" s="54"/>
      <c r="MA10" s="54"/>
      <c r="MB10" s="54"/>
      <c r="MC10" s="54"/>
      <c r="MD10" s="54"/>
      <c r="ME10" s="54"/>
      <c r="MF10" s="54"/>
      <c r="MG10" s="54"/>
      <c r="MH10" s="54"/>
      <c r="MI10" s="54"/>
      <c r="MJ10" s="54"/>
      <c r="MK10" s="54"/>
      <c r="ML10" s="54"/>
      <c r="MM10" s="54"/>
      <c r="MN10" s="54"/>
      <c r="MO10" s="54"/>
      <c r="MP10" s="54"/>
      <c r="MQ10" s="54"/>
      <c r="MR10" s="54"/>
      <c r="MS10" s="54"/>
      <c r="MT10" s="54"/>
      <c r="MU10" s="54"/>
      <c r="MV10" s="54"/>
      <c r="MW10" s="54"/>
      <c r="MX10" s="54"/>
      <c r="MY10" s="54"/>
      <c r="MZ10" s="54"/>
      <c r="NA10" s="54"/>
      <c r="NB10" s="54"/>
      <c r="NC10" s="54"/>
      <c r="ND10" s="54"/>
      <c r="NE10" s="54"/>
      <c r="NF10" s="54"/>
      <c r="NG10" s="54"/>
      <c r="NH10" s="54"/>
      <c r="NI10" s="54"/>
      <c r="NJ10" s="54"/>
      <c r="NK10" s="54"/>
      <c r="NL10" s="54"/>
      <c r="NM10" s="54"/>
      <c r="NN10" s="54"/>
      <c r="NO10" s="54"/>
      <c r="NP10" s="54"/>
      <c r="NQ10" s="54"/>
      <c r="NR10" s="54"/>
      <c r="NS10" s="54"/>
      <c r="NT10" s="54"/>
      <c r="NU10" s="54"/>
      <c r="NV10" s="54"/>
      <c r="NW10" s="54"/>
      <c r="NX10" s="54"/>
      <c r="NY10" s="54"/>
      <c r="NZ10" s="54"/>
      <c r="OA10" s="54"/>
      <c r="OB10" s="54"/>
      <c r="OC10" s="54"/>
      <c r="OD10" s="54"/>
      <c r="OE10" s="54"/>
      <c r="OF10" s="54"/>
      <c r="OG10" s="54"/>
      <c r="OH10" s="54"/>
      <c r="OI10" s="54"/>
      <c r="OJ10" s="54"/>
      <c r="OK10" s="54"/>
      <c r="OL10" s="54"/>
      <c r="OM10" s="54"/>
      <c r="ON10" s="54"/>
      <c r="OO10" s="54"/>
      <c r="OP10" s="54"/>
      <c r="OQ10" s="54"/>
      <c r="OR10" s="54"/>
      <c r="OS10" s="54"/>
      <c r="OT10" s="54"/>
      <c r="OU10" s="54"/>
      <c r="OV10" s="54"/>
      <c r="OW10" s="54"/>
      <c r="OX10" s="54"/>
      <c r="OY10" s="54"/>
      <c r="OZ10" s="54"/>
      <c r="PA10" s="54"/>
      <c r="PB10" s="54"/>
      <c r="PC10" s="54"/>
      <c r="PD10" s="54"/>
      <c r="PE10" s="54"/>
      <c r="PF10" s="54"/>
      <c r="PG10" s="54"/>
      <c r="PH10" s="54"/>
      <c r="PI10" s="54"/>
      <c r="PJ10" s="54"/>
      <c r="PK10" s="54"/>
      <c r="PL10" s="54"/>
      <c r="PM10" s="54"/>
      <c r="PN10" s="54"/>
      <c r="PO10" s="54"/>
      <c r="PP10" s="54"/>
      <c r="PQ10" s="54"/>
      <c r="PR10" s="54"/>
      <c r="PS10" s="54"/>
      <c r="PT10" s="54"/>
      <c r="PU10" s="54"/>
      <c r="PV10" s="54"/>
      <c r="PW10" s="54"/>
      <c r="PX10" s="54"/>
      <c r="PY10" s="54"/>
      <c r="PZ10" s="54"/>
      <c r="QA10" s="54"/>
      <c r="QB10" s="54"/>
      <c r="QC10" s="54"/>
      <c r="QD10" s="54"/>
      <c r="QE10" s="54"/>
      <c r="QF10" s="54"/>
      <c r="QG10" s="54"/>
      <c r="QH10" s="54"/>
      <c r="QI10" s="54"/>
      <c r="QJ10" s="54"/>
      <c r="QK10" s="54"/>
      <c r="QL10" s="54"/>
      <c r="QM10" s="54"/>
      <c r="QN10" s="54"/>
      <c r="QO10" s="54"/>
      <c r="QP10" s="54"/>
      <c r="QQ10" s="54"/>
      <c r="QR10" s="54"/>
      <c r="QS10" s="54"/>
      <c r="QT10" s="54"/>
      <c r="QU10" s="54"/>
      <c r="QV10" s="54"/>
      <c r="QW10" s="54"/>
      <c r="QX10" s="54"/>
      <c r="QY10" s="54"/>
      <c r="QZ10" s="54"/>
      <c r="RA10" s="54"/>
      <c r="RB10" s="54"/>
      <c r="RC10" s="54"/>
      <c r="RD10" s="54"/>
      <c r="RE10" s="54"/>
      <c r="RF10" s="54"/>
      <c r="RG10" s="54"/>
      <c r="RH10" s="54"/>
      <c r="RI10" s="54"/>
      <c r="RJ10" s="54"/>
      <c r="RK10" s="54"/>
      <c r="RL10" s="54"/>
      <c r="RM10" s="54"/>
      <c r="RN10" s="54"/>
      <c r="RO10" s="54"/>
      <c r="RP10" s="54"/>
      <c r="RQ10" s="54"/>
      <c r="RR10" s="54"/>
      <c r="RS10" s="54"/>
      <c r="RT10" s="54"/>
      <c r="RU10" s="54"/>
      <c r="RV10" s="54"/>
      <c r="RW10" s="54"/>
      <c r="RX10" s="54"/>
      <c r="RY10" s="54"/>
      <c r="RZ10" s="54"/>
      <c r="SA10" s="54"/>
      <c r="SB10" s="54"/>
      <c r="SC10" s="54"/>
      <c r="SD10" s="54"/>
      <c r="SE10" s="54"/>
      <c r="SF10" s="54"/>
      <c r="SG10" s="54"/>
      <c r="SH10" s="54"/>
      <c r="SI10" s="54"/>
      <c r="SJ10" s="54"/>
      <c r="SK10" s="54"/>
      <c r="SL10" s="54"/>
      <c r="SM10" s="54"/>
      <c r="SN10" s="54"/>
      <c r="SO10" s="54"/>
      <c r="SP10" s="54"/>
      <c r="SQ10" s="54"/>
      <c r="SR10" s="54"/>
      <c r="SS10" s="54"/>
      <c r="ST10" s="54"/>
      <c r="SU10" s="54"/>
      <c r="SV10" s="54"/>
      <c r="SW10" s="54"/>
      <c r="SX10" s="54"/>
      <c r="SY10" s="54"/>
      <c r="SZ10" s="54"/>
      <c r="TA10" s="54"/>
      <c r="TB10" s="54"/>
      <c r="TC10" s="54"/>
      <c r="TD10" s="54"/>
      <c r="TE10" s="54"/>
      <c r="TF10" s="54"/>
      <c r="TG10" s="54"/>
      <c r="TH10" s="54"/>
      <c r="TI10" s="54"/>
      <c r="TJ10" s="54"/>
      <c r="TK10" s="54"/>
      <c r="TL10" s="54"/>
      <c r="TM10" s="54"/>
      <c r="TN10" s="54"/>
      <c r="TO10" s="54"/>
      <c r="TP10" s="54"/>
      <c r="TQ10" s="54"/>
      <c r="TR10" s="54"/>
      <c r="TS10" s="54"/>
      <c r="TT10" s="54"/>
      <c r="TU10" s="54"/>
      <c r="TV10" s="54"/>
      <c r="TW10" s="54"/>
      <c r="TX10" s="54"/>
      <c r="TY10" s="54"/>
      <c r="TZ10" s="54"/>
      <c r="UA10" s="54"/>
      <c r="UB10" s="54"/>
      <c r="UC10" s="54"/>
      <c r="UD10" s="54"/>
      <c r="UE10" s="54"/>
      <c r="UF10" s="54"/>
      <c r="UG10" s="54"/>
      <c r="UH10" s="54"/>
      <c r="UI10" s="54"/>
      <c r="UJ10" s="54"/>
      <c r="UK10" s="54"/>
      <c r="UL10" s="54"/>
      <c r="UM10" s="54"/>
      <c r="UN10" s="54"/>
      <c r="UO10" s="54"/>
      <c r="UP10" s="54"/>
      <c r="UQ10" s="54"/>
      <c r="UR10" s="54"/>
      <c r="US10" s="54"/>
      <c r="UT10" s="54"/>
      <c r="UU10" s="54"/>
      <c r="UV10" s="54"/>
      <c r="UW10" s="54"/>
      <c r="UX10" s="54"/>
      <c r="UY10" s="54"/>
      <c r="UZ10" s="54"/>
      <c r="VA10" s="54"/>
      <c r="VB10" s="54"/>
      <c r="VC10" s="54"/>
      <c r="VD10" s="54"/>
      <c r="VE10" s="54"/>
      <c r="VF10" s="54"/>
      <c r="VG10" s="54"/>
      <c r="VH10" s="54"/>
      <c r="VI10" s="54"/>
      <c r="VJ10" s="54"/>
      <c r="VK10" s="54"/>
      <c r="VL10" s="54"/>
      <c r="VM10" s="54"/>
      <c r="VN10" s="54"/>
      <c r="VO10" s="54"/>
      <c r="VP10" s="54"/>
      <c r="VQ10" s="54"/>
      <c r="VR10" s="54"/>
      <c r="VS10" s="54"/>
      <c r="VT10" s="54"/>
      <c r="VU10" s="54"/>
      <c r="VV10" s="54"/>
      <c r="VW10" s="54"/>
      <c r="VX10" s="54"/>
      <c r="VY10" s="54"/>
      <c r="VZ10" s="54"/>
      <c r="WA10" s="54"/>
      <c r="WB10" s="54"/>
      <c r="WC10" s="54"/>
      <c r="WD10" s="54"/>
      <c r="WE10" s="54"/>
      <c r="WF10" s="54"/>
      <c r="WG10" s="54"/>
      <c r="WH10" s="54"/>
      <c r="WI10" s="54"/>
      <c r="WJ10" s="54"/>
      <c r="WK10" s="54"/>
      <c r="WL10" s="54"/>
      <c r="WM10" s="54"/>
      <c r="WN10" s="54"/>
      <c r="WO10" s="54"/>
      <c r="WP10" s="54"/>
      <c r="WQ10" s="54"/>
      <c r="WR10" s="54"/>
      <c r="WS10" s="54"/>
      <c r="WT10" s="54"/>
      <c r="WU10" s="54"/>
      <c r="WV10" s="54"/>
      <c r="WW10" s="54"/>
      <c r="WX10" s="54"/>
      <c r="WY10" s="54"/>
      <c r="WZ10" s="54"/>
      <c r="XA10" s="54"/>
      <c r="XB10" s="54"/>
      <c r="XC10" s="54"/>
      <c r="XD10" s="54"/>
      <c r="XE10" s="54"/>
      <c r="XF10" s="54"/>
      <c r="XG10" s="54"/>
      <c r="XH10" s="54"/>
      <c r="XI10" s="54"/>
      <c r="XJ10" s="54"/>
      <c r="XK10" s="54"/>
      <c r="XL10" s="54"/>
      <c r="XM10" s="54"/>
      <c r="XN10" s="54"/>
      <c r="XO10" s="54"/>
      <c r="XP10" s="54"/>
      <c r="XQ10" s="54"/>
      <c r="XR10" s="54"/>
      <c r="XS10" s="54"/>
      <c r="XT10" s="54"/>
      <c r="XU10" s="54"/>
      <c r="XV10" s="54"/>
      <c r="XW10" s="54"/>
      <c r="XX10" s="54"/>
      <c r="XY10" s="54"/>
      <c r="XZ10" s="54"/>
      <c r="YA10" s="54"/>
      <c r="YB10" s="54"/>
      <c r="YC10" s="54"/>
      <c r="YD10" s="54"/>
      <c r="YE10" s="54"/>
      <c r="YF10" s="54"/>
      <c r="YG10" s="54"/>
      <c r="YH10" s="54"/>
      <c r="YI10" s="54"/>
      <c r="YJ10" s="54"/>
      <c r="YK10" s="54"/>
      <c r="YL10" s="54"/>
      <c r="YM10" s="54"/>
      <c r="YN10" s="54"/>
      <c r="YO10" s="54"/>
      <c r="YP10" s="54"/>
      <c r="YQ10" s="54"/>
      <c r="YR10" s="54"/>
      <c r="YS10" s="54"/>
      <c r="YT10" s="54"/>
      <c r="YU10" s="54"/>
      <c r="YV10" s="54"/>
      <c r="YW10" s="54"/>
      <c r="YX10" s="54"/>
      <c r="YY10" s="54"/>
      <c r="YZ10" s="54"/>
    </row>
    <row r="11" spans="2:676" s="33" customFormat="1">
      <c r="Z11" s="54"/>
      <c r="AA11" s="54"/>
      <c r="AB11" s="54"/>
      <c r="AC11" s="54"/>
      <c r="AD11" s="54"/>
      <c r="AE11" s="54"/>
      <c r="AF11" s="54"/>
      <c r="AG11" s="54"/>
      <c r="AH11" s="54"/>
      <c r="AI11" s="54"/>
      <c r="AJ11" s="54"/>
      <c r="AK11" s="54"/>
      <c r="AL11" s="54"/>
      <c r="AM11" s="54"/>
      <c r="AN11" s="54"/>
      <c r="AO11" s="54"/>
      <c r="AP11" s="54"/>
      <c r="AQ11" s="54"/>
      <c r="AR11" s="54"/>
      <c r="AS11" s="54"/>
      <c r="AT11" s="54"/>
      <c r="AU11" s="54"/>
      <c r="AV11" s="54"/>
      <c r="AW11" s="54"/>
      <c r="AX11" s="54"/>
      <c r="AY11" s="54"/>
      <c r="AZ11" s="54"/>
      <c r="BA11" s="54"/>
      <c r="BB11" s="54"/>
      <c r="BC11" s="54"/>
      <c r="BD11" s="54"/>
      <c r="BE11" s="54"/>
      <c r="BF11" s="54"/>
      <c r="BG11" s="54"/>
      <c r="BH11" s="54"/>
      <c r="BI11" s="54"/>
      <c r="BJ11" s="54"/>
      <c r="BK11" s="54"/>
      <c r="BL11" s="54"/>
      <c r="BM11" s="54"/>
      <c r="BN11" s="54"/>
      <c r="BO11" s="54"/>
      <c r="BP11" s="54"/>
      <c r="BQ11" s="54"/>
      <c r="BR11" s="54"/>
      <c r="BS11" s="54"/>
      <c r="BT11" s="54"/>
      <c r="BU11" s="54"/>
      <c r="BV11" s="54"/>
      <c r="BW11" s="54"/>
      <c r="BX11" s="54"/>
      <c r="BY11" s="54"/>
      <c r="BZ11" s="54"/>
      <c r="CA11" s="54"/>
      <c r="CB11" s="54"/>
      <c r="CC11" s="54"/>
      <c r="CD11" s="54"/>
      <c r="CE11" s="54"/>
      <c r="CF11" s="54"/>
      <c r="CG11" s="54"/>
      <c r="CH11" s="54"/>
      <c r="CI11" s="54"/>
      <c r="CJ11" s="54"/>
      <c r="CK11" s="54"/>
      <c r="CL11" s="54"/>
      <c r="CM11" s="54"/>
      <c r="CN11" s="54"/>
      <c r="CO11" s="54"/>
      <c r="CP11" s="54"/>
      <c r="CQ11" s="54"/>
      <c r="CR11" s="54"/>
      <c r="CS11" s="54"/>
      <c r="CT11" s="54"/>
      <c r="CU11" s="54"/>
      <c r="CV11" s="54"/>
      <c r="CW11" s="54"/>
      <c r="CX11" s="54"/>
      <c r="CY11" s="54"/>
      <c r="CZ11" s="54"/>
      <c r="DA11" s="54"/>
      <c r="DB11" s="54"/>
      <c r="DC11" s="54"/>
      <c r="DD11" s="54"/>
      <c r="DE11" s="54"/>
      <c r="DF11" s="54"/>
      <c r="DG11" s="54"/>
      <c r="DH11" s="54"/>
      <c r="DI11" s="54"/>
      <c r="DJ11" s="54"/>
      <c r="DK11" s="54"/>
      <c r="DL11" s="54"/>
      <c r="DM11" s="54"/>
      <c r="DN11" s="54"/>
      <c r="DO11" s="54"/>
      <c r="DP11" s="54"/>
      <c r="DQ11" s="54"/>
      <c r="DR11" s="54"/>
      <c r="DS11" s="54"/>
      <c r="DT11" s="54"/>
      <c r="DU11" s="54"/>
      <c r="DV11" s="54"/>
      <c r="DW11" s="54"/>
      <c r="DX11" s="54"/>
      <c r="DY11" s="54"/>
      <c r="DZ11" s="54"/>
      <c r="EA11" s="54"/>
      <c r="EB11" s="54"/>
      <c r="EC11" s="54"/>
      <c r="ED11" s="54"/>
      <c r="EE11" s="54"/>
      <c r="EF11" s="54"/>
      <c r="EG11" s="54"/>
      <c r="EH11" s="54"/>
      <c r="EI11" s="54"/>
      <c r="EJ11" s="54"/>
      <c r="EK11" s="54"/>
      <c r="EL11" s="54"/>
      <c r="EM11" s="54"/>
      <c r="EN11" s="54"/>
      <c r="EO11" s="54"/>
      <c r="EP11" s="54"/>
      <c r="EQ11" s="54"/>
      <c r="ER11" s="54"/>
      <c r="ES11" s="54"/>
      <c r="ET11" s="54"/>
      <c r="EU11" s="54"/>
      <c r="EV11" s="54"/>
      <c r="EW11" s="54"/>
      <c r="EX11" s="54"/>
      <c r="EY11" s="54"/>
      <c r="EZ11" s="54"/>
      <c r="FA11" s="54"/>
      <c r="FB11" s="54"/>
      <c r="FC11" s="54"/>
      <c r="FD11" s="54"/>
      <c r="FE11" s="54"/>
      <c r="FF11" s="54"/>
      <c r="FG11" s="54"/>
      <c r="FH11" s="54"/>
      <c r="FI11" s="54"/>
      <c r="FJ11" s="54"/>
      <c r="FK11" s="54"/>
      <c r="FL11" s="54"/>
      <c r="FM11" s="54"/>
      <c r="FN11" s="54"/>
      <c r="FO11" s="54"/>
      <c r="FP11" s="54"/>
      <c r="FQ11" s="54"/>
      <c r="FR11" s="54"/>
      <c r="FS11" s="54"/>
      <c r="FT11" s="54"/>
      <c r="FU11" s="54"/>
      <c r="FV11" s="54"/>
      <c r="FW11" s="54"/>
      <c r="FX11" s="54"/>
      <c r="FY11" s="54"/>
      <c r="FZ11" s="54"/>
      <c r="GA11" s="54"/>
      <c r="GB11" s="54"/>
      <c r="GC11" s="54"/>
      <c r="GD11" s="54"/>
      <c r="GE11" s="54"/>
      <c r="GF11" s="54"/>
      <c r="GG11" s="54"/>
      <c r="GH11" s="54"/>
      <c r="GI11" s="54"/>
      <c r="GJ11" s="54"/>
      <c r="GK11" s="54"/>
      <c r="GL11" s="54"/>
      <c r="GM11" s="54"/>
      <c r="GN11" s="54"/>
      <c r="GO11" s="54"/>
      <c r="GP11" s="54"/>
      <c r="GQ11" s="54"/>
      <c r="GR11" s="54"/>
      <c r="GS11" s="54"/>
      <c r="GT11" s="54"/>
      <c r="GU11" s="54"/>
      <c r="GV11" s="54"/>
      <c r="GW11" s="54"/>
      <c r="GX11" s="54"/>
      <c r="GY11" s="54"/>
      <c r="GZ11" s="54"/>
      <c r="HA11" s="54"/>
      <c r="HB11" s="54"/>
      <c r="HC11" s="54"/>
      <c r="HD11" s="54"/>
      <c r="HE11" s="54"/>
      <c r="HF11" s="54"/>
      <c r="HG11" s="54"/>
      <c r="HH11" s="54"/>
      <c r="HI11" s="54"/>
      <c r="HJ11" s="54"/>
      <c r="HK11" s="54"/>
      <c r="HL11" s="54"/>
      <c r="HM11" s="54"/>
      <c r="HN11" s="54"/>
      <c r="HO11" s="54"/>
      <c r="HP11" s="54"/>
      <c r="HQ11" s="54"/>
      <c r="HR11" s="54"/>
      <c r="HS11" s="54"/>
      <c r="HT11" s="54"/>
      <c r="HU11" s="54"/>
      <c r="HV11" s="54"/>
      <c r="HW11" s="54"/>
      <c r="HX11" s="54"/>
      <c r="HY11" s="54"/>
      <c r="HZ11" s="54"/>
      <c r="IA11" s="54"/>
      <c r="IB11" s="54"/>
      <c r="IC11" s="54"/>
      <c r="ID11" s="54"/>
      <c r="IE11" s="54"/>
      <c r="IF11" s="54"/>
      <c r="IG11" s="54"/>
      <c r="IH11" s="54"/>
      <c r="II11" s="54"/>
      <c r="IJ11" s="54"/>
      <c r="IK11" s="54"/>
      <c r="IL11" s="54"/>
      <c r="IM11" s="54"/>
      <c r="IN11" s="54"/>
      <c r="IO11" s="54"/>
      <c r="IP11" s="54"/>
      <c r="IQ11" s="54"/>
      <c r="IR11" s="54"/>
      <c r="IS11" s="54"/>
      <c r="IT11" s="54"/>
      <c r="IU11" s="54"/>
      <c r="IV11" s="54"/>
      <c r="IW11" s="54"/>
      <c r="IX11" s="54"/>
      <c r="IY11" s="54"/>
      <c r="IZ11" s="54"/>
      <c r="JA11" s="54"/>
      <c r="JB11" s="54"/>
      <c r="JC11" s="54"/>
      <c r="JD11" s="54"/>
      <c r="JE11" s="54"/>
      <c r="JF11" s="54"/>
      <c r="JG11" s="54"/>
      <c r="JH11" s="54"/>
      <c r="JI11" s="54"/>
      <c r="JJ11" s="54"/>
      <c r="JK11" s="54"/>
      <c r="JL11" s="54"/>
      <c r="JM11" s="54"/>
      <c r="JN11" s="54"/>
      <c r="JO11" s="54"/>
      <c r="JP11" s="54"/>
      <c r="JQ11" s="54"/>
      <c r="JR11" s="54"/>
      <c r="JS11" s="54"/>
      <c r="JT11" s="54"/>
      <c r="JU11" s="54"/>
      <c r="JV11" s="54"/>
      <c r="JW11" s="54"/>
      <c r="JX11" s="54"/>
      <c r="JY11" s="54"/>
      <c r="JZ11" s="54"/>
      <c r="KA11" s="54"/>
      <c r="KB11" s="54"/>
      <c r="KC11" s="54"/>
      <c r="KD11" s="54"/>
      <c r="KE11" s="54"/>
      <c r="KF11" s="54"/>
      <c r="KG11" s="54"/>
      <c r="KH11" s="54"/>
      <c r="KI11" s="54"/>
      <c r="KJ11" s="54"/>
      <c r="KK11" s="54"/>
      <c r="KL11" s="54"/>
      <c r="KM11" s="54"/>
      <c r="KN11" s="54"/>
      <c r="KO11" s="54"/>
      <c r="KP11" s="54"/>
      <c r="KQ11" s="54"/>
      <c r="KR11" s="54"/>
      <c r="KS11" s="54"/>
      <c r="KT11" s="54"/>
      <c r="KU11" s="54"/>
      <c r="KV11" s="54"/>
      <c r="KW11" s="54"/>
      <c r="KX11" s="54"/>
      <c r="KY11" s="54"/>
      <c r="KZ11" s="54"/>
      <c r="LA11" s="54"/>
      <c r="LB11" s="54"/>
      <c r="LC11" s="54"/>
      <c r="LD11" s="54"/>
      <c r="LE11" s="54"/>
      <c r="LF11" s="54"/>
      <c r="LG11" s="54"/>
      <c r="LH11" s="54"/>
      <c r="LI11" s="54"/>
      <c r="LJ11" s="54"/>
      <c r="LK11" s="54"/>
      <c r="LL11" s="54"/>
      <c r="LM11" s="54"/>
      <c r="LN11" s="54"/>
      <c r="LO11" s="54"/>
      <c r="LP11" s="54"/>
      <c r="LQ11" s="54"/>
      <c r="LR11" s="54"/>
      <c r="LS11" s="54"/>
      <c r="LT11" s="54"/>
      <c r="LU11" s="54"/>
      <c r="LV11" s="54"/>
      <c r="LW11" s="54"/>
      <c r="LX11" s="54"/>
      <c r="LY11" s="54"/>
      <c r="LZ11" s="54"/>
      <c r="MA11" s="54"/>
      <c r="MB11" s="54"/>
      <c r="MC11" s="54"/>
      <c r="MD11" s="54"/>
      <c r="ME11" s="54"/>
      <c r="MF11" s="54"/>
      <c r="MG11" s="54"/>
      <c r="MH11" s="54"/>
      <c r="MI11" s="54"/>
      <c r="MJ11" s="54"/>
      <c r="MK11" s="54"/>
      <c r="ML11" s="54"/>
      <c r="MM11" s="54"/>
      <c r="MN11" s="54"/>
      <c r="MO11" s="54"/>
      <c r="MP11" s="54"/>
      <c r="MQ11" s="54"/>
      <c r="MR11" s="54"/>
      <c r="MS11" s="54"/>
      <c r="MT11" s="54"/>
      <c r="MU11" s="54"/>
      <c r="MV11" s="54"/>
      <c r="MW11" s="54"/>
      <c r="MX11" s="54"/>
      <c r="MY11" s="54"/>
      <c r="MZ11" s="54"/>
      <c r="NA11" s="54"/>
      <c r="NB11" s="54"/>
      <c r="NC11" s="54"/>
      <c r="ND11" s="54"/>
      <c r="NE11" s="54"/>
      <c r="NF11" s="54"/>
      <c r="NG11" s="54"/>
      <c r="NH11" s="54"/>
      <c r="NI11" s="54"/>
      <c r="NJ11" s="54"/>
      <c r="NK11" s="54"/>
      <c r="NL11" s="54"/>
      <c r="NM11" s="54"/>
      <c r="NN11" s="54"/>
      <c r="NO11" s="54"/>
      <c r="NP11" s="54"/>
      <c r="NQ11" s="54"/>
      <c r="NR11" s="54"/>
      <c r="NS11" s="54"/>
      <c r="NT11" s="54"/>
      <c r="NU11" s="54"/>
      <c r="NV11" s="54"/>
      <c r="NW11" s="54"/>
      <c r="NX11" s="54"/>
      <c r="NY11" s="54"/>
      <c r="NZ11" s="54"/>
      <c r="OA11" s="54"/>
      <c r="OB11" s="54"/>
      <c r="OC11" s="54"/>
      <c r="OD11" s="54"/>
      <c r="OE11" s="54"/>
      <c r="OF11" s="54"/>
      <c r="OG11" s="54"/>
      <c r="OH11" s="54"/>
      <c r="OI11" s="54"/>
      <c r="OJ11" s="54"/>
      <c r="OK11" s="54"/>
      <c r="OL11" s="54"/>
      <c r="OM11" s="54"/>
      <c r="ON11" s="54"/>
      <c r="OO11" s="54"/>
      <c r="OP11" s="54"/>
      <c r="OQ11" s="54"/>
      <c r="OR11" s="54"/>
      <c r="OS11" s="54"/>
      <c r="OT11" s="54"/>
      <c r="OU11" s="54"/>
      <c r="OV11" s="54"/>
      <c r="OW11" s="54"/>
      <c r="OX11" s="54"/>
      <c r="OY11" s="54"/>
      <c r="OZ11" s="54"/>
      <c r="PA11" s="54"/>
      <c r="PB11" s="54"/>
      <c r="PC11" s="54"/>
      <c r="PD11" s="54"/>
      <c r="PE11" s="54"/>
      <c r="PF11" s="54"/>
      <c r="PG11" s="54"/>
      <c r="PH11" s="54"/>
      <c r="PI11" s="54"/>
      <c r="PJ11" s="54"/>
      <c r="PK11" s="54"/>
      <c r="PL11" s="54"/>
      <c r="PM11" s="54"/>
      <c r="PN11" s="54"/>
      <c r="PO11" s="54"/>
      <c r="PP11" s="54"/>
      <c r="PQ11" s="54"/>
      <c r="PR11" s="54"/>
      <c r="PS11" s="54"/>
      <c r="PT11" s="54"/>
      <c r="PU11" s="54"/>
      <c r="PV11" s="54"/>
      <c r="PW11" s="54"/>
      <c r="PX11" s="54"/>
      <c r="PY11" s="54"/>
      <c r="PZ11" s="54"/>
      <c r="QA11" s="54"/>
      <c r="QB11" s="54"/>
      <c r="QC11" s="54"/>
      <c r="QD11" s="54"/>
      <c r="QE11" s="54"/>
      <c r="QF11" s="54"/>
      <c r="QG11" s="54"/>
      <c r="QH11" s="54"/>
      <c r="QI11" s="54"/>
      <c r="QJ11" s="54"/>
      <c r="QK11" s="54"/>
      <c r="QL11" s="54"/>
      <c r="QM11" s="54"/>
      <c r="QN11" s="54"/>
      <c r="QO11" s="54"/>
      <c r="QP11" s="54"/>
      <c r="QQ11" s="54"/>
      <c r="QR11" s="54"/>
      <c r="QS11" s="54"/>
      <c r="QT11" s="54"/>
      <c r="QU11" s="54"/>
      <c r="QV11" s="54"/>
      <c r="QW11" s="54"/>
      <c r="QX11" s="54"/>
      <c r="QY11" s="54"/>
      <c r="QZ11" s="54"/>
      <c r="RA11" s="54"/>
      <c r="RB11" s="54"/>
      <c r="RC11" s="54"/>
      <c r="RD11" s="54"/>
      <c r="RE11" s="54"/>
      <c r="RF11" s="54"/>
      <c r="RG11" s="54"/>
      <c r="RH11" s="54"/>
      <c r="RI11" s="54"/>
      <c r="RJ11" s="54"/>
      <c r="RK11" s="54"/>
      <c r="RL11" s="54"/>
      <c r="RM11" s="54"/>
      <c r="RN11" s="54"/>
      <c r="RO11" s="54"/>
      <c r="RP11" s="54"/>
      <c r="RQ11" s="54"/>
      <c r="RR11" s="54"/>
      <c r="RS11" s="54"/>
      <c r="RT11" s="54"/>
      <c r="RU11" s="54"/>
      <c r="RV11" s="54"/>
      <c r="RW11" s="54"/>
      <c r="RX11" s="54"/>
      <c r="RY11" s="54"/>
      <c r="RZ11" s="54"/>
      <c r="SA11" s="54"/>
      <c r="SB11" s="54"/>
      <c r="SC11" s="54"/>
      <c r="SD11" s="54"/>
      <c r="SE11" s="54"/>
      <c r="SF11" s="54"/>
      <c r="SG11" s="54"/>
      <c r="SH11" s="54"/>
      <c r="SI11" s="54"/>
      <c r="SJ11" s="54"/>
      <c r="SK11" s="54"/>
      <c r="SL11" s="54"/>
      <c r="SM11" s="54"/>
      <c r="SN11" s="54"/>
      <c r="SO11" s="54"/>
      <c r="SP11" s="54"/>
      <c r="SQ11" s="54"/>
      <c r="SR11" s="54"/>
      <c r="SS11" s="54"/>
      <c r="ST11" s="54"/>
      <c r="SU11" s="54"/>
      <c r="SV11" s="54"/>
      <c r="SW11" s="54"/>
      <c r="SX11" s="54"/>
      <c r="SY11" s="54"/>
      <c r="SZ11" s="54"/>
      <c r="TA11" s="54"/>
      <c r="TB11" s="54"/>
      <c r="TC11" s="54"/>
      <c r="TD11" s="54"/>
      <c r="TE11" s="54"/>
      <c r="TF11" s="54"/>
      <c r="TG11" s="54"/>
      <c r="TH11" s="54"/>
      <c r="TI11" s="54"/>
      <c r="TJ11" s="54"/>
      <c r="TK11" s="54"/>
      <c r="TL11" s="54"/>
      <c r="TM11" s="54"/>
      <c r="TN11" s="54"/>
      <c r="TO11" s="54"/>
      <c r="TP11" s="54"/>
      <c r="TQ11" s="54"/>
      <c r="TR11" s="54"/>
      <c r="TS11" s="54"/>
      <c r="TT11" s="54"/>
      <c r="TU11" s="54"/>
      <c r="TV11" s="54"/>
      <c r="TW11" s="54"/>
      <c r="TX11" s="54"/>
      <c r="TY11" s="54"/>
      <c r="TZ11" s="54"/>
      <c r="UA11" s="54"/>
      <c r="UB11" s="54"/>
      <c r="UC11" s="54"/>
      <c r="UD11" s="54"/>
      <c r="UE11" s="54"/>
      <c r="UF11" s="54"/>
      <c r="UG11" s="54"/>
      <c r="UH11" s="54"/>
      <c r="UI11" s="54"/>
      <c r="UJ11" s="54"/>
      <c r="UK11" s="54"/>
      <c r="UL11" s="54"/>
      <c r="UM11" s="54"/>
      <c r="UN11" s="54"/>
      <c r="UO11" s="54"/>
      <c r="UP11" s="54"/>
      <c r="UQ11" s="54"/>
      <c r="UR11" s="54"/>
      <c r="US11" s="54"/>
      <c r="UT11" s="54"/>
      <c r="UU11" s="54"/>
      <c r="UV11" s="54"/>
      <c r="UW11" s="54"/>
      <c r="UX11" s="54"/>
      <c r="UY11" s="54"/>
      <c r="UZ11" s="54"/>
      <c r="VA11" s="54"/>
      <c r="VB11" s="54"/>
      <c r="VC11" s="54"/>
      <c r="VD11" s="54"/>
      <c r="VE11" s="54"/>
      <c r="VF11" s="54"/>
      <c r="VG11" s="54"/>
      <c r="VH11" s="54"/>
      <c r="VI11" s="54"/>
      <c r="VJ11" s="54"/>
      <c r="VK11" s="54"/>
      <c r="VL11" s="54"/>
      <c r="VM11" s="54"/>
      <c r="VN11" s="54"/>
      <c r="VO11" s="54"/>
      <c r="VP11" s="54"/>
      <c r="VQ11" s="54"/>
      <c r="VR11" s="54"/>
      <c r="VS11" s="54"/>
      <c r="VT11" s="54"/>
      <c r="VU11" s="54"/>
      <c r="VV11" s="54"/>
      <c r="VW11" s="54"/>
      <c r="VX11" s="54"/>
      <c r="VY11" s="54"/>
      <c r="VZ11" s="54"/>
      <c r="WA11" s="54"/>
      <c r="WB11" s="54"/>
      <c r="WC11" s="54"/>
      <c r="WD11" s="54"/>
      <c r="WE11" s="54"/>
      <c r="WF11" s="54"/>
      <c r="WG11" s="54"/>
      <c r="WH11" s="54"/>
      <c r="WI11" s="54"/>
      <c r="WJ11" s="54"/>
      <c r="WK11" s="54"/>
      <c r="WL11" s="54"/>
      <c r="WM11" s="54"/>
      <c r="WN11" s="54"/>
      <c r="WO11" s="54"/>
      <c r="WP11" s="54"/>
      <c r="WQ11" s="54"/>
      <c r="WR11" s="54"/>
      <c r="WS11" s="54"/>
      <c r="WT11" s="54"/>
      <c r="WU11" s="54"/>
      <c r="WV11" s="54"/>
      <c r="WW11" s="54"/>
      <c r="WX11" s="54"/>
      <c r="WY11" s="54"/>
      <c r="WZ11" s="54"/>
      <c r="XA11" s="54"/>
      <c r="XB11" s="54"/>
      <c r="XC11" s="54"/>
      <c r="XD11" s="54"/>
      <c r="XE11" s="54"/>
      <c r="XF11" s="54"/>
      <c r="XG11" s="54"/>
      <c r="XH11" s="54"/>
      <c r="XI11" s="54"/>
      <c r="XJ11" s="54"/>
      <c r="XK11" s="54"/>
      <c r="XL11" s="54"/>
      <c r="XM11" s="54"/>
      <c r="XN11" s="54"/>
      <c r="XO11" s="54"/>
      <c r="XP11" s="54"/>
      <c r="XQ11" s="54"/>
      <c r="XR11" s="54"/>
      <c r="XS11" s="54"/>
      <c r="XT11" s="54"/>
      <c r="XU11" s="54"/>
      <c r="XV11" s="54"/>
      <c r="XW11" s="54"/>
      <c r="XX11" s="54"/>
      <c r="XY11" s="54"/>
      <c r="XZ11" s="54"/>
      <c r="YA11" s="54"/>
      <c r="YB11" s="54"/>
      <c r="YC11" s="54"/>
      <c r="YD11" s="54"/>
      <c r="YE11" s="54"/>
      <c r="YF11" s="54"/>
      <c r="YG11" s="54"/>
      <c r="YH11" s="54"/>
      <c r="YI11" s="54"/>
      <c r="YJ11" s="54"/>
      <c r="YK11" s="54"/>
      <c r="YL11" s="54"/>
      <c r="YM11" s="54"/>
      <c r="YN11" s="54"/>
      <c r="YO11" s="54"/>
      <c r="YP11" s="54"/>
      <c r="YQ11" s="54"/>
      <c r="YR11" s="54"/>
      <c r="YS11" s="54"/>
      <c r="YT11" s="54"/>
      <c r="YU11" s="54"/>
      <c r="YV11" s="54"/>
      <c r="YW11" s="54"/>
      <c r="YX11" s="54"/>
      <c r="YY11" s="54"/>
      <c r="YZ11" s="54"/>
    </row>
    <row r="12" spans="2:676" s="33" customFormat="1">
      <c r="Z12" s="54"/>
      <c r="AA12" s="54"/>
      <c r="AB12" s="54"/>
      <c r="AC12" s="54"/>
      <c r="AD12" s="54"/>
      <c r="AE12" s="54"/>
      <c r="AF12" s="54"/>
      <c r="AG12" s="54"/>
      <c r="AH12" s="54"/>
      <c r="AI12" s="54"/>
      <c r="AJ12" s="54"/>
      <c r="AK12" s="54"/>
      <c r="AL12" s="54"/>
      <c r="AM12" s="54"/>
      <c r="AN12" s="54"/>
      <c r="AO12" s="54"/>
      <c r="AP12" s="54"/>
      <c r="AQ12" s="54"/>
      <c r="AR12" s="54"/>
      <c r="AS12" s="54"/>
      <c r="AT12" s="54"/>
      <c r="AU12" s="54"/>
      <c r="AV12" s="54"/>
      <c r="AW12" s="54"/>
      <c r="AX12" s="54"/>
      <c r="AY12" s="54"/>
      <c r="AZ12" s="54"/>
      <c r="BA12" s="54"/>
      <c r="BB12" s="54"/>
      <c r="BC12" s="54"/>
      <c r="BD12" s="54"/>
      <c r="BE12" s="54"/>
      <c r="BF12" s="54"/>
      <c r="BG12" s="54"/>
      <c r="BH12" s="54"/>
      <c r="BI12" s="54"/>
      <c r="BJ12" s="54"/>
      <c r="BK12" s="54"/>
      <c r="BL12" s="54"/>
      <c r="BM12" s="54"/>
      <c r="BN12" s="54"/>
      <c r="BO12" s="54"/>
      <c r="BP12" s="54"/>
      <c r="BQ12" s="54"/>
      <c r="BR12" s="54"/>
      <c r="BS12" s="54"/>
      <c r="BT12" s="54"/>
      <c r="BU12" s="54"/>
      <c r="BV12" s="54"/>
      <c r="BW12" s="54"/>
      <c r="BX12" s="54"/>
      <c r="BY12" s="54"/>
      <c r="BZ12" s="54"/>
      <c r="CA12" s="54"/>
      <c r="CB12" s="54"/>
      <c r="CC12" s="54"/>
      <c r="CD12" s="54"/>
      <c r="CE12" s="54"/>
      <c r="CF12" s="54"/>
      <c r="CG12" s="54"/>
      <c r="CH12" s="54"/>
      <c r="CI12" s="54"/>
      <c r="CJ12" s="54"/>
      <c r="CK12" s="54"/>
      <c r="CL12" s="54"/>
      <c r="CM12" s="54"/>
      <c r="CN12" s="54"/>
      <c r="CO12" s="54"/>
      <c r="CP12" s="54"/>
      <c r="CQ12" s="54"/>
      <c r="CR12" s="54"/>
      <c r="CS12" s="54"/>
      <c r="CT12" s="54"/>
      <c r="CU12" s="54"/>
      <c r="CV12" s="54"/>
      <c r="CW12" s="54"/>
      <c r="CX12" s="54"/>
      <c r="CY12" s="54"/>
      <c r="CZ12" s="54"/>
      <c r="DA12" s="54"/>
      <c r="DB12" s="54"/>
      <c r="DC12" s="54"/>
      <c r="DD12" s="54"/>
      <c r="DE12" s="54"/>
      <c r="DF12" s="54"/>
      <c r="DG12" s="54"/>
      <c r="DH12" s="54"/>
      <c r="DI12" s="54"/>
      <c r="DJ12" s="54"/>
      <c r="DK12" s="54"/>
      <c r="DL12" s="54"/>
      <c r="DM12" s="54"/>
      <c r="DN12" s="54"/>
      <c r="DO12" s="54"/>
      <c r="DP12" s="54"/>
      <c r="DQ12" s="54"/>
      <c r="DR12" s="54"/>
      <c r="DS12" s="54"/>
      <c r="DT12" s="54"/>
      <c r="DU12" s="54"/>
      <c r="DV12" s="54"/>
      <c r="DW12" s="54"/>
      <c r="DX12" s="54"/>
      <c r="DY12" s="54"/>
      <c r="DZ12" s="54"/>
      <c r="EA12" s="54"/>
      <c r="EB12" s="54"/>
      <c r="EC12" s="54"/>
      <c r="ED12" s="54"/>
      <c r="EE12" s="54"/>
      <c r="EF12" s="54"/>
      <c r="EG12" s="54"/>
      <c r="EH12" s="54"/>
      <c r="EI12" s="54"/>
      <c r="EJ12" s="54"/>
      <c r="EK12" s="54"/>
      <c r="EL12" s="54"/>
      <c r="EM12" s="54"/>
      <c r="EN12" s="54"/>
      <c r="EO12" s="54"/>
      <c r="EP12" s="54"/>
      <c r="EQ12" s="54"/>
      <c r="ER12" s="54"/>
      <c r="ES12" s="54"/>
      <c r="ET12" s="54"/>
      <c r="EU12" s="54"/>
      <c r="EV12" s="54"/>
      <c r="EW12" s="54"/>
      <c r="EX12" s="54"/>
      <c r="EY12" s="54"/>
      <c r="EZ12" s="54"/>
      <c r="FA12" s="54"/>
      <c r="FB12" s="54"/>
      <c r="FC12" s="54"/>
      <c r="FD12" s="54"/>
      <c r="FE12" s="54"/>
      <c r="FF12" s="54"/>
      <c r="FG12" s="54"/>
      <c r="FH12" s="54"/>
      <c r="FI12" s="54"/>
      <c r="FJ12" s="54"/>
      <c r="FK12" s="54"/>
      <c r="FL12" s="54"/>
      <c r="FM12" s="54"/>
      <c r="FN12" s="54"/>
      <c r="FO12" s="54"/>
      <c r="FP12" s="54"/>
      <c r="FQ12" s="54"/>
      <c r="FR12" s="54"/>
      <c r="FS12" s="54"/>
      <c r="FT12" s="54"/>
      <c r="FU12" s="54"/>
      <c r="FV12" s="54"/>
      <c r="FW12" s="54"/>
      <c r="FX12" s="54"/>
      <c r="FY12" s="54"/>
      <c r="FZ12" s="54"/>
      <c r="GA12" s="54"/>
      <c r="GB12" s="54"/>
      <c r="GC12" s="54"/>
      <c r="GD12" s="54"/>
      <c r="GE12" s="54"/>
      <c r="GF12" s="54"/>
      <c r="GG12" s="54"/>
      <c r="GH12" s="54"/>
      <c r="GI12" s="54"/>
      <c r="GJ12" s="54"/>
      <c r="GK12" s="54"/>
      <c r="GL12" s="54"/>
      <c r="GM12" s="54"/>
      <c r="GN12" s="54"/>
      <c r="GO12" s="54"/>
      <c r="GP12" s="54"/>
      <c r="GQ12" s="54"/>
      <c r="GR12" s="54"/>
      <c r="GS12" s="54"/>
      <c r="GT12" s="54"/>
      <c r="GU12" s="54"/>
      <c r="GV12" s="54"/>
      <c r="GW12" s="54"/>
      <c r="GX12" s="54"/>
      <c r="GY12" s="54"/>
      <c r="GZ12" s="54"/>
      <c r="HA12" s="54"/>
      <c r="HB12" s="54"/>
      <c r="HC12" s="54"/>
      <c r="HD12" s="54"/>
      <c r="HE12" s="54"/>
      <c r="HF12" s="54"/>
      <c r="HG12" s="54"/>
      <c r="HH12" s="54"/>
      <c r="HI12" s="54"/>
      <c r="HJ12" s="54"/>
      <c r="HK12" s="54"/>
      <c r="HL12" s="54"/>
      <c r="HM12" s="54"/>
      <c r="HN12" s="54"/>
      <c r="HO12" s="54"/>
      <c r="HP12" s="54"/>
      <c r="HQ12" s="54"/>
      <c r="HR12" s="54"/>
      <c r="HS12" s="54"/>
      <c r="HT12" s="54"/>
      <c r="HU12" s="54"/>
      <c r="HV12" s="54"/>
      <c r="HW12" s="54"/>
      <c r="HX12" s="54"/>
      <c r="HY12" s="54"/>
      <c r="HZ12" s="54"/>
      <c r="IA12" s="54"/>
      <c r="IB12" s="54"/>
      <c r="IC12" s="54"/>
      <c r="ID12" s="54"/>
      <c r="IE12" s="54"/>
      <c r="IF12" s="54"/>
      <c r="IG12" s="54"/>
      <c r="IH12" s="54"/>
      <c r="II12" s="54"/>
      <c r="IJ12" s="54"/>
      <c r="IK12" s="54"/>
      <c r="IL12" s="54"/>
      <c r="IM12" s="54"/>
      <c r="IN12" s="54"/>
      <c r="IO12" s="54"/>
      <c r="IP12" s="54"/>
      <c r="IQ12" s="54"/>
      <c r="IR12" s="54"/>
      <c r="IS12" s="54"/>
      <c r="IT12" s="54"/>
      <c r="IU12" s="54"/>
      <c r="IV12" s="54"/>
      <c r="IW12" s="54"/>
      <c r="IX12" s="54"/>
      <c r="IY12" s="54"/>
      <c r="IZ12" s="54"/>
      <c r="JA12" s="54"/>
      <c r="JB12" s="54"/>
      <c r="JC12" s="54"/>
      <c r="JD12" s="54"/>
      <c r="JE12" s="54"/>
      <c r="JF12" s="54"/>
      <c r="JG12" s="54"/>
      <c r="JH12" s="54"/>
      <c r="JI12" s="54"/>
      <c r="JJ12" s="54"/>
      <c r="JK12" s="54"/>
      <c r="JL12" s="54"/>
      <c r="JM12" s="54"/>
      <c r="JN12" s="54"/>
      <c r="JO12" s="54"/>
      <c r="JP12" s="54"/>
      <c r="JQ12" s="54"/>
      <c r="JR12" s="54"/>
      <c r="JS12" s="54"/>
      <c r="JT12" s="54"/>
      <c r="JU12" s="54"/>
      <c r="JV12" s="54"/>
      <c r="JW12" s="54"/>
      <c r="JX12" s="54"/>
      <c r="JY12" s="54"/>
      <c r="JZ12" s="54"/>
      <c r="KA12" s="54"/>
      <c r="KB12" s="54"/>
      <c r="KC12" s="54"/>
      <c r="KD12" s="54"/>
      <c r="KE12" s="54"/>
      <c r="KF12" s="54"/>
      <c r="KG12" s="54"/>
      <c r="KH12" s="54"/>
      <c r="KI12" s="54"/>
      <c r="KJ12" s="54"/>
      <c r="KK12" s="54"/>
      <c r="KL12" s="54"/>
      <c r="KM12" s="54"/>
      <c r="KN12" s="54"/>
      <c r="KO12" s="54"/>
      <c r="KP12" s="54"/>
      <c r="KQ12" s="54"/>
      <c r="KR12" s="54"/>
      <c r="KS12" s="54"/>
      <c r="KT12" s="54"/>
      <c r="KU12" s="54"/>
      <c r="KV12" s="54"/>
      <c r="KW12" s="54"/>
      <c r="KX12" s="54"/>
      <c r="KY12" s="54"/>
      <c r="KZ12" s="54"/>
      <c r="LA12" s="54"/>
      <c r="LB12" s="54"/>
      <c r="LC12" s="54"/>
      <c r="LD12" s="54"/>
      <c r="LE12" s="54"/>
      <c r="LF12" s="54"/>
      <c r="LG12" s="54"/>
      <c r="LH12" s="54"/>
      <c r="LI12" s="54"/>
      <c r="LJ12" s="54"/>
      <c r="LK12" s="54"/>
      <c r="LL12" s="54"/>
      <c r="LM12" s="54"/>
      <c r="LN12" s="54"/>
      <c r="LO12" s="54"/>
      <c r="LP12" s="54"/>
      <c r="LQ12" s="54"/>
      <c r="LR12" s="54"/>
      <c r="LS12" s="54"/>
      <c r="LT12" s="54"/>
      <c r="LU12" s="54"/>
      <c r="LV12" s="54"/>
      <c r="LW12" s="54"/>
      <c r="LX12" s="54"/>
      <c r="LY12" s="54"/>
      <c r="LZ12" s="54"/>
      <c r="MA12" s="54"/>
      <c r="MB12" s="54"/>
      <c r="MC12" s="54"/>
      <c r="MD12" s="54"/>
      <c r="ME12" s="54"/>
      <c r="MF12" s="54"/>
      <c r="MG12" s="54"/>
      <c r="MH12" s="54"/>
      <c r="MI12" s="54"/>
      <c r="MJ12" s="54"/>
      <c r="MK12" s="54"/>
      <c r="ML12" s="54"/>
      <c r="MM12" s="54"/>
      <c r="MN12" s="54"/>
      <c r="MO12" s="54"/>
      <c r="MP12" s="54"/>
      <c r="MQ12" s="54"/>
      <c r="MR12" s="54"/>
      <c r="MS12" s="54"/>
      <c r="MT12" s="54"/>
      <c r="MU12" s="54"/>
      <c r="MV12" s="54"/>
      <c r="MW12" s="54"/>
      <c r="MX12" s="54"/>
      <c r="MY12" s="54"/>
      <c r="MZ12" s="54"/>
      <c r="NA12" s="54"/>
      <c r="NB12" s="54"/>
      <c r="NC12" s="54"/>
      <c r="ND12" s="54"/>
      <c r="NE12" s="54"/>
      <c r="NF12" s="54"/>
      <c r="NG12" s="54"/>
      <c r="NH12" s="54"/>
      <c r="NI12" s="54"/>
      <c r="NJ12" s="54"/>
      <c r="NK12" s="54"/>
      <c r="NL12" s="54"/>
      <c r="NM12" s="54"/>
      <c r="NN12" s="54"/>
      <c r="NO12" s="54"/>
      <c r="NP12" s="54"/>
      <c r="NQ12" s="54"/>
      <c r="NR12" s="54"/>
      <c r="NS12" s="54"/>
      <c r="NT12" s="54"/>
      <c r="NU12" s="54"/>
      <c r="NV12" s="54"/>
      <c r="NW12" s="54"/>
      <c r="NX12" s="54"/>
      <c r="NY12" s="54"/>
      <c r="NZ12" s="54"/>
      <c r="OA12" s="54"/>
      <c r="OB12" s="54"/>
      <c r="OC12" s="54"/>
      <c r="OD12" s="54"/>
      <c r="OE12" s="54"/>
      <c r="OF12" s="54"/>
      <c r="OG12" s="54"/>
      <c r="OH12" s="54"/>
      <c r="OI12" s="54"/>
      <c r="OJ12" s="54"/>
      <c r="OK12" s="54"/>
      <c r="OL12" s="54"/>
      <c r="OM12" s="54"/>
      <c r="ON12" s="54"/>
      <c r="OO12" s="54"/>
      <c r="OP12" s="54"/>
      <c r="OQ12" s="54"/>
      <c r="OR12" s="54"/>
      <c r="OS12" s="54"/>
      <c r="OT12" s="54"/>
      <c r="OU12" s="54"/>
      <c r="OV12" s="54"/>
      <c r="OW12" s="54"/>
      <c r="OX12" s="54"/>
      <c r="OY12" s="54"/>
      <c r="OZ12" s="54"/>
      <c r="PA12" s="54"/>
      <c r="PB12" s="54"/>
      <c r="PC12" s="54"/>
      <c r="PD12" s="54"/>
      <c r="PE12" s="54"/>
      <c r="PF12" s="54"/>
      <c r="PG12" s="54"/>
      <c r="PH12" s="54"/>
      <c r="PI12" s="54"/>
      <c r="PJ12" s="54"/>
      <c r="PK12" s="54"/>
      <c r="PL12" s="54"/>
      <c r="PM12" s="54"/>
      <c r="PN12" s="54"/>
      <c r="PO12" s="54"/>
      <c r="PP12" s="54"/>
      <c r="PQ12" s="54"/>
      <c r="PR12" s="54"/>
      <c r="PS12" s="54"/>
      <c r="PT12" s="54"/>
      <c r="PU12" s="54"/>
      <c r="PV12" s="54"/>
      <c r="PW12" s="54"/>
      <c r="PX12" s="54"/>
      <c r="PY12" s="54"/>
      <c r="PZ12" s="54"/>
      <c r="QA12" s="54"/>
      <c r="QB12" s="54"/>
      <c r="QC12" s="54"/>
      <c r="QD12" s="54"/>
      <c r="QE12" s="54"/>
      <c r="QF12" s="54"/>
      <c r="QG12" s="54"/>
      <c r="QH12" s="54"/>
      <c r="QI12" s="54"/>
      <c r="QJ12" s="54"/>
      <c r="QK12" s="54"/>
      <c r="QL12" s="54"/>
      <c r="QM12" s="54"/>
      <c r="QN12" s="54"/>
      <c r="QO12" s="54"/>
      <c r="QP12" s="54"/>
      <c r="QQ12" s="54"/>
      <c r="QR12" s="54"/>
      <c r="QS12" s="54"/>
      <c r="QT12" s="54"/>
      <c r="QU12" s="54"/>
      <c r="QV12" s="54"/>
      <c r="QW12" s="54"/>
      <c r="QX12" s="54"/>
      <c r="QY12" s="54"/>
      <c r="QZ12" s="54"/>
      <c r="RA12" s="54"/>
      <c r="RB12" s="54"/>
      <c r="RC12" s="54"/>
      <c r="RD12" s="54"/>
      <c r="RE12" s="54"/>
      <c r="RF12" s="54"/>
      <c r="RG12" s="54"/>
      <c r="RH12" s="54"/>
      <c r="RI12" s="54"/>
      <c r="RJ12" s="54"/>
      <c r="RK12" s="54"/>
      <c r="RL12" s="54"/>
      <c r="RM12" s="54"/>
      <c r="RN12" s="54"/>
      <c r="RO12" s="54"/>
      <c r="RP12" s="54"/>
      <c r="RQ12" s="54"/>
      <c r="RR12" s="54"/>
      <c r="RS12" s="54"/>
      <c r="RT12" s="54"/>
      <c r="RU12" s="54"/>
      <c r="RV12" s="54"/>
      <c r="RW12" s="54"/>
      <c r="RX12" s="54"/>
      <c r="RY12" s="54"/>
      <c r="RZ12" s="54"/>
      <c r="SA12" s="54"/>
      <c r="SB12" s="54"/>
      <c r="SC12" s="54"/>
      <c r="SD12" s="54"/>
      <c r="SE12" s="54"/>
      <c r="SF12" s="54"/>
      <c r="SG12" s="54"/>
      <c r="SH12" s="54"/>
      <c r="SI12" s="54"/>
      <c r="SJ12" s="54"/>
      <c r="SK12" s="54"/>
      <c r="SL12" s="54"/>
      <c r="SM12" s="54"/>
      <c r="SN12" s="54"/>
      <c r="SO12" s="54"/>
      <c r="SP12" s="54"/>
      <c r="SQ12" s="54"/>
      <c r="SR12" s="54"/>
      <c r="SS12" s="54"/>
      <c r="ST12" s="54"/>
      <c r="SU12" s="54"/>
      <c r="SV12" s="54"/>
      <c r="SW12" s="54"/>
      <c r="SX12" s="54"/>
      <c r="SY12" s="54"/>
      <c r="SZ12" s="54"/>
      <c r="TA12" s="54"/>
      <c r="TB12" s="54"/>
      <c r="TC12" s="54"/>
      <c r="TD12" s="54"/>
      <c r="TE12" s="54"/>
      <c r="TF12" s="54"/>
      <c r="TG12" s="54"/>
      <c r="TH12" s="54"/>
      <c r="TI12" s="54"/>
      <c r="TJ12" s="54"/>
      <c r="TK12" s="54"/>
      <c r="TL12" s="54"/>
      <c r="TM12" s="54"/>
      <c r="TN12" s="54"/>
      <c r="TO12" s="54"/>
      <c r="TP12" s="54"/>
      <c r="TQ12" s="54"/>
      <c r="TR12" s="54"/>
      <c r="TS12" s="54"/>
      <c r="TT12" s="54"/>
      <c r="TU12" s="54"/>
      <c r="TV12" s="54"/>
      <c r="TW12" s="54"/>
      <c r="TX12" s="54"/>
      <c r="TY12" s="54"/>
      <c r="TZ12" s="54"/>
      <c r="UA12" s="54"/>
      <c r="UB12" s="54"/>
      <c r="UC12" s="54"/>
      <c r="UD12" s="54"/>
      <c r="UE12" s="54"/>
      <c r="UF12" s="54"/>
      <c r="UG12" s="54"/>
      <c r="UH12" s="54"/>
      <c r="UI12" s="54"/>
      <c r="UJ12" s="54"/>
      <c r="UK12" s="54"/>
      <c r="UL12" s="54"/>
      <c r="UM12" s="54"/>
      <c r="UN12" s="54"/>
      <c r="UO12" s="54"/>
      <c r="UP12" s="54"/>
      <c r="UQ12" s="54"/>
      <c r="UR12" s="54"/>
      <c r="US12" s="54"/>
      <c r="UT12" s="54"/>
      <c r="UU12" s="54"/>
      <c r="UV12" s="54"/>
      <c r="UW12" s="54"/>
      <c r="UX12" s="54"/>
      <c r="UY12" s="54"/>
      <c r="UZ12" s="54"/>
      <c r="VA12" s="54"/>
      <c r="VB12" s="54"/>
      <c r="VC12" s="54"/>
      <c r="VD12" s="54"/>
      <c r="VE12" s="54"/>
      <c r="VF12" s="54"/>
      <c r="VG12" s="54"/>
      <c r="VH12" s="54"/>
      <c r="VI12" s="54"/>
      <c r="VJ12" s="54"/>
      <c r="VK12" s="54"/>
      <c r="VL12" s="54"/>
      <c r="VM12" s="54"/>
      <c r="VN12" s="54"/>
      <c r="VO12" s="54"/>
      <c r="VP12" s="54"/>
      <c r="VQ12" s="54"/>
      <c r="VR12" s="54"/>
      <c r="VS12" s="54"/>
      <c r="VT12" s="54"/>
      <c r="VU12" s="54"/>
      <c r="VV12" s="54"/>
      <c r="VW12" s="54"/>
      <c r="VX12" s="54"/>
      <c r="VY12" s="54"/>
      <c r="VZ12" s="54"/>
      <c r="WA12" s="54"/>
      <c r="WB12" s="54"/>
      <c r="WC12" s="54"/>
      <c r="WD12" s="54"/>
      <c r="WE12" s="54"/>
      <c r="WF12" s="54"/>
      <c r="WG12" s="54"/>
      <c r="WH12" s="54"/>
      <c r="WI12" s="54"/>
      <c r="WJ12" s="54"/>
      <c r="WK12" s="54"/>
      <c r="WL12" s="54"/>
      <c r="WM12" s="54"/>
      <c r="WN12" s="54"/>
      <c r="WO12" s="54"/>
      <c r="WP12" s="54"/>
      <c r="WQ12" s="54"/>
      <c r="WR12" s="54"/>
      <c r="WS12" s="54"/>
      <c r="WT12" s="54"/>
      <c r="WU12" s="54"/>
      <c r="WV12" s="54"/>
      <c r="WW12" s="54"/>
      <c r="WX12" s="54"/>
      <c r="WY12" s="54"/>
      <c r="WZ12" s="54"/>
      <c r="XA12" s="54"/>
      <c r="XB12" s="54"/>
      <c r="XC12" s="54"/>
      <c r="XD12" s="54"/>
      <c r="XE12" s="54"/>
      <c r="XF12" s="54"/>
      <c r="XG12" s="54"/>
      <c r="XH12" s="54"/>
      <c r="XI12" s="54"/>
      <c r="XJ12" s="54"/>
      <c r="XK12" s="54"/>
      <c r="XL12" s="54"/>
      <c r="XM12" s="54"/>
      <c r="XN12" s="54"/>
      <c r="XO12" s="54"/>
      <c r="XP12" s="54"/>
      <c r="XQ12" s="54"/>
      <c r="XR12" s="54"/>
      <c r="XS12" s="54"/>
      <c r="XT12" s="54"/>
      <c r="XU12" s="54"/>
      <c r="XV12" s="54"/>
      <c r="XW12" s="54"/>
      <c r="XX12" s="54"/>
      <c r="XY12" s="54"/>
      <c r="XZ12" s="54"/>
      <c r="YA12" s="54"/>
      <c r="YB12" s="54"/>
      <c r="YC12" s="54"/>
      <c r="YD12" s="54"/>
      <c r="YE12" s="54"/>
      <c r="YF12" s="54"/>
      <c r="YG12" s="54"/>
      <c r="YH12" s="54"/>
      <c r="YI12" s="54"/>
      <c r="YJ12" s="54"/>
      <c r="YK12" s="54"/>
      <c r="YL12" s="54"/>
      <c r="YM12" s="54"/>
      <c r="YN12" s="54"/>
      <c r="YO12" s="54"/>
      <c r="YP12" s="54"/>
      <c r="YQ12" s="54"/>
      <c r="YR12" s="54"/>
      <c r="YS12" s="54"/>
      <c r="YT12" s="54"/>
      <c r="YU12" s="54"/>
      <c r="YV12" s="54"/>
      <c r="YW12" s="54"/>
      <c r="YX12" s="54"/>
      <c r="YY12" s="54"/>
      <c r="YZ12" s="54"/>
    </row>
    <row r="13" spans="2:676" s="33" customFormat="1">
      <c r="Z13" s="54"/>
      <c r="AA13" s="54"/>
      <c r="AB13" s="54"/>
      <c r="AC13" s="54"/>
      <c r="AD13" s="54"/>
      <c r="AE13" s="54"/>
      <c r="AF13" s="54"/>
      <c r="AG13" s="54"/>
      <c r="AH13" s="54"/>
      <c r="AI13" s="54"/>
      <c r="AJ13" s="54"/>
      <c r="AK13" s="54"/>
      <c r="AL13" s="54"/>
      <c r="AM13" s="54"/>
      <c r="AN13" s="54"/>
      <c r="AO13" s="54"/>
      <c r="AP13" s="54"/>
      <c r="AQ13" s="54"/>
      <c r="AR13" s="54"/>
      <c r="AS13" s="54"/>
      <c r="AT13" s="54"/>
      <c r="AU13" s="54"/>
      <c r="AV13" s="54"/>
      <c r="AW13" s="54"/>
      <c r="AX13" s="54"/>
      <c r="AY13" s="54"/>
      <c r="AZ13" s="54"/>
      <c r="BA13" s="54"/>
      <c r="BB13" s="54"/>
      <c r="BC13" s="54"/>
      <c r="BD13" s="54"/>
      <c r="BE13" s="54"/>
      <c r="BF13" s="54"/>
      <c r="BG13" s="54"/>
      <c r="BH13" s="54"/>
      <c r="BI13" s="54"/>
      <c r="BJ13" s="54"/>
      <c r="BK13" s="54"/>
      <c r="BL13" s="54"/>
      <c r="BM13" s="54"/>
      <c r="BN13" s="54"/>
      <c r="BO13" s="54"/>
      <c r="BP13" s="54"/>
      <c r="BQ13" s="54"/>
      <c r="BR13" s="54"/>
      <c r="BS13" s="54"/>
      <c r="BT13" s="54"/>
      <c r="BU13" s="54"/>
      <c r="BV13" s="54"/>
      <c r="BW13" s="54"/>
      <c r="BX13" s="54"/>
      <c r="BY13" s="54"/>
      <c r="BZ13" s="54"/>
      <c r="CA13" s="54"/>
      <c r="CB13" s="54"/>
      <c r="CC13" s="54"/>
      <c r="CD13" s="54"/>
      <c r="CE13" s="54"/>
      <c r="CF13" s="54"/>
      <c r="CG13" s="54"/>
      <c r="CH13" s="54"/>
      <c r="CI13" s="54"/>
      <c r="CJ13" s="54"/>
      <c r="CK13" s="54"/>
      <c r="CL13" s="54"/>
      <c r="CM13" s="54"/>
      <c r="CN13" s="54"/>
      <c r="CO13" s="54"/>
      <c r="CP13" s="54"/>
      <c r="CQ13" s="54"/>
      <c r="CR13" s="54"/>
      <c r="CS13" s="54"/>
      <c r="CT13" s="54"/>
      <c r="CU13" s="54"/>
      <c r="CV13" s="54"/>
      <c r="CW13" s="54"/>
      <c r="CX13" s="54"/>
      <c r="CY13" s="54"/>
      <c r="CZ13" s="54"/>
      <c r="DA13" s="54"/>
      <c r="DB13" s="54"/>
      <c r="DC13" s="54"/>
      <c r="DD13" s="54"/>
      <c r="DE13" s="54"/>
      <c r="DF13" s="54"/>
      <c r="DG13" s="54"/>
      <c r="DH13" s="54"/>
      <c r="DI13" s="54"/>
      <c r="DJ13" s="54"/>
      <c r="DK13" s="54"/>
      <c r="DL13" s="54"/>
      <c r="DM13" s="54"/>
      <c r="DN13" s="54"/>
      <c r="DO13" s="54"/>
      <c r="DP13" s="54"/>
      <c r="DQ13" s="54"/>
      <c r="DR13" s="54"/>
      <c r="DS13" s="54"/>
      <c r="DT13" s="54"/>
      <c r="DU13" s="54"/>
      <c r="DV13" s="54"/>
      <c r="DW13" s="54"/>
      <c r="DX13" s="54"/>
      <c r="DY13" s="54"/>
      <c r="DZ13" s="54"/>
      <c r="EA13" s="54"/>
      <c r="EB13" s="54"/>
      <c r="EC13" s="54"/>
      <c r="ED13" s="54"/>
      <c r="EE13" s="54"/>
      <c r="EF13" s="54"/>
      <c r="EG13" s="54"/>
      <c r="EH13" s="54"/>
      <c r="EI13" s="54"/>
      <c r="EJ13" s="54"/>
      <c r="EK13" s="54"/>
      <c r="EL13" s="54"/>
      <c r="EM13" s="54"/>
      <c r="EN13" s="54"/>
      <c r="EO13" s="54"/>
      <c r="EP13" s="54"/>
      <c r="EQ13" s="54"/>
      <c r="ER13" s="54"/>
      <c r="ES13" s="54"/>
      <c r="ET13" s="54"/>
      <c r="EU13" s="54"/>
      <c r="EV13" s="54"/>
      <c r="EW13" s="54"/>
      <c r="EX13" s="54"/>
      <c r="EY13" s="54"/>
      <c r="EZ13" s="54"/>
      <c r="FA13" s="54"/>
      <c r="FB13" s="54"/>
      <c r="FC13" s="54"/>
      <c r="FD13" s="54"/>
      <c r="FE13" s="54"/>
      <c r="FF13" s="54"/>
      <c r="FG13" s="54"/>
      <c r="FH13" s="54"/>
      <c r="FI13" s="54"/>
      <c r="FJ13" s="54"/>
      <c r="FK13" s="54"/>
      <c r="FL13" s="54"/>
      <c r="FM13" s="54"/>
      <c r="FN13" s="54"/>
      <c r="FO13" s="54"/>
      <c r="FP13" s="54"/>
      <c r="FQ13" s="54"/>
      <c r="FR13" s="54"/>
      <c r="FS13" s="54"/>
      <c r="FT13" s="54"/>
      <c r="FU13" s="54"/>
      <c r="FV13" s="54"/>
      <c r="FW13" s="54"/>
      <c r="FX13" s="54"/>
      <c r="FY13" s="54"/>
      <c r="FZ13" s="54"/>
      <c r="GA13" s="54"/>
      <c r="GB13" s="54"/>
      <c r="GC13" s="54"/>
      <c r="GD13" s="54"/>
      <c r="GE13" s="54"/>
      <c r="GF13" s="54"/>
      <c r="GG13" s="54"/>
      <c r="GH13" s="54"/>
      <c r="GI13" s="54"/>
      <c r="GJ13" s="54"/>
      <c r="GK13" s="54"/>
      <c r="GL13" s="54"/>
      <c r="GM13" s="54"/>
      <c r="GN13" s="54"/>
      <c r="GO13" s="54"/>
      <c r="GP13" s="54"/>
      <c r="GQ13" s="54"/>
      <c r="GR13" s="54"/>
      <c r="GS13" s="54"/>
      <c r="GT13" s="54"/>
      <c r="GU13" s="54"/>
      <c r="GV13" s="54"/>
      <c r="GW13" s="54"/>
      <c r="GX13" s="54"/>
      <c r="GY13" s="54"/>
      <c r="GZ13" s="54"/>
      <c r="HA13" s="54"/>
      <c r="HB13" s="54"/>
      <c r="HC13" s="54"/>
      <c r="HD13" s="54"/>
      <c r="HE13" s="54"/>
      <c r="HF13" s="54"/>
      <c r="HG13" s="54"/>
      <c r="HH13" s="54"/>
      <c r="HI13" s="54"/>
      <c r="HJ13" s="54"/>
      <c r="HK13" s="54"/>
      <c r="HL13" s="54"/>
      <c r="HM13" s="54"/>
      <c r="HN13" s="54"/>
      <c r="HO13" s="54"/>
      <c r="HP13" s="54"/>
      <c r="HQ13" s="54"/>
      <c r="HR13" s="54"/>
      <c r="HS13" s="54"/>
      <c r="HT13" s="54"/>
      <c r="HU13" s="54"/>
      <c r="HV13" s="54"/>
      <c r="HW13" s="54"/>
      <c r="HX13" s="54"/>
      <c r="HY13" s="54"/>
      <c r="HZ13" s="54"/>
      <c r="IA13" s="54"/>
      <c r="IB13" s="54"/>
      <c r="IC13" s="54"/>
      <c r="ID13" s="54"/>
      <c r="IE13" s="54"/>
      <c r="IF13" s="54"/>
      <c r="IG13" s="54"/>
      <c r="IH13" s="54"/>
      <c r="II13" s="54"/>
      <c r="IJ13" s="54"/>
      <c r="IK13" s="54"/>
      <c r="IL13" s="54"/>
      <c r="IM13" s="54"/>
      <c r="IN13" s="54"/>
      <c r="IO13" s="54"/>
      <c r="IP13" s="54"/>
      <c r="IQ13" s="54"/>
      <c r="IR13" s="54"/>
      <c r="IS13" s="54"/>
      <c r="IT13" s="54"/>
      <c r="IU13" s="54"/>
      <c r="IV13" s="54"/>
      <c r="IW13" s="54"/>
      <c r="IX13" s="54"/>
      <c r="IY13" s="54"/>
      <c r="IZ13" s="54"/>
      <c r="JA13" s="54"/>
      <c r="JB13" s="54"/>
      <c r="JC13" s="54"/>
      <c r="JD13" s="54"/>
      <c r="JE13" s="54"/>
      <c r="JF13" s="54"/>
      <c r="JG13" s="54"/>
      <c r="JH13" s="54"/>
      <c r="JI13" s="54"/>
      <c r="JJ13" s="54"/>
      <c r="JK13" s="54"/>
      <c r="JL13" s="54"/>
      <c r="JM13" s="54"/>
      <c r="JN13" s="54"/>
      <c r="JO13" s="54"/>
      <c r="JP13" s="54"/>
      <c r="JQ13" s="54"/>
      <c r="JR13" s="54"/>
      <c r="JS13" s="54"/>
      <c r="JT13" s="54"/>
      <c r="JU13" s="54"/>
      <c r="JV13" s="54"/>
      <c r="JW13" s="54"/>
      <c r="JX13" s="54"/>
      <c r="JY13" s="54"/>
      <c r="JZ13" s="54"/>
      <c r="KA13" s="54"/>
      <c r="KB13" s="54"/>
      <c r="KC13" s="54"/>
      <c r="KD13" s="54"/>
      <c r="KE13" s="54"/>
      <c r="KF13" s="54"/>
      <c r="KG13" s="54"/>
      <c r="KH13" s="54"/>
      <c r="KI13" s="54"/>
      <c r="KJ13" s="54"/>
      <c r="KK13" s="54"/>
      <c r="KL13" s="54"/>
      <c r="KM13" s="54"/>
      <c r="KN13" s="54"/>
      <c r="KO13" s="54"/>
      <c r="KP13" s="54"/>
      <c r="KQ13" s="54"/>
      <c r="KR13" s="54"/>
      <c r="KS13" s="54"/>
      <c r="KT13" s="54"/>
      <c r="KU13" s="54"/>
      <c r="KV13" s="54"/>
      <c r="KW13" s="54"/>
      <c r="KX13" s="54"/>
      <c r="KY13" s="54"/>
      <c r="KZ13" s="54"/>
      <c r="LA13" s="54"/>
      <c r="LB13" s="54"/>
      <c r="LC13" s="54"/>
      <c r="LD13" s="54"/>
      <c r="LE13" s="54"/>
      <c r="LF13" s="54"/>
      <c r="LG13" s="54"/>
      <c r="LH13" s="54"/>
      <c r="LI13" s="54"/>
      <c r="LJ13" s="54"/>
      <c r="LK13" s="54"/>
      <c r="LL13" s="54"/>
      <c r="LM13" s="54"/>
      <c r="LN13" s="54"/>
      <c r="LO13" s="54"/>
      <c r="LP13" s="54"/>
      <c r="LQ13" s="54"/>
      <c r="LR13" s="54"/>
      <c r="LS13" s="54"/>
      <c r="LT13" s="54"/>
      <c r="LU13" s="54"/>
      <c r="LV13" s="54"/>
      <c r="LW13" s="54"/>
      <c r="LX13" s="54"/>
      <c r="LY13" s="54"/>
      <c r="LZ13" s="54"/>
      <c r="MA13" s="54"/>
      <c r="MB13" s="54"/>
      <c r="MC13" s="54"/>
      <c r="MD13" s="54"/>
      <c r="ME13" s="54"/>
      <c r="MF13" s="54"/>
      <c r="MG13" s="54"/>
      <c r="MH13" s="54"/>
      <c r="MI13" s="54"/>
      <c r="MJ13" s="54"/>
      <c r="MK13" s="54"/>
      <c r="ML13" s="54"/>
      <c r="MM13" s="54"/>
      <c r="MN13" s="54"/>
      <c r="MO13" s="54"/>
      <c r="MP13" s="54"/>
      <c r="MQ13" s="54"/>
      <c r="MR13" s="54"/>
      <c r="MS13" s="54"/>
      <c r="MT13" s="54"/>
      <c r="MU13" s="54"/>
      <c r="MV13" s="54"/>
      <c r="MW13" s="54"/>
      <c r="MX13" s="54"/>
      <c r="MY13" s="54"/>
      <c r="MZ13" s="54"/>
      <c r="NA13" s="54"/>
      <c r="NB13" s="54"/>
      <c r="NC13" s="54"/>
      <c r="ND13" s="54"/>
      <c r="NE13" s="54"/>
      <c r="NF13" s="54"/>
      <c r="NG13" s="54"/>
      <c r="NH13" s="54"/>
      <c r="NI13" s="54"/>
      <c r="NJ13" s="54"/>
      <c r="NK13" s="54"/>
      <c r="NL13" s="54"/>
      <c r="NM13" s="54"/>
      <c r="NN13" s="54"/>
      <c r="NO13" s="54"/>
      <c r="NP13" s="54"/>
      <c r="NQ13" s="54"/>
      <c r="NR13" s="54"/>
      <c r="NS13" s="54"/>
      <c r="NT13" s="54"/>
      <c r="NU13" s="54"/>
      <c r="NV13" s="54"/>
      <c r="NW13" s="54"/>
      <c r="NX13" s="54"/>
      <c r="NY13" s="54"/>
      <c r="NZ13" s="54"/>
      <c r="OA13" s="54"/>
      <c r="OB13" s="54"/>
      <c r="OC13" s="54"/>
      <c r="OD13" s="54"/>
      <c r="OE13" s="54"/>
      <c r="OF13" s="54"/>
      <c r="OG13" s="54"/>
      <c r="OH13" s="54"/>
      <c r="OI13" s="54"/>
      <c r="OJ13" s="54"/>
      <c r="OK13" s="54"/>
      <c r="OL13" s="54"/>
      <c r="OM13" s="54"/>
      <c r="ON13" s="54"/>
      <c r="OO13" s="54"/>
      <c r="OP13" s="54"/>
      <c r="OQ13" s="54"/>
      <c r="OR13" s="54"/>
      <c r="OS13" s="54"/>
      <c r="OT13" s="54"/>
      <c r="OU13" s="54"/>
      <c r="OV13" s="54"/>
      <c r="OW13" s="54"/>
      <c r="OX13" s="54"/>
      <c r="OY13" s="54"/>
      <c r="OZ13" s="54"/>
      <c r="PA13" s="54"/>
      <c r="PB13" s="54"/>
      <c r="PC13" s="54"/>
      <c r="PD13" s="54"/>
      <c r="PE13" s="54"/>
      <c r="PF13" s="54"/>
      <c r="PG13" s="54"/>
      <c r="PH13" s="54"/>
      <c r="PI13" s="54"/>
      <c r="PJ13" s="54"/>
      <c r="PK13" s="54"/>
      <c r="PL13" s="54"/>
      <c r="PM13" s="54"/>
      <c r="PN13" s="54"/>
      <c r="PO13" s="54"/>
      <c r="PP13" s="54"/>
      <c r="PQ13" s="54"/>
      <c r="PR13" s="54"/>
      <c r="PS13" s="54"/>
      <c r="PT13" s="54"/>
      <c r="PU13" s="54"/>
      <c r="PV13" s="54"/>
      <c r="PW13" s="54"/>
      <c r="PX13" s="54"/>
      <c r="PY13" s="54"/>
      <c r="PZ13" s="54"/>
      <c r="QA13" s="54"/>
      <c r="QB13" s="54"/>
      <c r="QC13" s="54"/>
      <c r="QD13" s="54"/>
      <c r="QE13" s="54"/>
      <c r="QF13" s="54"/>
      <c r="QG13" s="54"/>
      <c r="QH13" s="54"/>
      <c r="QI13" s="54"/>
      <c r="QJ13" s="54"/>
      <c r="QK13" s="54"/>
      <c r="QL13" s="54"/>
      <c r="QM13" s="54"/>
      <c r="QN13" s="54"/>
      <c r="QO13" s="54"/>
      <c r="QP13" s="54"/>
      <c r="QQ13" s="54"/>
      <c r="QR13" s="54"/>
      <c r="QS13" s="54"/>
      <c r="QT13" s="54"/>
      <c r="QU13" s="54"/>
      <c r="QV13" s="54"/>
      <c r="QW13" s="54"/>
      <c r="QX13" s="54"/>
      <c r="QY13" s="54"/>
      <c r="QZ13" s="54"/>
      <c r="RA13" s="54"/>
      <c r="RB13" s="54"/>
      <c r="RC13" s="54"/>
      <c r="RD13" s="54"/>
      <c r="RE13" s="54"/>
      <c r="RF13" s="54"/>
      <c r="RG13" s="54"/>
      <c r="RH13" s="54"/>
      <c r="RI13" s="54"/>
      <c r="RJ13" s="54"/>
      <c r="RK13" s="54"/>
      <c r="RL13" s="54"/>
      <c r="RM13" s="54"/>
      <c r="RN13" s="54"/>
      <c r="RO13" s="54"/>
      <c r="RP13" s="54"/>
      <c r="RQ13" s="54"/>
      <c r="RR13" s="54"/>
      <c r="RS13" s="54"/>
      <c r="RT13" s="54"/>
      <c r="RU13" s="54"/>
      <c r="RV13" s="54"/>
      <c r="RW13" s="54"/>
      <c r="RX13" s="54"/>
      <c r="RY13" s="54"/>
      <c r="RZ13" s="54"/>
      <c r="SA13" s="54"/>
      <c r="SB13" s="54"/>
      <c r="SC13" s="54"/>
      <c r="SD13" s="54"/>
      <c r="SE13" s="54"/>
      <c r="SF13" s="54"/>
      <c r="SG13" s="54"/>
      <c r="SH13" s="54"/>
      <c r="SI13" s="54"/>
      <c r="SJ13" s="54"/>
      <c r="SK13" s="54"/>
      <c r="SL13" s="54"/>
      <c r="SM13" s="54"/>
      <c r="SN13" s="54"/>
      <c r="SO13" s="54"/>
      <c r="SP13" s="54"/>
      <c r="SQ13" s="54"/>
      <c r="SR13" s="54"/>
      <c r="SS13" s="54"/>
      <c r="ST13" s="54"/>
      <c r="SU13" s="54"/>
      <c r="SV13" s="54"/>
      <c r="SW13" s="54"/>
      <c r="SX13" s="54"/>
      <c r="SY13" s="54"/>
      <c r="SZ13" s="54"/>
      <c r="TA13" s="54"/>
      <c r="TB13" s="54"/>
      <c r="TC13" s="54"/>
      <c r="TD13" s="54"/>
      <c r="TE13" s="54"/>
      <c r="TF13" s="54"/>
      <c r="TG13" s="54"/>
      <c r="TH13" s="54"/>
      <c r="TI13" s="54"/>
      <c r="TJ13" s="54"/>
      <c r="TK13" s="54"/>
      <c r="TL13" s="54"/>
      <c r="TM13" s="54"/>
      <c r="TN13" s="54"/>
      <c r="TO13" s="54"/>
      <c r="TP13" s="54"/>
      <c r="TQ13" s="54"/>
      <c r="TR13" s="54"/>
      <c r="TS13" s="54"/>
      <c r="TT13" s="54"/>
      <c r="TU13" s="54"/>
      <c r="TV13" s="54"/>
      <c r="TW13" s="54"/>
      <c r="TX13" s="54"/>
      <c r="TY13" s="54"/>
      <c r="TZ13" s="54"/>
      <c r="UA13" s="54"/>
      <c r="UB13" s="54"/>
      <c r="UC13" s="54"/>
      <c r="UD13" s="54"/>
      <c r="UE13" s="54"/>
      <c r="UF13" s="54"/>
      <c r="UG13" s="54"/>
      <c r="UH13" s="54"/>
      <c r="UI13" s="54"/>
      <c r="UJ13" s="54"/>
      <c r="UK13" s="54"/>
      <c r="UL13" s="54"/>
      <c r="UM13" s="54"/>
      <c r="UN13" s="54"/>
      <c r="UO13" s="54"/>
      <c r="UP13" s="54"/>
      <c r="UQ13" s="54"/>
      <c r="UR13" s="54"/>
      <c r="US13" s="54"/>
      <c r="UT13" s="54"/>
      <c r="UU13" s="54"/>
      <c r="UV13" s="54"/>
      <c r="UW13" s="54"/>
      <c r="UX13" s="54"/>
      <c r="UY13" s="54"/>
      <c r="UZ13" s="54"/>
      <c r="VA13" s="54"/>
      <c r="VB13" s="54"/>
      <c r="VC13" s="54"/>
      <c r="VD13" s="54"/>
      <c r="VE13" s="54"/>
      <c r="VF13" s="54"/>
      <c r="VG13" s="54"/>
      <c r="VH13" s="54"/>
      <c r="VI13" s="54"/>
      <c r="VJ13" s="54"/>
      <c r="VK13" s="54"/>
      <c r="VL13" s="54"/>
      <c r="VM13" s="54"/>
      <c r="VN13" s="54"/>
      <c r="VO13" s="54"/>
      <c r="VP13" s="54"/>
      <c r="VQ13" s="54"/>
      <c r="VR13" s="54"/>
      <c r="VS13" s="54"/>
      <c r="VT13" s="54"/>
      <c r="VU13" s="54"/>
      <c r="VV13" s="54"/>
      <c r="VW13" s="54"/>
      <c r="VX13" s="54"/>
      <c r="VY13" s="54"/>
      <c r="VZ13" s="54"/>
      <c r="WA13" s="54"/>
      <c r="WB13" s="54"/>
      <c r="WC13" s="54"/>
      <c r="WD13" s="54"/>
      <c r="WE13" s="54"/>
      <c r="WF13" s="54"/>
      <c r="WG13" s="54"/>
      <c r="WH13" s="54"/>
      <c r="WI13" s="54"/>
      <c r="WJ13" s="54"/>
      <c r="WK13" s="54"/>
      <c r="WL13" s="54"/>
      <c r="WM13" s="54"/>
      <c r="WN13" s="54"/>
      <c r="WO13" s="54"/>
      <c r="WP13" s="54"/>
      <c r="WQ13" s="54"/>
      <c r="WR13" s="54"/>
      <c r="WS13" s="54"/>
      <c r="WT13" s="54"/>
      <c r="WU13" s="54"/>
      <c r="WV13" s="54"/>
      <c r="WW13" s="54"/>
      <c r="WX13" s="54"/>
      <c r="WY13" s="54"/>
      <c r="WZ13" s="54"/>
      <c r="XA13" s="54"/>
      <c r="XB13" s="54"/>
      <c r="XC13" s="54"/>
      <c r="XD13" s="54"/>
      <c r="XE13" s="54"/>
      <c r="XF13" s="54"/>
      <c r="XG13" s="54"/>
      <c r="XH13" s="54"/>
      <c r="XI13" s="54"/>
      <c r="XJ13" s="54"/>
      <c r="XK13" s="54"/>
      <c r="XL13" s="54"/>
      <c r="XM13" s="54"/>
      <c r="XN13" s="54"/>
      <c r="XO13" s="54"/>
      <c r="XP13" s="54"/>
      <c r="XQ13" s="54"/>
      <c r="XR13" s="54"/>
      <c r="XS13" s="54"/>
      <c r="XT13" s="54"/>
      <c r="XU13" s="54"/>
      <c r="XV13" s="54"/>
      <c r="XW13" s="54"/>
      <c r="XX13" s="54"/>
      <c r="XY13" s="54"/>
      <c r="XZ13" s="54"/>
      <c r="YA13" s="54"/>
      <c r="YB13" s="54"/>
      <c r="YC13" s="54"/>
      <c r="YD13" s="54"/>
      <c r="YE13" s="54"/>
      <c r="YF13" s="54"/>
      <c r="YG13" s="54"/>
      <c r="YH13" s="54"/>
      <c r="YI13" s="54"/>
      <c r="YJ13" s="54"/>
      <c r="YK13" s="54"/>
      <c r="YL13" s="54"/>
      <c r="YM13" s="54"/>
      <c r="YN13" s="54"/>
      <c r="YO13" s="54"/>
      <c r="YP13" s="54"/>
      <c r="YQ13" s="54"/>
      <c r="YR13" s="54"/>
      <c r="YS13" s="54"/>
      <c r="YT13" s="54"/>
      <c r="YU13" s="54"/>
      <c r="YV13" s="54"/>
      <c r="YW13" s="54"/>
      <c r="YX13" s="54"/>
      <c r="YY13" s="54"/>
      <c r="YZ13" s="54"/>
    </row>
    <row r="14" spans="2:676" s="33" customFormat="1">
      <c r="Z14" s="54"/>
      <c r="AA14" s="54"/>
      <c r="AB14" s="54"/>
      <c r="AC14" s="54"/>
      <c r="AD14" s="54"/>
      <c r="AE14" s="54"/>
      <c r="AF14" s="54"/>
      <c r="AG14" s="54"/>
      <c r="AH14" s="54"/>
      <c r="AI14" s="54"/>
      <c r="AJ14" s="54"/>
      <c r="AK14" s="54"/>
      <c r="AL14" s="54"/>
      <c r="AM14" s="54"/>
      <c r="AN14" s="54"/>
      <c r="AO14" s="54"/>
      <c r="AP14" s="54"/>
      <c r="AQ14" s="54"/>
      <c r="AR14" s="54"/>
      <c r="AS14" s="54"/>
      <c r="AT14" s="54"/>
      <c r="AU14" s="54"/>
      <c r="AV14" s="54"/>
      <c r="AW14" s="54"/>
      <c r="AX14" s="54"/>
      <c r="AY14" s="54"/>
      <c r="AZ14" s="54"/>
      <c r="BA14" s="54"/>
      <c r="BB14" s="54"/>
      <c r="BC14" s="54"/>
      <c r="BD14" s="54"/>
      <c r="BE14" s="54"/>
      <c r="BF14" s="54"/>
      <c r="BG14" s="54"/>
      <c r="BH14" s="54"/>
      <c r="BI14" s="54"/>
      <c r="BJ14" s="54"/>
      <c r="BK14" s="54"/>
      <c r="BL14" s="54"/>
      <c r="BM14" s="54"/>
      <c r="BN14" s="54"/>
      <c r="BO14" s="54"/>
      <c r="BP14" s="54"/>
      <c r="BQ14" s="54"/>
      <c r="BR14" s="54"/>
      <c r="BS14" s="54"/>
      <c r="BT14" s="54"/>
      <c r="BU14" s="54"/>
      <c r="BV14" s="54"/>
      <c r="BW14" s="54"/>
      <c r="BX14" s="54"/>
      <c r="BY14" s="54"/>
      <c r="BZ14" s="54"/>
      <c r="CA14" s="54"/>
      <c r="CB14" s="54"/>
      <c r="CC14" s="54"/>
      <c r="CD14" s="54"/>
      <c r="CE14" s="54"/>
      <c r="CF14" s="54"/>
      <c r="CG14" s="54"/>
      <c r="CH14" s="54"/>
      <c r="CI14" s="54"/>
      <c r="CJ14" s="54"/>
      <c r="CK14" s="54"/>
      <c r="CL14" s="54"/>
      <c r="CM14" s="54"/>
      <c r="CN14" s="54"/>
      <c r="CO14" s="54"/>
      <c r="CP14" s="54"/>
      <c r="CQ14" s="54"/>
      <c r="CR14" s="54"/>
      <c r="CS14" s="54"/>
      <c r="CT14" s="54"/>
      <c r="CU14" s="54"/>
      <c r="CV14" s="54"/>
      <c r="CW14" s="54"/>
      <c r="CX14" s="54"/>
      <c r="CY14" s="54"/>
      <c r="CZ14" s="54"/>
      <c r="DA14" s="54"/>
      <c r="DB14" s="54"/>
      <c r="DC14" s="54"/>
      <c r="DD14" s="54"/>
      <c r="DE14" s="54"/>
      <c r="DF14" s="54"/>
      <c r="DG14" s="54"/>
      <c r="DH14" s="54"/>
      <c r="DI14" s="54"/>
      <c r="DJ14" s="54"/>
      <c r="DK14" s="54"/>
      <c r="DL14" s="54"/>
      <c r="DM14" s="54"/>
      <c r="DN14" s="54"/>
      <c r="DO14" s="54"/>
      <c r="DP14" s="54"/>
      <c r="DQ14" s="54"/>
      <c r="DR14" s="54"/>
      <c r="DS14" s="54"/>
      <c r="DT14" s="54"/>
      <c r="DU14" s="54"/>
      <c r="DV14" s="54"/>
      <c r="DW14" s="54"/>
      <c r="DX14" s="54"/>
      <c r="DY14" s="54"/>
      <c r="DZ14" s="54"/>
      <c r="EA14" s="54"/>
      <c r="EB14" s="54"/>
      <c r="EC14" s="54"/>
      <c r="ED14" s="54"/>
      <c r="EE14" s="54"/>
      <c r="EF14" s="54"/>
      <c r="EG14" s="54"/>
      <c r="EH14" s="54"/>
      <c r="EI14" s="54"/>
      <c r="EJ14" s="54"/>
      <c r="EK14" s="54"/>
      <c r="EL14" s="54"/>
      <c r="EM14" s="54"/>
      <c r="EN14" s="54"/>
      <c r="EO14" s="54"/>
      <c r="EP14" s="54"/>
      <c r="EQ14" s="54"/>
      <c r="ER14" s="54"/>
      <c r="ES14" s="54"/>
      <c r="ET14" s="54"/>
      <c r="EU14" s="54"/>
      <c r="EV14" s="54"/>
      <c r="EW14" s="54"/>
      <c r="EX14" s="54"/>
      <c r="EY14" s="54"/>
      <c r="EZ14" s="54"/>
      <c r="FA14" s="54"/>
      <c r="FB14" s="54"/>
      <c r="FC14" s="54"/>
      <c r="FD14" s="54"/>
      <c r="FE14" s="54"/>
      <c r="FF14" s="54"/>
      <c r="FG14" s="54"/>
      <c r="FH14" s="54"/>
      <c r="FI14" s="54"/>
      <c r="FJ14" s="54"/>
      <c r="FK14" s="54"/>
      <c r="FL14" s="54"/>
      <c r="FM14" s="54"/>
      <c r="FN14" s="54"/>
      <c r="FO14" s="54"/>
      <c r="FP14" s="54"/>
      <c r="FQ14" s="54"/>
      <c r="FR14" s="54"/>
      <c r="FS14" s="54"/>
      <c r="FT14" s="54"/>
      <c r="FU14" s="54"/>
      <c r="FV14" s="54"/>
      <c r="FW14" s="54"/>
      <c r="FX14" s="54"/>
      <c r="FY14" s="54"/>
      <c r="FZ14" s="54"/>
      <c r="GA14" s="54"/>
      <c r="GB14" s="54"/>
      <c r="GC14" s="54"/>
      <c r="GD14" s="54"/>
      <c r="GE14" s="54"/>
      <c r="GF14" s="54"/>
      <c r="GG14" s="54"/>
      <c r="GH14" s="54"/>
      <c r="GI14" s="54"/>
      <c r="GJ14" s="54"/>
      <c r="GK14" s="54"/>
      <c r="GL14" s="54"/>
      <c r="GM14" s="54"/>
      <c r="GN14" s="54"/>
      <c r="GO14" s="54"/>
      <c r="GP14" s="54"/>
      <c r="GQ14" s="54"/>
      <c r="GR14" s="54"/>
      <c r="GS14" s="54"/>
      <c r="GT14" s="54"/>
      <c r="GU14" s="54"/>
      <c r="GV14" s="54"/>
      <c r="GW14" s="54"/>
      <c r="GX14" s="54"/>
      <c r="GY14" s="54"/>
      <c r="GZ14" s="54"/>
      <c r="HA14" s="54"/>
      <c r="HB14" s="54"/>
      <c r="HC14" s="54"/>
      <c r="HD14" s="54"/>
      <c r="HE14" s="54"/>
      <c r="HF14" s="54"/>
      <c r="HG14" s="54"/>
      <c r="HH14" s="54"/>
      <c r="HI14" s="54"/>
      <c r="HJ14" s="54"/>
      <c r="HK14" s="54"/>
      <c r="HL14" s="54"/>
      <c r="HM14" s="54"/>
      <c r="HN14" s="54"/>
      <c r="HO14" s="54"/>
      <c r="HP14" s="54"/>
      <c r="HQ14" s="54"/>
      <c r="HR14" s="54"/>
      <c r="HS14" s="54"/>
      <c r="HT14" s="54"/>
      <c r="HU14" s="54"/>
      <c r="HV14" s="54"/>
      <c r="HW14" s="54"/>
      <c r="HX14" s="54"/>
      <c r="HY14" s="54"/>
      <c r="HZ14" s="54"/>
      <c r="IA14" s="54"/>
      <c r="IB14" s="54"/>
      <c r="IC14" s="54"/>
      <c r="ID14" s="54"/>
      <c r="IE14" s="54"/>
      <c r="IF14" s="54"/>
      <c r="IG14" s="54"/>
      <c r="IH14" s="54"/>
      <c r="II14" s="54"/>
      <c r="IJ14" s="54"/>
      <c r="IK14" s="54"/>
      <c r="IL14" s="54"/>
      <c r="IM14" s="54"/>
      <c r="IN14" s="54"/>
      <c r="IO14" s="54"/>
      <c r="IP14" s="54"/>
      <c r="IQ14" s="54"/>
      <c r="IR14" s="54"/>
      <c r="IS14" s="54"/>
      <c r="IT14" s="54"/>
      <c r="IU14" s="54"/>
      <c r="IV14" s="54"/>
      <c r="IW14" s="54"/>
      <c r="IX14" s="54"/>
      <c r="IY14" s="54"/>
      <c r="IZ14" s="54"/>
      <c r="JA14" s="54"/>
      <c r="JB14" s="54"/>
      <c r="JC14" s="54"/>
      <c r="JD14" s="54"/>
      <c r="JE14" s="54"/>
      <c r="JF14" s="54"/>
      <c r="JG14" s="54"/>
      <c r="JH14" s="54"/>
      <c r="JI14" s="54"/>
      <c r="JJ14" s="54"/>
      <c r="JK14" s="54"/>
      <c r="JL14" s="54"/>
      <c r="JM14" s="54"/>
      <c r="JN14" s="54"/>
      <c r="JO14" s="54"/>
      <c r="JP14" s="54"/>
      <c r="JQ14" s="54"/>
      <c r="JR14" s="54"/>
      <c r="JS14" s="54"/>
      <c r="JT14" s="54"/>
      <c r="JU14" s="54"/>
      <c r="JV14" s="54"/>
      <c r="JW14" s="54"/>
      <c r="JX14" s="54"/>
      <c r="JY14" s="54"/>
      <c r="JZ14" s="54"/>
      <c r="KA14" s="54"/>
      <c r="KB14" s="54"/>
      <c r="KC14" s="54"/>
      <c r="KD14" s="54"/>
      <c r="KE14" s="54"/>
      <c r="KF14" s="54"/>
      <c r="KG14" s="54"/>
      <c r="KH14" s="54"/>
      <c r="KI14" s="54"/>
      <c r="KJ14" s="54"/>
      <c r="KK14" s="54"/>
      <c r="KL14" s="54"/>
      <c r="KM14" s="54"/>
      <c r="KN14" s="54"/>
      <c r="KO14" s="54"/>
      <c r="KP14" s="54"/>
      <c r="KQ14" s="54"/>
      <c r="KR14" s="54"/>
      <c r="KS14" s="54"/>
      <c r="KT14" s="54"/>
      <c r="KU14" s="54"/>
      <c r="KV14" s="54"/>
      <c r="KW14" s="54"/>
      <c r="KX14" s="54"/>
      <c r="KY14" s="54"/>
      <c r="KZ14" s="54"/>
      <c r="LA14" s="54"/>
      <c r="LB14" s="54"/>
      <c r="LC14" s="54"/>
      <c r="LD14" s="54"/>
      <c r="LE14" s="54"/>
      <c r="LF14" s="54"/>
      <c r="LG14" s="54"/>
      <c r="LH14" s="54"/>
      <c r="LI14" s="54"/>
      <c r="LJ14" s="54"/>
      <c r="LK14" s="54"/>
      <c r="LL14" s="54"/>
      <c r="LM14" s="54"/>
      <c r="LN14" s="54"/>
      <c r="LO14" s="54"/>
      <c r="LP14" s="54"/>
      <c r="LQ14" s="54"/>
      <c r="LR14" s="54"/>
      <c r="LS14" s="54"/>
      <c r="LT14" s="54"/>
      <c r="LU14" s="54"/>
      <c r="LV14" s="54"/>
      <c r="LW14" s="54"/>
      <c r="LX14" s="54"/>
      <c r="LY14" s="54"/>
      <c r="LZ14" s="54"/>
      <c r="MA14" s="54"/>
      <c r="MB14" s="54"/>
      <c r="MC14" s="54"/>
      <c r="MD14" s="54"/>
      <c r="ME14" s="54"/>
      <c r="MF14" s="54"/>
      <c r="MG14" s="54"/>
      <c r="MH14" s="54"/>
      <c r="MI14" s="54"/>
      <c r="MJ14" s="54"/>
      <c r="MK14" s="54"/>
      <c r="ML14" s="54"/>
      <c r="MM14" s="54"/>
      <c r="MN14" s="54"/>
      <c r="MO14" s="54"/>
      <c r="MP14" s="54"/>
      <c r="MQ14" s="54"/>
      <c r="MR14" s="54"/>
      <c r="MS14" s="54"/>
      <c r="MT14" s="54"/>
      <c r="MU14" s="54"/>
      <c r="MV14" s="54"/>
      <c r="MW14" s="54"/>
      <c r="MX14" s="54"/>
      <c r="MY14" s="54"/>
      <c r="MZ14" s="54"/>
      <c r="NA14" s="54"/>
      <c r="NB14" s="54"/>
      <c r="NC14" s="54"/>
      <c r="ND14" s="54"/>
      <c r="NE14" s="54"/>
      <c r="NF14" s="54"/>
      <c r="NG14" s="54"/>
      <c r="NH14" s="54"/>
      <c r="NI14" s="54"/>
      <c r="NJ14" s="54"/>
      <c r="NK14" s="54"/>
      <c r="NL14" s="54"/>
      <c r="NM14" s="54"/>
      <c r="NN14" s="54"/>
      <c r="NO14" s="54"/>
      <c r="NP14" s="54"/>
      <c r="NQ14" s="54"/>
      <c r="NR14" s="54"/>
      <c r="NS14" s="54"/>
      <c r="NT14" s="54"/>
      <c r="NU14" s="54"/>
      <c r="NV14" s="54"/>
      <c r="NW14" s="54"/>
      <c r="NX14" s="54"/>
      <c r="NY14" s="54"/>
      <c r="NZ14" s="54"/>
      <c r="OA14" s="54"/>
      <c r="OB14" s="54"/>
      <c r="OC14" s="54"/>
      <c r="OD14" s="54"/>
      <c r="OE14" s="54"/>
      <c r="OF14" s="54"/>
      <c r="OG14" s="54"/>
      <c r="OH14" s="54"/>
      <c r="OI14" s="54"/>
      <c r="OJ14" s="54"/>
      <c r="OK14" s="54"/>
      <c r="OL14" s="54"/>
      <c r="OM14" s="54"/>
      <c r="ON14" s="54"/>
      <c r="OO14" s="54"/>
      <c r="OP14" s="54"/>
      <c r="OQ14" s="54"/>
      <c r="OR14" s="54"/>
      <c r="OS14" s="54"/>
      <c r="OT14" s="54"/>
      <c r="OU14" s="54"/>
      <c r="OV14" s="54"/>
      <c r="OW14" s="54"/>
      <c r="OX14" s="54"/>
      <c r="OY14" s="54"/>
      <c r="OZ14" s="54"/>
      <c r="PA14" s="54"/>
      <c r="PB14" s="54"/>
      <c r="PC14" s="54"/>
      <c r="PD14" s="54"/>
      <c r="PE14" s="54"/>
      <c r="PF14" s="54"/>
      <c r="PG14" s="54"/>
      <c r="PH14" s="54"/>
      <c r="PI14" s="54"/>
      <c r="PJ14" s="54"/>
      <c r="PK14" s="54"/>
      <c r="PL14" s="54"/>
      <c r="PM14" s="54"/>
      <c r="PN14" s="54"/>
      <c r="PO14" s="54"/>
      <c r="PP14" s="54"/>
      <c r="PQ14" s="54"/>
      <c r="PR14" s="54"/>
      <c r="PS14" s="54"/>
      <c r="PT14" s="54"/>
      <c r="PU14" s="54"/>
      <c r="PV14" s="54"/>
      <c r="PW14" s="54"/>
      <c r="PX14" s="54"/>
      <c r="PY14" s="54"/>
      <c r="PZ14" s="54"/>
      <c r="QA14" s="54"/>
      <c r="QB14" s="54"/>
      <c r="QC14" s="54"/>
      <c r="QD14" s="54"/>
      <c r="QE14" s="54"/>
      <c r="QF14" s="54"/>
      <c r="QG14" s="54"/>
      <c r="QH14" s="54"/>
      <c r="QI14" s="54"/>
      <c r="QJ14" s="54"/>
      <c r="QK14" s="54"/>
      <c r="QL14" s="54"/>
      <c r="QM14" s="54"/>
      <c r="QN14" s="54"/>
      <c r="QO14" s="54"/>
      <c r="QP14" s="54"/>
      <c r="QQ14" s="54"/>
      <c r="QR14" s="54"/>
      <c r="QS14" s="54"/>
      <c r="QT14" s="54"/>
      <c r="QU14" s="54"/>
      <c r="QV14" s="54"/>
      <c r="QW14" s="54"/>
      <c r="QX14" s="54"/>
      <c r="QY14" s="54"/>
      <c r="QZ14" s="54"/>
      <c r="RA14" s="54"/>
      <c r="RB14" s="54"/>
      <c r="RC14" s="54"/>
      <c r="RD14" s="54"/>
      <c r="RE14" s="54"/>
      <c r="RF14" s="54"/>
      <c r="RG14" s="54"/>
      <c r="RH14" s="54"/>
      <c r="RI14" s="54"/>
      <c r="RJ14" s="54"/>
      <c r="RK14" s="54"/>
      <c r="RL14" s="54"/>
      <c r="RM14" s="54"/>
      <c r="RN14" s="54"/>
      <c r="RO14" s="54"/>
      <c r="RP14" s="54"/>
      <c r="RQ14" s="54"/>
      <c r="RR14" s="54"/>
      <c r="RS14" s="54"/>
      <c r="RT14" s="54"/>
      <c r="RU14" s="54"/>
      <c r="RV14" s="54"/>
      <c r="RW14" s="54"/>
      <c r="RX14" s="54"/>
      <c r="RY14" s="54"/>
      <c r="RZ14" s="54"/>
      <c r="SA14" s="54"/>
      <c r="SB14" s="54"/>
      <c r="SC14" s="54"/>
      <c r="SD14" s="54"/>
      <c r="SE14" s="54"/>
      <c r="SF14" s="54"/>
      <c r="SG14" s="54"/>
      <c r="SH14" s="54"/>
      <c r="SI14" s="54"/>
      <c r="SJ14" s="54"/>
      <c r="SK14" s="54"/>
      <c r="SL14" s="54"/>
      <c r="SM14" s="54"/>
      <c r="SN14" s="54"/>
      <c r="SO14" s="54"/>
      <c r="SP14" s="54"/>
      <c r="SQ14" s="54"/>
      <c r="SR14" s="54"/>
      <c r="SS14" s="54"/>
      <c r="ST14" s="54"/>
      <c r="SU14" s="54"/>
      <c r="SV14" s="54"/>
      <c r="SW14" s="54"/>
      <c r="SX14" s="54"/>
      <c r="SY14" s="54"/>
      <c r="SZ14" s="54"/>
      <c r="TA14" s="54"/>
      <c r="TB14" s="54"/>
      <c r="TC14" s="54"/>
      <c r="TD14" s="54"/>
      <c r="TE14" s="54"/>
      <c r="TF14" s="54"/>
      <c r="TG14" s="54"/>
      <c r="TH14" s="54"/>
      <c r="TI14" s="54"/>
      <c r="TJ14" s="54"/>
      <c r="TK14" s="54"/>
      <c r="TL14" s="54"/>
      <c r="TM14" s="54"/>
      <c r="TN14" s="54"/>
      <c r="TO14" s="54"/>
      <c r="TP14" s="54"/>
      <c r="TQ14" s="54"/>
      <c r="TR14" s="54"/>
      <c r="TS14" s="54"/>
      <c r="TT14" s="54"/>
      <c r="TU14" s="54"/>
      <c r="TV14" s="54"/>
      <c r="TW14" s="54"/>
      <c r="TX14" s="54"/>
      <c r="TY14" s="54"/>
      <c r="TZ14" s="54"/>
      <c r="UA14" s="54"/>
      <c r="UB14" s="54"/>
      <c r="UC14" s="54"/>
      <c r="UD14" s="54"/>
      <c r="UE14" s="54"/>
      <c r="UF14" s="54"/>
      <c r="UG14" s="54"/>
      <c r="UH14" s="54"/>
      <c r="UI14" s="54"/>
      <c r="UJ14" s="54"/>
      <c r="UK14" s="54"/>
      <c r="UL14" s="54"/>
      <c r="UM14" s="54"/>
      <c r="UN14" s="54"/>
      <c r="UO14" s="54"/>
      <c r="UP14" s="54"/>
      <c r="UQ14" s="54"/>
      <c r="UR14" s="54"/>
      <c r="US14" s="54"/>
      <c r="UT14" s="54"/>
      <c r="UU14" s="54"/>
      <c r="UV14" s="54"/>
      <c r="UW14" s="54"/>
      <c r="UX14" s="54"/>
      <c r="UY14" s="54"/>
      <c r="UZ14" s="54"/>
      <c r="VA14" s="54"/>
      <c r="VB14" s="54"/>
      <c r="VC14" s="54"/>
      <c r="VD14" s="54"/>
      <c r="VE14" s="54"/>
      <c r="VF14" s="54"/>
      <c r="VG14" s="54"/>
      <c r="VH14" s="54"/>
      <c r="VI14" s="54"/>
      <c r="VJ14" s="54"/>
      <c r="VK14" s="54"/>
      <c r="VL14" s="54"/>
      <c r="VM14" s="54"/>
      <c r="VN14" s="54"/>
      <c r="VO14" s="54"/>
      <c r="VP14" s="54"/>
      <c r="VQ14" s="54"/>
      <c r="VR14" s="54"/>
      <c r="VS14" s="54"/>
      <c r="VT14" s="54"/>
      <c r="VU14" s="54"/>
      <c r="VV14" s="54"/>
      <c r="VW14" s="54"/>
      <c r="VX14" s="54"/>
      <c r="VY14" s="54"/>
      <c r="VZ14" s="54"/>
      <c r="WA14" s="54"/>
      <c r="WB14" s="54"/>
      <c r="WC14" s="54"/>
      <c r="WD14" s="54"/>
      <c r="WE14" s="54"/>
      <c r="WF14" s="54"/>
      <c r="WG14" s="54"/>
      <c r="WH14" s="54"/>
      <c r="WI14" s="54"/>
      <c r="WJ14" s="54"/>
      <c r="WK14" s="54"/>
      <c r="WL14" s="54"/>
      <c r="WM14" s="54"/>
      <c r="WN14" s="54"/>
      <c r="WO14" s="54"/>
      <c r="WP14" s="54"/>
      <c r="WQ14" s="54"/>
      <c r="WR14" s="54"/>
      <c r="WS14" s="54"/>
      <c r="WT14" s="54"/>
      <c r="WU14" s="54"/>
      <c r="WV14" s="54"/>
      <c r="WW14" s="54"/>
      <c r="WX14" s="54"/>
      <c r="WY14" s="54"/>
      <c r="WZ14" s="54"/>
      <c r="XA14" s="54"/>
      <c r="XB14" s="54"/>
      <c r="XC14" s="54"/>
      <c r="XD14" s="54"/>
      <c r="XE14" s="54"/>
      <c r="XF14" s="54"/>
      <c r="XG14" s="54"/>
      <c r="XH14" s="54"/>
      <c r="XI14" s="54"/>
      <c r="XJ14" s="54"/>
      <c r="XK14" s="54"/>
      <c r="XL14" s="54"/>
      <c r="XM14" s="54"/>
      <c r="XN14" s="54"/>
      <c r="XO14" s="54"/>
      <c r="XP14" s="54"/>
      <c r="XQ14" s="54"/>
      <c r="XR14" s="54"/>
      <c r="XS14" s="54"/>
      <c r="XT14" s="54"/>
      <c r="XU14" s="54"/>
      <c r="XV14" s="54"/>
      <c r="XW14" s="54"/>
      <c r="XX14" s="54"/>
      <c r="XY14" s="54"/>
      <c r="XZ14" s="54"/>
      <c r="YA14" s="54"/>
      <c r="YB14" s="54"/>
      <c r="YC14" s="54"/>
      <c r="YD14" s="54"/>
      <c r="YE14" s="54"/>
      <c r="YF14" s="54"/>
      <c r="YG14" s="54"/>
      <c r="YH14" s="54"/>
      <c r="YI14" s="54"/>
      <c r="YJ14" s="54"/>
      <c r="YK14" s="54"/>
      <c r="YL14" s="54"/>
      <c r="YM14" s="54"/>
      <c r="YN14" s="54"/>
      <c r="YO14" s="54"/>
      <c r="YP14" s="54"/>
      <c r="YQ14" s="54"/>
      <c r="YR14" s="54"/>
      <c r="YS14" s="54"/>
      <c r="YT14" s="54"/>
      <c r="YU14" s="54"/>
      <c r="YV14" s="54"/>
      <c r="YW14" s="54"/>
      <c r="YX14" s="54"/>
      <c r="YY14" s="54"/>
      <c r="YZ14" s="54"/>
    </row>
    <row r="15" spans="2:676" s="33" customFormat="1">
      <c r="Z15" s="54"/>
      <c r="AA15" s="54"/>
      <c r="AB15" s="54"/>
      <c r="AC15" s="54"/>
      <c r="AD15" s="54"/>
      <c r="AE15" s="54"/>
      <c r="AF15" s="54"/>
      <c r="AG15" s="54"/>
      <c r="AH15" s="54"/>
      <c r="AI15" s="54"/>
      <c r="AJ15" s="54"/>
      <c r="AK15" s="54"/>
      <c r="AL15" s="54"/>
      <c r="AM15" s="54"/>
      <c r="AN15" s="54"/>
      <c r="AO15" s="54"/>
      <c r="AP15" s="54"/>
      <c r="AQ15" s="54"/>
      <c r="AR15" s="54"/>
      <c r="AS15" s="54"/>
      <c r="AT15" s="54"/>
      <c r="AU15" s="54"/>
      <c r="AV15" s="54"/>
      <c r="AW15" s="54"/>
      <c r="AX15" s="54"/>
      <c r="AY15" s="54"/>
      <c r="AZ15" s="54"/>
      <c r="BA15" s="54"/>
      <c r="BB15" s="54"/>
      <c r="BC15" s="54"/>
      <c r="BD15" s="54"/>
      <c r="BE15" s="54"/>
      <c r="BF15" s="54"/>
      <c r="BG15" s="54"/>
      <c r="BH15" s="54"/>
      <c r="BI15" s="54"/>
      <c r="BJ15" s="54"/>
      <c r="BK15" s="54"/>
      <c r="BL15" s="54"/>
      <c r="BM15" s="54"/>
      <c r="BN15" s="54"/>
      <c r="BO15" s="54"/>
      <c r="BP15" s="54"/>
      <c r="BQ15" s="54"/>
      <c r="BR15" s="54"/>
      <c r="BS15" s="54"/>
      <c r="BT15" s="54"/>
      <c r="BU15" s="54"/>
      <c r="BV15" s="54"/>
      <c r="BW15" s="54"/>
      <c r="BX15" s="54"/>
      <c r="BY15" s="54"/>
      <c r="BZ15" s="54"/>
      <c r="CA15" s="54"/>
      <c r="CB15" s="54"/>
      <c r="CC15" s="54"/>
      <c r="CD15" s="54"/>
      <c r="CE15" s="54"/>
      <c r="CF15" s="54"/>
      <c r="CG15" s="54"/>
      <c r="CH15" s="54"/>
      <c r="CI15" s="54"/>
      <c r="CJ15" s="54"/>
      <c r="CK15" s="54"/>
      <c r="CL15" s="54"/>
      <c r="CM15" s="54"/>
      <c r="CN15" s="54"/>
      <c r="CO15" s="54"/>
      <c r="CP15" s="54"/>
      <c r="CQ15" s="54"/>
      <c r="CR15" s="54"/>
      <c r="CS15" s="54"/>
      <c r="CT15" s="54"/>
      <c r="CU15" s="54"/>
      <c r="CV15" s="54"/>
      <c r="CW15" s="54"/>
      <c r="CX15" s="54"/>
      <c r="CY15" s="54"/>
      <c r="CZ15" s="54"/>
      <c r="DA15" s="54"/>
      <c r="DB15" s="54"/>
      <c r="DC15" s="54"/>
      <c r="DD15" s="54"/>
      <c r="DE15" s="54"/>
      <c r="DF15" s="54"/>
      <c r="DG15" s="54"/>
      <c r="DH15" s="54"/>
      <c r="DI15" s="54"/>
      <c r="DJ15" s="54"/>
      <c r="DK15" s="54"/>
      <c r="DL15" s="54"/>
      <c r="DM15" s="54"/>
      <c r="DN15" s="54"/>
      <c r="DO15" s="54"/>
      <c r="DP15" s="54"/>
      <c r="DQ15" s="54"/>
      <c r="DR15" s="54"/>
      <c r="DS15" s="54"/>
      <c r="DT15" s="54"/>
      <c r="DU15" s="54"/>
      <c r="DV15" s="54"/>
      <c r="DW15" s="54"/>
      <c r="DX15" s="54"/>
      <c r="DY15" s="54"/>
      <c r="DZ15" s="54"/>
      <c r="EA15" s="54"/>
      <c r="EB15" s="54"/>
      <c r="EC15" s="54"/>
      <c r="ED15" s="54"/>
      <c r="EE15" s="54"/>
      <c r="EF15" s="54"/>
      <c r="EG15" s="54"/>
      <c r="EH15" s="54"/>
      <c r="EI15" s="54"/>
      <c r="EJ15" s="54"/>
      <c r="EK15" s="54"/>
      <c r="EL15" s="54"/>
      <c r="EM15" s="54"/>
      <c r="EN15" s="54"/>
      <c r="EO15" s="54"/>
      <c r="EP15" s="54"/>
      <c r="EQ15" s="54"/>
      <c r="ER15" s="54"/>
      <c r="ES15" s="54"/>
      <c r="ET15" s="54"/>
      <c r="EU15" s="54"/>
      <c r="EV15" s="54"/>
      <c r="EW15" s="54"/>
      <c r="EX15" s="54"/>
      <c r="EY15" s="54"/>
      <c r="EZ15" s="54"/>
      <c r="FA15" s="54"/>
      <c r="FB15" s="54"/>
      <c r="FC15" s="54"/>
      <c r="FD15" s="54"/>
      <c r="FE15" s="54"/>
      <c r="FF15" s="54"/>
      <c r="FG15" s="54"/>
      <c r="FH15" s="54"/>
      <c r="FI15" s="54"/>
      <c r="FJ15" s="54"/>
      <c r="FK15" s="54"/>
      <c r="FL15" s="54"/>
      <c r="FM15" s="54"/>
      <c r="FN15" s="54"/>
      <c r="FO15" s="54"/>
      <c r="FP15" s="54"/>
      <c r="FQ15" s="54"/>
      <c r="FR15" s="54"/>
      <c r="FS15" s="54"/>
      <c r="FT15" s="54"/>
      <c r="FU15" s="54"/>
      <c r="FV15" s="54"/>
      <c r="FW15" s="54"/>
      <c r="FX15" s="54"/>
      <c r="FY15" s="54"/>
      <c r="FZ15" s="54"/>
      <c r="GA15" s="54"/>
      <c r="GB15" s="54"/>
      <c r="GC15" s="54"/>
      <c r="GD15" s="54"/>
      <c r="GE15" s="54"/>
      <c r="GF15" s="54"/>
      <c r="GG15" s="54"/>
      <c r="GH15" s="54"/>
      <c r="GI15" s="54"/>
      <c r="GJ15" s="54"/>
      <c r="GK15" s="54"/>
      <c r="GL15" s="54"/>
      <c r="GM15" s="54"/>
      <c r="GN15" s="54"/>
      <c r="GO15" s="54"/>
      <c r="GP15" s="54"/>
      <c r="GQ15" s="54"/>
      <c r="GR15" s="54"/>
      <c r="GS15" s="54"/>
      <c r="GT15" s="54"/>
      <c r="GU15" s="54"/>
      <c r="GV15" s="54"/>
      <c r="GW15" s="54"/>
      <c r="GX15" s="54"/>
      <c r="GY15" s="54"/>
      <c r="GZ15" s="54"/>
      <c r="HA15" s="54"/>
      <c r="HB15" s="54"/>
      <c r="HC15" s="54"/>
      <c r="HD15" s="54"/>
      <c r="HE15" s="54"/>
      <c r="HF15" s="54"/>
      <c r="HG15" s="54"/>
      <c r="HH15" s="54"/>
      <c r="HI15" s="54"/>
      <c r="HJ15" s="54"/>
      <c r="HK15" s="54"/>
      <c r="HL15" s="54"/>
      <c r="HM15" s="54"/>
      <c r="HN15" s="54"/>
      <c r="HO15" s="54"/>
      <c r="HP15" s="54"/>
      <c r="HQ15" s="54"/>
      <c r="HR15" s="54"/>
      <c r="HS15" s="54"/>
      <c r="HT15" s="54"/>
      <c r="HU15" s="54"/>
      <c r="HV15" s="54"/>
      <c r="HW15" s="54"/>
      <c r="HX15" s="54"/>
      <c r="HY15" s="54"/>
      <c r="HZ15" s="54"/>
      <c r="IA15" s="54"/>
      <c r="IB15" s="54"/>
      <c r="IC15" s="54"/>
      <c r="ID15" s="54"/>
      <c r="IE15" s="54"/>
      <c r="IF15" s="54"/>
      <c r="IG15" s="54"/>
      <c r="IH15" s="54"/>
      <c r="II15" s="54"/>
      <c r="IJ15" s="54"/>
      <c r="IK15" s="54"/>
      <c r="IL15" s="54"/>
      <c r="IM15" s="54"/>
      <c r="IN15" s="54"/>
      <c r="IO15" s="54"/>
      <c r="IP15" s="54"/>
      <c r="IQ15" s="54"/>
      <c r="IR15" s="54"/>
      <c r="IS15" s="54"/>
      <c r="IT15" s="54"/>
      <c r="IU15" s="54"/>
      <c r="IV15" s="54"/>
      <c r="IW15" s="54"/>
      <c r="IX15" s="54"/>
      <c r="IY15" s="54"/>
      <c r="IZ15" s="54"/>
      <c r="JA15" s="54"/>
      <c r="JB15" s="54"/>
      <c r="JC15" s="54"/>
      <c r="JD15" s="54"/>
      <c r="JE15" s="54"/>
      <c r="JF15" s="54"/>
      <c r="JG15" s="54"/>
      <c r="JH15" s="54"/>
      <c r="JI15" s="54"/>
      <c r="JJ15" s="54"/>
      <c r="JK15" s="54"/>
      <c r="JL15" s="54"/>
      <c r="JM15" s="54"/>
      <c r="JN15" s="54"/>
      <c r="JO15" s="54"/>
      <c r="JP15" s="54"/>
      <c r="JQ15" s="54"/>
      <c r="JR15" s="54"/>
      <c r="JS15" s="54"/>
      <c r="JT15" s="54"/>
      <c r="JU15" s="54"/>
      <c r="JV15" s="54"/>
      <c r="JW15" s="54"/>
      <c r="JX15" s="54"/>
      <c r="JY15" s="54"/>
      <c r="JZ15" s="54"/>
      <c r="KA15" s="54"/>
      <c r="KB15" s="54"/>
      <c r="KC15" s="54"/>
      <c r="KD15" s="54"/>
      <c r="KE15" s="54"/>
      <c r="KF15" s="54"/>
      <c r="KG15" s="54"/>
      <c r="KH15" s="54"/>
      <c r="KI15" s="54"/>
      <c r="KJ15" s="54"/>
      <c r="KK15" s="54"/>
      <c r="KL15" s="54"/>
      <c r="KM15" s="54"/>
      <c r="KN15" s="54"/>
      <c r="KO15" s="54"/>
      <c r="KP15" s="54"/>
      <c r="KQ15" s="54"/>
      <c r="KR15" s="54"/>
      <c r="KS15" s="54"/>
      <c r="KT15" s="54"/>
      <c r="KU15" s="54"/>
      <c r="KV15" s="54"/>
      <c r="KW15" s="54"/>
      <c r="KX15" s="54"/>
      <c r="KY15" s="54"/>
      <c r="KZ15" s="54"/>
      <c r="LA15" s="54"/>
      <c r="LB15" s="54"/>
      <c r="LC15" s="54"/>
      <c r="LD15" s="54"/>
      <c r="LE15" s="54"/>
      <c r="LF15" s="54"/>
      <c r="LG15" s="54"/>
      <c r="LH15" s="54"/>
      <c r="LI15" s="54"/>
      <c r="LJ15" s="54"/>
      <c r="LK15" s="54"/>
      <c r="LL15" s="54"/>
      <c r="LM15" s="54"/>
      <c r="LN15" s="54"/>
      <c r="LO15" s="54"/>
      <c r="LP15" s="54"/>
      <c r="LQ15" s="54"/>
      <c r="LR15" s="54"/>
      <c r="LS15" s="54"/>
      <c r="LT15" s="54"/>
      <c r="LU15" s="54"/>
      <c r="LV15" s="54"/>
      <c r="LW15" s="54"/>
      <c r="LX15" s="54"/>
      <c r="LY15" s="54"/>
      <c r="LZ15" s="54"/>
      <c r="MA15" s="54"/>
      <c r="MB15" s="54"/>
      <c r="MC15" s="54"/>
      <c r="MD15" s="54"/>
      <c r="ME15" s="54"/>
      <c r="MF15" s="54"/>
      <c r="MG15" s="54"/>
      <c r="MH15" s="54"/>
      <c r="MI15" s="54"/>
      <c r="MJ15" s="54"/>
      <c r="MK15" s="54"/>
      <c r="ML15" s="54"/>
      <c r="MM15" s="54"/>
      <c r="MN15" s="54"/>
      <c r="MO15" s="54"/>
      <c r="MP15" s="54"/>
      <c r="MQ15" s="54"/>
      <c r="MR15" s="54"/>
      <c r="MS15" s="54"/>
      <c r="MT15" s="54"/>
      <c r="MU15" s="54"/>
      <c r="MV15" s="54"/>
      <c r="MW15" s="54"/>
      <c r="MX15" s="54"/>
      <c r="MY15" s="54"/>
      <c r="MZ15" s="54"/>
      <c r="NA15" s="54"/>
      <c r="NB15" s="54"/>
      <c r="NC15" s="54"/>
      <c r="ND15" s="54"/>
      <c r="NE15" s="54"/>
      <c r="NF15" s="54"/>
      <c r="NG15" s="54"/>
      <c r="NH15" s="54"/>
      <c r="NI15" s="54"/>
      <c r="NJ15" s="54"/>
      <c r="NK15" s="54"/>
      <c r="NL15" s="54"/>
      <c r="NM15" s="54"/>
      <c r="NN15" s="54"/>
      <c r="NO15" s="54"/>
      <c r="NP15" s="54"/>
      <c r="NQ15" s="54"/>
      <c r="NR15" s="54"/>
      <c r="NS15" s="54"/>
      <c r="NT15" s="54"/>
      <c r="NU15" s="54"/>
      <c r="NV15" s="54"/>
      <c r="NW15" s="54"/>
      <c r="NX15" s="54"/>
      <c r="NY15" s="54"/>
      <c r="NZ15" s="54"/>
      <c r="OA15" s="54"/>
      <c r="OB15" s="54"/>
      <c r="OC15" s="54"/>
      <c r="OD15" s="54"/>
      <c r="OE15" s="54"/>
      <c r="OF15" s="54"/>
      <c r="OG15" s="54"/>
      <c r="OH15" s="54"/>
      <c r="OI15" s="54"/>
      <c r="OJ15" s="54"/>
      <c r="OK15" s="54"/>
      <c r="OL15" s="54"/>
      <c r="OM15" s="54"/>
      <c r="ON15" s="54"/>
      <c r="OO15" s="54"/>
      <c r="OP15" s="54"/>
      <c r="OQ15" s="54"/>
      <c r="OR15" s="54"/>
      <c r="OS15" s="54"/>
      <c r="OT15" s="54"/>
      <c r="OU15" s="54"/>
      <c r="OV15" s="54"/>
      <c r="OW15" s="54"/>
      <c r="OX15" s="54"/>
      <c r="OY15" s="54"/>
      <c r="OZ15" s="54"/>
      <c r="PA15" s="54"/>
      <c r="PB15" s="54"/>
      <c r="PC15" s="54"/>
      <c r="PD15" s="54"/>
      <c r="PE15" s="54"/>
      <c r="PF15" s="54"/>
      <c r="PG15" s="54"/>
      <c r="PH15" s="54"/>
      <c r="PI15" s="54"/>
      <c r="PJ15" s="54"/>
      <c r="PK15" s="54"/>
      <c r="PL15" s="54"/>
      <c r="PM15" s="54"/>
      <c r="PN15" s="54"/>
      <c r="PO15" s="54"/>
      <c r="PP15" s="54"/>
      <c r="PQ15" s="54"/>
      <c r="PR15" s="54"/>
      <c r="PS15" s="54"/>
      <c r="PT15" s="54"/>
      <c r="PU15" s="54"/>
      <c r="PV15" s="54"/>
      <c r="PW15" s="54"/>
      <c r="PX15" s="54"/>
      <c r="PY15" s="54"/>
      <c r="PZ15" s="54"/>
      <c r="QA15" s="54"/>
      <c r="QB15" s="54"/>
      <c r="QC15" s="54"/>
      <c r="QD15" s="54"/>
      <c r="QE15" s="54"/>
      <c r="QF15" s="54"/>
      <c r="QG15" s="54"/>
      <c r="QH15" s="54"/>
      <c r="QI15" s="54"/>
      <c r="QJ15" s="54"/>
      <c r="QK15" s="54"/>
      <c r="QL15" s="54"/>
      <c r="QM15" s="54"/>
      <c r="QN15" s="54"/>
      <c r="QO15" s="54"/>
      <c r="QP15" s="54"/>
      <c r="QQ15" s="54"/>
      <c r="QR15" s="54"/>
      <c r="QS15" s="54"/>
      <c r="QT15" s="54"/>
      <c r="QU15" s="54"/>
      <c r="QV15" s="54"/>
      <c r="QW15" s="54"/>
      <c r="QX15" s="54"/>
      <c r="QY15" s="54"/>
      <c r="QZ15" s="54"/>
      <c r="RA15" s="54"/>
      <c r="RB15" s="54"/>
      <c r="RC15" s="54"/>
      <c r="RD15" s="54"/>
      <c r="RE15" s="54"/>
      <c r="RF15" s="54"/>
      <c r="RG15" s="54"/>
      <c r="RH15" s="54"/>
      <c r="RI15" s="54"/>
      <c r="RJ15" s="54"/>
      <c r="RK15" s="54"/>
      <c r="RL15" s="54"/>
      <c r="RM15" s="54"/>
      <c r="RN15" s="54"/>
      <c r="RO15" s="54"/>
      <c r="RP15" s="54"/>
      <c r="RQ15" s="54"/>
      <c r="RR15" s="54"/>
      <c r="RS15" s="54"/>
      <c r="RT15" s="54"/>
      <c r="RU15" s="54"/>
      <c r="RV15" s="54"/>
      <c r="RW15" s="54"/>
      <c r="RX15" s="54"/>
      <c r="RY15" s="54"/>
      <c r="RZ15" s="54"/>
      <c r="SA15" s="54"/>
      <c r="SB15" s="54"/>
      <c r="SC15" s="54"/>
      <c r="SD15" s="54"/>
      <c r="SE15" s="54"/>
      <c r="SF15" s="54"/>
      <c r="SG15" s="54"/>
      <c r="SH15" s="54"/>
      <c r="SI15" s="54"/>
      <c r="SJ15" s="54"/>
      <c r="SK15" s="54"/>
      <c r="SL15" s="54"/>
      <c r="SM15" s="54"/>
      <c r="SN15" s="54"/>
      <c r="SO15" s="54"/>
      <c r="SP15" s="54"/>
      <c r="SQ15" s="54"/>
      <c r="SR15" s="54"/>
      <c r="SS15" s="54"/>
      <c r="ST15" s="54"/>
      <c r="SU15" s="54"/>
      <c r="SV15" s="54"/>
      <c r="SW15" s="54"/>
      <c r="SX15" s="54"/>
      <c r="SY15" s="54"/>
      <c r="SZ15" s="54"/>
      <c r="TA15" s="54"/>
      <c r="TB15" s="54"/>
      <c r="TC15" s="54"/>
      <c r="TD15" s="54"/>
      <c r="TE15" s="54"/>
      <c r="TF15" s="54"/>
      <c r="TG15" s="54"/>
      <c r="TH15" s="54"/>
      <c r="TI15" s="54"/>
      <c r="TJ15" s="54"/>
      <c r="TK15" s="54"/>
      <c r="TL15" s="54"/>
      <c r="TM15" s="54"/>
      <c r="TN15" s="54"/>
      <c r="TO15" s="54"/>
      <c r="TP15" s="54"/>
      <c r="TQ15" s="54"/>
      <c r="TR15" s="54"/>
      <c r="TS15" s="54"/>
      <c r="TT15" s="54"/>
      <c r="TU15" s="54"/>
      <c r="TV15" s="54"/>
      <c r="TW15" s="54"/>
      <c r="TX15" s="54"/>
      <c r="TY15" s="54"/>
      <c r="TZ15" s="54"/>
      <c r="UA15" s="54"/>
      <c r="UB15" s="54"/>
      <c r="UC15" s="54"/>
      <c r="UD15" s="54"/>
      <c r="UE15" s="54"/>
      <c r="UF15" s="54"/>
      <c r="UG15" s="54"/>
      <c r="UH15" s="54"/>
      <c r="UI15" s="54"/>
      <c r="UJ15" s="54"/>
      <c r="UK15" s="54"/>
      <c r="UL15" s="54"/>
      <c r="UM15" s="54"/>
      <c r="UN15" s="54"/>
      <c r="UO15" s="54"/>
      <c r="UP15" s="54"/>
      <c r="UQ15" s="54"/>
      <c r="UR15" s="54"/>
      <c r="US15" s="54"/>
      <c r="UT15" s="54"/>
      <c r="UU15" s="54"/>
      <c r="UV15" s="54"/>
      <c r="UW15" s="54"/>
      <c r="UX15" s="54"/>
      <c r="UY15" s="54"/>
      <c r="UZ15" s="54"/>
      <c r="VA15" s="54"/>
      <c r="VB15" s="54"/>
      <c r="VC15" s="54"/>
      <c r="VD15" s="54"/>
      <c r="VE15" s="54"/>
      <c r="VF15" s="54"/>
      <c r="VG15" s="54"/>
      <c r="VH15" s="54"/>
      <c r="VI15" s="54"/>
      <c r="VJ15" s="54"/>
      <c r="VK15" s="54"/>
      <c r="VL15" s="54"/>
      <c r="VM15" s="54"/>
      <c r="VN15" s="54"/>
      <c r="VO15" s="54"/>
      <c r="VP15" s="54"/>
      <c r="VQ15" s="54"/>
      <c r="VR15" s="54"/>
      <c r="VS15" s="54"/>
      <c r="VT15" s="54"/>
      <c r="VU15" s="54"/>
      <c r="VV15" s="54"/>
      <c r="VW15" s="54"/>
      <c r="VX15" s="54"/>
      <c r="VY15" s="54"/>
      <c r="VZ15" s="54"/>
      <c r="WA15" s="54"/>
      <c r="WB15" s="54"/>
      <c r="WC15" s="54"/>
      <c r="WD15" s="54"/>
      <c r="WE15" s="54"/>
      <c r="WF15" s="54"/>
      <c r="WG15" s="54"/>
      <c r="WH15" s="54"/>
      <c r="WI15" s="54"/>
      <c r="WJ15" s="54"/>
      <c r="WK15" s="54"/>
      <c r="WL15" s="54"/>
      <c r="WM15" s="54"/>
      <c r="WN15" s="54"/>
      <c r="WO15" s="54"/>
      <c r="WP15" s="54"/>
      <c r="WQ15" s="54"/>
      <c r="WR15" s="54"/>
      <c r="WS15" s="54"/>
      <c r="WT15" s="54"/>
      <c r="WU15" s="54"/>
      <c r="WV15" s="54"/>
      <c r="WW15" s="54"/>
      <c r="WX15" s="54"/>
      <c r="WY15" s="54"/>
      <c r="WZ15" s="54"/>
      <c r="XA15" s="54"/>
      <c r="XB15" s="54"/>
      <c r="XC15" s="54"/>
      <c r="XD15" s="54"/>
      <c r="XE15" s="54"/>
      <c r="XF15" s="54"/>
      <c r="XG15" s="54"/>
      <c r="XH15" s="54"/>
      <c r="XI15" s="54"/>
      <c r="XJ15" s="54"/>
      <c r="XK15" s="54"/>
      <c r="XL15" s="54"/>
      <c r="XM15" s="54"/>
      <c r="XN15" s="54"/>
      <c r="XO15" s="54"/>
      <c r="XP15" s="54"/>
      <c r="XQ15" s="54"/>
      <c r="XR15" s="54"/>
      <c r="XS15" s="54"/>
      <c r="XT15" s="54"/>
      <c r="XU15" s="54"/>
      <c r="XV15" s="54"/>
      <c r="XW15" s="54"/>
      <c r="XX15" s="54"/>
      <c r="XY15" s="54"/>
      <c r="XZ15" s="54"/>
      <c r="YA15" s="54"/>
      <c r="YB15" s="54"/>
      <c r="YC15" s="54"/>
      <c r="YD15" s="54"/>
      <c r="YE15" s="54"/>
      <c r="YF15" s="54"/>
      <c r="YG15" s="54"/>
      <c r="YH15" s="54"/>
      <c r="YI15" s="54"/>
      <c r="YJ15" s="54"/>
      <c r="YK15" s="54"/>
      <c r="YL15" s="54"/>
      <c r="YM15" s="54"/>
      <c r="YN15" s="54"/>
      <c r="YO15" s="54"/>
      <c r="YP15" s="54"/>
      <c r="YQ15" s="54"/>
      <c r="YR15" s="54"/>
      <c r="YS15" s="54"/>
      <c r="YT15" s="54"/>
      <c r="YU15" s="54"/>
      <c r="YV15" s="54"/>
      <c r="YW15" s="54"/>
      <c r="YX15" s="54"/>
      <c r="YY15" s="54"/>
      <c r="YZ15" s="54"/>
    </row>
    <row r="16" spans="2:676" s="33" customFormat="1">
      <c r="Z16" s="54"/>
      <c r="AA16" s="54"/>
      <c r="AB16" s="54"/>
      <c r="AC16" s="54"/>
      <c r="AD16" s="54"/>
      <c r="AE16" s="54"/>
      <c r="AF16" s="54"/>
      <c r="AG16" s="54"/>
      <c r="AH16" s="54"/>
      <c r="AI16" s="54"/>
      <c r="AJ16" s="54"/>
      <c r="AK16" s="54"/>
      <c r="AL16" s="54"/>
      <c r="AM16" s="54"/>
      <c r="AN16" s="54"/>
      <c r="AO16" s="54"/>
      <c r="AP16" s="54"/>
      <c r="AQ16" s="54"/>
      <c r="AR16" s="54"/>
      <c r="AS16" s="54"/>
      <c r="AT16" s="54"/>
      <c r="AU16" s="54"/>
      <c r="AV16" s="54"/>
      <c r="AW16" s="54"/>
      <c r="AX16" s="54"/>
      <c r="AY16" s="54"/>
      <c r="AZ16" s="54"/>
      <c r="BA16" s="54"/>
      <c r="BB16" s="54"/>
      <c r="BC16" s="54"/>
      <c r="BD16" s="54"/>
      <c r="BE16" s="54"/>
      <c r="BF16" s="54"/>
      <c r="BG16" s="54"/>
      <c r="BH16" s="54"/>
      <c r="BI16" s="54"/>
      <c r="BJ16" s="54"/>
      <c r="BK16" s="54"/>
      <c r="BL16" s="54"/>
      <c r="BM16" s="54"/>
      <c r="BN16" s="54"/>
      <c r="BO16" s="54"/>
      <c r="BP16" s="54"/>
      <c r="BQ16" s="54"/>
      <c r="BR16" s="54"/>
      <c r="BS16" s="54"/>
      <c r="BT16" s="54"/>
      <c r="BU16" s="54"/>
      <c r="BV16" s="54"/>
      <c r="BW16" s="54"/>
      <c r="BX16" s="54"/>
      <c r="BY16" s="54"/>
      <c r="BZ16" s="54"/>
      <c r="CA16" s="54"/>
      <c r="CB16" s="54"/>
      <c r="CC16" s="54"/>
      <c r="CD16" s="54"/>
      <c r="CE16" s="54"/>
      <c r="CF16" s="54"/>
      <c r="CG16" s="54"/>
      <c r="CH16" s="54"/>
      <c r="CI16" s="54"/>
      <c r="CJ16" s="54"/>
      <c r="CK16" s="54"/>
      <c r="CL16" s="54"/>
      <c r="CM16" s="54"/>
      <c r="CN16" s="54"/>
      <c r="CO16" s="54"/>
      <c r="CP16" s="54"/>
      <c r="CQ16" s="54"/>
      <c r="CR16" s="54"/>
      <c r="CS16" s="54"/>
      <c r="CT16" s="54"/>
      <c r="CU16" s="54"/>
      <c r="CV16" s="54"/>
      <c r="CW16" s="54"/>
      <c r="CX16" s="54"/>
      <c r="CY16" s="54"/>
      <c r="CZ16" s="54"/>
      <c r="DA16" s="54"/>
      <c r="DB16" s="54"/>
      <c r="DC16" s="54"/>
      <c r="DD16" s="54"/>
      <c r="DE16" s="54"/>
      <c r="DF16" s="54"/>
      <c r="DG16" s="54"/>
      <c r="DH16" s="54"/>
      <c r="DI16" s="54"/>
      <c r="DJ16" s="54"/>
      <c r="DK16" s="54"/>
      <c r="DL16" s="54"/>
      <c r="DM16" s="54"/>
      <c r="DN16" s="54"/>
      <c r="DO16" s="54"/>
      <c r="DP16" s="54"/>
      <c r="DQ16" s="54"/>
      <c r="DR16" s="54"/>
      <c r="DS16" s="54"/>
      <c r="DT16" s="54"/>
      <c r="DU16" s="54"/>
      <c r="DV16" s="54"/>
      <c r="DW16" s="54"/>
      <c r="DX16" s="54"/>
      <c r="DY16" s="54"/>
      <c r="DZ16" s="54"/>
      <c r="EA16" s="54"/>
      <c r="EB16" s="54"/>
      <c r="EC16" s="54"/>
      <c r="ED16" s="54"/>
      <c r="EE16" s="54"/>
      <c r="EF16" s="54"/>
      <c r="EG16" s="54"/>
      <c r="EH16" s="54"/>
      <c r="EI16" s="54"/>
      <c r="EJ16" s="54"/>
      <c r="EK16" s="54"/>
      <c r="EL16" s="54"/>
      <c r="EM16" s="54"/>
      <c r="EN16" s="54"/>
      <c r="EO16" s="54"/>
      <c r="EP16" s="54"/>
      <c r="EQ16" s="54"/>
      <c r="ER16" s="54"/>
      <c r="ES16" s="54"/>
      <c r="ET16" s="54"/>
      <c r="EU16" s="54"/>
      <c r="EV16" s="54"/>
      <c r="EW16" s="54"/>
      <c r="EX16" s="54"/>
      <c r="EY16" s="54"/>
      <c r="EZ16" s="54"/>
      <c r="FA16" s="54"/>
      <c r="FB16" s="54"/>
      <c r="FC16" s="54"/>
      <c r="FD16" s="54"/>
      <c r="FE16" s="54"/>
      <c r="FF16" s="54"/>
      <c r="FG16" s="54"/>
      <c r="FH16" s="54"/>
      <c r="FI16" s="54"/>
      <c r="FJ16" s="54"/>
      <c r="FK16" s="54"/>
      <c r="FL16" s="54"/>
      <c r="FM16" s="54"/>
      <c r="FN16" s="54"/>
      <c r="FO16" s="54"/>
      <c r="FP16" s="54"/>
      <c r="FQ16" s="54"/>
      <c r="FR16" s="54"/>
      <c r="FS16" s="54"/>
      <c r="FT16" s="54"/>
      <c r="FU16" s="54"/>
      <c r="FV16" s="54"/>
      <c r="FW16" s="54"/>
      <c r="FX16" s="54"/>
      <c r="FY16" s="54"/>
      <c r="FZ16" s="54"/>
      <c r="GA16" s="54"/>
      <c r="GB16" s="54"/>
      <c r="GC16" s="54"/>
      <c r="GD16" s="54"/>
      <c r="GE16" s="54"/>
      <c r="GF16" s="54"/>
      <c r="GG16" s="54"/>
      <c r="GH16" s="54"/>
      <c r="GI16" s="54"/>
      <c r="GJ16" s="54"/>
      <c r="GK16" s="54"/>
      <c r="GL16" s="54"/>
      <c r="GM16" s="54"/>
      <c r="GN16" s="54"/>
      <c r="GO16" s="54"/>
      <c r="GP16" s="54"/>
      <c r="GQ16" s="54"/>
      <c r="GR16" s="54"/>
      <c r="GS16" s="54"/>
      <c r="GT16" s="54"/>
      <c r="GU16" s="54"/>
      <c r="GV16" s="54"/>
      <c r="GW16" s="54"/>
      <c r="GX16" s="54"/>
      <c r="GY16" s="54"/>
      <c r="GZ16" s="54"/>
      <c r="HA16" s="54"/>
      <c r="HB16" s="54"/>
      <c r="HC16" s="54"/>
      <c r="HD16" s="54"/>
      <c r="HE16" s="54"/>
      <c r="HF16" s="54"/>
      <c r="HG16" s="54"/>
      <c r="HH16" s="54"/>
      <c r="HI16" s="54"/>
      <c r="HJ16" s="54"/>
      <c r="HK16" s="54"/>
      <c r="HL16" s="54"/>
      <c r="HM16" s="54"/>
      <c r="HN16" s="54"/>
      <c r="HO16" s="54"/>
      <c r="HP16" s="54"/>
      <c r="HQ16" s="54"/>
      <c r="HR16" s="54"/>
      <c r="HS16" s="54"/>
      <c r="HT16" s="54"/>
      <c r="HU16" s="54"/>
      <c r="HV16" s="54"/>
      <c r="HW16" s="54"/>
      <c r="HX16" s="54"/>
      <c r="HY16" s="54"/>
      <c r="HZ16" s="54"/>
      <c r="IA16" s="54"/>
      <c r="IB16" s="54"/>
      <c r="IC16" s="54"/>
      <c r="ID16" s="54"/>
      <c r="IE16" s="54"/>
      <c r="IF16" s="54"/>
      <c r="IG16" s="54"/>
      <c r="IH16" s="54"/>
      <c r="II16" s="54"/>
      <c r="IJ16" s="54"/>
      <c r="IK16" s="54"/>
      <c r="IL16" s="54"/>
      <c r="IM16" s="54"/>
      <c r="IN16" s="54"/>
      <c r="IO16" s="54"/>
      <c r="IP16" s="54"/>
      <c r="IQ16" s="54"/>
      <c r="IR16" s="54"/>
      <c r="IS16" s="54"/>
      <c r="IT16" s="54"/>
      <c r="IU16" s="54"/>
      <c r="IV16" s="54"/>
      <c r="IW16" s="54"/>
      <c r="IX16" s="54"/>
      <c r="IY16" s="54"/>
      <c r="IZ16" s="54"/>
      <c r="JA16" s="54"/>
      <c r="JB16" s="54"/>
      <c r="JC16" s="54"/>
      <c r="JD16" s="54"/>
      <c r="JE16" s="54"/>
      <c r="JF16" s="54"/>
      <c r="JG16" s="54"/>
      <c r="JH16" s="54"/>
      <c r="JI16" s="54"/>
      <c r="JJ16" s="54"/>
      <c r="JK16" s="54"/>
      <c r="JL16" s="54"/>
      <c r="JM16" s="54"/>
      <c r="JN16" s="54"/>
      <c r="JO16" s="54"/>
      <c r="JP16" s="54"/>
      <c r="JQ16" s="54"/>
      <c r="JR16" s="54"/>
      <c r="JS16" s="54"/>
      <c r="JT16" s="54"/>
      <c r="JU16" s="54"/>
      <c r="JV16" s="54"/>
      <c r="JW16" s="54"/>
      <c r="JX16" s="54"/>
      <c r="JY16" s="54"/>
      <c r="JZ16" s="54"/>
      <c r="KA16" s="54"/>
      <c r="KB16" s="54"/>
      <c r="KC16" s="54"/>
      <c r="KD16" s="54"/>
      <c r="KE16" s="54"/>
      <c r="KF16" s="54"/>
      <c r="KG16" s="54"/>
      <c r="KH16" s="54"/>
      <c r="KI16" s="54"/>
      <c r="KJ16" s="54"/>
      <c r="KK16" s="54"/>
      <c r="KL16" s="54"/>
      <c r="KM16" s="54"/>
      <c r="KN16" s="54"/>
      <c r="KO16" s="54"/>
      <c r="KP16" s="54"/>
      <c r="KQ16" s="54"/>
      <c r="KR16" s="54"/>
      <c r="KS16" s="54"/>
      <c r="KT16" s="54"/>
      <c r="KU16" s="54"/>
      <c r="KV16" s="54"/>
      <c r="KW16" s="54"/>
      <c r="KX16" s="54"/>
      <c r="KY16" s="54"/>
      <c r="KZ16" s="54"/>
      <c r="LA16" s="54"/>
      <c r="LB16" s="54"/>
      <c r="LC16" s="54"/>
      <c r="LD16" s="54"/>
      <c r="LE16" s="54"/>
      <c r="LF16" s="54"/>
      <c r="LG16" s="54"/>
      <c r="LH16" s="54"/>
      <c r="LI16" s="54"/>
      <c r="LJ16" s="54"/>
      <c r="LK16" s="54"/>
      <c r="LL16" s="54"/>
      <c r="LM16" s="54"/>
      <c r="LN16" s="54"/>
      <c r="LO16" s="54"/>
      <c r="LP16" s="54"/>
      <c r="LQ16" s="54"/>
      <c r="LR16" s="54"/>
      <c r="LS16" s="54"/>
      <c r="LT16" s="54"/>
      <c r="LU16" s="54"/>
      <c r="LV16" s="54"/>
      <c r="LW16" s="54"/>
      <c r="LX16" s="54"/>
      <c r="LY16" s="54"/>
      <c r="LZ16" s="54"/>
      <c r="MA16" s="54"/>
      <c r="MB16" s="54"/>
      <c r="MC16" s="54"/>
      <c r="MD16" s="54"/>
      <c r="ME16" s="54"/>
      <c r="MF16" s="54"/>
      <c r="MG16" s="54"/>
      <c r="MH16" s="54"/>
      <c r="MI16" s="54"/>
      <c r="MJ16" s="54"/>
      <c r="MK16" s="54"/>
      <c r="ML16" s="54"/>
      <c r="MM16" s="54"/>
      <c r="MN16" s="54"/>
      <c r="MO16" s="54"/>
      <c r="MP16" s="54"/>
      <c r="MQ16" s="54"/>
      <c r="MR16" s="54"/>
      <c r="MS16" s="54"/>
      <c r="MT16" s="54"/>
      <c r="MU16" s="54"/>
      <c r="MV16" s="54"/>
      <c r="MW16" s="54"/>
      <c r="MX16" s="54"/>
      <c r="MY16" s="54"/>
      <c r="MZ16" s="54"/>
      <c r="NA16" s="54"/>
      <c r="NB16" s="54"/>
      <c r="NC16" s="54"/>
      <c r="ND16" s="54"/>
      <c r="NE16" s="54"/>
      <c r="NF16" s="54"/>
      <c r="NG16" s="54"/>
      <c r="NH16" s="54"/>
      <c r="NI16" s="54"/>
      <c r="NJ16" s="54"/>
      <c r="NK16" s="54"/>
      <c r="NL16" s="54"/>
      <c r="NM16" s="54"/>
      <c r="NN16" s="54"/>
      <c r="NO16" s="54"/>
      <c r="NP16" s="54"/>
      <c r="NQ16" s="54"/>
      <c r="NR16" s="54"/>
      <c r="NS16" s="54"/>
      <c r="NT16" s="54"/>
      <c r="NU16" s="54"/>
      <c r="NV16" s="54"/>
      <c r="NW16" s="54"/>
      <c r="NX16" s="54"/>
      <c r="NY16" s="54"/>
      <c r="NZ16" s="54"/>
      <c r="OA16" s="54"/>
      <c r="OB16" s="54"/>
      <c r="OC16" s="54"/>
      <c r="OD16" s="54"/>
      <c r="OE16" s="54"/>
      <c r="OF16" s="54"/>
      <c r="OG16" s="54"/>
      <c r="OH16" s="54"/>
      <c r="OI16" s="54"/>
      <c r="OJ16" s="54"/>
      <c r="OK16" s="54"/>
      <c r="OL16" s="54"/>
      <c r="OM16" s="54"/>
      <c r="ON16" s="54"/>
      <c r="OO16" s="54"/>
      <c r="OP16" s="54"/>
      <c r="OQ16" s="54"/>
      <c r="OR16" s="54"/>
      <c r="OS16" s="54"/>
      <c r="OT16" s="54"/>
      <c r="OU16" s="54"/>
      <c r="OV16" s="54"/>
      <c r="OW16" s="54"/>
      <c r="OX16" s="54"/>
      <c r="OY16" s="54"/>
      <c r="OZ16" s="54"/>
      <c r="PA16" s="54"/>
      <c r="PB16" s="54"/>
      <c r="PC16" s="54"/>
      <c r="PD16" s="54"/>
      <c r="PE16" s="54"/>
      <c r="PF16" s="54"/>
      <c r="PG16" s="54"/>
      <c r="PH16" s="54"/>
      <c r="PI16" s="54"/>
      <c r="PJ16" s="54"/>
      <c r="PK16" s="54"/>
      <c r="PL16" s="54"/>
      <c r="PM16" s="54"/>
      <c r="PN16" s="54"/>
      <c r="PO16" s="54"/>
      <c r="PP16" s="54"/>
      <c r="PQ16" s="54"/>
      <c r="PR16" s="54"/>
      <c r="PS16" s="54"/>
      <c r="PT16" s="54"/>
      <c r="PU16" s="54"/>
      <c r="PV16" s="54"/>
      <c r="PW16" s="54"/>
      <c r="PX16" s="54"/>
      <c r="PY16" s="54"/>
      <c r="PZ16" s="54"/>
      <c r="QA16" s="54"/>
      <c r="QB16" s="54"/>
      <c r="QC16" s="54"/>
      <c r="QD16" s="54"/>
      <c r="QE16" s="54"/>
      <c r="QF16" s="54"/>
      <c r="QG16" s="54"/>
      <c r="QH16" s="54"/>
      <c r="QI16" s="54"/>
      <c r="QJ16" s="54"/>
      <c r="QK16" s="54"/>
      <c r="QL16" s="54"/>
      <c r="QM16" s="54"/>
      <c r="QN16" s="54"/>
      <c r="QO16" s="54"/>
      <c r="QP16" s="54"/>
      <c r="QQ16" s="54"/>
      <c r="QR16" s="54"/>
      <c r="QS16" s="54"/>
      <c r="QT16" s="54"/>
      <c r="QU16" s="54"/>
      <c r="QV16" s="54"/>
      <c r="QW16" s="54"/>
      <c r="QX16" s="54"/>
      <c r="QY16" s="54"/>
      <c r="QZ16" s="54"/>
      <c r="RA16" s="54"/>
      <c r="RB16" s="54"/>
      <c r="RC16" s="54"/>
      <c r="RD16" s="54"/>
      <c r="RE16" s="54"/>
      <c r="RF16" s="54"/>
      <c r="RG16" s="54"/>
      <c r="RH16" s="54"/>
      <c r="RI16" s="54"/>
      <c r="RJ16" s="54"/>
      <c r="RK16" s="54"/>
      <c r="RL16" s="54"/>
      <c r="RM16" s="54"/>
      <c r="RN16" s="54"/>
      <c r="RO16" s="54"/>
      <c r="RP16" s="54"/>
      <c r="RQ16" s="54"/>
      <c r="RR16" s="54"/>
      <c r="RS16" s="54"/>
      <c r="RT16" s="54"/>
      <c r="RU16" s="54"/>
      <c r="RV16" s="54"/>
      <c r="RW16" s="54"/>
      <c r="RX16" s="54"/>
      <c r="RY16" s="54"/>
      <c r="RZ16" s="54"/>
      <c r="SA16" s="54"/>
      <c r="SB16" s="54"/>
      <c r="SC16" s="54"/>
      <c r="SD16" s="54"/>
      <c r="SE16" s="54"/>
      <c r="SF16" s="54"/>
      <c r="SG16" s="54"/>
      <c r="SH16" s="54"/>
      <c r="SI16" s="54"/>
      <c r="SJ16" s="54"/>
      <c r="SK16" s="54"/>
      <c r="SL16" s="54"/>
      <c r="SM16" s="54"/>
      <c r="SN16" s="54"/>
      <c r="SO16" s="54"/>
      <c r="SP16" s="54"/>
      <c r="SQ16" s="54"/>
      <c r="SR16" s="54"/>
      <c r="SS16" s="54"/>
      <c r="ST16" s="54"/>
      <c r="SU16" s="54"/>
      <c r="SV16" s="54"/>
      <c r="SW16" s="54"/>
      <c r="SX16" s="54"/>
      <c r="SY16" s="54"/>
      <c r="SZ16" s="54"/>
      <c r="TA16" s="54"/>
      <c r="TB16" s="54"/>
      <c r="TC16" s="54"/>
      <c r="TD16" s="54"/>
      <c r="TE16" s="54"/>
      <c r="TF16" s="54"/>
      <c r="TG16" s="54"/>
      <c r="TH16" s="54"/>
      <c r="TI16" s="54"/>
      <c r="TJ16" s="54"/>
      <c r="TK16" s="54"/>
      <c r="TL16" s="54"/>
      <c r="TM16" s="54"/>
      <c r="TN16" s="54"/>
      <c r="TO16" s="54"/>
      <c r="TP16" s="54"/>
      <c r="TQ16" s="54"/>
      <c r="TR16" s="54"/>
      <c r="TS16" s="54"/>
      <c r="TT16" s="54"/>
      <c r="TU16" s="54"/>
      <c r="TV16" s="54"/>
      <c r="TW16" s="54"/>
      <c r="TX16" s="54"/>
      <c r="TY16" s="54"/>
      <c r="TZ16" s="54"/>
      <c r="UA16" s="54"/>
      <c r="UB16" s="54"/>
      <c r="UC16" s="54"/>
      <c r="UD16" s="54"/>
      <c r="UE16" s="54"/>
      <c r="UF16" s="54"/>
      <c r="UG16" s="54"/>
      <c r="UH16" s="54"/>
      <c r="UI16" s="54"/>
      <c r="UJ16" s="54"/>
      <c r="UK16" s="54"/>
      <c r="UL16" s="54"/>
      <c r="UM16" s="54"/>
      <c r="UN16" s="54"/>
      <c r="UO16" s="54"/>
      <c r="UP16" s="54"/>
      <c r="UQ16" s="54"/>
      <c r="UR16" s="54"/>
      <c r="US16" s="54"/>
      <c r="UT16" s="54"/>
      <c r="UU16" s="54"/>
      <c r="UV16" s="54"/>
      <c r="UW16" s="54"/>
      <c r="UX16" s="54"/>
      <c r="UY16" s="54"/>
      <c r="UZ16" s="54"/>
      <c r="VA16" s="54"/>
      <c r="VB16" s="54"/>
      <c r="VC16" s="54"/>
      <c r="VD16" s="54"/>
      <c r="VE16" s="54"/>
      <c r="VF16" s="54"/>
      <c r="VG16" s="54"/>
      <c r="VH16" s="54"/>
      <c r="VI16" s="54"/>
      <c r="VJ16" s="54"/>
      <c r="VK16" s="54"/>
      <c r="VL16" s="54"/>
      <c r="VM16" s="54"/>
      <c r="VN16" s="54"/>
      <c r="VO16" s="54"/>
      <c r="VP16" s="54"/>
      <c r="VQ16" s="54"/>
      <c r="VR16" s="54"/>
      <c r="VS16" s="54"/>
      <c r="VT16" s="54"/>
      <c r="VU16" s="54"/>
      <c r="VV16" s="54"/>
      <c r="VW16" s="54"/>
      <c r="VX16" s="54"/>
      <c r="VY16" s="54"/>
      <c r="VZ16" s="54"/>
      <c r="WA16" s="54"/>
      <c r="WB16" s="54"/>
      <c r="WC16" s="54"/>
      <c r="WD16" s="54"/>
      <c r="WE16" s="54"/>
      <c r="WF16" s="54"/>
      <c r="WG16" s="54"/>
      <c r="WH16" s="54"/>
      <c r="WI16" s="54"/>
      <c r="WJ16" s="54"/>
      <c r="WK16" s="54"/>
      <c r="WL16" s="54"/>
      <c r="WM16" s="54"/>
      <c r="WN16" s="54"/>
      <c r="WO16" s="54"/>
      <c r="WP16" s="54"/>
      <c r="WQ16" s="54"/>
      <c r="WR16" s="54"/>
      <c r="WS16" s="54"/>
      <c r="WT16" s="54"/>
      <c r="WU16" s="54"/>
      <c r="WV16" s="54"/>
      <c r="WW16" s="54"/>
      <c r="WX16" s="54"/>
      <c r="WY16" s="54"/>
      <c r="WZ16" s="54"/>
      <c r="XA16" s="54"/>
      <c r="XB16" s="54"/>
      <c r="XC16" s="54"/>
      <c r="XD16" s="54"/>
      <c r="XE16" s="54"/>
      <c r="XF16" s="54"/>
      <c r="XG16" s="54"/>
      <c r="XH16" s="54"/>
      <c r="XI16" s="54"/>
      <c r="XJ16" s="54"/>
      <c r="XK16" s="54"/>
      <c r="XL16" s="54"/>
      <c r="XM16" s="54"/>
      <c r="XN16" s="54"/>
      <c r="XO16" s="54"/>
      <c r="XP16" s="54"/>
      <c r="XQ16" s="54"/>
      <c r="XR16" s="54"/>
      <c r="XS16" s="54"/>
      <c r="XT16" s="54"/>
      <c r="XU16" s="54"/>
      <c r="XV16" s="54"/>
      <c r="XW16" s="54"/>
      <c r="XX16" s="54"/>
      <c r="XY16" s="54"/>
      <c r="XZ16" s="54"/>
      <c r="YA16" s="54"/>
      <c r="YB16" s="54"/>
      <c r="YC16" s="54"/>
      <c r="YD16" s="54"/>
      <c r="YE16" s="54"/>
      <c r="YF16" s="54"/>
      <c r="YG16" s="54"/>
      <c r="YH16" s="54"/>
      <c r="YI16" s="54"/>
      <c r="YJ16" s="54"/>
      <c r="YK16" s="54"/>
      <c r="YL16" s="54"/>
      <c r="YM16" s="54"/>
      <c r="YN16" s="54"/>
      <c r="YO16" s="54"/>
      <c r="YP16" s="54"/>
      <c r="YQ16" s="54"/>
      <c r="YR16" s="54"/>
      <c r="YS16" s="54"/>
      <c r="YT16" s="54"/>
      <c r="YU16" s="54"/>
      <c r="YV16" s="54"/>
      <c r="YW16" s="54"/>
      <c r="YX16" s="54"/>
      <c r="YY16" s="54"/>
      <c r="YZ16" s="54"/>
    </row>
    <row r="17" spans="2:676" s="33" customFormat="1">
      <c r="Z17" s="54"/>
      <c r="AA17" s="54"/>
      <c r="AB17" s="54"/>
      <c r="AC17" s="54"/>
      <c r="AD17" s="54"/>
      <c r="AE17" s="54"/>
      <c r="AF17" s="54"/>
      <c r="AG17" s="54"/>
      <c r="AH17" s="54"/>
      <c r="AI17" s="54"/>
      <c r="AJ17" s="54"/>
      <c r="AK17" s="54"/>
      <c r="AL17" s="54"/>
      <c r="AM17" s="54"/>
      <c r="AN17" s="54"/>
      <c r="AO17" s="54"/>
      <c r="AP17" s="54"/>
      <c r="AQ17" s="54"/>
      <c r="AR17" s="54"/>
      <c r="AS17" s="54"/>
      <c r="AT17" s="54"/>
      <c r="AU17" s="54"/>
      <c r="AV17" s="54"/>
      <c r="AW17" s="54"/>
      <c r="AX17" s="54"/>
      <c r="AY17" s="54"/>
      <c r="AZ17" s="54"/>
      <c r="BA17" s="54"/>
      <c r="BB17" s="54"/>
      <c r="BC17" s="54"/>
      <c r="BD17" s="54"/>
      <c r="BE17" s="54"/>
      <c r="BF17" s="54"/>
      <c r="BG17" s="54"/>
      <c r="BH17" s="54"/>
      <c r="BI17" s="54"/>
      <c r="BJ17" s="54"/>
      <c r="BK17" s="54"/>
      <c r="BL17" s="54"/>
      <c r="BM17" s="54"/>
      <c r="BN17" s="54"/>
      <c r="BO17" s="54"/>
      <c r="BP17" s="54"/>
      <c r="BQ17" s="54"/>
      <c r="BR17" s="54"/>
      <c r="BS17" s="54"/>
      <c r="BT17" s="54"/>
      <c r="BU17" s="54"/>
      <c r="BV17" s="54"/>
      <c r="BW17" s="54"/>
      <c r="BX17" s="54"/>
      <c r="BY17" s="54"/>
      <c r="BZ17" s="54"/>
      <c r="CA17" s="54"/>
      <c r="CB17" s="54"/>
      <c r="CC17" s="54"/>
      <c r="CD17" s="54"/>
      <c r="CE17" s="54"/>
      <c r="CF17" s="54"/>
      <c r="CG17" s="54"/>
      <c r="CH17" s="54"/>
      <c r="CI17" s="54"/>
      <c r="CJ17" s="54"/>
      <c r="CK17" s="54"/>
      <c r="CL17" s="54"/>
      <c r="CM17" s="54"/>
      <c r="CN17" s="54"/>
      <c r="CO17" s="54"/>
      <c r="CP17" s="54"/>
      <c r="CQ17" s="54"/>
      <c r="CR17" s="54"/>
      <c r="CS17" s="54"/>
      <c r="CT17" s="54"/>
      <c r="CU17" s="54"/>
      <c r="CV17" s="54"/>
      <c r="CW17" s="54"/>
      <c r="CX17" s="54"/>
      <c r="CY17" s="54"/>
      <c r="CZ17" s="54"/>
      <c r="DA17" s="54"/>
      <c r="DB17" s="54"/>
      <c r="DC17" s="54"/>
      <c r="DD17" s="54"/>
      <c r="DE17" s="54"/>
      <c r="DF17" s="54"/>
      <c r="DG17" s="54"/>
      <c r="DH17" s="54"/>
      <c r="DI17" s="54"/>
      <c r="DJ17" s="54"/>
      <c r="DK17" s="54"/>
      <c r="DL17" s="54"/>
      <c r="DM17" s="54"/>
      <c r="DN17" s="54"/>
      <c r="DO17" s="54"/>
      <c r="DP17" s="54"/>
      <c r="DQ17" s="54"/>
      <c r="DR17" s="54"/>
      <c r="DS17" s="54"/>
      <c r="DT17" s="54"/>
      <c r="DU17" s="54"/>
      <c r="DV17" s="54"/>
      <c r="DW17" s="54"/>
      <c r="DX17" s="54"/>
      <c r="DY17" s="54"/>
      <c r="DZ17" s="54"/>
      <c r="EA17" s="54"/>
      <c r="EB17" s="54"/>
      <c r="EC17" s="54"/>
      <c r="ED17" s="54"/>
      <c r="EE17" s="54"/>
      <c r="EF17" s="54"/>
      <c r="EG17" s="54"/>
      <c r="EH17" s="54"/>
      <c r="EI17" s="54"/>
      <c r="EJ17" s="54"/>
      <c r="EK17" s="54"/>
      <c r="EL17" s="54"/>
      <c r="EM17" s="54"/>
      <c r="EN17" s="54"/>
      <c r="EO17" s="54"/>
      <c r="EP17" s="54"/>
      <c r="EQ17" s="54"/>
      <c r="ER17" s="54"/>
      <c r="ES17" s="54"/>
      <c r="ET17" s="54"/>
      <c r="EU17" s="54"/>
      <c r="EV17" s="54"/>
      <c r="EW17" s="54"/>
      <c r="EX17" s="54"/>
      <c r="EY17" s="54"/>
      <c r="EZ17" s="54"/>
      <c r="FA17" s="54"/>
      <c r="FB17" s="54"/>
      <c r="FC17" s="54"/>
      <c r="FD17" s="54"/>
      <c r="FE17" s="54"/>
      <c r="FF17" s="54"/>
      <c r="FG17" s="54"/>
      <c r="FH17" s="54"/>
      <c r="FI17" s="54"/>
      <c r="FJ17" s="54"/>
      <c r="FK17" s="54"/>
      <c r="FL17" s="54"/>
      <c r="FM17" s="54"/>
      <c r="FN17" s="54"/>
      <c r="FO17" s="54"/>
      <c r="FP17" s="54"/>
      <c r="FQ17" s="54"/>
      <c r="FR17" s="54"/>
      <c r="FS17" s="54"/>
      <c r="FT17" s="54"/>
      <c r="FU17" s="54"/>
      <c r="FV17" s="54"/>
      <c r="FW17" s="54"/>
      <c r="FX17" s="54"/>
      <c r="FY17" s="54"/>
      <c r="FZ17" s="54"/>
      <c r="GA17" s="54"/>
      <c r="GB17" s="54"/>
      <c r="GC17" s="54"/>
      <c r="GD17" s="54"/>
      <c r="GE17" s="54"/>
      <c r="GF17" s="54"/>
      <c r="GG17" s="54"/>
      <c r="GH17" s="54"/>
      <c r="GI17" s="54"/>
      <c r="GJ17" s="54"/>
      <c r="GK17" s="54"/>
      <c r="GL17" s="54"/>
      <c r="GM17" s="54"/>
      <c r="GN17" s="54"/>
      <c r="GO17" s="54"/>
      <c r="GP17" s="54"/>
      <c r="GQ17" s="54"/>
      <c r="GR17" s="54"/>
      <c r="GS17" s="54"/>
      <c r="GT17" s="54"/>
      <c r="GU17" s="54"/>
      <c r="GV17" s="54"/>
      <c r="GW17" s="54"/>
      <c r="GX17" s="54"/>
      <c r="GY17" s="54"/>
      <c r="GZ17" s="54"/>
      <c r="HA17" s="54"/>
      <c r="HB17" s="54"/>
      <c r="HC17" s="54"/>
      <c r="HD17" s="54"/>
      <c r="HE17" s="54"/>
      <c r="HF17" s="54"/>
      <c r="HG17" s="54"/>
      <c r="HH17" s="54"/>
      <c r="HI17" s="54"/>
      <c r="HJ17" s="54"/>
      <c r="HK17" s="54"/>
      <c r="HL17" s="54"/>
      <c r="HM17" s="54"/>
      <c r="HN17" s="54"/>
      <c r="HO17" s="54"/>
      <c r="HP17" s="54"/>
      <c r="HQ17" s="54"/>
      <c r="HR17" s="54"/>
      <c r="HS17" s="54"/>
      <c r="HT17" s="54"/>
      <c r="HU17" s="54"/>
      <c r="HV17" s="54"/>
      <c r="HW17" s="54"/>
      <c r="HX17" s="54"/>
      <c r="HY17" s="54"/>
      <c r="HZ17" s="54"/>
      <c r="IA17" s="54"/>
      <c r="IB17" s="54"/>
      <c r="IC17" s="54"/>
      <c r="ID17" s="54"/>
      <c r="IE17" s="54"/>
      <c r="IF17" s="54"/>
      <c r="IG17" s="54"/>
      <c r="IH17" s="54"/>
      <c r="II17" s="54"/>
      <c r="IJ17" s="54"/>
      <c r="IK17" s="54"/>
      <c r="IL17" s="54"/>
      <c r="IM17" s="54"/>
      <c r="IN17" s="54"/>
      <c r="IO17" s="54"/>
      <c r="IP17" s="54"/>
      <c r="IQ17" s="54"/>
      <c r="IR17" s="54"/>
      <c r="IS17" s="54"/>
      <c r="IT17" s="54"/>
      <c r="IU17" s="54"/>
      <c r="IV17" s="54"/>
      <c r="IW17" s="54"/>
      <c r="IX17" s="54"/>
      <c r="IY17" s="54"/>
      <c r="IZ17" s="54"/>
      <c r="JA17" s="54"/>
      <c r="JB17" s="54"/>
      <c r="JC17" s="54"/>
      <c r="JD17" s="54"/>
      <c r="JE17" s="54"/>
      <c r="JF17" s="54"/>
      <c r="JG17" s="54"/>
      <c r="JH17" s="54"/>
      <c r="JI17" s="54"/>
      <c r="JJ17" s="54"/>
      <c r="JK17" s="54"/>
      <c r="JL17" s="54"/>
      <c r="JM17" s="54"/>
      <c r="JN17" s="54"/>
      <c r="JO17" s="54"/>
      <c r="JP17" s="54"/>
      <c r="JQ17" s="54"/>
      <c r="JR17" s="54"/>
      <c r="JS17" s="54"/>
      <c r="JT17" s="54"/>
      <c r="JU17" s="54"/>
      <c r="JV17" s="54"/>
      <c r="JW17" s="54"/>
      <c r="JX17" s="54"/>
      <c r="JY17" s="54"/>
      <c r="JZ17" s="54"/>
      <c r="KA17" s="54"/>
      <c r="KB17" s="54"/>
      <c r="KC17" s="54"/>
      <c r="KD17" s="54"/>
      <c r="KE17" s="54"/>
      <c r="KF17" s="54"/>
      <c r="KG17" s="54"/>
      <c r="KH17" s="54"/>
      <c r="KI17" s="54"/>
      <c r="KJ17" s="54"/>
      <c r="KK17" s="54"/>
      <c r="KL17" s="54"/>
      <c r="KM17" s="54"/>
      <c r="KN17" s="54"/>
      <c r="KO17" s="54"/>
      <c r="KP17" s="54"/>
      <c r="KQ17" s="54"/>
      <c r="KR17" s="54"/>
      <c r="KS17" s="54"/>
      <c r="KT17" s="54"/>
      <c r="KU17" s="54"/>
      <c r="KV17" s="54"/>
      <c r="KW17" s="54"/>
      <c r="KX17" s="54"/>
      <c r="KY17" s="54"/>
      <c r="KZ17" s="54"/>
      <c r="LA17" s="54"/>
      <c r="LB17" s="54"/>
      <c r="LC17" s="54"/>
      <c r="LD17" s="54"/>
      <c r="LE17" s="54"/>
      <c r="LF17" s="54"/>
      <c r="LG17" s="54"/>
      <c r="LH17" s="54"/>
      <c r="LI17" s="54"/>
      <c r="LJ17" s="54"/>
      <c r="LK17" s="54"/>
      <c r="LL17" s="54"/>
      <c r="LM17" s="54"/>
      <c r="LN17" s="54"/>
      <c r="LO17" s="54"/>
      <c r="LP17" s="54"/>
      <c r="LQ17" s="54"/>
      <c r="LR17" s="54"/>
      <c r="LS17" s="54"/>
      <c r="LT17" s="54"/>
      <c r="LU17" s="54"/>
      <c r="LV17" s="54"/>
      <c r="LW17" s="54"/>
      <c r="LX17" s="54"/>
      <c r="LY17" s="54"/>
      <c r="LZ17" s="54"/>
      <c r="MA17" s="54"/>
      <c r="MB17" s="54"/>
      <c r="MC17" s="54"/>
      <c r="MD17" s="54"/>
      <c r="ME17" s="54"/>
      <c r="MF17" s="54"/>
      <c r="MG17" s="54"/>
      <c r="MH17" s="54"/>
      <c r="MI17" s="54"/>
      <c r="MJ17" s="54"/>
      <c r="MK17" s="54"/>
      <c r="ML17" s="54"/>
      <c r="MM17" s="54"/>
      <c r="MN17" s="54"/>
      <c r="MO17" s="54"/>
      <c r="MP17" s="54"/>
      <c r="MQ17" s="54"/>
      <c r="MR17" s="54"/>
      <c r="MS17" s="54"/>
      <c r="MT17" s="54"/>
      <c r="MU17" s="54"/>
      <c r="MV17" s="54"/>
      <c r="MW17" s="54"/>
      <c r="MX17" s="54"/>
      <c r="MY17" s="54"/>
      <c r="MZ17" s="54"/>
      <c r="NA17" s="54"/>
      <c r="NB17" s="54"/>
      <c r="NC17" s="54"/>
      <c r="ND17" s="54"/>
      <c r="NE17" s="54"/>
      <c r="NF17" s="54"/>
      <c r="NG17" s="54"/>
      <c r="NH17" s="54"/>
      <c r="NI17" s="54"/>
      <c r="NJ17" s="54"/>
      <c r="NK17" s="54"/>
      <c r="NL17" s="54"/>
      <c r="NM17" s="54"/>
      <c r="NN17" s="54"/>
      <c r="NO17" s="54"/>
      <c r="NP17" s="54"/>
      <c r="NQ17" s="54"/>
      <c r="NR17" s="54"/>
      <c r="NS17" s="54"/>
      <c r="NT17" s="54"/>
      <c r="NU17" s="54"/>
      <c r="NV17" s="54"/>
      <c r="NW17" s="54"/>
      <c r="NX17" s="54"/>
      <c r="NY17" s="54"/>
      <c r="NZ17" s="54"/>
      <c r="OA17" s="54"/>
      <c r="OB17" s="54"/>
      <c r="OC17" s="54"/>
      <c r="OD17" s="54"/>
      <c r="OE17" s="54"/>
      <c r="OF17" s="54"/>
      <c r="OG17" s="54"/>
      <c r="OH17" s="54"/>
      <c r="OI17" s="54"/>
      <c r="OJ17" s="54"/>
      <c r="OK17" s="54"/>
      <c r="OL17" s="54"/>
      <c r="OM17" s="54"/>
      <c r="ON17" s="54"/>
      <c r="OO17" s="54"/>
      <c r="OP17" s="54"/>
      <c r="OQ17" s="54"/>
      <c r="OR17" s="54"/>
      <c r="OS17" s="54"/>
      <c r="OT17" s="54"/>
      <c r="OU17" s="54"/>
      <c r="OV17" s="54"/>
      <c r="OW17" s="54"/>
      <c r="OX17" s="54"/>
      <c r="OY17" s="54"/>
      <c r="OZ17" s="54"/>
      <c r="PA17" s="54"/>
      <c r="PB17" s="54"/>
      <c r="PC17" s="54"/>
      <c r="PD17" s="54"/>
      <c r="PE17" s="54"/>
      <c r="PF17" s="54"/>
      <c r="PG17" s="54"/>
      <c r="PH17" s="54"/>
      <c r="PI17" s="54"/>
      <c r="PJ17" s="54"/>
      <c r="PK17" s="54"/>
      <c r="PL17" s="54"/>
      <c r="PM17" s="54"/>
      <c r="PN17" s="54"/>
      <c r="PO17" s="54"/>
      <c r="PP17" s="54"/>
      <c r="PQ17" s="54"/>
      <c r="PR17" s="54"/>
      <c r="PS17" s="54"/>
      <c r="PT17" s="54"/>
      <c r="PU17" s="54"/>
      <c r="PV17" s="54"/>
      <c r="PW17" s="54"/>
      <c r="PX17" s="54"/>
      <c r="PY17" s="54"/>
      <c r="PZ17" s="54"/>
      <c r="QA17" s="54"/>
      <c r="QB17" s="54"/>
      <c r="QC17" s="54"/>
      <c r="QD17" s="54"/>
      <c r="QE17" s="54"/>
      <c r="QF17" s="54"/>
      <c r="QG17" s="54"/>
      <c r="QH17" s="54"/>
      <c r="QI17" s="54"/>
      <c r="QJ17" s="54"/>
      <c r="QK17" s="54"/>
      <c r="QL17" s="54"/>
      <c r="QM17" s="54"/>
      <c r="QN17" s="54"/>
      <c r="QO17" s="54"/>
      <c r="QP17" s="54"/>
      <c r="QQ17" s="54"/>
      <c r="QR17" s="54"/>
      <c r="QS17" s="54"/>
      <c r="QT17" s="54"/>
      <c r="QU17" s="54"/>
      <c r="QV17" s="54"/>
      <c r="QW17" s="54"/>
      <c r="QX17" s="54"/>
      <c r="QY17" s="54"/>
      <c r="QZ17" s="54"/>
      <c r="RA17" s="54"/>
      <c r="RB17" s="54"/>
      <c r="RC17" s="54"/>
      <c r="RD17" s="54"/>
      <c r="RE17" s="54"/>
      <c r="RF17" s="54"/>
      <c r="RG17" s="54"/>
      <c r="RH17" s="54"/>
      <c r="RI17" s="54"/>
      <c r="RJ17" s="54"/>
      <c r="RK17" s="54"/>
      <c r="RL17" s="54"/>
      <c r="RM17" s="54"/>
      <c r="RN17" s="54"/>
      <c r="RO17" s="54"/>
      <c r="RP17" s="54"/>
      <c r="RQ17" s="54"/>
      <c r="RR17" s="54"/>
      <c r="RS17" s="54"/>
      <c r="RT17" s="54"/>
      <c r="RU17" s="54"/>
      <c r="RV17" s="54"/>
      <c r="RW17" s="54"/>
      <c r="RX17" s="54"/>
      <c r="RY17" s="54"/>
      <c r="RZ17" s="54"/>
      <c r="SA17" s="54"/>
      <c r="SB17" s="54"/>
      <c r="SC17" s="54"/>
      <c r="SD17" s="54"/>
      <c r="SE17" s="54"/>
      <c r="SF17" s="54"/>
      <c r="SG17" s="54"/>
      <c r="SH17" s="54"/>
      <c r="SI17" s="54"/>
      <c r="SJ17" s="54"/>
      <c r="SK17" s="54"/>
      <c r="SL17" s="54"/>
      <c r="SM17" s="54"/>
      <c r="SN17" s="54"/>
      <c r="SO17" s="54"/>
      <c r="SP17" s="54"/>
      <c r="SQ17" s="54"/>
      <c r="SR17" s="54"/>
      <c r="SS17" s="54"/>
      <c r="ST17" s="54"/>
      <c r="SU17" s="54"/>
      <c r="SV17" s="54"/>
      <c r="SW17" s="54"/>
      <c r="SX17" s="54"/>
      <c r="SY17" s="54"/>
      <c r="SZ17" s="54"/>
      <c r="TA17" s="54"/>
      <c r="TB17" s="54"/>
      <c r="TC17" s="54"/>
      <c r="TD17" s="54"/>
      <c r="TE17" s="54"/>
      <c r="TF17" s="54"/>
      <c r="TG17" s="54"/>
      <c r="TH17" s="54"/>
      <c r="TI17" s="54"/>
      <c r="TJ17" s="54"/>
      <c r="TK17" s="54"/>
      <c r="TL17" s="54"/>
      <c r="TM17" s="54"/>
      <c r="TN17" s="54"/>
      <c r="TO17" s="54"/>
      <c r="TP17" s="54"/>
      <c r="TQ17" s="54"/>
      <c r="TR17" s="54"/>
      <c r="TS17" s="54"/>
      <c r="TT17" s="54"/>
      <c r="TU17" s="54"/>
      <c r="TV17" s="54"/>
      <c r="TW17" s="54"/>
      <c r="TX17" s="54"/>
      <c r="TY17" s="54"/>
      <c r="TZ17" s="54"/>
      <c r="UA17" s="54"/>
      <c r="UB17" s="54"/>
      <c r="UC17" s="54"/>
      <c r="UD17" s="54"/>
      <c r="UE17" s="54"/>
      <c r="UF17" s="54"/>
      <c r="UG17" s="54"/>
      <c r="UH17" s="54"/>
      <c r="UI17" s="54"/>
      <c r="UJ17" s="54"/>
      <c r="UK17" s="54"/>
      <c r="UL17" s="54"/>
      <c r="UM17" s="54"/>
      <c r="UN17" s="54"/>
      <c r="UO17" s="54"/>
      <c r="UP17" s="54"/>
      <c r="UQ17" s="54"/>
      <c r="UR17" s="54"/>
      <c r="US17" s="54"/>
      <c r="UT17" s="54"/>
      <c r="UU17" s="54"/>
      <c r="UV17" s="54"/>
      <c r="UW17" s="54"/>
      <c r="UX17" s="54"/>
      <c r="UY17" s="54"/>
      <c r="UZ17" s="54"/>
      <c r="VA17" s="54"/>
      <c r="VB17" s="54"/>
      <c r="VC17" s="54"/>
      <c r="VD17" s="54"/>
      <c r="VE17" s="54"/>
      <c r="VF17" s="54"/>
      <c r="VG17" s="54"/>
      <c r="VH17" s="54"/>
      <c r="VI17" s="54"/>
      <c r="VJ17" s="54"/>
      <c r="VK17" s="54"/>
      <c r="VL17" s="54"/>
      <c r="VM17" s="54"/>
      <c r="VN17" s="54"/>
      <c r="VO17" s="54"/>
      <c r="VP17" s="54"/>
      <c r="VQ17" s="54"/>
      <c r="VR17" s="54"/>
      <c r="VS17" s="54"/>
      <c r="VT17" s="54"/>
      <c r="VU17" s="54"/>
      <c r="VV17" s="54"/>
      <c r="VW17" s="54"/>
      <c r="VX17" s="54"/>
      <c r="VY17" s="54"/>
      <c r="VZ17" s="54"/>
      <c r="WA17" s="54"/>
      <c r="WB17" s="54"/>
      <c r="WC17" s="54"/>
      <c r="WD17" s="54"/>
      <c r="WE17" s="54"/>
      <c r="WF17" s="54"/>
      <c r="WG17" s="54"/>
      <c r="WH17" s="54"/>
      <c r="WI17" s="54"/>
      <c r="WJ17" s="54"/>
      <c r="WK17" s="54"/>
      <c r="WL17" s="54"/>
      <c r="WM17" s="54"/>
      <c r="WN17" s="54"/>
      <c r="WO17" s="54"/>
      <c r="WP17" s="54"/>
      <c r="WQ17" s="54"/>
      <c r="WR17" s="54"/>
      <c r="WS17" s="54"/>
      <c r="WT17" s="54"/>
      <c r="WU17" s="54"/>
      <c r="WV17" s="54"/>
      <c r="WW17" s="54"/>
      <c r="WX17" s="54"/>
      <c r="WY17" s="54"/>
      <c r="WZ17" s="54"/>
      <c r="XA17" s="54"/>
      <c r="XB17" s="54"/>
      <c r="XC17" s="54"/>
      <c r="XD17" s="54"/>
      <c r="XE17" s="54"/>
      <c r="XF17" s="54"/>
      <c r="XG17" s="54"/>
      <c r="XH17" s="54"/>
      <c r="XI17" s="54"/>
      <c r="XJ17" s="54"/>
      <c r="XK17" s="54"/>
      <c r="XL17" s="54"/>
      <c r="XM17" s="54"/>
      <c r="XN17" s="54"/>
      <c r="XO17" s="54"/>
      <c r="XP17" s="54"/>
      <c r="XQ17" s="54"/>
      <c r="XR17" s="54"/>
      <c r="XS17" s="54"/>
      <c r="XT17" s="54"/>
      <c r="XU17" s="54"/>
      <c r="XV17" s="54"/>
      <c r="XW17" s="54"/>
      <c r="XX17" s="54"/>
      <c r="XY17" s="54"/>
      <c r="XZ17" s="54"/>
      <c r="YA17" s="54"/>
      <c r="YB17" s="54"/>
      <c r="YC17" s="54"/>
      <c r="YD17" s="54"/>
      <c r="YE17" s="54"/>
      <c r="YF17" s="54"/>
      <c r="YG17" s="54"/>
      <c r="YH17" s="54"/>
      <c r="YI17" s="54"/>
      <c r="YJ17" s="54"/>
      <c r="YK17" s="54"/>
      <c r="YL17" s="54"/>
      <c r="YM17" s="54"/>
      <c r="YN17" s="54"/>
      <c r="YO17" s="54"/>
      <c r="YP17" s="54"/>
      <c r="YQ17" s="54"/>
      <c r="YR17" s="54"/>
      <c r="YS17" s="54"/>
      <c r="YT17" s="54"/>
      <c r="YU17" s="54"/>
      <c r="YV17" s="54"/>
      <c r="YW17" s="54"/>
      <c r="YX17" s="54"/>
      <c r="YY17" s="54"/>
      <c r="YZ17" s="54"/>
    </row>
    <row r="18" spans="2:676" s="33" customFormat="1">
      <c r="Z18" s="54"/>
      <c r="AA18" s="54"/>
      <c r="AB18" s="54"/>
      <c r="AC18" s="54"/>
      <c r="AD18" s="54"/>
      <c r="AE18" s="54"/>
      <c r="AF18" s="54"/>
      <c r="AG18" s="54"/>
      <c r="AH18" s="54"/>
      <c r="AI18" s="54"/>
      <c r="AJ18" s="54"/>
      <c r="AK18" s="54"/>
      <c r="AL18" s="54"/>
      <c r="AM18" s="54"/>
      <c r="AN18" s="54"/>
      <c r="AO18" s="54"/>
      <c r="AP18" s="54"/>
      <c r="AQ18" s="54"/>
      <c r="AR18" s="54"/>
      <c r="AS18" s="54"/>
      <c r="AT18" s="54"/>
      <c r="AU18" s="54"/>
      <c r="AV18" s="54"/>
      <c r="AW18" s="54"/>
      <c r="AX18" s="54"/>
      <c r="AY18" s="54"/>
      <c r="AZ18" s="54"/>
      <c r="BA18" s="54"/>
      <c r="BB18" s="54"/>
      <c r="BC18" s="54"/>
      <c r="BD18" s="54"/>
      <c r="BE18" s="54"/>
      <c r="BF18" s="54"/>
      <c r="BG18" s="54"/>
      <c r="BH18" s="54"/>
      <c r="BI18" s="54"/>
      <c r="BJ18" s="54"/>
      <c r="BK18" s="54"/>
      <c r="BL18" s="54"/>
      <c r="BM18" s="54"/>
      <c r="BN18" s="54"/>
      <c r="BO18" s="54"/>
      <c r="BP18" s="54"/>
      <c r="BQ18" s="54"/>
      <c r="BR18" s="54"/>
      <c r="BS18" s="54"/>
      <c r="BT18" s="54"/>
      <c r="BU18" s="54"/>
      <c r="BV18" s="54"/>
      <c r="BW18" s="54"/>
      <c r="BX18" s="54"/>
      <c r="BY18" s="54"/>
      <c r="BZ18" s="54"/>
      <c r="CA18" s="54"/>
      <c r="CB18" s="54"/>
      <c r="CC18" s="54"/>
      <c r="CD18" s="54"/>
      <c r="CE18" s="54"/>
      <c r="CF18" s="54"/>
      <c r="CG18" s="54"/>
      <c r="CH18" s="54"/>
      <c r="CI18" s="54"/>
      <c r="CJ18" s="54"/>
      <c r="CK18" s="54"/>
      <c r="CL18" s="54"/>
      <c r="CM18" s="54"/>
      <c r="CN18" s="54"/>
      <c r="CO18" s="54"/>
      <c r="CP18" s="54"/>
      <c r="CQ18" s="54"/>
      <c r="CR18" s="54"/>
      <c r="CS18" s="54"/>
      <c r="CT18" s="54"/>
      <c r="CU18" s="54"/>
      <c r="CV18" s="54"/>
      <c r="CW18" s="54"/>
      <c r="CX18" s="54"/>
      <c r="CY18" s="54"/>
      <c r="CZ18" s="54"/>
      <c r="DA18" s="54"/>
      <c r="DB18" s="54"/>
      <c r="DC18" s="54"/>
      <c r="DD18" s="54"/>
      <c r="DE18" s="54"/>
      <c r="DF18" s="54"/>
      <c r="DG18" s="54"/>
      <c r="DH18" s="54"/>
      <c r="DI18" s="54"/>
      <c r="DJ18" s="54"/>
      <c r="DK18" s="54"/>
      <c r="DL18" s="54"/>
      <c r="DM18" s="54"/>
      <c r="DN18" s="54"/>
      <c r="DO18" s="54"/>
      <c r="DP18" s="54"/>
      <c r="DQ18" s="54"/>
      <c r="DR18" s="54"/>
      <c r="DS18" s="54"/>
      <c r="DT18" s="54"/>
      <c r="DU18" s="54"/>
      <c r="DV18" s="54"/>
      <c r="DW18" s="54"/>
      <c r="DX18" s="54"/>
      <c r="DY18" s="54"/>
      <c r="DZ18" s="54"/>
      <c r="EA18" s="54"/>
      <c r="EB18" s="54"/>
      <c r="EC18" s="54"/>
      <c r="ED18" s="54"/>
      <c r="EE18" s="54"/>
      <c r="EF18" s="54"/>
      <c r="EG18" s="54"/>
      <c r="EH18" s="54"/>
      <c r="EI18" s="54"/>
      <c r="EJ18" s="54"/>
      <c r="EK18" s="54"/>
      <c r="EL18" s="54"/>
      <c r="EM18" s="54"/>
      <c r="EN18" s="54"/>
      <c r="EO18" s="54"/>
      <c r="EP18" s="54"/>
      <c r="EQ18" s="54"/>
      <c r="ER18" s="54"/>
      <c r="ES18" s="54"/>
      <c r="ET18" s="54"/>
      <c r="EU18" s="54"/>
      <c r="EV18" s="54"/>
      <c r="EW18" s="54"/>
      <c r="EX18" s="54"/>
      <c r="EY18" s="54"/>
      <c r="EZ18" s="54"/>
      <c r="FA18" s="54"/>
      <c r="FB18" s="54"/>
      <c r="FC18" s="54"/>
      <c r="FD18" s="54"/>
      <c r="FE18" s="54"/>
      <c r="FF18" s="54"/>
      <c r="FG18" s="54"/>
      <c r="FH18" s="54"/>
      <c r="FI18" s="54"/>
      <c r="FJ18" s="54"/>
      <c r="FK18" s="54"/>
      <c r="FL18" s="54"/>
      <c r="FM18" s="54"/>
      <c r="FN18" s="54"/>
      <c r="FO18" s="54"/>
      <c r="FP18" s="54"/>
      <c r="FQ18" s="54"/>
      <c r="FR18" s="54"/>
      <c r="FS18" s="54"/>
      <c r="FT18" s="54"/>
      <c r="FU18" s="54"/>
      <c r="FV18" s="54"/>
      <c r="FW18" s="54"/>
      <c r="FX18" s="54"/>
      <c r="FY18" s="54"/>
      <c r="FZ18" s="54"/>
      <c r="GA18" s="54"/>
      <c r="GB18" s="54"/>
      <c r="GC18" s="54"/>
      <c r="GD18" s="54"/>
      <c r="GE18" s="54"/>
      <c r="GF18" s="54"/>
      <c r="GG18" s="54"/>
      <c r="GH18" s="54"/>
      <c r="GI18" s="54"/>
      <c r="GJ18" s="54"/>
      <c r="GK18" s="54"/>
      <c r="GL18" s="54"/>
      <c r="GM18" s="54"/>
      <c r="GN18" s="54"/>
      <c r="GO18" s="54"/>
      <c r="GP18" s="54"/>
      <c r="GQ18" s="54"/>
      <c r="GR18" s="54"/>
      <c r="GS18" s="54"/>
      <c r="GT18" s="54"/>
      <c r="GU18" s="54"/>
      <c r="GV18" s="54"/>
      <c r="GW18" s="54"/>
      <c r="GX18" s="54"/>
      <c r="GY18" s="54"/>
      <c r="GZ18" s="54"/>
      <c r="HA18" s="54"/>
      <c r="HB18" s="54"/>
      <c r="HC18" s="54"/>
      <c r="HD18" s="54"/>
      <c r="HE18" s="54"/>
      <c r="HF18" s="54"/>
      <c r="HG18" s="54"/>
      <c r="HH18" s="54"/>
      <c r="HI18" s="54"/>
      <c r="HJ18" s="54"/>
      <c r="HK18" s="54"/>
      <c r="HL18" s="54"/>
      <c r="HM18" s="54"/>
      <c r="HN18" s="54"/>
      <c r="HO18" s="54"/>
      <c r="HP18" s="54"/>
      <c r="HQ18" s="54"/>
      <c r="HR18" s="54"/>
      <c r="HS18" s="54"/>
      <c r="HT18" s="54"/>
      <c r="HU18" s="54"/>
      <c r="HV18" s="54"/>
      <c r="HW18" s="54"/>
      <c r="HX18" s="54"/>
      <c r="HY18" s="54"/>
      <c r="HZ18" s="54"/>
      <c r="IA18" s="54"/>
      <c r="IB18" s="54"/>
      <c r="IC18" s="54"/>
      <c r="ID18" s="54"/>
      <c r="IE18" s="54"/>
      <c r="IF18" s="54"/>
      <c r="IG18" s="54"/>
      <c r="IH18" s="54"/>
      <c r="II18" s="54"/>
      <c r="IJ18" s="54"/>
      <c r="IK18" s="54"/>
      <c r="IL18" s="54"/>
      <c r="IM18" s="54"/>
      <c r="IN18" s="54"/>
      <c r="IO18" s="54"/>
      <c r="IP18" s="54"/>
      <c r="IQ18" s="54"/>
      <c r="IR18" s="54"/>
      <c r="IS18" s="54"/>
      <c r="IT18" s="54"/>
      <c r="IU18" s="54"/>
      <c r="IV18" s="54"/>
      <c r="IW18" s="54"/>
      <c r="IX18" s="54"/>
      <c r="IY18" s="54"/>
      <c r="IZ18" s="54"/>
      <c r="JA18" s="54"/>
      <c r="JB18" s="54"/>
      <c r="JC18" s="54"/>
      <c r="JD18" s="54"/>
      <c r="JE18" s="54"/>
      <c r="JF18" s="54"/>
      <c r="JG18" s="54"/>
      <c r="JH18" s="54"/>
      <c r="JI18" s="54"/>
      <c r="JJ18" s="54"/>
      <c r="JK18" s="54"/>
      <c r="JL18" s="54"/>
      <c r="JM18" s="54"/>
      <c r="JN18" s="54"/>
      <c r="JO18" s="54"/>
      <c r="JP18" s="54"/>
      <c r="JQ18" s="54"/>
      <c r="JR18" s="54"/>
      <c r="JS18" s="54"/>
      <c r="JT18" s="54"/>
      <c r="JU18" s="54"/>
      <c r="JV18" s="54"/>
      <c r="JW18" s="54"/>
      <c r="JX18" s="54"/>
      <c r="JY18" s="54"/>
      <c r="JZ18" s="54"/>
      <c r="KA18" s="54"/>
      <c r="KB18" s="54"/>
      <c r="KC18" s="54"/>
      <c r="KD18" s="54"/>
      <c r="KE18" s="54"/>
      <c r="KF18" s="54"/>
      <c r="KG18" s="54"/>
      <c r="KH18" s="54"/>
      <c r="KI18" s="54"/>
      <c r="KJ18" s="54"/>
      <c r="KK18" s="54"/>
      <c r="KL18" s="54"/>
      <c r="KM18" s="54"/>
      <c r="KN18" s="54"/>
      <c r="KO18" s="54"/>
      <c r="KP18" s="54"/>
      <c r="KQ18" s="54"/>
      <c r="KR18" s="54"/>
      <c r="KS18" s="54"/>
      <c r="KT18" s="54"/>
      <c r="KU18" s="54"/>
      <c r="KV18" s="54"/>
      <c r="KW18" s="54"/>
      <c r="KX18" s="54"/>
      <c r="KY18" s="54"/>
      <c r="KZ18" s="54"/>
      <c r="LA18" s="54"/>
      <c r="LB18" s="54"/>
      <c r="LC18" s="54"/>
      <c r="LD18" s="54"/>
      <c r="LE18" s="54"/>
      <c r="LF18" s="54"/>
      <c r="LG18" s="54"/>
      <c r="LH18" s="54"/>
      <c r="LI18" s="54"/>
      <c r="LJ18" s="54"/>
      <c r="LK18" s="54"/>
      <c r="LL18" s="54"/>
      <c r="LM18" s="54"/>
      <c r="LN18" s="54"/>
      <c r="LO18" s="54"/>
      <c r="LP18" s="54"/>
      <c r="LQ18" s="54"/>
      <c r="LR18" s="54"/>
      <c r="LS18" s="54"/>
      <c r="LT18" s="54"/>
      <c r="LU18" s="54"/>
      <c r="LV18" s="54"/>
      <c r="LW18" s="54"/>
      <c r="LX18" s="54"/>
      <c r="LY18" s="54"/>
      <c r="LZ18" s="54"/>
      <c r="MA18" s="54"/>
      <c r="MB18" s="54"/>
      <c r="MC18" s="54"/>
      <c r="MD18" s="54"/>
      <c r="ME18" s="54"/>
      <c r="MF18" s="54"/>
      <c r="MG18" s="54"/>
      <c r="MH18" s="54"/>
      <c r="MI18" s="54"/>
      <c r="MJ18" s="54"/>
      <c r="MK18" s="54"/>
      <c r="ML18" s="54"/>
      <c r="MM18" s="54"/>
      <c r="MN18" s="54"/>
      <c r="MO18" s="54"/>
      <c r="MP18" s="54"/>
      <c r="MQ18" s="54"/>
      <c r="MR18" s="54"/>
      <c r="MS18" s="54"/>
      <c r="MT18" s="54"/>
      <c r="MU18" s="54"/>
      <c r="MV18" s="54"/>
      <c r="MW18" s="54"/>
      <c r="MX18" s="54"/>
      <c r="MY18" s="54"/>
      <c r="MZ18" s="54"/>
      <c r="NA18" s="54"/>
      <c r="NB18" s="54"/>
      <c r="NC18" s="54"/>
      <c r="ND18" s="54"/>
      <c r="NE18" s="54"/>
      <c r="NF18" s="54"/>
      <c r="NG18" s="54"/>
      <c r="NH18" s="54"/>
      <c r="NI18" s="54"/>
      <c r="NJ18" s="54"/>
      <c r="NK18" s="54"/>
      <c r="NL18" s="54"/>
      <c r="NM18" s="54"/>
      <c r="NN18" s="54"/>
      <c r="NO18" s="54"/>
      <c r="NP18" s="54"/>
      <c r="NQ18" s="54"/>
      <c r="NR18" s="54"/>
      <c r="NS18" s="54"/>
      <c r="NT18" s="54"/>
      <c r="NU18" s="54"/>
      <c r="NV18" s="54"/>
      <c r="NW18" s="54"/>
      <c r="NX18" s="54"/>
      <c r="NY18" s="54"/>
      <c r="NZ18" s="54"/>
      <c r="OA18" s="54"/>
      <c r="OB18" s="54"/>
      <c r="OC18" s="54"/>
      <c r="OD18" s="54"/>
      <c r="OE18" s="54"/>
      <c r="OF18" s="54"/>
      <c r="OG18" s="54"/>
      <c r="OH18" s="54"/>
      <c r="OI18" s="54"/>
      <c r="OJ18" s="54"/>
      <c r="OK18" s="54"/>
      <c r="OL18" s="54"/>
      <c r="OM18" s="54"/>
      <c r="ON18" s="54"/>
      <c r="OO18" s="54"/>
      <c r="OP18" s="54"/>
      <c r="OQ18" s="54"/>
      <c r="OR18" s="54"/>
      <c r="OS18" s="54"/>
      <c r="OT18" s="54"/>
      <c r="OU18" s="54"/>
      <c r="OV18" s="54"/>
      <c r="OW18" s="54"/>
      <c r="OX18" s="54"/>
      <c r="OY18" s="54"/>
      <c r="OZ18" s="54"/>
      <c r="PA18" s="54"/>
      <c r="PB18" s="54"/>
      <c r="PC18" s="54"/>
      <c r="PD18" s="54"/>
      <c r="PE18" s="54"/>
      <c r="PF18" s="54"/>
      <c r="PG18" s="54"/>
      <c r="PH18" s="54"/>
      <c r="PI18" s="54"/>
      <c r="PJ18" s="54"/>
      <c r="PK18" s="54"/>
      <c r="PL18" s="54"/>
      <c r="PM18" s="54"/>
      <c r="PN18" s="54"/>
      <c r="PO18" s="54"/>
      <c r="PP18" s="54"/>
      <c r="PQ18" s="54"/>
      <c r="PR18" s="54"/>
      <c r="PS18" s="54"/>
      <c r="PT18" s="54"/>
      <c r="PU18" s="54"/>
      <c r="PV18" s="54"/>
      <c r="PW18" s="54"/>
      <c r="PX18" s="54"/>
      <c r="PY18" s="54"/>
      <c r="PZ18" s="54"/>
      <c r="QA18" s="54"/>
      <c r="QB18" s="54"/>
      <c r="QC18" s="54"/>
      <c r="QD18" s="54"/>
      <c r="QE18" s="54"/>
      <c r="QF18" s="54"/>
      <c r="QG18" s="54"/>
      <c r="QH18" s="54"/>
      <c r="QI18" s="54"/>
      <c r="QJ18" s="54"/>
      <c r="QK18" s="54"/>
      <c r="QL18" s="54"/>
      <c r="QM18" s="54"/>
      <c r="QN18" s="54"/>
      <c r="QO18" s="54"/>
      <c r="QP18" s="54"/>
      <c r="QQ18" s="54"/>
      <c r="QR18" s="54"/>
      <c r="QS18" s="54"/>
      <c r="QT18" s="54"/>
      <c r="QU18" s="54"/>
      <c r="QV18" s="54"/>
      <c r="QW18" s="54"/>
      <c r="QX18" s="54"/>
      <c r="QY18" s="54"/>
      <c r="QZ18" s="54"/>
      <c r="RA18" s="54"/>
      <c r="RB18" s="54"/>
      <c r="RC18" s="54"/>
      <c r="RD18" s="54"/>
      <c r="RE18" s="54"/>
      <c r="RF18" s="54"/>
      <c r="RG18" s="54"/>
      <c r="RH18" s="54"/>
      <c r="RI18" s="54"/>
      <c r="RJ18" s="54"/>
      <c r="RK18" s="54"/>
      <c r="RL18" s="54"/>
      <c r="RM18" s="54"/>
      <c r="RN18" s="54"/>
      <c r="RO18" s="54"/>
      <c r="RP18" s="54"/>
      <c r="RQ18" s="54"/>
      <c r="RR18" s="54"/>
      <c r="RS18" s="54"/>
      <c r="RT18" s="54"/>
      <c r="RU18" s="54"/>
      <c r="RV18" s="54"/>
      <c r="RW18" s="54"/>
      <c r="RX18" s="54"/>
      <c r="RY18" s="54"/>
      <c r="RZ18" s="54"/>
      <c r="SA18" s="54"/>
      <c r="SB18" s="54"/>
      <c r="SC18" s="54"/>
      <c r="SD18" s="54"/>
      <c r="SE18" s="54"/>
      <c r="SF18" s="54"/>
      <c r="SG18" s="54"/>
      <c r="SH18" s="54"/>
      <c r="SI18" s="54"/>
      <c r="SJ18" s="54"/>
      <c r="SK18" s="54"/>
      <c r="SL18" s="54"/>
      <c r="SM18" s="54"/>
      <c r="SN18" s="54"/>
      <c r="SO18" s="54"/>
      <c r="SP18" s="54"/>
      <c r="SQ18" s="54"/>
      <c r="SR18" s="54"/>
      <c r="SS18" s="54"/>
      <c r="ST18" s="54"/>
      <c r="SU18" s="54"/>
      <c r="SV18" s="54"/>
      <c r="SW18" s="54"/>
      <c r="SX18" s="54"/>
      <c r="SY18" s="54"/>
      <c r="SZ18" s="54"/>
      <c r="TA18" s="54"/>
      <c r="TB18" s="54"/>
      <c r="TC18" s="54"/>
      <c r="TD18" s="54"/>
      <c r="TE18" s="54"/>
      <c r="TF18" s="54"/>
      <c r="TG18" s="54"/>
      <c r="TH18" s="54"/>
      <c r="TI18" s="54"/>
      <c r="TJ18" s="54"/>
      <c r="TK18" s="54"/>
      <c r="TL18" s="54"/>
      <c r="TM18" s="54"/>
      <c r="TN18" s="54"/>
      <c r="TO18" s="54"/>
      <c r="TP18" s="54"/>
      <c r="TQ18" s="54"/>
      <c r="TR18" s="54"/>
      <c r="TS18" s="54"/>
      <c r="TT18" s="54"/>
      <c r="TU18" s="54"/>
      <c r="TV18" s="54"/>
      <c r="TW18" s="54"/>
      <c r="TX18" s="54"/>
      <c r="TY18" s="54"/>
      <c r="TZ18" s="54"/>
      <c r="UA18" s="54"/>
      <c r="UB18" s="54"/>
      <c r="UC18" s="54"/>
      <c r="UD18" s="54"/>
      <c r="UE18" s="54"/>
      <c r="UF18" s="54"/>
      <c r="UG18" s="54"/>
      <c r="UH18" s="54"/>
      <c r="UI18" s="54"/>
      <c r="UJ18" s="54"/>
      <c r="UK18" s="54"/>
      <c r="UL18" s="54"/>
      <c r="UM18" s="54"/>
      <c r="UN18" s="54"/>
      <c r="UO18" s="54"/>
      <c r="UP18" s="54"/>
      <c r="UQ18" s="54"/>
      <c r="UR18" s="54"/>
      <c r="US18" s="54"/>
      <c r="UT18" s="54"/>
      <c r="UU18" s="54"/>
      <c r="UV18" s="54"/>
      <c r="UW18" s="54"/>
      <c r="UX18" s="54"/>
      <c r="UY18" s="54"/>
      <c r="UZ18" s="54"/>
      <c r="VA18" s="54"/>
      <c r="VB18" s="54"/>
      <c r="VC18" s="54"/>
      <c r="VD18" s="54"/>
      <c r="VE18" s="54"/>
      <c r="VF18" s="54"/>
      <c r="VG18" s="54"/>
      <c r="VH18" s="54"/>
      <c r="VI18" s="54"/>
      <c r="VJ18" s="54"/>
      <c r="VK18" s="54"/>
      <c r="VL18" s="54"/>
      <c r="VM18" s="54"/>
      <c r="VN18" s="54"/>
      <c r="VO18" s="54"/>
      <c r="VP18" s="54"/>
      <c r="VQ18" s="54"/>
      <c r="VR18" s="54"/>
      <c r="VS18" s="54"/>
      <c r="VT18" s="54"/>
      <c r="VU18" s="54"/>
      <c r="VV18" s="54"/>
      <c r="VW18" s="54"/>
      <c r="VX18" s="54"/>
      <c r="VY18" s="54"/>
      <c r="VZ18" s="54"/>
      <c r="WA18" s="54"/>
      <c r="WB18" s="54"/>
      <c r="WC18" s="54"/>
      <c r="WD18" s="54"/>
      <c r="WE18" s="54"/>
      <c r="WF18" s="54"/>
      <c r="WG18" s="54"/>
      <c r="WH18" s="54"/>
      <c r="WI18" s="54"/>
      <c r="WJ18" s="54"/>
      <c r="WK18" s="54"/>
      <c r="WL18" s="54"/>
      <c r="WM18" s="54"/>
      <c r="WN18" s="54"/>
      <c r="WO18" s="54"/>
      <c r="WP18" s="54"/>
      <c r="WQ18" s="54"/>
      <c r="WR18" s="54"/>
      <c r="WS18" s="54"/>
      <c r="WT18" s="54"/>
      <c r="WU18" s="54"/>
      <c r="WV18" s="54"/>
      <c r="WW18" s="54"/>
      <c r="WX18" s="54"/>
      <c r="WY18" s="54"/>
      <c r="WZ18" s="54"/>
      <c r="XA18" s="54"/>
      <c r="XB18" s="54"/>
      <c r="XC18" s="54"/>
      <c r="XD18" s="54"/>
      <c r="XE18" s="54"/>
      <c r="XF18" s="54"/>
      <c r="XG18" s="54"/>
      <c r="XH18" s="54"/>
      <c r="XI18" s="54"/>
      <c r="XJ18" s="54"/>
      <c r="XK18" s="54"/>
      <c r="XL18" s="54"/>
      <c r="XM18" s="54"/>
      <c r="XN18" s="54"/>
      <c r="XO18" s="54"/>
      <c r="XP18" s="54"/>
      <c r="XQ18" s="54"/>
      <c r="XR18" s="54"/>
      <c r="XS18" s="54"/>
      <c r="XT18" s="54"/>
      <c r="XU18" s="54"/>
      <c r="XV18" s="54"/>
      <c r="XW18" s="54"/>
      <c r="XX18" s="54"/>
      <c r="XY18" s="54"/>
      <c r="XZ18" s="54"/>
      <c r="YA18" s="54"/>
      <c r="YB18" s="54"/>
      <c r="YC18" s="54"/>
      <c r="YD18" s="54"/>
      <c r="YE18" s="54"/>
      <c r="YF18" s="54"/>
      <c r="YG18" s="54"/>
      <c r="YH18" s="54"/>
      <c r="YI18" s="54"/>
      <c r="YJ18" s="54"/>
      <c r="YK18" s="54"/>
      <c r="YL18" s="54"/>
      <c r="YM18" s="54"/>
      <c r="YN18" s="54"/>
      <c r="YO18" s="54"/>
      <c r="YP18" s="54"/>
      <c r="YQ18" s="54"/>
      <c r="YR18" s="54"/>
      <c r="YS18" s="54"/>
      <c r="YT18" s="54"/>
      <c r="YU18" s="54"/>
      <c r="YV18" s="54"/>
      <c r="YW18" s="54"/>
      <c r="YX18" s="54"/>
      <c r="YY18" s="54"/>
      <c r="YZ18" s="54"/>
    </row>
    <row r="19" spans="2:676" s="33" customFormat="1">
      <c r="Z19" s="54"/>
      <c r="AA19" s="54"/>
      <c r="AB19" s="54"/>
      <c r="AC19" s="54"/>
      <c r="AD19" s="54"/>
      <c r="AE19" s="54"/>
      <c r="AF19" s="54"/>
      <c r="AG19" s="54"/>
      <c r="AH19" s="54"/>
      <c r="AI19" s="54"/>
      <c r="AJ19" s="54"/>
      <c r="AK19" s="54"/>
      <c r="AL19" s="54"/>
      <c r="AM19" s="54"/>
      <c r="AN19" s="54"/>
      <c r="AO19" s="54"/>
      <c r="AP19" s="54"/>
      <c r="AQ19" s="54"/>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c r="BT19" s="54"/>
      <c r="BU19" s="54"/>
      <c r="BV19" s="54"/>
      <c r="BW19" s="54"/>
      <c r="BX19" s="54"/>
      <c r="BY19" s="54"/>
      <c r="BZ19" s="54"/>
      <c r="CA19" s="54"/>
      <c r="CB19" s="54"/>
      <c r="CC19" s="54"/>
      <c r="CD19" s="54"/>
      <c r="CE19" s="54"/>
      <c r="CF19" s="54"/>
      <c r="CG19" s="54"/>
      <c r="CH19" s="54"/>
      <c r="CI19" s="54"/>
      <c r="CJ19" s="54"/>
      <c r="CK19" s="54"/>
      <c r="CL19" s="54"/>
      <c r="CM19" s="54"/>
      <c r="CN19" s="54"/>
      <c r="CO19" s="54"/>
      <c r="CP19" s="54"/>
      <c r="CQ19" s="54"/>
      <c r="CR19" s="54"/>
      <c r="CS19" s="54"/>
      <c r="CT19" s="54"/>
      <c r="CU19" s="54"/>
      <c r="CV19" s="54"/>
      <c r="CW19" s="54"/>
      <c r="CX19" s="54"/>
      <c r="CY19" s="54"/>
      <c r="CZ19" s="54"/>
      <c r="DA19" s="54"/>
      <c r="DB19" s="54"/>
      <c r="DC19" s="54"/>
      <c r="DD19" s="54"/>
      <c r="DE19" s="54"/>
      <c r="DF19" s="54"/>
      <c r="DG19" s="54"/>
      <c r="DH19" s="54"/>
      <c r="DI19" s="54"/>
      <c r="DJ19" s="54"/>
      <c r="DK19" s="54"/>
      <c r="DL19" s="54"/>
      <c r="DM19" s="54"/>
      <c r="DN19" s="54"/>
      <c r="DO19" s="54"/>
      <c r="DP19" s="54"/>
      <c r="DQ19" s="54"/>
      <c r="DR19" s="54"/>
      <c r="DS19" s="54"/>
      <c r="DT19" s="54"/>
      <c r="DU19" s="54"/>
      <c r="DV19" s="54"/>
      <c r="DW19" s="54"/>
      <c r="DX19" s="54"/>
      <c r="DY19" s="54"/>
      <c r="DZ19" s="54"/>
      <c r="EA19" s="54"/>
      <c r="EB19" s="54"/>
      <c r="EC19" s="54"/>
      <c r="ED19" s="54"/>
      <c r="EE19" s="54"/>
      <c r="EF19" s="54"/>
      <c r="EG19" s="54"/>
      <c r="EH19" s="54"/>
      <c r="EI19" s="54"/>
      <c r="EJ19" s="54"/>
      <c r="EK19" s="54"/>
      <c r="EL19" s="54"/>
      <c r="EM19" s="54"/>
      <c r="EN19" s="54"/>
      <c r="EO19" s="54"/>
      <c r="EP19" s="54"/>
      <c r="EQ19" s="54"/>
      <c r="ER19" s="54"/>
      <c r="ES19" s="54"/>
      <c r="ET19" s="54"/>
      <c r="EU19" s="54"/>
      <c r="EV19" s="54"/>
      <c r="EW19" s="54"/>
      <c r="EX19" s="54"/>
      <c r="EY19" s="54"/>
      <c r="EZ19" s="54"/>
      <c r="FA19" s="54"/>
      <c r="FB19" s="54"/>
      <c r="FC19" s="54"/>
      <c r="FD19" s="54"/>
      <c r="FE19" s="54"/>
      <c r="FF19" s="54"/>
      <c r="FG19" s="54"/>
      <c r="FH19" s="54"/>
      <c r="FI19" s="54"/>
      <c r="FJ19" s="54"/>
      <c r="FK19" s="54"/>
      <c r="FL19" s="54"/>
      <c r="FM19" s="54"/>
      <c r="FN19" s="54"/>
      <c r="FO19" s="54"/>
      <c r="FP19" s="54"/>
      <c r="FQ19" s="54"/>
      <c r="FR19" s="54"/>
      <c r="FS19" s="54"/>
      <c r="FT19" s="54"/>
      <c r="FU19" s="54"/>
      <c r="FV19" s="54"/>
      <c r="FW19" s="54"/>
      <c r="FX19" s="54"/>
      <c r="FY19" s="54"/>
      <c r="FZ19" s="54"/>
      <c r="GA19" s="54"/>
      <c r="GB19" s="54"/>
      <c r="GC19" s="54"/>
      <c r="GD19" s="54"/>
      <c r="GE19" s="54"/>
      <c r="GF19" s="54"/>
      <c r="GG19" s="54"/>
      <c r="GH19" s="54"/>
      <c r="GI19" s="54"/>
      <c r="GJ19" s="54"/>
      <c r="GK19" s="54"/>
      <c r="GL19" s="54"/>
      <c r="GM19" s="54"/>
      <c r="GN19" s="54"/>
      <c r="GO19" s="54"/>
      <c r="GP19" s="54"/>
      <c r="GQ19" s="54"/>
      <c r="GR19" s="54"/>
      <c r="GS19" s="54"/>
      <c r="GT19" s="54"/>
      <c r="GU19" s="54"/>
      <c r="GV19" s="54"/>
      <c r="GW19" s="54"/>
      <c r="GX19" s="54"/>
      <c r="GY19" s="54"/>
      <c r="GZ19" s="54"/>
      <c r="HA19" s="54"/>
      <c r="HB19" s="54"/>
      <c r="HC19" s="54"/>
      <c r="HD19" s="54"/>
      <c r="HE19" s="54"/>
      <c r="HF19" s="54"/>
      <c r="HG19" s="54"/>
      <c r="HH19" s="54"/>
      <c r="HI19" s="54"/>
      <c r="HJ19" s="54"/>
      <c r="HK19" s="54"/>
      <c r="HL19" s="54"/>
      <c r="HM19" s="54"/>
      <c r="HN19" s="54"/>
      <c r="HO19" s="54"/>
      <c r="HP19" s="54"/>
      <c r="HQ19" s="54"/>
      <c r="HR19" s="54"/>
      <c r="HS19" s="54"/>
      <c r="HT19" s="54"/>
      <c r="HU19" s="54"/>
      <c r="HV19" s="54"/>
      <c r="HW19" s="54"/>
      <c r="HX19" s="54"/>
      <c r="HY19" s="54"/>
      <c r="HZ19" s="54"/>
      <c r="IA19" s="54"/>
      <c r="IB19" s="54"/>
      <c r="IC19" s="54"/>
      <c r="ID19" s="54"/>
      <c r="IE19" s="54"/>
      <c r="IF19" s="54"/>
      <c r="IG19" s="54"/>
      <c r="IH19" s="54"/>
      <c r="II19" s="54"/>
      <c r="IJ19" s="54"/>
      <c r="IK19" s="54"/>
      <c r="IL19" s="54"/>
      <c r="IM19" s="54"/>
      <c r="IN19" s="54"/>
      <c r="IO19" s="54"/>
      <c r="IP19" s="54"/>
      <c r="IQ19" s="54"/>
      <c r="IR19" s="54"/>
      <c r="IS19" s="54"/>
      <c r="IT19" s="54"/>
      <c r="IU19" s="54"/>
      <c r="IV19" s="54"/>
      <c r="IW19" s="54"/>
      <c r="IX19" s="54"/>
      <c r="IY19" s="54"/>
      <c r="IZ19" s="54"/>
      <c r="JA19" s="54"/>
      <c r="JB19" s="54"/>
      <c r="JC19" s="54"/>
      <c r="JD19" s="54"/>
      <c r="JE19" s="54"/>
      <c r="JF19" s="54"/>
      <c r="JG19" s="54"/>
      <c r="JH19" s="54"/>
      <c r="JI19" s="54"/>
      <c r="JJ19" s="54"/>
      <c r="JK19" s="54"/>
      <c r="JL19" s="54"/>
      <c r="JM19" s="54"/>
      <c r="JN19" s="54"/>
      <c r="JO19" s="54"/>
      <c r="JP19" s="54"/>
      <c r="JQ19" s="54"/>
      <c r="JR19" s="54"/>
      <c r="JS19" s="54"/>
      <c r="JT19" s="54"/>
      <c r="JU19" s="54"/>
      <c r="JV19" s="54"/>
      <c r="JW19" s="54"/>
      <c r="JX19" s="54"/>
      <c r="JY19" s="54"/>
      <c r="JZ19" s="54"/>
      <c r="KA19" s="54"/>
      <c r="KB19" s="54"/>
      <c r="KC19" s="54"/>
      <c r="KD19" s="54"/>
      <c r="KE19" s="54"/>
      <c r="KF19" s="54"/>
      <c r="KG19" s="54"/>
      <c r="KH19" s="54"/>
      <c r="KI19" s="54"/>
      <c r="KJ19" s="54"/>
      <c r="KK19" s="54"/>
      <c r="KL19" s="54"/>
      <c r="KM19" s="54"/>
      <c r="KN19" s="54"/>
      <c r="KO19" s="54"/>
      <c r="KP19" s="54"/>
      <c r="KQ19" s="54"/>
      <c r="KR19" s="54"/>
      <c r="KS19" s="54"/>
      <c r="KT19" s="54"/>
      <c r="KU19" s="54"/>
      <c r="KV19" s="54"/>
      <c r="KW19" s="54"/>
      <c r="KX19" s="54"/>
      <c r="KY19" s="54"/>
      <c r="KZ19" s="54"/>
      <c r="LA19" s="54"/>
      <c r="LB19" s="54"/>
      <c r="LC19" s="54"/>
      <c r="LD19" s="54"/>
      <c r="LE19" s="54"/>
      <c r="LF19" s="54"/>
      <c r="LG19" s="54"/>
      <c r="LH19" s="54"/>
      <c r="LI19" s="54"/>
      <c r="LJ19" s="54"/>
      <c r="LK19" s="54"/>
      <c r="LL19" s="54"/>
      <c r="LM19" s="54"/>
      <c r="LN19" s="54"/>
      <c r="LO19" s="54"/>
      <c r="LP19" s="54"/>
      <c r="LQ19" s="54"/>
      <c r="LR19" s="54"/>
      <c r="LS19" s="54"/>
      <c r="LT19" s="54"/>
      <c r="LU19" s="54"/>
      <c r="LV19" s="54"/>
      <c r="LW19" s="54"/>
      <c r="LX19" s="54"/>
      <c r="LY19" s="54"/>
      <c r="LZ19" s="54"/>
      <c r="MA19" s="54"/>
      <c r="MB19" s="54"/>
      <c r="MC19" s="54"/>
      <c r="MD19" s="54"/>
      <c r="ME19" s="54"/>
      <c r="MF19" s="54"/>
      <c r="MG19" s="54"/>
      <c r="MH19" s="54"/>
      <c r="MI19" s="54"/>
      <c r="MJ19" s="54"/>
      <c r="MK19" s="54"/>
      <c r="ML19" s="54"/>
      <c r="MM19" s="54"/>
      <c r="MN19" s="54"/>
      <c r="MO19" s="54"/>
      <c r="MP19" s="54"/>
      <c r="MQ19" s="54"/>
      <c r="MR19" s="54"/>
      <c r="MS19" s="54"/>
      <c r="MT19" s="54"/>
      <c r="MU19" s="54"/>
      <c r="MV19" s="54"/>
      <c r="MW19" s="54"/>
      <c r="MX19" s="54"/>
      <c r="MY19" s="54"/>
      <c r="MZ19" s="54"/>
      <c r="NA19" s="54"/>
      <c r="NB19" s="54"/>
      <c r="NC19" s="54"/>
      <c r="ND19" s="54"/>
      <c r="NE19" s="54"/>
      <c r="NF19" s="54"/>
      <c r="NG19" s="54"/>
      <c r="NH19" s="54"/>
      <c r="NI19" s="54"/>
      <c r="NJ19" s="54"/>
      <c r="NK19" s="54"/>
      <c r="NL19" s="54"/>
      <c r="NM19" s="54"/>
      <c r="NN19" s="54"/>
      <c r="NO19" s="54"/>
      <c r="NP19" s="54"/>
      <c r="NQ19" s="54"/>
      <c r="NR19" s="54"/>
      <c r="NS19" s="54"/>
      <c r="NT19" s="54"/>
      <c r="NU19" s="54"/>
      <c r="NV19" s="54"/>
      <c r="NW19" s="54"/>
      <c r="NX19" s="54"/>
      <c r="NY19" s="54"/>
      <c r="NZ19" s="54"/>
      <c r="OA19" s="54"/>
      <c r="OB19" s="54"/>
      <c r="OC19" s="54"/>
      <c r="OD19" s="54"/>
      <c r="OE19" s="54"/>
      <c r="OF19" s="54"/>
      <c r="OG19" s="54"/>
      <c r="OH19" s="54"/>
      <c r="OI19" s="54"/>
      <c r="OJ19" s="54"/>
      <c r="OK19" s="54"/>
      <c r="OL19" s="54"/>
      <c r="OM19" s="54"/>
      <c r="ON19" s="54"/>
      <c r="OO19" s="54"/>
      <c r="OP19" s="54"/>
      <c r="OQ19" s="54"/>
      <c r="OR19" s="54"/>
      <c r="OS19" s="54"/>
      <c r="OT19" s="54"/>
      <c r="OU19" s="54"/>
      <c r="OV19" s="54"/>
      <c r="OW19" s="54"/>
      <c r="OX19" s="54"/>
      <c r="OY19" s="54"/>
      <c r="OZ19" s="54"/>
      <c r="PA19" s="54"/>
      <c r="PB19" s="54"/>
      <c r="PC19" s="54"/>
      <c r="PD19" s="54"/>
      <c r="PE19" s="54"/>
      <c r="PF19" s="54"/>
      <c r="PG19" s="54"/>
      <c r="PH19" s="54"/>
      <c r="PI19" s="54"/>
      <c r="PJ19" s="54"/>
      <c r="PK19" s="54"/>
      <c r="PL19" s="54"/>
      <c r="PM19" s="54"/>
      <c r="PN19" s="54"/>
      <c r="PO19" s="54"/>
      <c r="PP19" s="54"/>
      <c r="PQ19" s="54"/>
      <c r="PR19" s="54"/>
      <c r="PS19" s="54"/>
      <c r="PT19" s="54"/>
      <c r="PU19" s="54"/>
      <c r="PV19" s="54"/>
      <c r="PW19" s="54"/>
      <c r="PX19" s="54"/>
      <c r="PY19" s="54"/>
      <c r="PZ19" s="54"/>
      <c r="QA19" s="54"/>
      <c r="QB19" s="54"/>
      <c r="QC19" s="54"/>
      <c r="QD19" s="54"/>
      <c r="QE19" s="54"/>
      <c r="QF19" s="54"/>
      <c r="QG19" s="54"/>
      <c r="QH19" s="54"/>
      <c r="QI19" s="54"/>
      <c r="QJ19" s="54"/>
      <c r="QK19" s="54"/>
      <c r="QL19" s="54"/>
      <c r="QM19" s="54"/>
      <c r="QN19" s="54"/>
      <c r="QO19" s="54"/>
      <c r="QP19" s="54"/>
      <c r="QQ19" s="54"/>
      <c r="QR19" s="54"/>
      <c r="QS19" s="54"/>
      <c r="QT19" s="54"/>
      <c r="QU19" s="54"/>
      <c r="QV19" s="54"/>
      <c r="QW19" s="54"/>
      <c r="QX19" s="54"/>
      <c r="QY19" s="54"/>
      <c r="QZ19" s="54"/>
      <c r="RA19" s="54"/>
      <c r="RB19" s="54"/>
      <c r="RC19" s="54"/>
      <c r="RD19" s="54"/>
      <c r="RE19" s="54"/>
      <c r="RF19" s="54"/>
      <c r="RG19" s="54"/>
      <c r="RH19" s="54"/>
      <c r="RI19" s="54"/>
      <c r="RJ19" s="54"/>
      <c r="RK19" s="54"/>
      <c r="RL19" s="54"/>
      <c r="RM19" s="54"/>
      <c r="RN19" s="54"/>
      <c r="RO19" s="54"/>
      <c r="RP19" s="54"/>
      <c r="RQ19" s="54"/>
      <c r="RR19" s="54"/>
      <c r="RS19" s="54"/>
      <c r="RT19" s="54"/>
      <c r="RU19" s="54"/>
      <c r="RV19" s="54"/>
      <c r="RW19" s="54"/>
      <c r="RX19" s="54"/>
      <c r="RY19" s="54"/>
      <c r="RZ19" s="54"/>
      <c r="SA19" s="54"/>
      <c r="SB19" s="54"/>
      <c r="SC19" s="54"/>
      <c r="SD19" s="54"/>
      <c r="SE19" s="54"/>
      <c r="SF19" s="54"/>
      <c r="SG19" s="54"/>
      <c r="SH19" s="54"/>
      <c r="SI19" s="54"/>
      <c r="SJ19" s="54"/>
      <c r="SK19" s="54"/>
      <c r="SL19" s="54"/>
      <c r="SM19" s="54"/>
      <c r="SN19" s="54"/>
      <c r="SO19" s="54"/>
      <c r="SP19" s="54"/>
      <c r="SQ19" s="54"/>
      <c r="SR19" s="54"/>
      <c r="SS19" s="54"/>
      <c r="ST19" s="54"/>
      <c r="SU19" s="54"/>
      <c r="SV19" s="54"/>
      <c r="SW19" s="54"/>
      <c r="SX19" s="54"/>
      <c r="SY19" s="54"/>
      <c r="SZ19" s="54"/>
      <c r="TA19" s="54"/>
      <c r="TB19" s="54"/>
      <c r="TC19" s="54"/>
      <c r="TD19" s="54"/>
      <c r="TE19" s="54"/>
      <c r="TF19" s="54"/>
      <c r="TG19" s="54"/>
      <c r="TH19" s="54"/>
      <c r="TI19" s="54"/>
      <c r="TJ19" s="54"/>
      <c r="TK19" s="54"/>
      <c r="TL19" s="54"/>
      <c r="TM19" s="54"/>
      <c r="TN19" s="54"/>
      <c r="TO19" s="54"/>
      <c r="TP19" s="54"/>
      <c r="TQ19" s="54"/>
      <c r="TR19" s="54"/>
      <c r="TS19" s="54"/>
      <c r="TT19" s="54"/>
      <c r="TU19" s="54"/>
      <c r="TV19" s="54"/>
      <c r="TW19" s="54"/>
      <c r="TX19" s="54"/>
      <c r="TY19" s="54"/>
      <c r="TZ19" s="54"/>
      <c r="UA19" s="54"/>
      <c r="UB19" s="54"/>
      <c r="UC19" s="54"/>
      <c r="UD19" s="54"/>
      <c r="UE19" s="54"/>
      <c r="UF19" s="54"/>
      <c r="UG19" s="54"/>
      <c r="UH19" s="54"/>
      <c r="UI19" s="54"/>
      <c r="UJ19" s="54"/>
      <c r="UK19" s="54"/>
      <c r="UL19" s="54"/>
      <c r="UM19" s="54"/>
      <c r="UN19" s="54"/>
      <c r="UO19" s="54"/>
      <c r="UP19" s="54"/>
      <c r="UQ19" s="54"/>
      <c r="UR19" s="54"/>
      <c r="US19" s="54"/>
      <c r="UT19" s="54"/>
      <c r="UU19" s="54"/>
      <c r="UV19" s="54"/>
      <c r="UW19" s="54"/>
      <c r="UX19" s="54"/>
      <c r="UY19" s="54"/>
      <c r="UZ19" s="54"/>
      <c r="VA19" s="54"/>
      <c r="VB19" s="54"/>
      <c r="VC19" s="54"/>
      <c r="VD19" s="54"/>
      <c r="VE19" s="54"/>
      <c r="VF19" s="54"/>
      <c r="VG19" s="54"/>
      <c r="VH19" s="54"/>
      <c r="VI19" s="54"/>
      <c r="VJ19" s="54"/>
      <c r="VK19" s="54"/>
      <c r="VL19" s="54"/>
      <c r="VM19" s="54"/>
      <c r="VN19" s="54"/>
      <c r="VO19" s="54"/>
      <c r="VP19" s="54"/>
      <c r="VQ19" s="54"/>
      <c r="VR19" s="54"/>
      <c r="VS19" s="54"/>
      <c r="VT19" s="54"/>
      <c r="VU19" s="54"/>
      <c r="VV19" s="54"/>
      <c r="VW19" s="54"/>
      <c r="VX19" s="54"/>
      <c r="VY19" s="54"/>
      <c r="VZ19" s="54"/>
      <c r="WA19" s="54"/>
      <c r="WB19" s="54"/>
      <c r="WC19" s="54"/>
      <c r="WD19" s="54"/>
      <c r="WE19" s="54"/>
      <c r="WF19" s="54"/>
      <c r="WG19" s="54"/>
      <c r="WH19" s="54"/>
      <c r="WI19" s="54"/>
      <c r="WJ19" s="54"/>
      <c r="WK19" s="54"/>
      <c r="WL19" s="54"/>
      <c r="WM19" s="54"/>
      <c r="WN19" s="54"/>
      <c r="WO19" s="54"/>
      <c r="WP19" s="54"/>
      <c r="WQ19" s="54"/>
      <c r="WR19" s="54"/>
      <c r="WS19" s="54"/>
      <c r="WT19" s="54"/>
      <c r="WU19" s="54"/>
      <c r="WV19" s="54"/>
      <c r="WW19" s="54"/>
      <c r="WX19" s="54"/>
      <c r="WY19" s="54"/>
      <c r="WZ19" s="54"/>
      <c r="XA19" s="54"/>
      <c r="XB19" s="54"/>
      <c r="XC19" s="54"/>
      <c r="XD19" s="54"/>
      <c r="XE19" s="54"/>
      <c r="XF19" s="54"/>
      <c r="XG19" s="54"/>
      <c r="XH19" s="54"/>
      <c r="XI19" s="54"/>
      <c r="XJ19" s="54"/>
      <c r="XK19" s="54"/>
      <c r="XL19" s="54"/>
      <c r="XM19" s="54"/>
      <c r="XN19" s="54"/>
      <c r="XO19" s="54"/>
      <c r="XP19" s="54"/>
      <c r="XQ19" s="54"/>
      <c r="XR19" s="54"/>
      <c r="XS19" s="54"/>
      <c r="XT19" s="54"/>
      <c r="XU19" s="54"/>
      <c r="XV19" s="54"/>
      <c r="XW19" s="54"/>
      <c r="XX19" s="54"/>
      <c r="XY19" s="54"/>
      <c r="XZ19" s="54"/>
      <c r="YA19" s="54"/>
      <c r="YB19" s="54"/>
      <c r="YC19" s="54"/>
      <c r="YD19" s="54"/>
      <c r="YE19" s="54"/>
      <c r="YF19" s="54"/>
      <c r="YG19" s="54"/>
      <c r="YH19" s="54"/>
      <c r="YI19" s="54"/>
      <c r="YJ19" s="54"/>
      <c r="YK19" s="54"/>
      <c r="YL19" s="54"/>
      <c r="YM19" s="54"/>
      <c r="YN19" s="54"/>
      <c r="YO19" s="54"/>
      <c r="YP19" s="54"/>
      <c r="YQ19" s="54"/>
      <c r="YR19" s="54"/>
      <c r="YS19" s="54"/>
      <c r="YT19" s="54"/>
      <c r="YU19" s="54"/>
      <c r="YV19" s="54"/>
      <c r="YW19" s="54"/>
      <c r="YX19" s="54"/>
      <c r="YY19" s="54"/>
      <c r="YZ19" s="54"/>
    </row>
    <row r="20" spans="2:676" s="33" customFormat="1">
      <c r="Z20" s="54"/>
      <c r="AA20" s="54"/>
      <c r="AB20" s="54"/>
      <c r="AC20" s="54"/>
      <c r="AD20" s="54"/>
      <c r="AE20" s="54"/>
      <c r="AF20" s="54"/>
      <c r="AG20" s="54"/>
      <c r="AH20" s="54"/>
      <c r="AI20" s="54"/>
      <c r="AJ20" s="54"/>
      <c r="AK20" s="54"/>
      <c r="AL20" s="54"/>
      <c r="AM20" s="54"/>
      <c r="AN20" s="54"/>
      <c r="AO20" s="54"/>
      <c r="AP20" s="54"/>
      <c r="AQ20" s="54"/>
      <c r="AR20" s="54"/>
      <c r="AS20" s="54"/>
      <c r="AT20" s="54"/>
      <c r="AU20" s="54"/>
      <c r="AV20" s="54"/>
      <c r="AW20" s="54"/>
      <c r="AX20" s="54"/>
      <c r="AY20" s="54"/>
      <c r="AZ20" s="54"/>
      <c r="BA20" s="54"/>
      <c r="BB20" s="54"/>
      <c r="BC20" s="54"/>
      <c r="BD20" s="54"/>
      <c r="BE20" s="54"/>
      <c r="BF20" s="54"/>
      <c r="BG20" s="54"/>
      <c r="BH20" s="54"/>
      <c r="BI20" s="54"/>
      <c r="BJ20" s="54"/>
      <c r="BK20" s="54"/>
      <c r="BL20" s="54"/>
      <c r="BM20" s="54"/>
      <c r="BN20" s="54"/>
      <c r="BO20" s="54"/>
      <c r="BP20" s="54"/>
      <c r="BQ20" s="54"/>
      <c r="BR20" s="54"/>
      <c r="BS20" s="54"/>
      <c r="BT20" s="54"/>
      <c r="BU20" s="54"/>
      <c r="BV20" s="54"/>
      <c r="BW20" s="54"/>
      <c r="BX20" s="54"/>
      <c r="BY20" s="54"/>
      <c r="BZ20" s="54"/>
      <c r="CA20" s="54"/>
      <c r="CB20" s="54"/>
      <c r="CC20" s="54"/>
      <c r="CD20" s="54"/>
      <c r="CE20" s="54"/>
      <c r="CF20" s="54"/>
      <c r="CG20" s="54"/>
      <c r="CH20" s="54"/>
      <c r="CI20" s="54"/>
      <c r="CJ20" s="54"/>
      <c r="CK20" s="54"/>
      <c r="CL20" s="54"/>
      <c r="CM20" s="54"/>
      <c r="CN20" s="54"/>
      <c r="CO20" s="54"/>
      <c r="CP20" s="54"/>
      <c r="CQ20" s="54"/>
      <c r="CR20" s="54"/>
      <c r="CS20" s="54"/>
      <c r="CT20" s="54"/>
      <c r="CU20" s="54"/>
      <c r="CV20" s="54"/>
      <c r="CW20" s="54"/>
      <c r="CX20" s="54"/>
      <c r="CY20" s="54"/>
      <c r="CZ20" s="54"/>
      <c r="DA20" s="54"/>
      <c r="DB20" s="54"/>
      <c r="DC20" s="54"/>
      <c r="DD20" s="54"/>
      <c r="DE20" s="54"/>
      <c r="DF20" s="54"/>
      <c r="DG20" s="54"/>
      <c r="DH20" s="54"/>
      <c r="DI20" s="54"/>
      <c r="DJ20" s="54"/>
      <c r="DK20" s="54"/>
      <c r="DL20" s="54"/>
      <c r="DM20" s="54"/>
      <c r="DN20" s="54"/>
      <c r="DO20" s="54"/>
      <c r="DP20" s="54"/>
      <c r="DQ20" s="54"/>
      <c r="DR20" s="54"/>
      <c r="DS20" s="54"/>
      <c r="DT20" s="54"/>
      <c r="DU20" s="54"/>
      <c r="DV20" s="54"/>
      <c r="DW20" s="54"/>
      <c r="DX20" s="54"/>
      <c r="DY20" s="54"/>
      <c r="DZ20" s="54"/>
      <c r="EA20" s="54"/>
      <c r="EB20" s="54"/>
      <c r="EC20" s="54"/>
      <c r="ED20" s="54"/>
      <c r="EE20" s="54"/>
      <c r="EF20" s="54"/>
      <c r="EG20" s="54"/>
      <c r="EH20" s="54"/>
      <c r="EI20" s="54"/>
      <c r="EJ20" s="54"/>
      <c r="EK20" s="54"/>
      <c r="EL20" s="54"/>
      <c r="EM20" s="54"/>
      <c r="EN20" s="54"/>
      <c r="EO20" s="54"/>
      <c r="EP20" s="54"/>
      <c r="EQ20" s="54"/>
      <c r="ER20" s="54"/>
      <c r="ES20" s="54"/>
      <c r="ET20" s="54"/>
      <c r="EU20" s="54"/>
      <c r="EV20" s="54"/>
      <c r="EW20" s="54"/>
      <c r="EX20" s="54"/>
      <c r="EY20" s="54"/>
      <c r="EZ20" s="54"/>
      <c r="FA20" s="54"/>
      <c r="FB20" s="54"/>
      <c r="FC20" s="54"/>
      <c r="FD20" s="54"/>
      <c r="FE20" s="54"/>
      <c r="FF20" s="54"/>
      <c r="FG20" s="54"/>
      <c r="FH20" s="54"/>
      <c r="FI20" s="54"/>
      <c r="FJ20" s="54"/>
      <c r="FK20" s="54"/>
      <c r="FL20" s="54"/>
      <c r="FM20" s="54"/>
      <c r="FN20" s="54"/>
      <c r="FO20" s="54"/>
      <c r="FP20" s="54"/>
      <c r="FQ20" s="54"/>
      <c r="FR20" s="54"/>
      <c r="FS20" s="54"/>
      <c r="FT20" s="54"/>
      <c r="FU20" s="54"/>
      <c r="FV20" s="54"/>
      <c r="FW20" s="54"/>
      <c r="FX20" s="54"/>
      <c r="FY20" s="54"/>
      <c r="FZ20" s="54"/>
      <c r="GA20" s="54"/>
      <c r="GB20" s="54"/>
      <c r="GC20" s="54"/>
      <c r="GD20" s="54"/>
      <c r="GE20" s="54"/>
      <c r="GF20" s="54"/>
      <c r="GG20" s="54"/>
      <c r="GH20" s="54"/>
      <c r="GI20" s="54"/>
      <c r="GJ20" s="54"/>
      <c r="GK20" s="54"/>
      <c r="GL20" s="54"/>
      <c r="GM20" s="54"/>
      <c r="GN20" s="54"/>
      <c r="GO20" s="54"/>
      <c r="GP20" s="54"/>
      <c r="GQ20" s="54"/>
      <c r="GR20" s="54"/>
      <c r="GS20" s="54"/>
      <c r="GT20" s="54"/>
      <c r="GU20" s="54"/>
      <c r="GV20" s="54"/>
      <c r="GW20" s="54"/>
      <c r="GX20" s="54"/>
      <c r="GY20" s="54"/>
      <c r="GZ20" s="54"/>
      <c r="HA20" s="54"/>
      <c r="HB20" s="54"/>
      <c r="HC20" s="54"/>
      <c r="HD20" s="54"/>
      <c r="HE20" s="54"/>
      <c r="HF20" s="54"/>
      <c r="HG20" s="54"/>
      <c r="HH20" s="54"/>
      <c r="HI20" s="54"/>
      <c r="HJ20" s="54"/>
      <c r="HK20" s="54"/>
      <c r="HL20" s="54"/>
      <c r="HM20" s="54"/>
      <c r="HN20" s="54"/>
      <c r="HO20" s="54"/>
      <c r="HP20" s="54"/>
      <c r="HQ20" s="54"/>
      <c r="HR20" s="54"/>
      <c r="HS20" s="54"/>
      <c r="HT20" s="54"/>
      <c r="HU20" s="54"/>
      <c r="HV20" s="54"/>
      <c r="HW20" s="54"/>
      <c r="HX20" s="54"/>
      <c r="HY20" s="54"/>
      <c r="HZ20" s="54"/>
      <c r="IA20" s="54"/>
      <c r="IB20" s="54"/>
      <c r="IC20" s="54"/>
      <c r="ID20" s="54"/>
      <c r="IE20" s="54"/>
      <c r="IF20" s="54"/>
      <c r="IG20" s="54"/>
      <c r="IH20" s="54"/>
      <c r="II20" s="54"/>
      <c r="IJ20" s="54"/>
      <c r="IK20" s="54"/>
      <c r="IL20" s="54"/>
      <c r="IM20" s="54"/>
      <c r="IN20" s="54"/>
      <c r="IO20" s="54"/>
      <c r="IP20" s="54"/>
      <c r="IQ20" s="54"/>
      <c r="IR20" s="54"/>
      <c r="IS20" s="54"/>
      <c r="IT20" s="54"/>
      <c r="IU20" s="54"/>
      <c r="IV20" s="54"/>
      <c r="IW20" s="54"/>
      <c r="IX20" s="54"/>
      <c r="IY20" s="54"/>
      <c r="IZ20" s="54"/>
      <c r="JA20" s="54"/>
      <c r="JB20" s="54"/>
      <c r="JC20" s="54"/>
      <c r="JD20" s="54"/>
      <c r="JE20" s="54"/>
      <c r="JF20" s="54"/>
      <c r="JG20" s="54"/>
      <c r="JH20" s="54"/>
      <c r="JI20" s="54"/>
      <c r="JJ20" s="54"/>
      <c r="JK20" s="54"/>
      <c r="JL20" s="54"/>
      <c r="JM20" s="54"/>
      <c r="JN20" s="54"/>
      <c r="JO20" s="54"/>
      <c r="JP20" s="54"/>
      <c r="JQ20" s="54"/>
      <c r="JR20" s="54"/>
      <c r="JS20" s="54"/>
      <c r="JT20" s="54"/>
      <c r="JU20" s="54"/>
      <c r="JV20" s="54"/>
      <c r="JW20" s="54"/>
      <c r="JX20" s="54"/>
      <c r="JY20" s="54"/>
      <c r="JZ20" s="54"/>
      <c r="KA20" s="54"/>
      <c r="KB20" s="54"/>
      <c r="KC20" s="54"/>
      <c r="KD20" s="54"/>
      <c r="KE20" s="54"/>
      <c r="KF20" s="54"/>
      <c r="KG20" s="54"/>
      <c r="KH20" s="54"/>
      <c r="KI20" s="54"/>
      <c r="KJ20" s="54"/>
      <c r="KK20" s="54"/>
      <c r="KL20" s="54"/>
      <c r="KM20" s="54"/>
      <c r="KN20" s="54"/>
      <c r="KO20" s="54"/>
      <c r="KP20" s="54"/>
      <c r="KQ20" s="54"/>
      <c r="KR20" s="54"/>
      <c r="KS20" s="54"/>
      <c r="KT20" s="54"/>
      <c r="KU20" s="54"/>
      <c r="KV20" s="54"/>
      <c r="KW20" s="54"/>
      <c r="KX20" s="54"/>
      <c r="KY20" s="54"/>
      <c r="KZ20" s="54"/>
      <c r="LA20" s="54"/>
      <c r="LB20" s="54"/>
      <c r="LC20" s="54"/>
      <c r="LD20" s="54"/>
      <c r="LE20" s="54"/>
      <c r="LF20" s="54"/>
      <c r="LG20" s="54"/>
      <c r="LH20" s="54"/>
      <c r="LI20" s="54"/>
      <c r="LJ20" s="54"/>
      <c r="LK20" s="54"/>
      <c r="LL20" s="54"/>
      <c r="LM20" s="54"/>
      <c r="LN20" s="54"/>
      <c r="LO20" s="54"/>
      <c r="LP20" s="54"/>
      <c r="LQ20" s="54"/>
      <c r="LR20" s="54"/>
      <c r="LS20" s="54"/>
      <c r="LT20" s="54"/>
      <c r="LU20" s="54"/>
      <c r="LV20" s="54"/>
      <c r="LW20" s="54"/>
      <c r="LX20" s="54"/>
      <c r="LY20" s="54"/>
      <c r="LZ20" s="54"/>
      <c r="MA20" s="54"/>
      <c r="MB20" s="54"/>
      <c r="MC20" s="54"/>
      <c r="MD20" s="54"/>
      <c r="ME20" s="54"/>
      <c r="MF20" s="54"/>
      <c r="MG20" s="54"/>
      <c r="MH20" s="54"/>
      <c r="MI20" s="54"/>
      <c r="MJ20" s="54"/>
      <c r="MK20" s="54"/>
      <c r="ML20" s="54"/>
      <c r="MM20" s="54"/>
      <c r="MN20" s="54"/>
      <c r="MO20" s="54"/>
      <c r="MP20" s="54"/>
      <c r="MQ20" s="54"/>
      <c r="MR20" s="54"/>
      <c r="MS20" s="54"/>
      <c r="MT20" s="54"/>
      <c r="MU20" s="54"/>
      <c r="MV20" s="54"/>
      <c r="MW20" s="54"/>
      <c r="MX20" s="54"/>
      <c r="MY20" s="54"/>
      <c r="MZ20" s="54"/>
      <c r="NA20" s="54"/>
      <c r="NB20" s="54"/>
      <c r="NC20" s="54"/>
      <c r="ND20" s="54"/>
      <c r="NE20" s="54"/>
      <c r="NF20" s="54"/>
      <c r="NG20" s="54"/>
      <c r="NH20" s="54"/>
      <c r="NI20" s="54"/>
      <c r="NJ20" s="54"/>
      <c r="NK20" s="54"/>
      <c r="NL20" s="54"/>
      <c r="NM20" s="54"/>
      <c r="NN20" s="54"/>
      <c r="NO20" s="54"/>
      <c r="NP20" s="54"/>
      <c r="NQ20" s="54"/>
      <c r="NR20" s="54"/>
      <c r="NS20" s="54"/>
      <c r="NT20" s="54"/>
      <c r="NU20" s="54"/>
      <c r="NV20" s="54"/>
      <c r="NW20" s="54"/>
      <c r="NX20" s="54"/>
      <c r="NY20" s="54"/>
      <c r="NZ20" s="54"/>
      <c r="OA20" s="54"/>
      <c r="OB20" s="54"/>
      <c r="OC20" s="54"/>
      <c r="OD20" s="54"/>
      <c r="OE20" s="54"/>
      <c r="OF20" s="54"/>
      <c r="OG20" s="54"/>
      <c r="OH20" s="54"/>
      <c r="OI20" s="54"/>
      <c r="OJ20" s="54"/>
      <c r="OK20" s="54"/>
      <c r="OL20" s="54"/>
      <c r="OM20" s="54"/>
      <c r="ON20" s="54"/>
      <c r="OO20" s="54"/>
      <c r="OP20" s="54"/>
      <c r="OQ20" s="54"/>
      <c r="OR20" s="54"/>
      <c r="OS20" s="54"/>
      <c r="OT20" s="54"/>
      <c r="OU20" s="54"/>
      <c r="OV20" s="54"/>
      <c r="OW20" s="54"/>
      <c r="OX20" s="54"/>
      <c r="OY20" s="54"/>
      <c r="OZ20" s="54"/>
      <c r="PA20" s="54"/>
      <c r="PB20" s="54"/>
      <c r="PC20" s="54"/>
      <c r="PD20" s="54"/>
      <c r="PE20" s="54"/>
      <c r="PF20" s="54"/>
      <c r="PG20" s="54"/>
      <c r="PH20" s="54"/>
      <c r="PI20" s="54"/>
      <c r="PJ20" s="54"/>
      <c r="PK20" s="54"/>
      <c r="PL20" s="54"/>
      <c r="PM20" s="54"/>
      <c r="PN20" s="54"/>
      <c r="PO20" s="54"/>
      <c r="PP20" s="54"/>
      <c r="PQ20" s="54"/>
      <c r="PR20" s="54"/>
      <c r="PS20" s="54"/>
      <c r="PT20" s="54"/>
      <c r="PU20" s="54"/>
      <c r="PV20" s="54"/>
      <c r="PW20" s="54"/>
      <c r="PX20" s="54"/>
      <c r="PY20" s="54"/>
      <c r="PZ20" s="54"/>
      <c r="QA20" s="54"/>
      <c r="QB20" s="54"/>
      <c r="QC20" s="54"/>
      <c r="QD20" s="54"/>
      <c r="QE20" s="54"/>
      <c r="QF20" s="54"/>
      <c r="QG20" s="54"/>
      <c r="QH20" s="54"/>
      <c r="QI20" s="54"/>
      <c r="QJ20" s="54"/>
      <c r="QK20" s="54"/>
      <c r="QL20" s="54"/>
      <c r="QM20" s="54"/>
      <c r="QN20" s="54"/>
      <c r="QO20" s="54"/>
      <c r="QP20" s="54"/>
      <c r="QQ20" s="54"/>
      <c r="QR20" s="54"/>
      <c r="QS20" s="54"/>
      <c r="QT20" s="54"/>
      <c r="QU20" s="54"/>
      <c r="QV20" s="54"/>
      <c r="QW20" s="54"/>
      <c r="QX20" s="54"/>
      <c r="QY20" s="54"/>
      <c r="QZ20" s="54"/>
      <c r="RA20" s="54"/>
      <c r="RB20" s="54"/>
      <c r="RC20" s="54"/>
      <c r="RD20" s="54"/>
      <c r="RE20" s="54"/>
      <c r="RF20" s="54"/>
      <c r="RG20" s="54"/>
      <c r="RH20" s="54"/>
      <c r="RI20" s="54"/>
      <c r="RJ20" s="54"/>
      <c r="RK20" s="54"/>
      <c r="RL20" s="54"/>
      <c r="RM20" s="54"/>
      <c r="RN20" s="54"/>
      <c r="RO20" s="54"/>
      <c r="RP20" s="54"/>
      <c r="RQ20" s="54"/>
      <c r="RR20" s="54"/>
      <c r="RS20" s="54"/>
      <c r="RT20" s="54"/>
      <c r="RU20" s="54"/>
      <c r="RV20" s="54"/>
      <c r="RW20" s="54"/>
      <c r="RX20" s="54"/>
      <c r="RY20" s="54"/>
      <c r="RZ20" s="54"/>
      <c r="SA20" s="54"/>
      <c r="SB20" s="54"/>
      <c r="SC20" s="54"/>
      <c r="SD20" s="54"/>
      <c r="SE20" s="54"/>
      <c r="SF20" s="54"/>
      <c r="SG20" s="54"/>
      <c r="SH20" s="54"/>
      <c r="SI20" s="54"/>
      <c r="SJ20" s="54"/>
      <c r="SK20" s="54"/>
      <c r="SL20" s="54"/>
      <c r="SM20" s="54"/>
      <c r="SN20" s="54"/>
      <c r="SO20" s="54"/>
      <c r="SP20" s="54"/>
      <c r="SQ20" s="54"/>
      <c r="SR20" s="54"/>
      <c r="SS20" s="54"/>
      <c r="ST20" s="54"/>
      <c r="SU20" s="54"/>
      <c r="SV20" s="54"/>
      <c r="SW20" s="54"/>
      <c r="SX20" s="54"/>
      <c r="SY20" s="54"/>
      <c r="SZ20" s="54"/>
      <c r="TA20" s="54"/>
      <c r="TB20" s="54"/>
      <c r="TC20" s="54"/>
      <c r="TD20" s="54"/>
      <c r="TE20" s="54"/>
      <c r="TF20" s="54"/>
      <c r="TG20" s="54"/>
      <c r="TH20" s="54"/>
      <c r="TI20" s="54"/>
      <c r="TJ20" s="54"/>
      <c r="TK20" s="54"/>
      <c r="TL20" s="54"/>
      <c r="TM20" s="54"/>
      <c r="TN20" s="54"/>
      <c r="TO20" s="54"/>
      <c r="TP20" s="54"/>
      <c r="TQ20" s="54"/>
      <c r="TR20" s="54"/>
      <c r="TS20" s="54"/>
      <c r="TT20" s="54"/>
      <c r="TU20" s="54"/>
      <c r="TV20" s="54"/>
      <c r="TW20" s="54"/>
      <c r="TX20" s="54"/>
      <c r="TY20" s="54"/>
      <c r="TZ20" s="54"/>
      <c r="UA20" s="54"/>
      <c r="UB20" s="54"/>
      <c r="UC20" s="54"/>
      <c r="UD20" s="54"/>
      <c r="UE20" s="54"/>
      <c r="UF20" s="54"/>
      <c r="UG20" s="54"/>
      <c r="UH20" s="54"/>
      <c r="UI20" s="54"/>
      <c r="UJ20" s="54"/>
      <c r="UK20" s="54"/>
      <c r="UL20" s="54"/>
      <c r="UM20" s="54"/>
      <c r="UN20" s="54"/>
      <c r="UO20" s="54"/>
      <c r="UP20" s="54"/>
      <c r="UQ20" s="54"/>
      <c r="UR20" s="54"/>
      <c r="US20" s="54"/>
      <c r="UT20" s="54"/>
      <c r="UU20" s="54"/>
      <c r="UV20" s="54"/>
      <c r="UW20" s="54"/>
      <c r="UX20" s="54"/>
      <c r="UY20" s="54"/>
      <c r="UZ20" s="54"/>
      <c r="VA20" s="54"/>
      <c r="VB20" s="54"/>
      <c r="VC20" s="54"/>
      <c r="VD20" s="54"/>
      <c r="VE20" s="54"/>
      <c r="VF20" s="54"/>
      <c r="VG20" s="54"/>
      <c r="VH20" s="54"/>
      <c r="VI20" s="54"/>
      <c r="VJ20" s="54"/>
      <c r="VK20" s="54"/>
      <c r="VL20" s="54"/>
      <c r="VM20" s="54"/>
      <c r="VN20" s="54"/>
      <c r="VO20" s="54"/>
      <c r="VP20" s="54"/>
      <c r="VQ20" s="54"/>
      <c r="VR20" s="54"/>
      <c r="VS20" s="54"/>
      <c r="VT20" s="54"/>
      <c r="VU20" s="54"/>
      <c r="VV20" s="54"/>
      <c r="VW20" s="54"/>
      <c r="VX20" s="54"/>
      <c r="VY20" s="54"/>
      <c r="VZ20" s="54"/>
      <c r="WA20" s="54"/>
      <c r="WB20" s="54"/>
      <c r="WC20" s="54"/>
      <c r="WD20" s="54"/>
      <c r="WE20" s="54"/>
      <c r="WF20" s="54"/>
      <c r="WG20" s="54"/>
      <c r="WH20" s="54"/>
      <c r="WI20" s="54"/>
      <c r="WJ20" s="54"/>
      <c r="WK20" s="54"/>
      <c r="WL20" s="54"/>
      <c r="WM20" s="54"/>
      <c r="WN20" s="54"/>
      <c r="WO20" s="54"/>
      <c r="WP20" s="54"/>
      <c r="WQ20" s="54"/>
      <c r="WR20" s="54"/>
      <c r="WS20" s="54"/>
      <c r="WT20" s="54"/>
      <c r="WU20" s="54"/>
      <c r="WV20" s="54"/>
      <c r="WW20" s="54"/>
      <c r="WX20" s="54"/>
      <c r="WY20" s="54"/>
      <c r="WZ20" s="54"/>
      <c r="XA20" s="54"/>
      <c r="XB20" s="54"/>
      <c r="XC20" s="54"/>
      <c r="XD20" s="54"/>
      <c r="XE20" s="54"/>
      <c r="XF20" s="54"/>
      <c r="XG20" s="54"/>
      <c r="XH20" s="54"/>
      <c r="XI20" s="54"/>
      <c r="XJ20" s="54"/>
      <c r="XK20" s="54"/>
      <c r="XL20" s="54"/>
      <c r="XM20" s="54"/>
      <c r="XN20" s="54"/>
      <c r="XO20" s="54"/>
      <c r="XP20" s="54"/>
      <c r="XQ20" s="54"/>
      <c r="XR20" s="54"/>
      <c r="XS20" s="54"/>
      <c r="XT20" s="54"/>
      <c r="XU20" s="54"/>
      <c r="XV20" s="54"/>
      <c r="XW20" s="54"/>
      <c r="XX20" s="54"/>
      <c r="XY20" s="54"/>
      <c r="XZ20" s="54"/>
      <c r="YA20" s="54"/>
      <c r="YB20" s="54"/>
      <c r="YC20" s="54"/>
      <c r="YD20" s="54"/>
      <c r="YE20" s="54"/>
      <c r="YF20" s="54"/>
      <c r="YG20" s="54"/>
      <c r="YH20" s="54"/>
      <c r="YI20" s="54"/>
      <c r="YJ20" s="54"/>
      <c r="YK20" s="54"/>
      <c r="YL20" s="54"/>
      <c r="YM20" s="54"/>
      <c r="YN20" s="54"/>
      <c r="YO20" s="54"/>
      <c r="YP20" s="54"/>
      <c r="YQ20" s="54"/>
      <c r="YR20" s="54"/>
      <c r="YS20" s="54"/>
      <c r="YT20" s="54"/>
      <c r="YU20" s="54"/>
      <c r="YV20" s="54"/>
      <c r="YW20" s="54"/>
      <c r="YX20" s="54"/>
      <c r="YY20" s="54"/>
      <c r="YZ20" s="54"/>
    </row>
    <row r="21" spans="2:676" s="33" customFormat="1">
      <c r="Z21" s="54"/>
      <c r="AA21" s="54"/>
      <c r="AB21" s="54"/>
      <c r="AC21" s="54"/>
      <c r="AD21" s="54"/>
      <c r="AE21" s="54"/>
      <c r="AF21" s="54"/>
      <c r="AG21" s="54"/>
      <c r="AH21" s="54"/>
      <c r="AI21" s="54"/>
      <c r="AJ21" s="54"/>
      <c r="AK21" s="54"/>
      <c r="AL21" s="54"/>
      <c r="AM21" s="54"/>
      <c r="AN21" s="54"/>
      <c r="AO21" s="54"/>
      <c r="AP21" s="54"/>
      <c r="AQ21" s="54"/>
      <c r="AR21" s="54"/>
      <c r="AS21" s="54"/>
      <c r="AT21" s="54"/>
      <c r="AU21" s="54"/>
      <c r="AV21" s="54"/>
      <c r="AW21" s="54"/>
      <c r="AX21" s="54"/>
      <c r="AY21" s="54"/>
      <c r="AZ21" s="54"/>
      <c r="BA21" s="54"/>
      <c r="BB21" s="54"/>
      <c r="BC21" s="54"/>
      <c r="BD21" s="54"/>
      <c r="BE21" s="54"/>
      <c r="BF21" s="54"/>
      <c r="BG21" s="54"/>
      <c r="BH21" s="54"/>
      <c r="BI21" s="54"/>
      <c r="BJ21" s="54"/>
      <c r="BK21" s="54"/>
      <c r="BL21" s="54"/>
      <c r="BM21" s="54"/>
      <c r="BN21" s="54"/>
      <c r="BO21" s="54"/>
      <c r="BP21" s="54"/>
      <c r="BQ21" s="54"/>
      <c r="BR21" s="54"/>
      <c r="BS21" s="54"/>
      <c r="BT21" s="54"/>
      <c r="BU21" s="54"/>
      <c r="BV21" s="54"/>
      <c r="BW21" s="54"/>
      <c r="BX21" s="54"/>
      <c r="BY21" s="54"/>
      <c r="BZ21" s="54"/>
      <c r="CA21" s="54"/>
      <c r="CB21" s="54"/>
      <c r="CC21" s="54"/>
      <c r="CD21" s="54"/>
      <c r="CE21" s="54"/>
      <c r="CF21" s="54"/>
      <c r="CG21" s="54"/>
      <c r="CH21" s="54"/>
      <c r="CI21" s="54"/>
      <c r="CJ21" s="54"/>
      <c r="CK21" s="54"/>
      <c r="CL21" s="54"/>
      <c r="CM21" s="54"/>
      <c r="CN21" s="54"/>
      <c r="CO21" s="54"/>
      <c r="CP21" s="54"/>
      <c r="CQ21" s="54"/>
      <c r="CR21" s="54"/>
      <c r="CS21" s="54"/>
      <c r="CT21" s="54"/>
      <c r="CU21" s="54"/>
      <c r="CV21" s="54"/>
      <c r="CW21" s="54"/>
      <c r="CX21" s="54"/>
      <c r="CY21" s="54"/>
      <c r="CZ21" s="54"/>
      <c r="DA21" s="54"/>
      <c r="DB21" s="54"/>
      <c r="DC21" s="54"/>
      <c r="DD21" s="54"/>
      <c r="DE21" s="54"/>
      <c r="DF21" s="54"/>
      <c r="DG21" s="54"/>
      <c r="DH21" s="54"/>
      <c r="DI21" s="54"/>
      <c r="DJ21" s="54"/>
      <c r="DK21" s="54"/>
      <c r="DL21" s="54"/>
      <c r="DM21" s="54"/>
      <c r="DN21" s="54"/>
      <c r="DO21" s="54"/>
      <c r="DP21" s="54"/>
      <c r="DQ21" s="54"/>
      <c r="DR21" s="54"/>
      <c r="DS21" s="54"/>
      <c r="DT21" s="54"/>
      <c r="DU21" s="54"/>
      <c r="DV21" s="54"/>
      <c r="DW21" s="54"/>
      <c r="DX21" s="54"/>
      <c r="DY21" s="54"/>
      <c r="DZ21" s="54"/>
      <c r="EA21" s="54"/>
      <c r="EB21" s="54"/>
      <c r="EC21" s="54"/>
      <c r="ED21" s="54"/>
      <c r="EE21" s="54"/>
      <c r="EF21" s="54"/>
      <c r="EG21" s="54"/>
      <c r="EH21" s="54"/>
      <c r="EI21" s="54"/>
      <c r="EJ21" s="54"/>
      <c r="EK21" s="54"/>
      <c r="EL21" s="54"/>
      <c r="EM21" s="54"/>
      <c r="EN21" s="54"/>
      <c r="EO21" s="54"/>
      <c r="EP21" s="54"/>
      <c r="EQ21" s="54"/>
      <c r="ER21" s="54"/>
      <c r="ES21" s="54"/>
      <c r="ET21" s="54"/>
      <c r="EU21" s="54"/>
      <c r="EV21" s="54"/>
      <c r="EW21" s="54"/>
      <c r="EX21" s="54"/>
      <c r="EY21" s="54"/>
      <c r="EZ21" s="54"/>
      <c r="FA21" s="54"/>
      <c r="FB21" s="54"/>
      <c r="FC21" s="54"/>
      <c r="FD21" s="54"/>
      <c r="FE21" s="54"/>
      <c r="FF21" s="54"/>
      <c r="FG21" s="54"/>
      <c r="FH21" s="54"/>
      <c r="FI21" s="54"/>
      <c r="FJ21" s="54"/>
      <c r="FK21" s="54"/>
      <c r="FL21" s="54"/>
      <c r="FM21" s="54"/>
      <c r="FN21" s="54"/>
      <c r="FO21" s="54"/>
      <c r="FP21" s="54"/>
      <c r="FQ21" s="54"/>
      <c r="FR21" s="54"/>
      <c r="FS21" s="54"/>
      <c r="FT21" s="54"/>
      <c r="FU21" s="54"/>
      <c r="FV21" s="54"/>
      <c r="FW21" s="54"/>
      <c r="FX21" s="54"/>
      <c r="FY21" s="54"/>
      <c r="FZ21" s="54"/>
      <c r="GA21" s="54"/>
      <c r="GB21" s="54"/>
      <c r="GC21" s="54"/>
      <c r="GD21" s="54"/>
      <c r="GE21" s="54"/>
      <c r="GF21" s="54"/>
      <c r="GG21" s="54"/>
      <c r="GH21" s="54"/>
      <c r="GI21" s="54"/>
      <c r="GJ21" s="54"/>
      <c r="GK21" s="54"/>
      <c r="GL21" s="54"/>
      <c r="GM21" s="54"/>
      <c r="GN21" s="54"/>
      <c r="GO21" s="54"/>
      <c r="GP21" s="54"/>
      <c r="GQ21" s="54"/>
      <c r="GR21" s="54"/>
      <c r="GS21" s="54"/>
      <c r="GT21" s="54"/>
      <c r="GU21" s="54"/>
      <c r="GV21" s="54"/>
      <c r="GW21" s="54"/>
      <c r="GX21" s="54"/>
      <c r="GY21" s="54"/>
      <c r="GZ21" s="54"/>
      <c r="HA21" s="54"/>
      <c r="HB21" s="54"/>
      <c r="HC21" s="54"/>
      <c r="HD21" s="54"/>
      <c r="HE21" s="54"/>
      <c r="HF21" s="54"/>
      <c r="HG21" s="54"/>
      <c r="HH21" s="54"/>
      <c r="HI21" s="54"/>
      <c r="HJ21" s="54"/>
      <c r="HK21" s="54"/>
      <c r="HL21" s="54"/>
      <c r="HM21" s="54"/>
      <c r="HN21" s="54"/>
      <c r="HO21" s="54"/>
      <c r="HP21" s="54"/>
      <c r="HQ21" s="54"/>
      <c r="HR21" s="54"/>
      <c r="HS21" s="54"/>
      <c r="HT21" s="54"/>
      <c r="HU21" s="54"/>
      <c r="HV21" s="54"/>
      <c r="HW21" s="54"/>
      <c r="HX21" s="54"/>
      <c r="HY21" s="54"/>
      <c r="HZ21" s="54"/>
      <c r="IA21" s="54"/>
      <c r="IB21" s="54"/>
      <c r="IC21" s="54"/>
      <c r="ID21" s="54"/>
      <c r="IE21" s="54"/>
      <c r="IF21" s="54"/>
      <c r="IG21" s="54"/>
      <c r="IH21" s="54"/>
      <c r="II21" s="54"/>
      <c r="IJ21" s="54"/>
      <c r="IK21" s="54"/>
      <c r="IL21" s="54"/>
      <c r="IM21" s="54"/>
      <c r="IN21" s="54"/>
      <c r="IO21" s="54"/>
      <c r="IP21" s="54"/>
      <c r="IQ21" s="54"/>
      <c r="IR21" s="54"/>
      <c r="IS21" s="54"/>
      <c r="IT21" s="54"/>
      <c r="IU21" s="54"/>
      <c r="IV21" s="54"/>
      <c r="IW21" s="54"/>
      <c r="IX21" s="54"/>
      <c r="IY21" s="54"/>
      <c r="IZ21" s="54"/>
      <c r="JA21" s="54"/>
      <c r="JB21" s="54"/>
      <c r="JC21" s="54"/>
      <c r="JD21" s="54"/>
      <c r="JE21" s="54"/>
      <c r="JF21" s="54"/>
      <c r="JG21" s="54"/>
      <c r="JH21" s="54"/>
      <c r="JI21" s="54"/>
      <c r="JJ21" s="54"/>
      <c r="JK21" s="54"/>
      <c r="JL21" s="54"/>
      <c r="JM21" s="54"/>
      <c r="JN21" s="54"/>
      <c r="JO21" s="54"/>
      <c r="JP21" s="54"/>
      <c r="JQ21" s="54"/>
      <c r="JR21" s="54"/>
      <c r="JS21" s="54"/>
      <c r="JT21" s="54"/>
      <c r="JU21" s="54"/>
      <c r="JV21" s="54"/>
      <c r="JW21" s="54"/>
      <c r="JX21" s="54"/>
      <c r="JY21" s="54"/>
      <c r="JZ21" s="54"/>
      <c r="KA21" s="54"/>
      <c r="KB21" s="54"/>
      <c r="KC21" s="54"/>
      <c r="KD21" s="54"/>
      <c r="KE21" s="54"/>
      <c r="KF21" s="54"/>
      <c r="KG21" s="54"/>
      <c r="KH21" s="54"/>
      <c r="KI21" s="54"/>
      <c r="KJ21" s="54"/>
      <c r="KK21" s="54"/>
      <c r="KL21" s="54"/>
      <c r="KM21" s="54"/>
      <c r="KN21" s="54"/>
      <c r="KO21" s="54"/>
      <c r="KP21" s="54"/>
      <c r="KQ21" s="54"/>
      <c r="KR21" s="54"/>
      <c r="KS21" s="54"/>
      <c r="KT21" s="54"/>
      <c r="KU21" s="54"/>
      <c r="KV21" s="54"/>
      <c r="KW21" s="54"/>
      <c r="KX21" s="54"/>
      <c r="KY21" s="54"/>
      <c r="KZ21" s="54"/>
      <c r="LA21" s="54"/>
      <c r="LB21" s="54"/>
      <c r="LC21" s="54"/>
      <c r="LD21" s="54"/>
      <c r="LE21" s="54"/>
      <c r="LF21" s="54"/>
      <c r="LG21" s="54"/>
      <c r="LH21" s="54"/>
      <c r="LI21" s="54"/>
      <c r="LJ21" s="54"/>
      <c r="LK21" s="54"/>
      <c r="LL21" s="54"/>
      <c r="LM21" s="54"/>
      <c r="LN21" s="54"/>
      <c r="LO21" s="54"/>
      <c r="LP21" s="54"/>
      <c r="LQ21" s="54"/>
      <c r="LR21" s="54"/>
      <c r="LS21" s="54"/>
      <c r="LT21" s="54"/>
      <c r="LU21" s="54"/>
      <c r="LV21" s="54"/>
      <c r="LW21" s="54"/>
      <c r="LX21" s="54"/>
      <c r="LY21" s="54"/>
      <c r="LZ21" s="54"/>
      <c r="MA21" s="54"/>
      <c r="MB21" s="54"/>
      <c r="MC21" s="54"/>
      <c r="MD21" s="54"/>
      <c r="ME21" s="54"/>
      <c r="MF21" s="54"/>
      <c r="MG21" s="54"/>
      <c r="MH21" s="54"/>
      <c r="MI21" s="54"/>
      <c r="MJ21" s="54"/>
      <c r="MK21" s="54"/>
      <c r="ML21" s="54"/>
      <c r="MM21" s="54"/>
      <c r="MN21" s="54"/>
      <c r="MO21" s="54"/>
      <c r="MP21" s="54"/>
      <c r="MQ21" s="54"/>
      <c r="MR21" s="54"/>
      <c r="MS21" s="54"/>
      <c r="MT21" s="54"/>
      <c r="MU21" s="54"/>
      <c r="MV21" s="54"/>
      <c r="MW21" s="54"/>
      <c r="MX21" s="54"/>
      <c r="MY21" s="54"/>
      <c r="MZ21" s="54"/>
      <c r="NA21" s="54"/>
      <c r="NB21" s="54"/>
      <c r="NC21" s="54"/>
      <c r="ND21" s="54"/>
      <c r="NE21" s="54"/>
      <c r="NF21" s="54"/>
      <c r="NG21" s="54"/>
      <c r="NH21" s="54"/>
      <c r="NI21" s="54"/>
      <c r="NJ21" s="54"/>
      <c r="NK21" s="54"/>
      <c r="NL21" s="54"/>
      <c r="NM21" s="54"/>
      <c r="NN21" s="54"/>
      <c r="NO21" s="54"/>
      <c r="NP21" s="54"/>
      <c r="NQ21" s="54"/>
      <c r="NR21" s="54"/>
      <c r="NS21" s="54"/>
      <c r="NT21" s="54"/>
      <c r="NU21" s="54"/>
      <c r="NV21" s="54"/>
      <c r="NW21" s="54"/>
      <c r="NX21" s="54"/>
      <c r="NY21" s="54"/>
      <c r="NZ21" s="54"/>
      <c r="OA21" s="54"/>
      <c r="OB21" s="54"/>
      <c r="OC21" s="54"/>
      <c r="OD21" s="54"/>
      <c r="OE21" s="54"/>
      <c r="OF21" s="54"/>
      <c r="OG21" s="54"/>
      <c r="OH21" s="54"/>
      <c r="OI21" s="54"/>
      <c r="OJ21" s="54"/>
      <c r="OK21" s="54"/>
      <c r="OL21" s="54"/>
      <c r="OM21" s="54"/>
      <c r="ON21" s="54"/>
      <c r="OO21" s="54"/>
      <c r="OP21" s="54"/>
      <c r="OQ21" s="54"/>
      <c r="OR21" s="54"/>
      <c r="OS21" s="54"/>
      <c r="OT21" s="54"/>
      <c r="OU21" s="54"/>
      <c r="OV21" s="54"/>
      <c r="OW21" s="54"/>
      <c r="OX21" s="54"/>
      <c r="OY21" s="54"/>
      <c r="OZ21" s="54"/>
      <c r="PA21" s="54"/>
      <c r="PB21" s="54"/>
      <c r="PC21" s="54"/>
      <c r="PD21" s="54"/>
      <c r="PE21" s="54"/>
      <c r="PF21" s="54"/>
      <c r="PG21" s="54"/>
      <c r="PH21" s="54"/>
      <c r="PI21" s="54"/>
      <c r="PJ21" s="54"/>
      <c r="PK21" s="54"/>
      <c r="PL21" s="54"/>
      <c r="PM21" s="54"/>
      <c r="PN21" s="54"/>
      <c r="PO21" s="54"/>
      <c r="PP21" s="54"/>
      <c r="PQ21" s="54"/>
      <c r="PR21" s="54"/>
      <c r="PS21" s="54"/>
      <c r="PT21" s="54"/>
      <c r="PU21" s="54"/>
      <c r="PV21" s="54"/>
      <c r="PW21" s="54"/>
      <c r="PX21" s="54"/>
      <c r="PY21" s="54"/>
      <c r="PZ21" s="54"/>
      <c r="QA21" s="54"/>
      <c r="QB21" s="54"/>
      <c r="QC21" s="54"/>
      <c r="QD21" s="54"/>
      <c r="QE21" s="54"/>
      <c r="QF21" s="54"/>
      <c r="QG21" s="54"/>
      <c r="QH21" s="54"/>
      <c r="QI21" s="54"/>
      <c r="QJ21" s="54"/>
      <c r="QK21" s="54"/>
      <c r="QL21" s="54"/>
      <c r="QM21" s="54"/>
      <c r="QN21" s="54"/>
      <c r="QO21" s="54"/>
      <c r="QP21" s="54"/>
      <c r="QQ21" s="54"/>
      <c r="QR21" s="54"/>
      <c r="QS21" s="54"/>
      <c r="QT21" s="54"/>
      <c r="QU21" s="54"/>
      <c r="QV21" s="54"/>
      <c r="QW21" s="54"/>
      <c r="QX21" s="54"/>
      <c r="QY21" s="54"/>
      <c r="QZ21" s="54"/>
      <c r="RA21" s="54"/>
      <c r="RB21" s="54"/>
      <c r="RC21" s="54"/>
      <c r="RD21" s="54"/>
      <c r="RE21" s="54"/>
      <c r="RF21" s="54"/>
      <c r="RG21" s="54"/>
      <c r="RH21" s="54"/>
      <c r="RI21" s="54"/>
      <c r="RJ21" s="54"/>
      <c r="RK21" s="54"/>
      <c r="RL21" s="54"/>
      <c r="RM21" s="54"/>
      <c r="RN21" s="54"/>
      <c r="RO21" s="54"/>
      <c r="RP21" s="54"/>
      <c r="RQ21" s="54"/>
      <c r="RR21" s="54"/>
      <c r="RS21" s="54"/>
      <c r="RT21" s="54"/>
      <c r="RU21" s="54"/>
      <c r="RV21" s="54"/>
      <c r="RW21" s="54"/>
      <c r="RX21" s="54"/>
      <c r="RY21" s="54"/>
      <c r="RZ21" s="54"/>
      <c r="SA21" s="54"/>
      <c r="SB21" s="54"/>
      <c r="SC21" s="54"/>
      <c r="SD21" s="54"/>
      <c r="SE21" s="54"/>
      <c r="SF21" s="54"/>
      <c r="SG21" s="54"/>
      <c r="SH21" s="54"/>
      <c r="SI21" s="54"/>
      <c r="SJ21" s="54"/>
      <c r="SK21" s="54"/>
      <c r="SL21" s="54"/>
      <c r="SM21" s="54"/>
      <c r="SN21" s="54"/>
      <c r="SO21" s="54"/>
      <c r="SP21" s="54"/>
      <c r="SQ21" s="54"/>
      <c r="SR21" s="54"/>
      <c r="SS21" s="54"/>
      <c r="ST21" s="54"/>
      <c r="SU21" s="54"/>
      <c r="SV21" s="54"/>
      <c r="SW21" s="54"/>
      <c r="SX21" s="54"/>
      <c r="SY21" s="54"/>
      <c r="SZ21" s="54"/>
      <c r="TA21" s="54"/>
      <c r="TB21" s="54"/>
      <c r="TC21" s="54"/>
      <c r="TD21" s="54"/>
      <c r="TE21" s="54"/>
      <c r="TF21" s="54"/>
      <c r="TG21" s="54"/>
      <c r="TH21" s="54"/>
      <c r="TI21" s="54"/>
      <c r="TJ21" s="54"/>
      <c r="TK21" s="54"/>
      <c r="TL21" s="54"/>
      <c r="TM21" s="54"/>
      <c r="TN21" s="54"/>
      <c r="TO21" s="54"/>
      <c r="TP21" s="54"/>
      <c r="TQ21" s="54"/>
      <c r="TR21" s="54"/>
      <c r="TS21" s="54"/>
      <c r="TT21" s="54"/>
      <c r="TU21" s="54"/>
      <c r="TV21" s="54"/>
      <c r="TW21" s="54"/>
      <c r="TX21" s="54"/>
      <c r="TY21" s="54"/>
      <c r="TZ21" s="54"/>
      <c r="UA21" s="54"/>
      <c r="UB21" s="54"/>
      <c r="UC21" s="54"/>
      <c r="UD21" s="54"/>
      <c r="UE21" s="54"/>
      <c r="UF21" s="54"/>
      <c r="UG21" s="54"/>
      <c r="UH21" s="54"/>
      <c r="UI21" s="54"/>
      <c r="UJ21" s="54"/>
      <c r="UK21" s="54"/>
      <c r="UL21" s="54"/>
      <c r="UM21" s="54"/>
      <c r="UN21" s="54"/>
      <c r="UO21" s="54"/>
      <c r="UP21" s="54"/>
      <c r="UQ21" s="54"/>
      <c r="UR21" s="54"/>
      <c r="US21" s="54"/>
      <c r="UT21" s="54"/>
      <c r="UU21" s="54"/>
      <c r="UV21" s="54"/>
      <c r="UW21" s="54"/>
      <c r="UX21" s="54"/>
      <c r="UY21" s="54"/>
      <c r="UZ21" s="54"/>
      <c r="VA21" s="54"/>
      <c r="VB21" s="54"/>
      <c r="VC21" s="54"/>
      <c r="VD21" s="54"/>
      <c r="VE21" s="54"/>
      <c r="VF21" s="54"/>
      <c r="VG21" s="54"/>
      <c r="VH21" s="54"/>
      <c r="VI21" s="54"/>
      <c r="VJ21" s="54"/>
      <c r="VK21" s="54"/>
      <c r="VL21" s="54"/>
      <c r="VM21" s="54"/>
      <c r="VN21" s="54"/>
      <c r="VO21" s="54"/>
      <c r="VP21" s="54"/>
      <c r="VQ21" s="54"/>
      <c r="VR21" s="54"/>
      <c r="VS21" s="54"/>
      <c r="VT21" s="54"/>
      <c r="VU21" s="54"/>
      <c r="VV21" s="54"/>
      <c r="VW21" s="54"/>
      <c r="VX21" s="54"/>
      <c r="VY21" s="54"/>
      <c r="VZ21" s="54"/>
      <c r="WA21" s="54"/>
      <c r="WB21" s="54"/>
      <c r="WC21" s="54"/>
      <c r="WD21" s="54"/>
      <c r="WE21" s="54"/>
      <c r="WF21" s="54"/>
      <c r="WG21" s="54"/>
      <c r="WH21" s="54"/>
      <c r="WI21" s="54"/>
      <c r="WJ21" s="54"/>
      <c r="WK21" s="54"/>
      <c r="WL21" s="54"/>
      <c r="WM21" s="54"/>
      <c r="WN21" s="54"/>
      <c r="WO21" s="54"/>
      <c r="WP21" s="54"/>
      <c r="WQ21" s="54"/>
      <c r="WR21" s="54"/>
      <c r="WS21" s="54"/>
      <c r="WT21" s="54"/>
      <c r="WU21" s="54"/>
      <c r="WV21" s="54"/>
      <c r="WW21" s="54"/>
      <c r="WX21" s="54"/>
      <c r="WY21" s="54"/>
      <c r="WZ21" s="54"/>
      <c r="XA21" s="54"/>
      <c r="XB21" s="54"/>
      <c r="XC21" s="54"/>
      <c r="XD21" s="54"/>
      <c r="XE21" s="54"/>
      <c r="XF21" s="54"/>
      <c r="XG21" s="54"/>
      <c r="XH21" s="54"/>
      <c r="XI21" s="54"/>
      <c r="XJ21" s="54"/>
      <c r="XK21" s="54"/>
      <c r="XL21" s="54"/>
      <c r="XM21" s="54"/>
      <c r="XN21" s="54"/>
      <c r="XO21" s="54"/>
      <c r="XP21" s="54"/>
      <c r="XQ21" s="54"/>
      <c r="XR21" s="54"/>
      <c r="XS21" s="54"/>
      <c r="XT21" s="54"/>
      <c r="XU21" s="54"/>
      <c r="XV21" s="54"/>
      <c r="XW21" s="54"/>
      <c r="XX21" s="54"/>
      <c r="XY21" s="54"/>
      <c r="XZ21" s="54"/>
      <c r="YA21" s="54"/>
      <c r="YB21" s="54"/>
      <c r="YC21" s="54"/>
      <c r="YD21" s="54"/>
      <c r="YE21" s="54"/>
      <c r="YF21" s="54"/>
      <c r="YG21" s="54"/>
      <c r="YH21" s="54"/>
      <c r="YI21" s="54"/>
      <c r="YJ21" s="54"/>
      <c r="YK21" s="54"/>
      <c r="YL21" s="54"/>
      <c r="YM21" s="54"/>
      <c r="YN21" s="54"/>
      <c r="YO21" s="54"/>
      <c r="YP21" s="54"/>
      <c r="YQ21" s="54"/>
      <c r="YR21" s="54"/>
      <c r="YS21" s="54"/>
      <c r="YT21" s="54"/>
      <c r="YU21" s="54"/>
      <c r="YV21" s="54"/>
      <c r="YW21" s="54"/>
      <c r="YX21" s="54"/>
      <c r="YY21" s="54"/>
      <c r="YZ21" s="54"/>
    </row>
    <row r="22" spans="2:676" s="33" customFormat="1">
      <c r="Z22" s="54"/>
      <c r="AA22" s="54"/>
      <c r="AB22" s="54"/>
      <c r="AC22" s="54"/>
      <c r="AD22" s="54"/>
      <c r="AE22" s="54"/>
      <c r="AF22" s="54"/>
      <c r="AG22" s="54"/>
      <c r="AH22" s="54"/>
      <c r="AI22" s="54"/>
      <c r="AJ22" s="54"/>
      <c r="AK22" s="54"/>
      <c r="AL22" s="54"/>
      <c r="AM22" s="54"/>
      <c r="AN22" s="54"/>
      <c r="AO22" s="54"/>
      <c r="AP22" s="54"/>
      <c r="AQ22" s="54"/>
      <c r="AR22" s="54"/>
      <c r="AS22" s="54"/>
      <c r="AT22" s="54"/>
      <c r="AU22" s="54"/>
      <c r="AV22" s="54"/>
      <c r="AW22" s="54"/>
      <c r="AX22" s="54"/>
      <c r="AY22" s="54"/>
      <c r="AZ22" s="54"/>
      <c r="BA22" s="54"/>
      <c r="BB22" s="54"/>
      <c r="BC22" s="54"/>
      <c r="BD22" s="54"/>
      <c r="BE22" s="54"/>
      <c r="BF22" s="54"/>
      <c r="BG22" s="54"/>
      <c r="BH22" s="54"/>
      <c r="BI22" s="54"/>
      <c r="BJ22" s="54"/>
      <c r="BK22" s="54"/>
      <c r="BL22" s="54"/>
      <c r="BM22" s="54"/>
      <c r="BN22" s="54"/>
      <c r="BO22" s="54"/>
      <c r="BP22" s="54"/>
      <c r="BQ22" s="54"/>
      <c r="BR22" s="54"/>
      <c r="BS22" s="54"/>
      <c r="BT22" s="54"/>
      <c r="BU22" s="54"/>
      <c r="BV22" s="54"/>
      <c r="BW22" s="54"/>
      <c r="BX22" s="54"/>
      <c r="BY22" s="54"/>
      <c r="BZ22" s="54"/>
      <c r="CA22" s="54"/>
      <c r="CB22" s="54"/>
      <c r="CC22" s="54"/>
      <c r="CD22" s="54"/>
      <c r="CE22" s="54"/>
      <c r="CF22" s="54"/>
      <c r="CG22" s="54"/>
      <c r="CH22" s="54"/>
      <c r="CI22" s="54"/>
      <c r="CJ22" s="54"/>
      <c r="CK22" s="54"/>
      <c r="CL22" s="54"/>
      <c r="CM22" s="54"/>
      <c r="CN22" s="54"/>
      <c r="CO22" s="54"/>
      <c r="CP22" s="54"/>
      <c r="CQ22" s="54"/>
      <c r="CR22" s="54"/>
      <c r="CS22" s="54"/>
      <c r="CT22" s="54"/>
      <c r="CU22" s="54"/>
      <c r="CV22" s="54"/>
      <c r="CW22" s="54"/>
      <c r="CX22" s="54"/>
      <c r="CY22" s="54"/>
      <c r="CZ22" s="54"/>
      <c r="DA22" s="54"/>
      <c r="DB22" s="54"/>
      <c r="DC22" s="54"/>
      <c r="DD22" s="54"/>
      <c r="DE22" s="54"/>
      <c r="DF22" s="54"/>
      <c r="DG22" s="54"/>
      <c r="DH22" s="54"/>
      <c r="DI22" s="54"/>
      <c r="DJ22" s="54"/>
      <c r="DK22" s="54"/>
      <c r="DL22" s="54"/>
      <c r="DM22" s="54"/>
      <c r="DN22" s="54"/>
      <c r="DO22" s="54"/>
      <c r="DP22" s="54"/>
      <c r="DQ22" s="54"/>
      <c r="DR22" s="54"/>
      <c r="DS22" s="54"/>
      <c r="DT22" s="54"/>
      <c r="DU22" s="54"/>
      <c r="DV22" s="54"/>
      <c r="DW22" s="54"/>
      <c r="DX22" s="54"/>
      <c r="DY22" s="54"/>
      <c r="DZ22" s="54"/>
      <c r="EA22" s="54"/>
      <c r="EB22" s="54"/>
      <c r="EC22" s="54"/>
      <c r="ED22" s="54"/>
      <c r="EE22" s="54"/>
      <c r="EF22" s="54"/>
      <c r="EG22" s="54"/>
      <c r="EH22" s="54"/>
      <c r="EI22" s="54"/>
      <c r="EJ22" s="54"/>
      <c r="EK22" s="54"/>
      <c r="EL22" s="54"/>
      <c r="EM22" s="54"/>
      <c r="EN22" s="54"/>
      <c r="EO22" s="54"/>
      <c r="EP22" s="54"/>
      <c r="EQ22" s="54"/>
      <c r="ER22" s="54"/>
      <c r="ES22" s="54"/>
      <c r="ET22" s="54"/>
      <c r="EU22" s="54"/>
      <c r="EV22" s="54"/>
      <c r="EW22" s="54"/>
      <c r="EX22" s="54"/>
      <c r="EY22" s="54"/>
      <c r="EZ22" s="54"/>
      <c r="FA22" s="54"/>
      <c r="FB22" s="54"/>
      <c r="FC22" s="54"/>
      <c r="FD22" s="54"/>
      <c r="FE22" s="54"/>
      <c r="FF22" s="54"/>
      <c r="FG22" s="54"/>
      <c r="FH22" s="54"/>
      <c r="FI22" s="54"/>
      <c r="FJ22" s="54"/>
      <c r="FK22" s="54"/>
      <c r="FL22" s="54"/>
      <c r="FM22" s="54"/>
      <c r="FN22" s="54"/>
      <c r="FO22" s="54"/>
      <c r="FP22" s="54"/>
      <c r="FQ22" s="54"/>
      <c r="FR22" s="54"/>
      <c r="FS22" s="54"/>
      <c r="FT22" s="54"/>
      <c r="FU22" s="54"/>
      <c r="FV22" s="54"/>
      <c r="FW22" s="54"/>
      <c r="FX22" s="54"/>
      <c r="FY22" s="54"/>
      <c r="FZ22" s="54"/>
      <c r="GA22" s="54"/>
      <c r="GB22" s="54"/>
      <c r="GC22" s="54"/>
      <c r="GD22" s="54"/>
      <c r="GE22" s="54"/>
      <c r="GF22" s="54"/>
      <c r="GG22" s="54"/>
      <c r="GH22" s="54"/>
      <c r="GI22" s="54"/>
      <c r="GJ22" s="54"/>
      <c r="GK22" s="54"/>
      <c r="GL22" s="54"/>
      <c r="GM22" s="54"/>
      <c r="GN22" s="54"/>
      <c r="GO22" s="54"/>
      <c r="GP22" s="54"/>
      <c r="GQ22" s="54"/>
      <c r="GR22" s="54"/>
      <c r="GS22" s="54"/>
      <c r="GT22" s="54"/>
      <c r="GU22" s="54"/>
      <c r="GV22" s="54"/>
      <c r="GW22" s="54"/>
      <c r="GX22" s="54"/>
      <c r="GY22" s="54"/>
      <c r="GZ22" s="54"/>
      <c r="HA22" s="54"/>
      <c r="HB22" s="54"/>
      <c r="HC22" s="54"/>
      <c r="HD22" s="54"/>
      <c r="HE22" s="54"/>
      <c r="HF22" s="54"/>
      <c r="HG22" s="54"/>
      <c r="HH22" s="54"/>
      <c r="HI22" s="54"/>
      <c r="HJ22" s="54"/>
      <c r="HK22" s="54"/>
      <c r="HL22" s="54"/>
      <c r="HM22" s="54"/>
      <c r="HN22" s="54"/>
      <c r="HO22" s="54"/>
      <c r="HP22" s="54"/>
      <c r="HQ22" s="54"/>
      <c r="HR22" s="54"/>
      <c r="HS22" s="54"/>
      <c r="HT22" s="54"/>
      <c r="HU22" s="54"/>
      <c r="HV22" s="54"/>
      <c r="HW22" s="54"/>
      <c r="HX22" s="54"/>
      <c r="HY22" s="54"/>
      <c r="HZ22" s="54"/>
      <c r="IA22" s="54"/>
      <c r="IB22" s="54"/>
      <c r="IC22" s="54"/>
      <c r="ID22" s="54"/>
      <c r="IE22" s="54"/>
      <c r="IF22" s="54"/>
      <c r="IG22" s="54"/>
      <c r="IH22" s="54"/>
      <c r="II22" s="54"/>
      <c r="IJ22" s="54"/>
      <c r="IK22" s="54"/>
      <c r="IL22" s="54"/>
      <c r="IM22" s="54"/>
      <c r="IN22" s="54"/>
      <c r="IO22" s="54"/>
      <c r="IP22" s="54"/>
      <c r="IQ22" s="54"/>
      <c r="IR22" s="54"/>
      <c r="IS22" s="54"/>
      <c r="IT22" s="54"/>
      <c r="IU22" s="54"/>
      <c r="IV22" s="54"/>
      <c r="IW22" s="54"/>
      <c r="IX22" s="54"/>
      <c r="IY22" s="54"/>
      <c r="IZ22" s="54"/>
      <c r="JA22" s="54"/>
      <c r="JB22" s="54"/>
      <c r="JC22" s="54"/>
      <c r="JD22" s="54"/>
      <c r="JE22" s="54"/>
      <c r="JF22" s="54"/>
      <c r="JG22" s="54"/>
      <c r="JH22" s="54"/>
      <c r="JI22" s="54"/>
      <c r="JJ22" s="54"/>
      <c r="JK22" s="54"/>
      <c r="JL22" s="54"/>
      <c r="JM22" s="54"/>
      <c r="JN22" s="54"/>
      <c r="JO22" s="54"/>
      <c r="JP22" s="54"/>
      <c r="JQ22" s="54"/>
      <c r="JR22" s="54"/>
      <c r="JS22" s="54"/>
      <c r="JT22" s="54"/>
      <c r="JU22" s="54"/>
      <c r="JV22" s="54"/>
      <c r="JW22" s="54"/>
      <c r="JX22" s="54"/>
      <c r="JY22" s="54"/>
      <c r="JZ22" s="54"/>
      <c r="KA22" s="54"/>
      <c r="KB22" s="54"/>
      <c r="KC22" s="54"/>
      <c r="KD22" s="54"/>
      <c r="KE22" s="54"/>
      <c r="KF22" s="54"/>
      <c r="KG22" s="54"/>
      <c r="KH22" s="54"/>
      <c r="KI22" s="54"/>
      <c r="KJ22" s="54"/>
      <c r="KK22" s="54"/>
      <c r="KL22" s="54"/>
      <c r="KM22" s="54"/>
      <c r="KN22" s="54"/>
      <c r="KO22" s="54"/>
      <c r="KP22" s="54"/>
      <c r="KQ22" s="54"/>
      <c r="KR22" s="54"/>
      <c r="KS22" s="54"/>
      <c r="KT22" s="54"/>
      <c r="KU22" s="54"/>
      <c r="KV22" s="54"/>
      <c r="KW22" s="54"/>
      <c r="KX22" s="54"/>
      <c r="KY22" s="54"/>
      <c r="KZ22" s="54"/>
      <c r="LA22" s="54"/>
      <c r="LB22" s="54"/>
      <c r="LC22" s="54"/>
      <c r="LD22" s="54"/>
      <c r="LE22" s="54"/>
      <c r="LF22" s="54"/>
      <c r="LG22" s="54"/>
      <c r="LH22" s="54"/>
      <c r="LI22" s="54"/>
      <c r="LJ22" s="54"/>
      <c r="LK22" s="54"/>
      <c r="LL22" s="54"/>
      <c r="LM22" s="54"/>
      <c r="LN22" s="54"/>
      <c r="LO22" s="54"/>
      <c r="LP22" s="54"/>
      <c r="LQ22" s="54"/>
      <c r="LR22" s="54"/>
      <c r="LS22" s="54"/>
      <c r="LT22" s="54"/>
      <c r="LU22" s="54"/>
      <c r="LV22" s="54"/>
      <c r="LW22" s="54"/>
      <c r="LX22" s="54"/>
      <c r="LY22" s="54"/>
      <c r="LZ22" s="54"/>
      <c r="MA22" s="54"/>
      <c r="MB22" s="54"/>
      <c r="MC22" s="54"/>
      <c r="MD22" s="54"/>
      <c r="ME22" s="54"/>
      <c r="MF22" s="54"/>
      <c r="MG22" s="54"/>
      <c r="MH22" s="54"/>
      <c r="MI22" s="54"/>
      <c r="MJ22" s="54"/>
      <c r="MK22" s="54"/>
      <c r="ML22" s="54"/>
      <c r="MM22" s="54"/>
      <c r="MN22" s="54"/>
      <c r="MO22" s="54"/>
      <c r="MP22" s="54"/>
      <c r="MQ22" s="54"/>
      <c r="MR22" s="54"/>
      <c r="MS22" s="54"/>
      <c r="MT22" s="54"/>
      <c r="MU22" s="54"/>
      <c r="MV22" s="54"/>
      <c r="MW22" s="54"/>
      <c r="MX22" s="54"/>
      <c r="MY22" s="54"/>
      <c r="MZ22" s="54"/>
      <c r="NA22" s="54"/>
      <c r="NB22" s="54"/>
      <c r="NC22" s="54"/>
      <c r="ND22" s="54"/>
      <c r="NE22" s="54"/>
      <c r="NF22" s="54"/>
      <c r="NG22" s="54"/>
      <c r="NH22" s="54"/>
      <c r="NI22" s="54"/>
      <c r="NJ22" s="54"/>
      <c r="NK22" s="54"/>
      <c r="NL22" s="54"/>
      <c r="NM22" s="54"/>
      <c r="NN22" s="54"/>
      <c r="NO22" s="54"/>
      <c r="NP22" s="54"/>
      <c r="NQ22" s="54"/>
      <c r="NR22" s="54"/>
      <c r="NS22" s="54"/>
      <c r="NT22" s="54"/>
      <c r="NU22" s="54"/>
      <c r="NV22" s="54"/>
      <c r="NW22" s="54"/>
      <c r="NX22" s="54"/>
      <c r="NY22" s="54"/>
      <c r="NZ22" s="54"/>
      <c r="OA22" s="54"/>
      <c r="OB22" s="54"/>
      <c r="OC22" s="54"/>
      <c r="OD22" s="54"/>
      <c r="OE22" s="54"/>
      <c r="OF22" s="54"/>
      <c r="OG22" s="54"/>
      <c r="OH22" s="54"/>
      <c r="OI22" s="54"/>
      <c r="OJ22" s="54"/>
      <c r="OK22" s="54"/>
      <c r="OL22" s="54"/>
      <c r="OM22" s="54"/>
      <c r="ON22" s="54"/>
      <c r="OO22" s="54"/>
      <c r="OP22" s="54"/>
      <c r="OQ22" s="54"/>
      <c r="OR22" s="54"/>
      <c r="OS22" s="54"/>
      <c r="OT22" s="54"/>
      <c r="OU22" s="54"/>
      <c r="OV22" s="54"/>
      <c r="OW22" s="54"/>
      <c r="OX22" s="54"/>
      <c r="OY22" s="54"/>
      <c r="OZ22" s="54"/>
      <c r="PA22" s="54"/>
      <c r="PB22" s="54"/>
      <c r="PC22" s="54"/>
      <c r="PD22" s="54"/>
      <c r="PE22" s="54"/>
      <c r="PF22" s="54"/>
      <c r="PG22" s="54"/>
      <c r="PH22" s="54"/>
      <c r="PI22" s="54"/>
      <c r="PJ22" s="54"/>
      <c r="PK22" s="54"/>
      <c r="PL22" s="54"/>
      <c r="PM22" s="54"/>
      <c r="PN22" s="54"/>
      <c r="PO22" s="54"/>
      <c r="PP22" s="54"/>
      <c r="PQ22" s="54"/>
      <c r="PR22" s="54"/>
      <c r="PS22" s="54"/>
      <c r="PT22" s="54"/>
      <c r="PU22" s="54"/>
      <c r="PV22" s="54"/>
      <c r="PW22" s="54"/>
      <c r="PX22" s="54"/>
      <c r="PY22" s="54"/>
      <c r="PZ22" s="54"/>
      <c r="QA22" s="54"/>
      <c r="QB22" s="54"/>
      <c r="QC22" s="54"/>
      <c r="QD22" s="54"/>
      <c r="QE22" s="54"/>
      <c r="QF22" s="54"/>
      <c r="QG22" s="54"/>
      <c r="QH22" s="54"/>
      <c r="QI22" s="54"/>
      <c r="QJ22" s="54"/>
      <c r="QK22" s="54"/>
      <c r="QL22" s="54"/>
      <c r="QM22" s="54"/>
      <c r="QN22" s="54"/>
      <c r="QO22" s="54"/>
      <c r="QP22" s="54"/>
      <c r="QQ22" s="54"/>
      <c r="QR22" s="54"/>
      <c r="QS22" s="54"/>
      <c r="QT22" s="54"/>
      <c r="QU22" s="54"/>
      <c r="QV22" s="54"/>
      <c r="QW22" s="54"/>
      <c r="QX22" s="54"/>
      <c r="QY22" s="54"/>
      <c r="QZ22" s="54"/>
      <c r="RA22" s="54"/>
      <c r="RB22" s="54"/>
      <c r="RC22" s="54"/>
      <c r="RD22" s="54"/>
      <c r="RE22" s="54"/>
      <c r="RF22" s="54"/>
      <c r="RG22" s="54"/>
      <c r="RH22" s="54"/>
      <c r="RI22" s="54"/>
      <c r="RJ22" s="54"/>
      <c r="RK22" s="54"/>
      <c r="RL22" s="54"/>
      <c r="RM22" s="54"/>
      <c r="RN22" s="54"/>
      <c r="RO22" s="54"/>
      <c r="RP22" s="54"/>
      <c r="RQ22" s="54"/>
      <c r="RR22" s="54"/>
      <c r="RS22" s="54"/>
      <c r="RT22" s="54"/>
      <c r="RU22" s="54"/>
      <c r="RV22" s="54"/>
      <c r="RW22" s="54"/>
      <c r="RX22" s="54"/>
      <c r="RY22" s="54"/>
      <c r="RZ22" s="54"/>
      <c r="SA22" s="54"/>
      <c r="SB22" s="54"/>
      <c r="SC22" s="54"/>
      <c r="SD22" s="54"/>
      <c r="SE22" s="54"/>
      <c r="SF22" s="54"/>
      <c r="SG22" s="54"/>
      <c r="SH22" s="54"/>
      <c r="SI22" s="54"/>
      <c r="SJ22" s="54"/>
      <c r="SK22" s="54"/>
      <c r="SL22" s="54"/>
      <c r="SM22" s="54"/>
      <c r="SN22" s="54"/>
      <c r="SO22" s="54"/>
      <c r="SP22" s="54"/>
      <c r="SQ22" s="54"/>
      <c r="SR22" s="54"/>
      <c r="SS22" s="54"/>
      <c r="ST22" s="54"/>
      <c r="SU22" s="54"/>
      <c r="SV22" s="54"/>
      <c r="SW22" s="54"/>
      <c r="SX22" s="54"/>
      <c r="SY22" s="54"/>
      <c r="SZ22" s="54"/>
      <c r="TA22" s="54"/>
      <c r="TB22" s="54"/>
      <c r="TC22" s="54"/>
      <c r="TD22" s="54"/>
      <c r="TE22" s="54"/>
      <c r="TF22" s="54"/>
      <c r="TG22" s="54"/>
      <c r="TH22" s="54"/>
      <c r="TI22" s="54"/>
      <c r="TJ22" s="54"/>
      <c r="TK22" s="54"/>
      <c r="TL22" s="54"/>
      <c r="TM22" s="54"/>
      <c r="TN22" s="54"/>
      <c r="TO22" s="54"/>
      <c r="TP22" s="54"/>
      <c r="TQ22" s="54"/>
      <c r="TR22" s="54"/>
      <c r="TS22" s="54"/>
      <c r="TT22" s="54"/>
      <c r="TU22" s="54"/>
      <c r="TV22" s="54"/>
      <c r="TW22" s="54"/>
      <c r="TX22" s="54"/>
      <c r="TY22" s="54"/>
      <c r="TZ22" s="54"/>
      <c r="UA22" s="54"/>
      <c r="UB22" s="54"/>
      <c r="UC22" s="54"/>
      <c r="UD22" s="54"/>
      <c r="UE22" s="54"/>
      <c r="UF22" s="54"/>
      <c r="UG22" s="54"/>
      <c r="UH22" s="54"/>
      <c r="UI22" s="54"/>
      <c r="UJ22" s="54"/>
      <c r="UK22" s="54"/>
      <c r="UL22" s="54"/>
      <c r="UM22" s="54"/>
      <c r="UN22" s="54"/>
      <c r="UO22" s="54"/>
      <c r="UP22" s="54"/>
      <c r="UQ22" s="54"/>
      <c r="UR22" s="54"/>
      <c r="US22" s="54"/>
      <c r="UT22" s="54"/>
      <c r="UU22" s="54"/>
      <c r="UV22" s="54"/>
      <c r="UW22" s="54"/>
      <c r="UX22" s="54"/>
      <c r="UY22" s="54"/>
      <c r="UZ22" s="54"/>
      <c r="VA22" s="54"/>
      <c r="VB22" s="54"/>
      <c r="VC22" s="54"/>
      <c r="VD22" s="54"/>
      <c r="VE22" s="54"/>
      <c r="VF22" s="54"/>
      <c r="VG22" s="54"/>
      <c r="VH22" s="54"/>
      <c r="VI22" s="54"/>
      <c r="VJ22" s="54"/>
      <c r="VK22" s="54"/>
      <c r="VL22" s="54"/>
      <c r="VM22" s="54"/>
      <c r="VN22" s="54"/>
      <c r="VO22" s="54"/>
      <c r="VP22" s="54"/>
      <c r="VQ22" s="54"/>
      <c r="VR22" s="54"/>
      <c r="VS22" s="54"/>
      <c r="VT22" s="54"/>
      <c r="VU22" s="54"/>
      <c r="VV22" s="54"/>
      <c r="VW22" s="54"/>
      <c r="VX22" s="54"/>
      <c r="VY22" s="54"/>
      <c r="VZ22" s="54"/>
      <c r="WA22" s="54"/>
      <c r="WB22" s="54"/>
      <c r="WC22" s="54"/>
      <c r="WD22" s="54"/>
      <c r="WE22" s="54"/>
      <c r="WF22" s="54"/>
      <c r="WG22" s="54"/>
      <c r="WH22" s="54"/>
      <c r="WI22" s="54"/>
      <c r="WJ22" s="54"/>
      <c r="WK22" s="54"/>
      <c r="WL22" s="54"/>
      <c r="WM22" s="54"/>
      <c r="WN22" s="54"/>
      <c r="WO22" s="54"/>
      <c r="WP22" s="54"/>
      <c r="WQ22" s="54"/>
      <c r="WR22" s="54"/>
      <c r="WS22" s="54"/>
      <c r="WT22" s="54"/>
      <c r="WU22" s="54"/>
      <c r="WV22" s="54"/>
      <c r="WW22" s="54"/>
      <c r="WX22" s="54"/>
      <c r="WY22" s="54"/>
      <c r="WZ22" s="54"/>
      <c r="XA22" s="54"/>
      <c r="XB22" s="54"/>
      <c r="XC22" s="54"/>
      <c r="XD22" s="54"/>
      <c r="XE22" s="54"/>
      <c r="XF22" s="54"/>
      <c r="XG22" s="54"/>
      <c r="XH22" s="54"/>
      <c r="XI22" s="54"/>
      <c r="XJ22" s="54"/>
      <c r="XK22" s="54"/>
      <c r="XL22" s="54"/>
      <c r="XM22" s="54"/>
      <c r="XN22" s="54"/>
      <c r="XO22" s="54"/>
      <c r="XP22" s="54"/>
      <c r="XQ22" s="54"/>
      <c r="XR22" s="54"/>
      <c r="XS22" s="54"/>
      <c r="XT22" s="54"/>
      <c r="XU22" s="54"/>
      <c r="XV22" s="54"/>
      <c r="XW22" s="54"/>
      <c r="XX22" s="54"/>
      <c r="XY22" s="54"/>
      <c r="XZ22" s="54"/>
      <c r="YA22" s="54"/>
      <c r="YB22" s="54"/>
      <c r="YC22" s="54"/>
      <c r="YD22" s="54"/>
      <c r="YE22" s="54"/>
      <c r="YF22" s="54"/>
      <c r="YG22" s="54"/>
      <c r="YH22" s="54"/>
      <c r="YI22" s="54"/>
      <c r="YJ22" s="54"/>
      <c r="YK22" s="54"/>
      <c r="YL22" s="54"/>
      <c r="YM22" s="54"/>
      <c r="YN22" s="54"/>
      <c r="YO22" s="54"/>
      <c r="YP22" s="54"/>
      <c r="YQ22" s="54"/>
      <c r="YR22" s="54"/>
      <c r="YS22" s="54"/>
      <c r="YT22" s="54"/>
      <c r="YU22" s="54"/>
      <c r="YV22" s="54"/>
      <c r="YW22" s="54"/>
      <c r="YX22" s="54"/>
      <c r="YY22" s="54"/>
      <c r="YZ22" s="54"/>
    </row>
    <row r="23" spans="2:676" s="33" customFormat="1">
      <c r="Z23" s="54"/>
      <c r="AA23" s="54"/>
      <c r="AB23" s="54"/>
      <c r="AC23" s="54"/>
      <c r="AD23" s="54"/>
      <c r="AE23" s="54"/>
      <c r="AF23" s="54"/>
      <c r="AG23" s="54"/>
      <c r="AH23" s="54"/>
      <c r="AI23" s="54"/>
      <c r="AJ23" s="54"/>
      <c r="AK23" s="54"/>
      <c r="AL23" s="54"/>
      <c r="AM23" s="54"/>
      <c r="AN23" s="54"/>
      <c r="AO23" s="54"/>
      <c r="AP23" s="54"/>
      <c r="AQ23" s="54"/>
      <c r="AR23" s="54"/>
      <c r="AS23" s="54"/>
      <c r="AT23" s="54"/>
      <c r="AU23" s="54"/>
      <c r="AV23" s="54"/>
      <c r="AW23" s="54"/>
      <c r="AX23" s="54"/>
      <c r="AY23" s="54"/>
      <c r="AZ23" s="54"/>
      <c r="BA23" s="54"/>
      <c r="BB23" s="54"/>
      <c r="BC23" s="54"/>
      <c r="BD23" s="54"/>
      <c r="BE23" s="54"/>
      <c r="BF23" s="54"/>
      <c r="BG23" s="54"/>
      <c r="BH23" s="54"/>
      <c r="BI23" s="54"/>
      <c r="BJ23" s="54"/>
      <c r="BK23" s="54"/>
      <c r="BL23" s="54"/>
      <c r="BM23" s="54"/>
      <c r="BN23" s="54"/>
      <c r="BO23" s="54"/>
      <c r="BP23" s="54"/>
      <c r="BQ23" s="54"/>
      <c r="BR23" s="54"/>
      <c r="BS23" s="54"/>
      <c r="BT23" s="54"/>
      <c r="BU23" s="54"/>
      <c r="BV23" s="54"/>
      <c r="BW23" s="54"/>
      <c r="BX23" s="54"/>
      <c r="BY23" s="54"/>
      <c r="BZ23" s="54"/>
      <c r="CA23" s="54"/>
      <c r="CB23" s="54"/>
      <c r="CC23" s="54"/>
      <c r="CD23" s="54"/>
      <c r="CE23" s="54"/>
      <c r="CF23" s="54"/>
      <c r="CG23" s="54"/>
      <c r="CH23" s="54"/>
      <c r="CI23" s="54"/>
      <c r="CJ23" s="54"/>
      <c r="CK23" s="54"/>
      <c r="CL23" s="54"/>
      <c r="CM23" s="54"/>
      <c r="CN23" s="54"/>
      <c r="CO23" s="54"/>
      <c r="CP23" s="54"/>
      <c r="CQ23" s="54"/>
      <c r="CR23" s="54"/>
      <c r="CS23" s="54"/>
      <c r="CT23" s="54"/>
      <c r="CU23" s="54"/>
      <c r="CV23" s="54"/>
      <c r="CW23" s="54"/>
      <c r="CX23" s="54"/>
      <c r="CY23" s="54"/>
      <c r="CZ23" s="54"/>
      <c r="DA23" s="54"/>
      <c r="DB23" s="54"/>
      <c r="DC23" s="54"/>
      <c r="DD23" s="54"/>
      <c r="DE23" s="54"/>
      <c r="DF23" s="54"/>
      <c r="DG23" s="54"/>
      <c r="DH23" s="54"/>
      <c r="DI23" s="54"/>
      <c r="DJ23" s="54"/>
      <c r="DK23" s="54"/>
      <c r="DL23" s="54"/>
      <c r="DM23" s="54"/>
      <c r="DN23" s="54"/>
      <c r="DO23" s="54"/>
      <c r="DP23" s="54"/>
      <c r="DQ23" s="54"/>
      <c r="DR23" s="54"/>
      <c r="DS23" s="54"/>
      <c r="DT23" s="54"/>
      <c r="DU23" s="54"/>
      <c r="DV23" s="54"/>
      <c r="DW23" s="54"/>
      <c r="DX23" s="54"/>
      <c r="DY23" s="54"/>
      <c r="DZ23" s="54"/>
      <c r="EA23" s="54"/>
      <c r="EB23" s="54"/>
      <c r="EC23" s="54"/>
      <c r="ED23" s="54"/>
      <c r="EE23" s="54"/>
      <c r="EF23" s="54"/>
      <c r="EG23" s="54"/>
      <c r="EH23" s="54"/>
      <c r="EI23" s="54"/>
      <c r="EJ23" s="54"/>
      <c r="EK23" s="54"/>
      <c r="EL23" s="54"/>
      <c r="EM23" s="54"/>
      <c r="EN23" s="54"/>
      <c r="EO23" s="54"/>
      <c r="EP23" s="54"/>
      <c r="EQ23" s="54"/>
      <c r="ER23" s="54"/>
      <c r="ES23" s="54"/>
      <c r="ET23" s="54"/>
      <c r="EU23" s="54"/>
      <c r="EV23" s="54"/>
      <c r="EW23" s="54"/>
      <c r="EX23" s="54"/>
      <c r="EY23" s="54"/>
      <c r="EZ23" s="54"/>
      <c r="FA23" s="54"/>
      <c r="FB23" s="54"/>
      <c r="FC23" s="54"/>
      <c r="FD23" s="54"/>
      <c r="FE23" s="54"/>
      <c r="FF23" s="54"/>
      <c r="FG23" s="54"/>
      <c r="FH23" s="54"/>
      <c r="FI23" s="54"/>
      <c r="FJ23" s="54"/>
      <c r="FK23" s="54"/>
      <c r="FL23" s="54"/>
      <c r="FM23" s="54"/>
      <c r="FN23" s="54"/>
      <c r="FO23" s="54"/>
      <c r="FP23" s="54"/>
      <c r="FQ23" s="54"/>
      <c r="FR23" s="54"/>
      <c r="FS23" s="54"/>
      <c r="FT23" s="54"/>
      <c r="FU23" s="54"/>
      <c r="FV23" s="54"/>
      <c r="FW23" s="54"/>
      <c r="FX23" s="54"/>
      <c r="FY23" s="54"/>
      <c r="FZ23" s="54"/>
      <c r="GA23" s="54"/>
      <c r="GB23" s="54"/>
      <c r="GC23" s="54"/>
      <c r="GD23" s="54"/>
      <c r="GE23" s="54"/>
      <c r="GF23" s="54"/>
      <c r="GG23" s="54"/>
      <c r="GH23" s="54"/>
      <c r="GI23" s="54"/>
      <c r="GJ23" s="54"/>
      <c r="GK23" s="54"/>
      <c r="GL23" s="54"/>
      <c r="GM23" s="54"/>
      <c r="GN23" s="54"/>
      <c r="GO23" s="54"/>
      <c r="GP23" s="54"/>
      <c r="GQ23" s="54"/>
      <c r="GR23" s="54"/>
      <c r="GS23" s="54"/>
      <c r="GT23" s="54"/>
      <c r="GU23" s="54"/>
      <c r="GV23" s="54"/>
      <c r="GW23" s="54"/>
      <c r="GX23" s="54"/>
      <c r="GY23" s="54"/>
      <c r="GZ23" s="54"/>
      <c r="HA23" s="54"/>
      <c r="HB23" s="54"/>
      <c r="HC23" s="54"/>
      <c r="HD23" s="54"/>
      <c r="HE23" s="54"/>
      <c r="HF23" s="54"/>
      <c r="HG23" s="54"/>
      <c r="HH23" s="54"/>
      <c r="HI23" s="54"/>
      <c r="HJ23" s="54"/>
      <c r="HK23" s="54"/>
      <c r="HL23" s="54"/>
      <c r="HM23" s="54"/>
      <c r="HN23" s="54"/>
      <c r="HO23" s="54"/>
      <c r="HP23" s="54"/>
      <c r="HQ23" s="54"/>
      <c r="HR23" s="54"/>
      <c r="HS23" s="54"/>
      <c r="HT23" s="54"/>
      <c r="HU23" s="54"/>
      <c r="HV23" s="54"/>
      <c r="HW23" s="54"/>
      <c r="HX23" s="54"/>
      <c r="HY23" s="54"/>
      <c r="HZ23" s="54"/>
      <c r="IA23" s="54"/>
      <c r="IB23" s="54"/>
      <c r="IC23" s="54"/>
      <c r="ID23" s="54"/>
      <c r="IE23" s="54"/>
      <c r="IF23" s="54"/>
      <c r="IG23" s="54"/>
      <c r="IH23" s="54"/>
      <c r="II23" s="54"/>
      <c r="IJ23" s="54"/>
      <c r="IK23" s="54"/>
      <c r="IL23" s="54"/>
      <c r="IM23" s="54"/>
      <c r="IN23" s="54"/>
      <c r="IO23" s="54"/>
      <c r="IP23" s="54"/>
      <c r="IQ23" s="54"/>
      <c r="IR23" s="54"/>
      <c r="IS23" s="54"/>
      <c r="IT23" s="54"/>
      <c r="IU23" s="54"/>
      <c r="IV23" s="54"/>
      <c r="IW23" s="54"/>
      <c r="IX23" s="54"/>
      <c r="IY23" s="54"/>
      <c r="IZ23" s="54"/>
      <c r="JA23" s="54"/>
      <c r="JB23" s="54"/>
      <c r="JC23" s="54"/>
      <c r="JD23" s="54"/>
      <c r="JE23" s="54"/>
      <c r="JF23" s="54"/>
      <c r="JG23" s="54"/>
      <c r="JH23" s="54"/>
      <c r="JI23" s="54"/>
      <c r="JJ23" s="54"/>
      <c r="JK23" s="54"/>
      <c r="JL23" s="54"/>
      <c r="JM23" s="54"/>
      <c r="JN23" s="54"/>
      <c r="JO23" s="54"/>
      <c r="JP23" s="54"/>
      <c r="JQ23" s="54"/>
      <c r="JR23" s="54"/>
      <c r="JS23" s="54"/>
      <c r="JT23" s="54"/>
      <c r="JU23" s="54"/>
      <c r="JV23" s="54"/>
      <c r="JW23" s="54"/>
      <c r="JX23" s="54"/>
      <c r="JY23" s="54"/>
      <c r="JZ23" s="54"/>
      <c r="KA23" s="54"/>
      <c r="KB23" s="54"/>
      <c r="KC23" s="54"/>
      <c r="KD23" s="54"/>
      <c r="KE23" s="54"/>
      <c r="KF23" s="54"/>
      <c r="KG23" s="54"/>
      <c r="KH23" s="54"/>
      <c r="KI23" s="54"/>
      <c r="KJ23" s="54"/>
      <c r="KK23" s="54"/>
      <c r="KL23" s="54"/>
      <c r="KM23" s="54"/>
      <c r="KN23" s="54"/>
      <c r="KO23" s="54"/>
      <c r="KP23" s="54"/>
      <c r="KQ23" s="54"/>
      <c r="KR23" s="54"/>
      <c r="KS23" s="54"/>
      <c r="KT23" s="54"/>
      <c r="KU23" s="54"/>
      <c r="KV23" s="54"/>
      <c r="KW23" s="54"/>
      <c r="KX23" s="54"/>
      <c r="KY23" s="54"/>
      <c r="KZ23" s="54"/>
      <c r="LA23" s="54"/>
      <c r="LB23" s="54"/>
      <c r="LC23" s="54"/>
      <c r="LD23" s="54"/>
      <c r="LE23" s="54"/>
      <c r="LF23" s="54"/>
      <c r="LG23" s="54"/>
      <c r="LH23" s="54"/>
      <c r="LI23" s="54"/>
      <c r="LJ23" s="54"/>
      <c r="LK23" s="54"/>
      <c r="LL23" s="54"/>
      <c r="LM23" s="54"/>
      <c r="LN23" s="54"/>
      <c r="LO23" s="54"/>
      <c r="LP23" s="54"/>
      <c r="LQ23" s="54"/>
      <c r="LR23" s="54"/>
      <c r="LS23" s="54"/>
      <c r="LT23" s="54"/>
      <c r="LU23" s="54"/>
      <c r="LV23" s="54"/>
      <c r="LW23" s="54"/>
      <c r="LX23" s="54"/>
      <c r="LY23" s="54"/>
      <c r="LZ23" s="54"/>
      <c r="MA23" s="54"/>
      <c r="MB23" s="54"/>
      <c r="MC23" s="54"/>
      <c r="MD23" s="54"/>
      <c r="ME23" s="54"/>
      <c r="MF23" s="54"/>
      <c r="MG23" s="54"/>
      <c r="MH23" s="54"/>
      <c r="MI23" s="54"/>
      <c r="MJ23" s="54"/>
      <c r="MK23" s="54"/>
      <c r="ML23" s="54"/>
      <c r="MM23" s="54"/>
      <c r="MN23" s="54"/>
      <c r="MO23" s="54"/>
      <c r="MP23" s="54"/>
      <c r="MQ23" s="54"/>
      <c r="MR23" s="54"/>
      <c r="MS23" s="54"/>
      <c r="MT23" s="54"/>
      <c r="MU23" s="54"/>
      <c r="MV23" s="54"/>
      <c r="MW23" s="54"/>
      <c r="MX23" s="54"/>
      <c r="MY23" s="54"/>
      <c r="MZ23" s="54"/>
      <c r="NA23" s="54"/>
      <c r="NB23" s="54"/>
      <c r="NC23" s="54"/>
      <c r="ND23" s="54"/>
      <c r="NE23" s="54"/>
      <c r="NF23" s="54"/>
      <c r="NG23" s="54"/>
      <c r="NH23" s="54"/>
      <c r="NI23" s="54"/>
      <c r="NJ23" s="54"/>
      <c r="NK23" s="54"/>
      <c r="NL23" s="54"/>
      <c r="NM23" s="54"/>
      <c r="NN23" s="54"/>
      <c r="NO23" s="54"/>
      <c r="NP23" s="54"/>
      <c r="NQ23" s="54"/>
      <c r="NR23" s="54"/>
      <c r="NS23" s="54"/>
      <c r="NT23" s="54"/>
      <c r="NU23" s="54"/>
      <c r="NV23" s="54"/>
      <c r="NW23" s="54"/>
      <c r="NX23" s="54"/>
      <c r="NY23" s="54"/>
      <c r="NZ23" s="54"/>
      <c r="OA23" s="54"/>
      <c r="OB23" s="54"/>
      <c r="OC23" s="54"/>
      <c r="OD23" s="54"/>
      <c r="OE23" s="54"/>
      <c r="OF23" s="54"/>
      <c r="OG23" s="54"/>
      <c r="OH23" s="54"/>
      <c r="OI23" s="54"/>
      <c r="OJ23" s="54"/>
      <c r="OK23" s="54"/>
      <c r="OL23" s="54"/>
      <c r="OM23" s="54"/>
      <c r="ON23" s="54"/>
      <c r="OO23" s="54"/>
      <c r="OP23" s="54"/>
      <c r="OQ23" s="54"/>
      <c r="OR23" s="54"/>
      <c r="OS23" s="54"/>
      <c r="OT23" s="54"/>
      <c r="OU23" s="54"/>
      <c r="OV23" s="54"/>
      <c r="OW23" s="54"/>
      <c r="OX23" s="54"/>
      <c r="OY23" s="54"/>
      <c r="OZ23" s="54"/>
      <c r="PA23" s="54"/>
      <c r="PB23" s="54"/>
      <c r="PC23" s="54"/>
      <c r="PD23" s="54"/>
      <c r="PE23" s="54"/>
      <c r="PF23" s="54"/>
      <c r="PG23" s="54"/>
      <c r="PH23" s="54"/>
      <c r="PI23" s="54"/>
      <c r="PJ23" s="54"/>
      <c r="PK23" s="54"/>
      <c r="PL23" s="54"/>
      <c r="PM23" s="54"/>
      <c r="PN23" s="54"/>
      <c r="PO23" s="54"/>
      <c r="PP23" s="54"/>
      <c r="PQ23" s="54"/>
      <c r="PR23" s="54"/>
      <c r="PS23" s="54"/>
      <c r="PT23" s="54"/>
      <c r="PU23" s="54"/>
      <c r="PV23" s="54"/>
      <c r="PW23" s="54"/>
      <c r="PX23" s="54"/>
      <c r="PY23" s="54"/>
      <c r="PZ23" s="54"/>
      <c r="QA23" s="54"/>
      <c r="QB23" s="54"/>
      <c r="QC23" s="54"/>
      <c r="QD23" s="54"/>
      <c r="QE23" s="54"/>
      <c r="QF23" s="54"/>
      <c r="QG23" s="54"/>
      <c r="QH23" s="54"/>
      <c r="QI23" s="54"/>
      <c r="QJ23" s="54"/>
      <c r="QK23" s="54"/>
      <c r="QL23" s="54"/>
      <c r="QM23" s="54"/>
      <c r="QN23" s="54"/>
      <c r="QO23" s="54"/>
      <c r="QP23" s="54"/>
      <c r="QQ23" s="54"/>
      <c r="QR23" s="54"/>
      <c r="QS23" s="54"/>
      <c r="QT23" s="54"/>
      <c r="QU23" s="54"/>
      <c r="QV23" s="54"/>
      <c r="QW23" s="54"/>
      <c r="QX23" s="54"/>
      <c r="QY23" s="54"/>
      <c r="QZ23" s="54"/>
      <c r="RA23" s="54"/>
      <c r="RB23" s="54"/>
      <c r="RC23" s="54"/>
      <c r="RD23" s="54"/>
      <c r="RE23" s="54"/>
      <c r="RF23" s="54"/>
      <c r="RG23" s="54"/>
      <c r="RH23" s="54"/>
      <c r="RI23" s="54"/>
      <c r="RJ23" s="54"/>
      <c r="RK23" s="54"/>
      <c r="RL23" s="54"/>
      <c r="RM23" s="54"/>
      <c r="RN23" s="54"/>
      <c r="RO23" s="54"/>
      <c r="RP23" s="54"/>
      <c r="RQ23" s="54"/>
      <c r="RR23" s="54"/>
      <c r="RS23" s="54"/>
      <c r="RT23" s="54"/>
      <c r="RU23" s="54"/>
      <c r="RV23" s="54"/>
      <c r="RW23" s="54"/>
      <c r="RX23" s="54"/>
      <c r="RY23" s="54"/>
      <c r="RZ23" s="54"/>
      <c r="SA23" s="54"/>
      <c r="SB23" s="54"/>
      <c r="SC23" s="54"/>
      <c r="SD23" s="54"/>
      <c r="SE23" s="54"/>
      <c r="SF23" s="54"/>
      <c r="SG23" s="54"/>
      <c r="SH23" s="54"/>
      <c r="SI23" s="54"/>
      <c r="SJ23" s="54"/>
      <c r="SK23" s="54"/>
      <c r="SL23" s="54"/>
      <c r="SM23" s="54"/>
      <c r="SN23" s="54"/>
      <c r="SO23" s="54"/>
      <c r="SP23" s="54"/>
      <c r="SQ23" s="54"/>
      <c r="SR23" s="54"/>
      <c r="SS23" s="54"/>
      <c r="ST23" s="54"/>
      <c r="SU23" s="54"/>
      <c r="SV23" s="54"/>
      <c r="SW23" s="54"/>
      <c r="SX23" s="54"/>
      <c r="SY23" s="54"/>
      <c r="SZ23" s="54"/>
      <c r="TA23" s="54"/>
      <c r="TB23" s="54"/>
      <c r="TC23" s="54"/>
      <c r="TD23" s="54"/>
      <c r="TE23" s="54"/>
      <c r="TF23" s="54"/>
      <c r="TG23" s="54"/>
      <c r="TH23" s="54"/>
      <c r="TI23" s="54"/>
      <c r="TJ23" s="54"/>
      <c r="TK23" s="54"/>
      <c r="TL23" s="54"/>
      <c r="TM23" s="54"/>
      <c r="TN23" s="54"/>
      <c r="TO23" s="54"/>
      <c r="TP23" s="54"/>
      <c r="TQ23" s="54"/>
      <c r="TR23" s="54"/>
      <c r="TS23" s="54"/>
      <c r="TT23" s="54"/>
      <c r="TU23" s="54"/>
      <c r="TV23" s="54"/>
      <c r="TW23" s="54"/>
      <c r="TX23" s="54"/>
      <c r="TY23" s="54"/>
      <c r="TZ23" s="54"/>
      <c r="UA23" s="54"/>
      <c r="UB23" s="54"/>
      <c r="UC23" s="54"/>
      <c r="UD23" s="54"/>
      <c r="UE23" s="54"/>
      <c r="UF23" s="54"/>
      <c r="UG23" s="54"/>
      <c r="UH23" s="54"/>
      <c r="UI23" s="54"/>
      <c r="UJ23" s="54"/>
      <c r="UK23" s="54"/>
      <c r="UL23" s="54"/>
      <c r="UM23" s="54"/>
      <c r="UN23" s="54"/>
      <c r="UO23" s="54"/>
      <c r="UP23" s="54"/>
      <c r="UQ23" s="54"/>
      <c r="UR23" s="54"/>
      <c r="US23" s="54"/>
      <c r="UT23" s="54"/>
      <c r="UU23" s="54"/>
      <c r="UV23" s="54"/>
      <c r="UW23" s="54"/>
      <c r="UX23" s="54"/>
      <c r="UY23" s="54"/>
      <c r="UZ23" s="54"/>
      <c r="VA23" s="54"/>
      <c r="VB23" s="54"/>
      <c r="VC23" s="54"/>
      <c r="VD23" s="54"/>
      <c r="VE23" s="54"/>
      <c r="VF23" s="54"/>
      <c r="VG23" s="54"/>
      <c r="VH23" s="54"/>
      <c r="VI23" s="54"/>
      <c r="VJ23" s="54"/>
      <c r="VK23" s="54"/>
      <c r="VL23" s="54"/>
      <c r="VM23" s="54"/>
      <c r="VN23" s="54"/>
      <c r="VO23" s="54"/>
      <c r="VP23" s="54"/>
      <c r="VQ23" s="54"/>
      <c r="VR23" s="54"/>
      <c r="VS23" s="54"/>
      <c r="VT23" s="54"/>
      <c r="VU23" s="54"/>
      <c r="VV23" s="54"/>
      <c r="VW23" s="54"/>
      <c r="VX23" s="54"/>
      <c r="VY23" s="54"/>
      <c r="VZ23" s="54"/>
      <c r="WA23" s="54"/>
      <c r="WB23" s="54"/>
      <c r="WC23" s="54"/>
      <c r="WD23" s="54"/>
      <c r="WE23" s="54"/>
      <c r="WF23" s="54"/>
      <c r="WG23" s="54"/>
      <c r="WH23" s="54"/>
      <c r="WI23" s="54"/>
      <c r="WJ23" s="54"/>
      <c r="WK23" s="54"/>
      <c r="WL23" s="54"/>
      <c r="WM23" s="54"/>
      <c r="WN23" s="54"/>
      <c r="WO23" s="54"/>
      <c r="WP23" s="54"/>
      <c r="WQ23" s="54"/>
      <c r="WR23" s="54"/>
      <c r="WS23" s="54"/>
      <c r="WT23" s="54"/>
      <c r="WU23" s="54"/>
      <c r="WV23" s="54"/>
      <c r="WW23" s="54"/>
      <c r="WX23" s="54"/>
      <c r="WY23" s="54"/>
      <c r="WZ23" s="54"/>
      <c r="XA23" s="54"/>
      <c r="XB23" s="54"/>
      <c r="XC23" s="54"/>
      <c r="XD23" s="54"/>
      <c r="XE23" s="54"/>
      <c r="XF23" s="54"/>
      <c r="XG23" s="54"/>
      <c r="XH23" s="54"/>
      <c r="XI23" s="54"/>
      <c r="XJ23" s="54"/>
      <c r="XK23" s="54"/>
      <c r="XL23" s="54"/>
      <c r="XM23" s="54"/>
      <c r="XN23" s="54"/>
      <c r="XO23" s="54"/>
      <c r="XP23" s="54"/>
      <c r="XQ23" s="54"/>
      <c r="XR23" s="54"/>
      <c r="XS23" s="54"/>
      <c r="XT23" s="54"/>
      <c r="XU23" s="54"/>
      <c r="XV23" s="54"/>
      <c r="XW23" s="54"/>
      <c r="XX23" s="54"/>
      <c r="XY23" s="54"/>
      <c r="XZ23" s="54"/>
      <c r="YA23" s="54"/>
      <c r="YB23" s="54"/>
      <c r="YC23" s="54"/>
      <c r="YD23" s="54"/>
      <c r="YE23" s="54"/>
      <c r="YF23" s="54"/>
      <c r="YG23" s="54"/>
      <c r="YH23" s="54"/>
      <c r="YI23" s="54"/>
      <c r="YJ23" s="54"/>
      <c r="YK23" s="54"/>
      <c r="YL23" s="54"/>
      <c r="YM23" s="54"/>
      <c r="YN23" s="54"/>
      <c r="YO23" s="54"/>
      <c r="YP23" s="54"/>
      <c r="YQ23" s="54"/>
      <c r="YR23" s="54"/>
      <c r="YS23" s="54"/>
      <c r="YT23" s="54"/>
      <c r="YU23" s="54"/>
      <c r="YV23" s="54"/>
      <c r="YW23" s="54"/>
      <c r="YX23" s="54"/>
      <c r="YY23" s="54"/>
      <c r="YZ23" s="54"/>
    </row>
    <row r="24" spans="2:676" s="33" customFormat="1">
      <c r="Z24" s="54"/>
      <c r="AA24" s="54"/>
      <c r="AB24" s="54"/>
      <c r="AC24" s="54"/>
      <c r="AD24" s="54"/>
      <c r="AE24" s="54"/>
      <c r="AF24" s="54"/>
      <c r="AG24" s="54"/>
      <c r="AH24" s="54"/>
      <c r="AI24" s="54"/>
      <c r="AJ24" s="54"/>
      <c r="AK24" s="54"/>
      <c r="AL24" s="54"/>
      <c r="AM24" s="54"/>
      <c r="AN24" s="54"/>
      <c r="AO24" s="54"/>
      <c r="AP24" s="54"/>
      <c r="AQ24" s="54"/>
      <c r="AR24" s="54"/>
      <c r="AS24" s="54"/>
      <c r="AT24" s="54"/>
      <c r="AU24" s="54"/>
      <c r="AV24" s="54"/>
      <c r="AW24" s="54"/>
      <c r="AX24" s="54"/>
      <c r="AY24" s="54"/>
      <c r="AZ24" s="54"/>
      <c r="BA24" s="54"/>
      <c r="BB24" s="54"/>
      <c r="BC24" s="54"/>
      <c r="BD24" s="54"/>
      <c r="BE24" s="54"/>
      <c r="BF24" s="54"/>
      <c r="BG24" s="54"/>
      <c r="BH24" s="54"/>
      <c r="BI24" s="54"/>
      <c r="BJ24" s="54"/>
      <c r="BK24" s="54"/>
      <c r="BL24" s="54"/>
      <c r="BM24" s="54"/>
      <c r="BN24" s="54"/>
      <c r="BO24" s="54"/>
      <c r="BP24" s="54"/>
      <c r="BQ24" s="54"/>
      <c r="BR24" s="54"/>
      <c r="BS24" s="54"/>
      <c r="BT24" s="54"/>
      <c r="BU24" s="54"/>
      <c r="BV24" s="54"/>
      <c r="BW24" s="54"/>
      <c r="BX24" s="54"/>
      <c r="BY24" s="54"/>
      <c r="BZ24" s="54"/>
      <c r="CA24" s="54"/>
      <c r="CB24" s="54"/>
      <c r="CC24" s="54"/>
      <c r="CD24" s="54"/>
      <c r="CE24" s="54"/>
      <c r="CF24" s="54"/>
      <c r="CG24" s="54"/>
      <c r="CH24" s="54"/>
      <c r="CI24" s="54"/>
      <c r="CJ24" s="54"/>
      <c r="CK24" s="54"/>
      <c r="CL24" s="54"/>
      <c r="CM24" s="54"/>
      <c r="CN24" s="54"/>
      <c r="CO24" s="54"/>
      <c r="CP24" s="54"/>
      <c r="CQ24" s="54"/>
      <c r="CR24" s="54"/>
      <c r="CS24" s="54"/>
      <c r="CT24" s="54"/>
      <c r="CU24" s="54"/>
      <c r="CV24" s="54"/>
      <c r="CW24" s="54"/>
      <c r="CX24" s="54"/>
      <c r="CY24" s="54"/>
      <c r="CZ24" s="54"/>
      <c r="DA24" s="54"/>
      <c r="DB24" s="54"/>
      <c r="DC24" s="54"/>
      <c r="DD24" s="54"/>
      <c r="DE24" s="54"/>
      <c r="DF24" s="54"/>
      <c r="DG24" s="54"/>
      <c r="DH24" s="54"/>
      <c r="DI24" s="54"/>
      <c r="DJ24" s="54"/>
      <c r="DK24" s="54"/>
      <c r="DL24" s="54"/>
      <c r="DM24" s="54"/>
      <c r="DN24" s="54"/>
      <c r="DO24" s="54"/>
      <c r="DP24" s="54"/>
      <c r="DQ24" s="54"/>
      <c r="DR24" s="54"/>
      <c r="DS24" s="54"/>
      <c r="DT24" s="54"/>
      <c r="DU24" s="54"/>
      <c r="DV24" s="54"/>
      <c r="DW24" s="54"/>
      <c r="DX24" s="54"/>
      <c r="DY24" s="54"/>
      <c r="DZ24" s="54"/>
      <c r="EA24" s="54"/>
      <c r="EB24" s="54"/>
      <c r="EC24" s="54"/>
      <c r="ED24" s="54"/>
      <c r="EE24" s="54"/>
      <c r="EF24" s="54"/>
      <c r="EG24" s="54"/>
      <c r="EH24" s="54"/>
      <c r="EI24" s="54"/>
      <c r="EJ24" s="54"/>
      <c r="EK24" s="54"/>
      <c r="EL24" s="54"/>
      <c r="EM24" s="54"/>
      <c r="EN24" s="54"/>
      <c r="EO24" s="54"/>
      <c r="EP24" s="54"/>
      <c r="EQ24" s="54"/>
      <c r="ER24" s="54"/>
      <c r="ES24" s="54"/>
      <c r="ET24" s="54"/>
      <c r="EU24" s="54"/>
      <c r="EV24" s="54"/>
      <c r="EW24" s="54"/>
      <c r="EX24" s="54"/>
      <c r="EY24" s="54"/>
      <c r="EZ24" s="54"/>
      <c r="FA24" s="54"/>
      <c r="FB24" s="54"/>
      <c r="FC24" s="54"/>
      <c r="FD24" s="54"/>
      <c r="FE24" s="54"/>
      <c r="FF24" s="54"/>
      <c r="FG24" s="54"/>
      <c r="FH24" s="54"/>
      <c r="FI24" s="54"/>
      <c r="FJ24" s="54"/>
      <c r="FK24" s="54"/>
      <c r="FL24" s="54"/>
      <c r="FM24" s="54"/>
      <c r="FN24" s="54"/>
      <c r="FO24" s="54"/>
      <c r="FP24" s="54"/>
      <c r="FQ24" s="54"/>
      <c r="FR24" s="54"/>
      <c r="FS24" s="54"/>
      <c r="FT24" s="54"/>
      <c r="FU24" s="54"/>
      <c r="FV24" s="54"/>
      <c r="FW24" s="54"/>
      <c r="FX24" s="54"/>
      <c r="FY24" s="54"/>
      <c r="FZ24" s="54"/>
      <c r="GA24" s="54"/>
      <c r="GB24" s="54"/>
      <c r="GC24" s="54"/>
      <c r="GD24" s="54"/>
      <c r="GE24" s="54"/>
      <c r="GF24" s="54"/>
      <c r="GG24" s="54"/>
      <c r="GH24" s="54"/>
      <c r="GI24" s="54"/>
      <c r="GJ24" s="54"/>
      <c r="GK24" s="54"/>
      <c r="GL24" s="54"/>
      <c r="GM24" s="54"/>
      <c r="GN24" s="54"/>
      <c r="GO24" s="54"/>
      <c r="GP24" s="54"/>
      <c r="GQ24" s="54"/>
      <c r="GR24" s="54"/>
      <c r="GS24" s="54"/>
      <c r="GT24" s="54"/>
      <c r="GU24" s="54"/>
      <c r="GV24" s="54"/>
      <c r="GW24" s="54"/>
      <c r="GX24" s="54"/>
      <c r="GY24" s="54"/>
      <c r="GZ24" s="54"/>
      <c r="HA24" s="54"/>
      <c r="HB24" s="54"/>
      <c r="HC24" s="54"/>
      <c r="HD24" s="54"/>
      <c r="HE24" s="54"/>
      <c r="HF24" s="54"/>
      <c r="HG24" s="54"/>
      <c r="HH24" s="54"/>
      <c r="HI24" s="54"/>
      <c r="HJ24" s="54"/>
      <c r="HK24" s="54"/>
      <c r="HL24" s="54"/>
      <c r="HM24" s="54"/>
      <c r="HN24" s="54"/>
      <c r="HO24" s="54"/>
      <c r="HP24" s="54"/>
      <c r="HQ24" s="54"/>
      <c r="HR24" s="54"/>
      <c r="HS24" s="54"/>
      <c r="HT24" s="54"/>
      <c r="HU24" s="54"/>
      <c r="HV24" s="54"/>
      <c r="HW24" s="54"/>
      <c r="HX24" s="54"/>
      <c r="HY24" s="54"/>
      <c r="HZ24" s="54"/>
      <c r="IA24" s="54"/>
      <c r="IB24" s="54"/>
      <c r="IC24" s="54"/>
      <c r="ID24" s="54"/>
      <c r="IE24" s="54"/>
      <c r="IF24" s="54"/>
      <c r="IG24" s="54"/>
      <c r="IH24" s="54"/>
      <c r="II24" s="54"/>
      <c r="IJ24" s="54"/>
      <c r="IK24" s="54"/>
      <c r="IL24" s="54"/>
      <c r="IM24" s="54"/>
      <c r="IN24" s="54"/>
      <c r="IO24" s="54"/>
      <c r="IP24" s="54"/>
      <c r="IQ24" s="54"/>
      <c r="IR24" s="54"/>
      <c r="IS24" s="54"/>
      <c r="IT24" s="54"/>
      <c r="IU24" s="54"/>
      <c r="IV24" s="54"/>
      <c r="IW24" s="54"/>
      <c r="IX24" s="54"/>
      <c r="IY24" s="54"/>
      <c r="IZ24" s="54"/>
      <c r="JA24" s="54"/>
      <c r="JB24" s="54"/>
      <c r="JC24" s="54"/>
      <c r="JD24" s="54"/>
      <c r="JE24" s="54"/>
      <c r="JF24" s="54"/>
      <c r="JG24" s="54"/>
      <c r="JH24" s="54"/>
      <c r="JI24" s="54"/>
      <c r="JJ24" s="54"/>
      <c r="JK24" s="54"/>
      <c r="JL24" s="54"/>
      <c r="JM24" s="54"/>
      <c r="JN24" s="54"/>
      <c r="JO24" s="54"/>
      <c r="JP24" s="54"/>
      <c r="JQ24" s="54"/>
      <c r="JR24" s="54"/>
      <c r="JS24" s="54"/>
      <c r="JT24" s="54"/>
      <c r="JU24" s="54"/>
      <c r="JV24" s="54"/>
      <c r="JW24" s="54"/>
      <c r="JX24" s="54"/>
      <c r="JY24" s="54"/>
      <c r="JZ24" s="54"/>
      <c r="KA24" s="54"/>
      <c r="KB24" s="54"/>
      <c r="KC24" s="54"/>
      <c r="KD24" s="54"/>
      <c r="KE24" s="54"/>
      <c r="KF24" s="54"/>
      <c r="KG24" s="54"/>
      <c r="KH24" s="54"/>
      <c r="KI24" s="54"/>
      <c r="KJ24" s="54"/>
      <c r="KK24" s="54"/>
      <c r="KL24" s="54"/>
      <c r="KM24" s="54"/>
      <c r="KN24" s="54"/>
      <c r="KO24" s="54"/>
      <c r="KP24" s="54"/>
      <c r="KQ24" s="54"/>
      <c r="KR24" s="54"/>
      <c r="KS24" s="54"/>
      <c r="KT24" s="54"/>
      <c r="KU24" s="54"/>
      <c r="KV24" s="54"/>
      <c r="KW24" s="54"/>
      <c r="KX24" s="54"/>
      <c r="KY24" s="54"/>
      <c r="KZ24" s="54"/>
      <c r="LA24" s="54"/>
      <c r="LB24" s="54"/>
      <c r="LC24" s="54"/>
      <c r="LD24" s="54"/>
      <c r="LE24" s="54"/>
      <c r="LF24" s="54"/>
      <c r="LG24" s="54"/>
      <c r="LH24" s="54"/>
      <c r="LI24" s="54"/>
      <c r="LJ24" s="54"/>
      <c r="LK24" s="54"/>
      <c r="LL24" s="54"/>
      <c r="LM24" s="54"/>
      <c r="LN24" s="54"/>
      <c r="LO24" s="54"/>
      <c r="LP24" s="54"/>
      <c r="LQ24" s="54"/>
      <c r="LR24" s="54"/>
      <c r="LS24" s="54"/>
      <c r="LT24" s="54"/>
      <c r="LU24" s="54"/>
      <c r="LV24" s="54"/>
      <c r="LW24" s="54"/>
      <c r="LX24" s="54"/>
      <c r="LY24" s="54"/>
      <c r="LZ24" s="54"/>
      <c r="MA24" s="54"/>
      <c r="MB24" s="54"/>
      <c r="MC24" s="54"/>
      <c r="MD24" s="54"/>
      <c r="ME24" s="54"/>
      <c r="MF24" s="54"/>
      <c r="MG24" s="54"/>
      <c r="MH24" s="54"/>
      <c r="MI24" s="54"/>
      <c r="MJ24" s="54"/>
      <c r="MK24" s="54"/>
      <c r="ML24" s="54"/>
      <c r="MM24" s="54"/>
      <c r="MN24" s="54"/>
      <c r="MO24" s="54"/>
      <c r="MP24" s="54"/>
      <c r="MQ24" s="54"/>
      <c r="MR24" s="54"/>
      <c r="MS24" s="54"/>
      <c r="MT24" s="54"/>
      <c r="MU24" s="54"/>
      <c r="MV24" s="54"/>
      <c r="MW24" s="54"/>
      <c r="MX24" s="54"/>
      <c r="MY24" s="54"/>
      <c r="MZ24" s="54"/>
      <c r="NA24" s="54"/>
      <c r="NB24" s="54"/>
      <c r="NC24" s="54"/>
      <c r="ND24" s="54"/>
      <c r="NE24" s="54"/>
      <c r="NF24" s="54"/>
      <c r="NG24" s="54"/>
      <c r="NH24" s="54"/>
      <c r="NI24" s="54"/>
      <c r="NJ24" s="54"/>
      <c r="NK24" s="54"/>
      <c r="NL24" s="54"/>
      <c r="NM24" s="54"/>
      <c r="NN24" s="54"/>
      <c r="NO24" s="54"/>
      <c r="NP24" s="54"/>
      <c r="NQ24" s="54"/>
      <c r="NR24" s="54"/>
      <c r="NS24" s="54"/>
      <c r="NT24" s="54"/>
      <c r="NU24" s="54"/>
      <c r="NV24" s="54"/>
      <c r="NW24" s="54"/>
      <c r="NX24" s="54"/>
      <c r="NY24" s="54"/>
      <c r="NZ24" s="54"/>
      <c r="OA24" s="54"/>
      <c r="OB24" s="54"/>
      <c r="OC24" s="54"/>
      <c r="OD24" s="54"/>
      <c r="OE24" s="54"/>
      <c r="OF24" s="54"/>
      <c r="OG24" s="54"/>
      <c r="OH24" s="54"/>
      <c r="OI24" s="54"/>
      <c r="OJ24" s="54"/>
      <c r="OK24" s="54"/>
      <c r="OL24" s="54"/>
      <c r="OM24" s="54"/>
      <c r="ON24" s="54"/>
      <c r="OO24" s="54"/>
      <c r="OP24" s="54"/>
      <c r="OQ24" s="54"/>
      <c r="OR24" s="54"/>
      <c r="OS24" s="54"/>
      <c r="OT24" s="54"/>
      <c r="OU24" s="54"/>
      <c r="OV24" s="54"/>
      <c r="OW24" s="54"/>
      <c r="OX24" s="54"/>
      <c r="OY24" s="54"/>
      <c r="OZ24" s="54"/>
      <c r="PA24" s="54"/>
      <c r="PB24" s="54"/>
      <c r="PC24" s="54"/>
      <c r="PD24" s="54"/>
      <c r="PE24" s="54"/>
      <c r="PF24" s="54"/>
      <c r="PG24" s="54"/>
      <c r="PH24" s="54"/>
      <c r="PI24" s="54"/>
      <c r="PJ24" s="54"/>
      <c r="PK24" s="54"/>
      <c r="PL24" s="54"/>
      <c r="PM24" s="54"/>
      <c r="PN24" s="54"/>
      <c r="PO24" s="54"/>
      <c r="PP24" s="54"/>
      <c r="PQ24" s="54"/>
      <c r="PR24" s="54"/>
      <c r="PS24" s="54"/>
      <c r="PT24" s="54"/>
      <c r="PU24" s="54"/>
      <c r="PV24" s="54"/>
      <c r="PW24" s="54"/>
      <c r="PX24" s="54"/>
      <c r="PY24" s="54"/>
      <c r="PZ24" s="54"/>
      <c r="QA24" s="54"/>
      <c r="QB24" s="54"/>
      <c r="QC24" s="54"/>
      <c r="QD24" s="54"/>
      <c r="QE24" s="54"/>
      <c r="QF24" s="54"/>
      <c r="QG24" s="54"/>
      <c r="QH24" s="54"/>
      <c r="QI24" s="54"/>
      <c r="QJ24" s="54"/>
      <c r="QK24" s="54"/>
      <c r="QL24" s="54"/>
      <c r="QM24" s="54"/>
      <c r="QN24" s="54"/>
      <c r="QO24" s="54"/>
      <c r="QP24" s="54"/>
      <c r="QQ24" s="54"/>
      <c r="QR24" s="54"/>
      <c r="QS24" s="54"/>
      <c r="QT24" s="54"/>
      <c r="QU24" s="54"/>
      <c r="QV24" s="54"/>
      <c r="QW24" s="54"/>
      <c r="QX24" s="54"/>
      <c r="QY24" s="54"/>
      <c r="QZ24" s="54"/>
      <c r="RA24" s="54"/>
      <c r="RB24" s="54"/>
      <c r="RC24" s="54"/>
      <c r="RD24" s="54"/>
      <c r="RE24" s="54"/>
      <c r="RF24" s="54"/>
      <c r="RG24" s="54"/>
      <c r="RH24" s="54"/>
      <c r="RI24" s="54"/>
      <c r="RJ24" s="54"/>
      <c r="RK24" s="54"/>
      <c r="RL24" s="54"/>
      <c r="RM24" s="54"/>
      <c r="RN24" s="54"/>
      <c r="RO24" s="54"/>
      <c r="RP24" s="54"/>
      <c r="RQ24" s="54"/>
      <c r="RR24" s="54"/>
      <c r="RS24" s="54"/>
      <c r="RT24" s="54"/>
      <c r="RU24" s="54"/>
      <c r="RV24" s="54"/>
      <c r="RW24" s="54"/>
      <c r="RX24" s="54"/>
      <c r="RY24" s="54"/>
      <c r="RZ24" s="54"/>
      <c r="SA24" s="54"/>
      <c r="SB24" s="54"/>
      <c r="SC24" s="54"/>
      <c r="SD24" s="54"/>
      <c r="SE24" s="54"/>
      <c r="SF24" s="54"/>
      <c r="SG24" s="54"/>
      <c r="SH24" s="54"/>
      <c r="SI24" s="54"/>
      <c r="SJ24" s="54"/>
      <c r="SK24" s="54"/>
      <c r="SL24" s="54"/>
      <c r="SM24" s="54"/>
      <c r="SN24" s="54"/>
      <c r="SO24" s="54"/>
      <c r="SP24" s="54"/>
      <c r="SQ24" s="54"/>
      <c r="SR24" s="54"/>
      <c r="SS24" s="54"/>
      <c r="ST24" s="54"/>
      <c r="SU24" s="54"/>
      <c r="SV24" s="54"/>
      <c r="SW24" s="54"/>
      <c r="SX24" s="54"/>
      <c r="SY24" s="54"/>
      <c r="SZ24" s="54"/>
      <c r="TA24" s="54"/>
      <c r="TB24" s="54"/>
      <c r="TC24" s="54"/>
      <c r="TD24" s="54"/>
      <c r="TE24" s="54"/>
      <c r="TF24" s="54"/>
      <c r="TG24" s="54"/>
      <c r="TH24" s="54"/>
      <c r="TI24" s="54"/>
      <c r="TJ24" s="54"/>
      <c r="TK24" s="54"/>
      <c r="TL24" s="54"/>
      <c r="TM24" s="54"/>
      <c r="TN24" s="54"/>
      <c r="TO24" s="54"/>
      <c r="TP24" s="54"/>
      <c r="TQ24" s="54"/>
      <c r="TR24" s="54"/>
      <c r="TS24" s="54"/>
      <c r="TT24" s="54"/>
      <c r="TU24" s="54"/>
      <c r="TV24" s="54"/>
      <c r="TW24" s="54"/>
      <c r="TX24" s="54"/>
      <c r="TY24" s="54"/>
      <c r="TZ24" s="54"/>
      <c r="UA24" s="54"/>
      <c r="UB24" s="54"/>
      <c r="UC24" s="54"/>
      <c r="UD24" s="54"/>
      <c r="UE24" s="54"/>
      <c r="UF24" s="54"/>
      <c r="UG24" s="54"/>
      <c r="UH24" s="54"/>
      <c r="UI24" s="54"/>
      <c r="UJ24" s="54"/>
      <c r="UK24" s="54"/>
      <c r="UL24" s="54"/>
      <c r="UM24" s="54"/>
      <c r="UN24" s="54"/>
      <c r="UO24" s="54"/>
      <c r="UP24" s="54"/>
      <c r="UQ24" s="54"/>
      <c r="UR24" s="54"/>
      <c r="US24" s="54"/>
      <c r="UT24" s="54"/>
      <c r="UU24" s="54"/>
      <c r="UV24" s="54"/>
      <c r="UW24" s="54"/>
      <c r="UX24" s="54"/>
      <c r="UY24" s="54"/>
      <c r="UZ24" s="54"/>
      <c r="VA24" s="54"/>
      <c r="VB24" s="54"/>
      <c r="VC24" s="54"/>
      <c r="VD24" s="54"/>
      <c r="VE24" s="54"/>
      <c r="VF24" s="54"/>
      <c r="VG24" s="54"/>
      <c r="VH24" s="54"/>
      <c r="VI24" s="54"/>
      <c r="VJ24" s="54"/>
      <c r="VK24" s="54"/>
      <c r="VL24" s="54"/>
      <c r="VM24" s="54"/>
      <c r="VN24" s="54"/>
      <c r="VO24" s="54"/>
      <c r="VP24" s="54"/>
      <c r="VQ24" s="54"/>
      <c r="VR24" s="54"/>
      <c r="VS24" s="54"/>
      <c r="VT24" s="54"/>
      <c r="VU24" s="54"/>
      <c r="VV24" s="54"/>
      <c r="VW24" s="54"/>
      <c r="VX24" s="54"/>
      <c r="VY24" s="54"/>
      <c r="VZ24" s="54"/>
      <c r="WA24" s="54"/>
      <c r="WB24" s="54"/>
      <c r="WC24" s="54"/>
      <c r="WD24" s="54"/>
      <c r="WE24" s="54"/>
      <c r="WF24" s="54"/>
      <c r="WG24" s="54"/>
      <c r="WH24" s="54"/>
      <c r="WI24" s="54"/>
      <c r="WJ24" s="54"/>
      <c r="WK24" s="54"/>
      <c r="WL24" s="54"/>
      <c r="WM24" s="54"/>
      <c r="WN24" s="54"/>
      <c r="WO24" s="54"/>
      <c r="WP24" s="54"/>
      <c r="WQ24" s="54"/>
      <c r="WR24" s="54"/>
      <c r="WS24" s="54"/>
      <c r="WT24" s="54"/>
      <c r="WU24" s="54"/>
      <c r="WV24" s="54"/>
      <c r="WW24" s="54"/>
      <c r="WX24" s="54"/>
      <c r="WY24" s="54"/>
      <c r="WZ24" s="54"/>
      <c r="XA24" s="54"/>
      <c r="XB24" s="54"/>
      <c r="XC24" s="54"/>
      <c r="XD24" s="54"/>
      <c r="XE24" s="54"/>
      <c r="XF24" s="54"/>
      <c r="XG24" s="54"/>
      <c r="XH24" s="54"/>
      <c r="XI24" s="54"/>
      <c r="XJ24" s="54"/>
      <c r="XK24" s="54"/>
      <c r="XL24" s="54"/>
      <c r="XM24" s="54"/>
      <c r="XN24" s="54"/>
      <c r="XO24" s="54"/>
      <c r="XP24" s="54"/>
      <c r="XQ24" s="54"/>
      <c r="XR24" s="54"/>
      <c r="XS24" s="54"/>
      <c r="XT24" s="54"/>
      <c r="XU24" s="54"/>
      <c r="XV24" s="54"/>
      <c r="XW24" s="54"/>
      <c r="XX24" s="54"/>
      <c r="XY24" s="54"/>
      <c r="XZ24" s="54"/>
      <c r="YA24" s="54"/>
      <c r="YB24" s="54"/>
      <c r="YC24" s="54"/>
      <c r="YD24" s="54"/>
      <c r="YE24" s="54"/>
      <c r="YF24" s="54"/>
      <c r="YG24" s="54"/>
      <c r="YH24" s="54"/>
      <c r="YI24" s="54"/>
      <c r="YJ24" s="54"/>
      <c r="YK24" s="54"/>
      <c r="YL24" s="54"/>
      <c r="YM24" s="54"/>
      <c r="YN24" s="54"/>
      <c r="YO24" s="54"/>
      <c r="YP24" s="54"/>
      <c r="YQ24" s="54"/>
      <c r="YR24" s="54"/>
      <c r="YS24" s="54"/>
      <c r="YT24" s="54"/>
      <c r="YU24" s="54"/>
      <c r="YV24" s="54"/>
      <c r="YW24" s="54"/>
      <c r="YX24" s="54"/>
      <c r="YY24" s="54"/>
      <c r="YZ24" s="54"/>
    </row>
    <row r="25" spans="2:676" s="33" customFormat="1">
      <c r="Z25" s="54"/>
      <c r="AA25" s="54"/>
      <c r="AB25" s="54"/>
      <c r="AC25" s="54"/>
      <c r="AD25" s="54"/>
      <c r="AE25" s="54"/>
      <c r="AF25" s="54"/>
      <c r="AG25" s="54"/>
      <c r="AH25" s="54"/>
      <c r="AI25" s="54"/>
      <c r="AJ25" s="54"/>
      <c r="AK25" s="54"/>
      <c r="AL25" s="54"/>
      <c r="AM25" s="54"/>
      <c r="AN25" s="54"/>
      <c r="AO25" s="54"/>
      <c r="AP25" s="54"/>
      <c r="AQ25" s="54"/>
      <c r="AR25" s="54"/>
      <c r="AS25" s="54"/>
      <c r="AT25" s="54"/>
      <c r="AU25" s="54"/>
      <c r="AV25" s="54"/>
      <c r="AW25" s="54"/>
      <c r="AX25" s="54"/>
      <c r="AY25" s="54"/>
      <c r="AZ25" s="54"/>
      <c r="BA25" s="54"/>
      <c r="BB25" s="54"/>
      <c r="BC25" s="54"/>
      <c r="BD25" s="54"/>
      <c r="BE25" s="54"/>
      <c r="BF25" s="54"/>
      <c r="BG25" s="54"/>
      <c r="BH25" s="54"/>
      <c r="BI25" s="54"/>
      <c r="BJ25" s="54"/>
      <c r="BK25" s="54"/>
      <c r="BL25" s="54"/>
      <c r="BM25" s="54"/>
      <c r="BN25" s="54"/>
      <c r="BO25" s="54"/>
      <c r="BP25" s="54"/>
      <c r="BQ25" s="54"/>
      <c r="BR25" s="54"/>
      <c r="BS25" s="54"/>
      <c r="BT25" s="54"/>
      <c r="BU25" s="54"/>
      <c r="BV25" s="54"/>
      <c r="BW25" s="54"/>
      <c r="BX25" s="54"/>
      <c r="BY25" s="54"/>
      <c r="BZ25" s="54"/>
      <c r="CA25" s="54"/>
      <c r="CB25" s="54"/>
      <c r="CC25" s="54"/>
      <c r="CD25" s="54"/>
      <c r="CE25" s="54"/>
      <c r="CF25" s="54"/>
      <c r="CG25" s="54"/>
      <c r="CH25" s="54"/>
      <c r="CI25" s="54"/>
      <c r="CJ25" s="54"/>
      <c r="CK25" s="54"/>
      <c r="CL25" s="54"/>
      <c r="CM25" s="54"/>
      <c r="CN25" s="54"/>
      <c r="CO25" s="54"/>
      <c r="CP25" s="54"/>
      <c r="CQ25" s="54"/>
      <c r="CR25" s="54"/>
      <c r="CS25" s="54"/>
      <c r="CT25" s="54"/>
      <c r="CU25" s="54"/>
      <c r="CV25" s="54"/>
      <c r="CW25" s="54"/>
      <c r="CX25" s="54"/>
      <c r="CY25" s="54"/>
      <c r="CZ25" s="54"/>
      <c r="DA25" s="54"/>
      <c r="DB25" s="54"/>
      <c r="DC25" s="54"/>
      <c r="DD25" s="54"/>
      <c r="DE25" s="54"/>
      <c r="DF25" s="54"/>
      <c r="DG25" s="54"/>
      <c r="DH25" s="54"/>
      <c r="DI25" s="54"/>
      <c r="DJ25" s="54"/>
      <c r="DK25" s="54"/>
      <c r="DL25" s="54"/>
      <c r="DM25" s="54"/>
      <c r="DN25" s="54"/>
      <c r="DO25" s="54"/>
      <c r="DP25" s="54"/>
      <c r="DQ25" s="54"/>
      <c r="DR25" s="54"/>
      <c r="DS25" s="54"/>
      <c r="DT25" s="54"/>
      <c r="DU25" s="54"/>
      <c r="DV25" s="54"/>
      <c r="DW25" s="54"/>
      <c r="DX25" s="54"/>
      <c r="DY25" s="54"/>
      <c r="DZ25" s="54"/>
      <c r="EA25" s="54"/>
      <c r="EB25" s="54"/>
      <c r="EC25" s="54"/>
      <c r="ED25" s="54"/>
      <c r="EE25" s="54"/>
      <c r="EF25" s="54"/>
      <c r="EG25" s="54"/>
      <c r="EH25" s="54"/>
      <c r="EI25" s="54"/>
      <c r="EJ25" s="54"/>
      <c r="EK25" s="54"/>
      <c r="EL25" s="54"/>
      <c r="EM25" s="54"/>
      <c r="EN25" s="54"/>
      <c r="EO25" s="54"/>
      <c r="EP25" s="54"/>
      <c r="EQ25" s="54"/>
      <c r="ER25" s="54"/>
      <c r="ES25" s="54"/>
      <c r="ET25" s="54"/>
      <c r="EU25" s="54"/>
      <c r="EV25" s="54"/>
      <c r="EW25" s="54"/>
      <c r="EX25" s="54"/>
      <c r="EY25" s="54"/>
      <c r="EZ25" s="54"/>
      <c r="FA25" s="54"/>
      <c r="FB25" s="54"/>
      <c r="FC25" s="54"/>
      <c r="FD25" s="54"/>
      <c r="FE25" s="54"/>
      <c r="FF25" s="54"/>
      <c r="FG25" s="54"/>
      <c r="FH25" s="54"/>
      <c r="FI25" s="54"/>
      <c r="FJ25" s="54"/>
      <c r="FK25" s="54"/>
      <c r="FL25" s="54"/>
      <c r="FM25" s="54"/>
      <c r="FN25" s="54"/>
      <c r="FO25" s="54"/>
      <c r="FP25" s="54"/>
      <c r="FQ25" s="54"/>
      <c r="FR25" s="54"/>
      <c r="FS25" s="54"/>
      <c r="FT25" s="54"/>
      <c r="FU25" s="54"/>
      <c r="FV25" s="54"/>
      <c r="FW25" s="54"/>
      <c r="FX25" s="54"/>
      <c r="FY25" s="54"/>
      <c r="FZ25" s="54"/>
      <c r="GA25" s="54"/>
      <c r="GB25" s="54"/>
      <c r="GC25" s="54"/>
      <c r="GD25" s="54"/>
      <c r="GE25" s="54"/>
      <c r="GF25" s="54"/>
      <c r="GG25" s="54"/>
      <c r="GH25" s="54"/>
      <c r="GI25" s="54"/>
      <c r="GJ25" s="54"/>
      <c r="GK25" s="54"/>
      <c r="GL25" s="54"/>
      <c r="GM25" s="54"/>
      <c r="GN25" s="54"/>
      <c r="GO25" s="54"/>
      <c r="GP25" s="54"/>
      <c r="GQ25" s="54"/>
      <c r="GR25" s="54"/>
      <c r="GS25" s="54"/>
      <c r="GT25" s="54"/>
      <c r="GU25" s="54"/>
      <c r="GV25" s="54"/>
      <c r="GW25" s="54"/>
      <c r="GX25" s="54"/>
      <c r="GY25" s="54"/>
      <c r="GZ25" s="54"/>
      <c r="HA25" s="54"/>
      <c r="HB25" s="54"/>
      <c r="HC25" s="54"/>
      <c r="HD25" s="54"/>
      <c r="HE25" s="54"/>
      <c r="HF25" s="54"/>
      <c r="HG25" s="54"/>
      <c r="HH25" s="54"/>
      <c r="HI25" s="54"/>
      <c r="HJ25" s="54"/>
      <c r="HK25" s="54"/>
      <c r="HL25" s="54"/>
      <c r="HM25" s="54"/>
      <c r="HN25" s="54"/>
      <c r="HO25" s="54"/>
      <c r="HP25" s="54"/>
      <c r="HQ25" s="54"/>
      <c r="HR25" s="54"/>
      <c r="HS25" s="54"/>
      <c r="HT25" s="54"/>
      <c r="HU25" s="54"/>
      <c r="HV25" s="54"/>
      <c r="HW25" s="54"/>
      <c r="HX25" s="54"/>
      <c r="HY25" s="54"/>
      <c r="HZ25" s="54"/>
      <c r="IA25" s="54"/>
      <c r="IB25" s="54"/>
      <c r="IC25" s="54"/>
      <c r="ID25" s="54"/>
      <c r="IE25" s="54"/>
      <c r="IF25" s="54"/>
      <c r="IG25" s="54"/>
      <c r="IH25" s="54"/>
      <c r="II25" s="54"/>
      <c r="IJ25" s="54"/>
      <c r="IK25" s="54"/>
      <c r="IL25" s="54"/>
      <c r="IM25" s="54"/>
      <c r="IN25" s="54"/>
      <c r="IO25" s="54"/>
      <c r="IP25" s="54"/>
      <c r="IQ25" s="54"/>
      <c r="IR25" s="54"/>
      <c r="IS25" s="54"/>
      <c r="IT25" s="54"/>
      <c r="IU25" s="54"/>
      <c r="IV25" s="54"/>
      <c r="IW25" s="54"/>
      <c r="IX25" s="54"/>
      <c r="IY25" s="54"/>
      <c r="IZ25" s="54"/>
      <c r="JA25" s="54"/>
      <c r="JB25" s="54"/>
      <c r="JC25" s="54"/>
      <c r="JD25" s="54"/>
      <c r="JE25" s="54"/>
      <c r="JF25" s="54"/>
      <c r="JG25" s="54"/>
      <c r="JH25" s="54"/>
      <c r="JI25" s="54"/>
      <c r="JJ25" s="54"/>
      <c r="JK25" s="54"/>
      <c r="JL25" s="54"/>
      <c r="JM25" s="54"/>
      <c r="JN25" s="54"/>
      <c r="JO25" s="54"/>
      <c r="JP25" s="54"/>
      <c r="JQ25" s="54"/>
      <c r="JR25" s="54"/>
      <c r="JS25" s="54"/>
      <c r="JT25" s="54"/>
      <c r="JU25" s="54"/>
      <c r="JV25" s="54"/>
      <c r="JW25" s="54"/>
      <c r="JX25" s="54"/>
      <c r="JY25" s="54"/>
      <c r="JZ25" s="54"/>
      <c r="KA25" s="54"/>
      <c r="KB25" s="54"/>
      <c r="KC25" s="54"/>
      <c r="KD25" s="54"/>
      <c r="KE25" s="54"/>
      <c r="KF25" s="54"/>
      <c r="KG25" s="54"/>
      <c r="KH25" s="54"/>
      <c r="KI25" s="54"/>
      <c r="KJ25" s="54"/>
      <c r="KK25" s="54"/>
      <c r="KL25" s="54"/>
      <c r="KM25" s="54"/>
      <c r="KN25" s="54"/>
      <c r="KO25" s="54"/>
      <c r="KP25" s="54"/>
      <c r="KQ25" s="54"/>
      <c r="KR25" s="54"/>
      <c r="KS25" s="54"/>
      <c r="KT25" s="54"/>
      <c r="KU25" s="54"/>
      <c r="KV25" s="54"/>
      <c r="KW25" s="54"/>
      <c r="KX25" s="54"/>
      <c r="KY25" s="54"/>
      <c r="KZ25" s="54"/>
      <c r="LA25" s="54"/>
      <c r="LB25" s="54"/>
      <c r="LC25" s="54"/>
      <c r="LD25" s="54"/>
      <c r="LE25" s="54"/>
      <c r="LF25" s="54"/>
      <c r="LG25" s="54"/>
      <c r="LH25" s="54"/>
      <c r="LI25" s="54"/>
      <c r="LJ25" s="54"/>
      <c r="LK25" s="54"/>
      <c r="LL25" s="54"/>
      <c r="LM25" s="54"/>
      <c r="LN25" s="54"/>
      <c r="LO25" s="54"/>
      <c r="LP25" s="54"/>
      <c r="LQ25" s="54"/>
      <c r="LR25" s="54"/>
      <c r="LS25" s="54"/>
      <c r="LT25" s="54"/>
      <c r="LU25" s="54"/>
      <c r="LV25" s="54"/>
      <c r="LW25" s="54"/>
      <c r="LX25" s="54"/>
      <c r="LY25" s="54"/>
      <c r="LZ25" s="54"/>
      <c r="MA25" s="54"/>
      <c r="MB25" s="54"/>
      <c r="MC25" s="54"/>
      <c r="MD25" s="54"/>
      <c r="ME25" s="54"/>
      <c r="MF25" s="54"/>
      <c r="MG25" s="54"/>
      <c r="MH25" s="54"/>
      <c r="MI25" s="54"/>
      <c r="MJ25" s="54"/>
      <c r="MK25" s="54"/>
      <c r="ML25" s="54"/>
      <c r="MM25" s="54"/>
      <c r="MN25" s="54"/>
      <c r="MO25" s="54"/>
      <c r="MP25" s="54"/>
      <c r="MQ25" s="54"/>
      <c r="MR25" s="54"/>
      <c r="MS25" s="54"/>
      <c r="MT25" s="54"/>
      <c r="MU25" s="54"/>
      <c r="MV25" s="54"/>
      <c r="MW25" s="54"/>
      <c r="MX25" s="54"/>
      <c r="MY25" s="54"/>
      <c r="MZ25" s="54"/>
      <c r="NA25" s="54"/>
      <c r="NB25" s="54"/>
      <c r="NC25" s="54"/>
      <c r="ND25" s="54"/>
      <c r="NE25" s="54"/>
      <c r="NF25" s="54"/>
      <c r="NG25" s="54"/>
      <c r="NH25" s="54"/>
      <c r="NI25" s="54"/>
      <c r="NJ25" s="54"/>
      <c r="NK25" s="54"/>
      <c r="NL25" s="54"/>
      <c r="NM25" s="54"/>
      <c r="NN25" s="54"/>
      <c r="NO25" s="54"/>
      <c r="NP25" s="54"/>
      <c r="NQ25" s="54"/>
      <c r="NR25" s="54"/>
      <c r="NS25" s="54"/>
      <c r="NT25" s="54"/>
      <c r="NU25" s="54"/>
      <c r="NV25" s="54"/>
      <c r="NW25" s="54"/>
      <c r="NX25" s="54"/>
      <c r="NY25" s="54"/>
      <c r="NZ25" s="54"/>
      <c r="OA25" s="54"/>
      <c r="OB25" s="54"/>
      <c r="OC25" s="54"/>
      <c r="OD25" s="54"/>
      <c r="OE25" s="54"/>
      <c r="OF25" s="54"/>
      <c r="OG25" s="54"/>
      <c r="OH25" s="54"/>
      <c r="OI25" s="54"/>
      <c r="OJ25" s="54"/>
      <c r="OK25" s="54"/>
      <c r="OL25" s="54"/>
      <c r="OM25" s="54"/>
      <c r="ON25" s="54"/>
      <c r="OO25" s="54"/>
      <c r="OP25" s="54"/>
      <c r="OQ25" s="54"/>
      <c r="OR25" s="54"/>
      <c r="OS25" s="54"/>
      <c r="OT25" s="54"/>
      <c r="OU25" s="54"/>
      <c r="OV25" s="54"/>
      <c r="OW25" s="54"/>
      <c r="OX25" s="54"/>
      <c r="OY25" s="54"/>
      <c r="OZ25" s="54"/>
      <c r="PA25" s="54"/>
      <c r="PB25" s="54"/>
      <c r="PC25" s="54"/>
      <c r="PD25" s="54"/>
      <c r="PE25" s="54"/>
      <c r="PF25" s="54"/>
      <c r="PG25" s="54"/>
      <c r="PH25" s="54"/>
      <c r="PI25" s="54"/>
      <c r="PJ25" s="54"/>
      <c r="PK25" s="54"/>
      <c r="PL25" s="54"/>
      <c r="PM25" s="54"/>
      <c r="PN25" s="54"/>
      <c r="PO25" s="54"/>
      <c r="PP25" s="54"/>
      <c r="PQ25" s="54"/>
      <c r="PR25" s="54"/>
      <c r="PS25" s="54"/>
      <c r="PT25" s="54"/>
      <c r="PU25" s="54"/>
      <c r="PV25" s="54"/>
      <c r="PW25" s="54"/>
      <c r="PX25" s="54"/>
      <c r="PY25" s="54"/>
      <c r="PZ25" s="54"/>
      <c r="QA25" s="54"/>
      <c r="QB25" s="54"/>
      <c r="QC25" s="54"/>
      <c r="QD25" s="54"/>
      <c r="QE25" s="54"/>
      <c r="QF25" s="54"/>
      <c r="QG25" s="54"/>
      <c r="QH25" s="54"/>
      <c r="QI25" s="54"/>
      <c r="QJ25" s="54"/>
      <c r="QK25" s="54"/>
      <c r="QL25" s="54"/>
      <c r="QM25" s="54"/>
      <c r="QN25" s="54"/>
      <c r="QO25" s="54"/>
      <c r="QP25" s="54"/>
      <c r="QQ25" s="54"/>
      <c r="QR25" s="54"/>
      <c r="QS25" s="54"/>
      <c r="QT25" s="54"/>
      <c r="QU25" s="54"/>
      <c r="QV25" s="54"/>
      <c r="QW25" s="54"/>
      <c r="QX25" s="54"/>
      <c r="QY25" s="54"/>
      <c r="QZ25" s="54"/>
      <c r="RA25" s="54"/>
      <c r="RB25" s="54"/>
      <c r="RC25" s="54"/>
      <c r="RD25" s="54"/>
      <c r="RE25" s="54"/>
      <c r="RF25" s="54"/>
      <c r="RG25" s="54"/>
      <c r="RH25" s="54"/>
      <c r="RI25" s="54"/>
      <c r="RJ25" s="54"/>
      <c r="RK25" s="54"/>
      <c r="RL25" s="54"/>
      <c r="RM25" s="54"/>
      <c r="RN25" s="54"/>
      <c r="RO25" s="54"/>
      <c r="RP25" s="54"/>
      <c r="RQ25" s="54"/>
      <c r="RR25" s="54"/>
      <c r="RS25" s="54"/>
      <c r="RT25" s="54"/>
      <c r="RU25" s="54"/>
      <c r="RV25" s="54"/>
      <c r="RW25" s="54"/>
      <c r="RX25" s="54"/>
      <c r="RY25" s="54"/>
      <c r="RZ25" s="54"/>
      <c r="SA25" s="54"/>
      <c r="SB25" s="54"/>
      <c r="SC25" s="54"/>
      <c r="SD25" s="54"/>
      <c r="SE25" s="54"/>
      <c r="SF25" s="54"/>
      <c r="SG25" s="54"/>
      <c r="SH25" s="54"/>
      <c r="SI25" s="54"/>
      <c r="SJ25" s="54"/>
      <c r="SK25" s="54"/>
      <c r="SL25" s="54"/>
      <c r="SM25" s="54"/>
      <c r="SN25" s="54"/>
      <c r="SO25" s="54"/>
      <c r="SP25" s="54"/>
      <c r="SQ25" s="54"/>
      <c r="SR25" s="54"/>
      <c r="SS25" s="54"/>
      <c r="ST25" s="54"/>
      <c r="SU25" s="54"/>
      <c r="SV25" s="54"/>
      <c r="SW25" s="54"/>
      <c r="SX25" s="54"/>
      <c r="SY25" s="54"/>
      <c r="SZ25" s="54"/>
      <c r="TA25" s="54"/>
      <c r="TB25" s="54"/>
      <c r="TC25" s="54"/>
      <c r="TD25" s="54"/>
      <c r="TE25" s="54"/>
      <c r="TF25" s="54"/>
      <c r="TG25" s="54"/>
      <c r="TH25" s="54"/>
      <c r="TI25" s="54"/>
      <c r="TJ25" s="54"/>
      <c r="TK25" s="54"/>
      <c r="TL25" s="54"/>
      <c r="TM25" s="54"/>
      <c r="TN25" s="54"/>
      <c r="TO25" s="54"/>
      <c r="TP25" s="54"/>
      <c r="TQ25" s="54"/>
      <c r="TR25" s="54"/>
      <c r="TS25" s="54"/>
      <c r="TT25" s="54"/>
      <c r="TU25" s="54"/>
      <c r="TV25" s="54"/>
      <c r="TW25" s="54"/>
      <c r="TX25" s="54"/>
      <c r="TY25" s="54"/>
      <c r="TZ25" s="54"/>
      <c r="UA25" s="54"/>
      <c r="UB25" s="54"/>
      <c r="UC25" s="54"/>
      <c r="UD25" s="54"/>
      <c r="UE25" s="54"/>
      <c r="UF25" s="54"/>
      <c r="UG25" s="54"/>
      <c r="UH25" s="54"/>
      <c r="UI25" s="54"/>
      <c r="UJ25" s="54"/>
      <c r="UK25" s="54"/>
      <c r="UL25" s="54"/>
      <c r="UM25" s="54"/>
      <c r="UN25" s="54"/>
      <c r="UO25" s="54"/>
      <c r="UP25" s="54"/>
      <c r="UQ25" s="54"/>
      <c r="UR25" s="54"/>
      <c r="US25" s="54"/>
      <c r="UT25" s="54"/>
      <c r="UU25" s="54"/>
      <c r="UV25" s="54"/>
      <c r="UW25" s="54"/>
      <c r="UX25" s="54"/>
      <c r="UY25" s="54"/>
      <c r="UZ25" s="54"/>
      <c r="VA25" s="54"/>
      <c r="VB25" s="54"/>
      <c r="VC25" s="54"/>
      <c r="VD25" s="54"/>
      <c r="VE25" s="54"/>
      <c r="VF25" s="54"/>
      <c r="VG25" s="54"/>
      <c r="VH25" s="54"/>
      <c r="VI25" s="54"/>
      <c r="VJ25" s="54"/>
      <c r="VK25" s="54"/>
      <c r="VL25" s="54"/>
      <c r="VM25" s="54"/>
      <c r="VN25" s="54"/>
      <c r="VO25" s="54"/>
      <c r="VP25" s="54"/>
      <c r="VQ25" s="54"/>
      <c r="VR25" s="54"/>
      <c r="VS25" s="54"/>
      <c r="VT25" s="54"/>
      <c r="VU25" s="54"/>
      <c r="VV25" s="54"/>
      <c r="VW25" s="54"/>
      <c r="VX25" s="54"/>
      <c r="VY25" s="54"/>
      <c r="VZ25" s="54"/>
      <c r="WA25" s="54"/>
      <c r="WB25" s="54"/>
      <c r="WC25" s="54"/>
      <c r="WD25" s="54"/>
      <c r="WE25" s="54"/>
      <c r="WF25" s="54"/>
      <c r="WG25" s="54"/>
      <c r="WH25" s="54"/>
      <c r="WI25" s="54"/>
      <c r="WJ25" s="54"/>
      <c r="WK25" s="54"/>
      <c r="WL25" s="54"/>
      <c r="WM25" s="54"/>
      <c r="WN25" s="54"/>
      <c r="WO25" s="54"/>
      <c r="WP25" s="54"/>
      <c r="WQ25" s="54"/>
      <c r="WR25" s="54"/>
      <c r="WS25" s="54"/>
      <c r="WT25" s="54"/>
      <c r="WU25" s="54"/>
      <c r="WV25" s="54"/>
      <c r="WW25" s="54"/>
      <c r="WX25" s="54"/>
      <c r="WY25" s="54"/>
      <c r="WZ25" s="54"/>
      <c r="XA25" s="54"/>
      <c r="XB25" s="54"/>
      <c r="XC25" s="54"/>
      <c r="XD25" s="54"/>
      <c r="XE25" s="54"/>
      <c r="XF25" s="54"/>
      <c r="XG25" s="54"/>
      <c r="XH25" s="54"/>
      <c r="XI25" s="54"/>
      <c r="XJ25" s="54"/>
      <c r="XK25" s="54"/>
      <c r="XL25" s="54"/>
      <c r="XM25" s="54"/>
      <c r="XN25" s="54"/>
      <c r="XO25" s="54"/>
      <c r="XP25" s="54"/>
      <c r="XQ25" s="54"/>
      <c r="XR25" s="54"/>
      <c r="XS25" s="54"/>
      <c r="XT25" s="54"/>
      <c r="XU25" s="54"/>
      <c r="XV25" s="54"/>
      <c r="XW25" s="54"/>
      <c r="XX25" s="54"/>
      <c r="XY25" s="54"/>
      <c r="XZ25" s="54"/>
      <c r="YA25" s="54"/>
      <c r="YB25" s="54"/>
      <c r="YC25" s="54"/>
      <c r="YD25" s="54"/>
      <c r="YE25" s="54"/>
      <c r="YF25" s="54"/>
      <c r="YG25" s="54"/>
      <c r="YH25" s="54"/>
      <c r="YI25" s="54"/>
      <c r="YJ25" s="54"/>
      <c r="YK25" s="54"/>
      <c r="YL25" s="54"/>
      <c r="YM25" s="54"/>
      <c r="YN25" s="54"/>
      <c r="YO25" s="54"/>
      <c r="YP25" s="54"/>
      <c r="YQ25" s="54"/>
      <c r="YR25" s="54"/>
      <c r="YS25" s="54"/>
      <c r="YT25" s="54"/>
      <c r="YU25" s="54"/>
      <c r="YV25" s="54"/>
      <c r="YW25" s="54"/>
      <c r="YX25" s="54"/>
      <c r="YY25" s="54"/>
      <c r="YZ25" s="54"/>
    </row>
    <row r="26" spans="2:676" s="33" customFormat="1">
      <c r="Z26" s="54"/>
      <c r="AA26" s="54"/>
      <c r="AB26" s="54"/>
      <c r="AC26" s="54"/>
      <c r="AD26" s="54"/>
      <c r="AE26" s="54"/>
      <c r="AF26" s="54"/>
      <c r="AG26" s="54"/>
      <c r="AH26" s="54"/>
      <c r="AI26" s="54"/>
      <c r="AJ26" s="54"/>
      <c r="AK26" s="54"/>
      <c r="AL26" s="54"/>
      <c r="AM26" s="54"/>
      <c r="AN26" s="54"/>
      <c r="AO26" s="54"/>
      <c r="AP26" s="54"/>
      <c r="AQ26" s="54"/>
      <c r="AR26" s="54"/>
      <c r="AS26" s="54"/>
      <c r="AT26" s="54"/>
      <c r="AU26" s="54"/>
      <c r="AV26" s="54"/>
      <c r="AW26" s="54"/>
      <c r="AX26" s="54"/>
      <c r="AY26" s="54"/>
      <c r="AZ26" s="54"/>
      <c r="BA26" s="54"/>
      <c r="BB26" s="54"/>
      <c r="BC26" s="54"/>
      <c r="BD26" s="54"/>
      <c r="BE26" s="54"/>
      <c r="BF26" s="54"/>
      <c r="BG26" s="54"/>
      <c r="BH26" s="54"/>
      <c r="BI26" s="54"/>
      <c r="BJ26" s="54"/>
      <c r="BK26" s="54"/>
      <c r="BL26" s="54"/>
      <c r="BM26" s="54"/>
      <c r="BN26" s="54"/>
      <c r="BO26" s="54"/>
      <c r="BP26" s="54"/>
      <c r="BQ26" s="54"/>
      <c r="BR26" s="54"/>
      <c r="BS26" s="54"/>
      <c r="BT26" s="54"/>
      <c r="BU26" s="54"/>
      <c r="BV26" s="54"/>
      <c r="BW26" s="54"/>
      <c r="BX26" s="54"/>
      <c r="BY26" s="54"/>
      <c r="BZ26" s="54"/>
      <c r="CA26" s="54"/>
      <c r="CB26" s="54"/>
      <c r="CC26" s="54"/>
      <c r="CD26" s="54"/>
      <c r="CE26" s="54"/>
      <c r="CF26" s="54"/>
      <c r="CG26" s="54"/>
      <c r="CH26" s="54"/>
      <c r="CI26" s="54"/>
      <c r="CJ26" s="54"/>
      <c r="CK26" s="54"/>
      <c r="CL26" s="54"/>
      <c r="CM26" s="54"/>
      <c r="CN26" s="54"/>
      <c r="CO26" s="54"/>
      <c r="CP26" s="54"/>
      <c r="CQ26" s="54"/>
      <c r="CR26" s="54"/>
      <c r="CS26" s="54"/>
      <c r="CT26" s="54"/>
      <c r="CU26" s="54"/>
      <c r="CV26" s="54"/>
      <c r="CW26" s="54"/>
      <c r="CX26" s="54"/>
      <c r="CY26" s="54"/>
      <c r="CZ26" s="54"/>
      <c r="DA26" s="54"/>
      <c r="DB26" s="54"/>
      <c r="DC26" s="54"/>
      <c r="DD26" s="54"/>
      <c r="DE26" s="54"/>
      <c r="DF26" s="54"/>
      <c r="DG26" s="54"/>
      <c r="DH26" s="54"/>
      <c r="DI26" s="54"/>
      <c r="DJ26" s="54"/>
      <c r="DK26" s="54"/>
      <c r="DL26" s="54"/>
      <c r="DM26" s="54"/>
      <c r="DN26" s="54"/>
      <c r="DO26" s="54"/>
      <c r="DP26" s="54"/>
      <c r="DQ26" s="54"/>
      <c r="DR26" s="54"/>
      <c r="DS26" s="54"/>
      <c r="DT26" s="54"/>
      <c r="DU26" s="54"/>
      <c r="DV26" s="54"/>
      <c r="DW26" s="54"/>
      <c r="DX26" s="54"/>
      <c r="DY26" s="54"/>
      <c r="DZ26" s="54"/>
      <c r="EA26" s="54"/>
      <c r="EB26" s="54"/>
      <c r="EC26" s="54"/>
      <c r="ED26" s="54"/>
      <c r="EE26" s="54"/>
      <c r="EF26" s="54"/>
      <c r="EG26" s="54"/>
      <c r="EH26" s="54"/>
      <c r="EI26" s="54"/>
      <c r="EJ26" s="54"/>
      <c r="EK26" s="54"/>
      <c r="EL26" s="54"/>
      <c r="EM26" s="54"/>
      <c r="EN26" s="54"/>
      <c r="EO26" s="54"/>
      <c r="EP26" s="54"/>
      <c r="EQ26" s="54"/>
      <c r="ER26" s="54"/>
      <c r="ES26" s="54"/>
      <c r="ET26" s="54"/>
      <c r="EU26" s="54"/>
      <c r="EV26" s="54"/>
      <c r="EW26" s="54"/>
      <c r="EX26" s="54"/>
      <c r="EY26" s="54"/>
      <c r="EZ26" s="54"/>
      <c r="FA26" s="54"/>
      <c r="FB26" s="54"/>
      <c r="FC26" s="54"/>
      <c r="FD26" s="54"/>
      <c r="FE26" s="54"/>
      <c r="FF26" s="54"/>
      <c r="FG26" s="54"/>
      <c r="FH26" s="54"/>
      <c r="FI26" s="54"/>
      <c r="FJ26" s="54"/>
      <c r="FK26" s="54"/>
      <c r="FL26" s="54"/>
      <c r="FM26" s="54"/>
      <c r="FN26" s="54"/>
      <c r="FO26" s="54"/>
      <c r="FP26" s="54"/>
      <c r="FQ26" s="54"/>
      <c r="FR26" s="54"/>
      <c r="FS26" s="54"/>
      <c r="FT26" s="54"/>
      <c r="FU26" s="54"/>
      <c r="FV26" s="54"/>
      <c r="FW26" s="54"/>
      <c r="FX26" s="54"/>
      <c r="FY26" s="54"/>
      <c r="FZ26" s="54"/>
      <c r="GA26" s="54"/>
      <c r="GB26" s="54"/>
      <c r="GC26" s="54"/>
      <c r="GD26" s="54"/>
      <c r="GE26" s="54"/>
      <c r="GF26" s="54"/>
      <c r="GG26" s="54"/>
      <c r="GH26" s="54"/>
      <c r="GI26" s="54"/>
      <c r="GJ26" s="54"/>
      <c r="GK26" s="54"/>
      <c r="GL26" s="54"/>
      <c r="GM26" s="54"/>
      <c r="GN26" s="54"/>
      <c r="GO26" s="54"/>
      <c r="GP26" s="54"/>
      <c r="GQ26" s="54"/>
      <c r="GR26" s="54"/>
      <c r="GS26" s="54"/>
      <c r="GT26" s="54"/>
      <c r="GU26" s="54"/>
      <c r="GV26" s="54"/>
      <c r="GW26" s="54"/>
      <c r="GX26" s="54"/>
      <c r="GY26" s="54"/>
      <c r="GZ26" s="54"/>
      <c r="HA26" s="54"/>
      <c r="HB26" s="54"/>
      <c r="HC26" s="54"/>
      <c r="HD26" s="54"/>
      <c r="HE26" s="54"/>
      <c r="HF26" s="54"/>
      <c r="HG26" s="54"/>
      <c r="HH26" s="54"/>
      <c r="HI26" s="54"/>
      <c r="HJ26" s="54"/>
      <c r="HK26" s="54"/>
      <c r="HL26" s="54"/>
      <c r="HM26" s="54"/>
      <c r="HN26" s="54"/>
      <c r="HO26" s="54"/>
      <c r="HP26" s="54"/>
      <c r="HQ26" s="54"/>
      <c r="HR26" s="54"/>
      <c r="HS26" s="54"/>
      <c r="HT26" s="54"/>
      <c r="HU26" s="54"/>
      <c r="HV26" s="54"/>
      <c r="HW26" s="54"/>
      <c r="HX26" s="54"/>
      <c r="HY26" s="54"/>
      <c r="HZ26" s="54"/>
      <c r="IA26" s="54"/>
      <c r="IB26" s="54"/>
      <c r="IC26" s="54"/>
      <c r="ID26" s="54"/>
      <c r="IE26" s="54"/>
      <c r="IF26" s="54"/>
      <c r="IG26" s="54"/>
      <c r="IH26" s="54"/>
      <c r="II26" s="54"/>
      <c r="IJ26" s="54"/>
      <c r="IK26" s="54"/>
      <c r="IL26" s="54"/>
      <c r="IM26" s="54"/>
      <c r="IN26" s="54"/>
      <c r="IO26" s="54"/>
      <c r="IP26" s="54"/>
      <c r="IQ26" s="54"/>
      <c r="IR26" s="54"/>
      <c r="IS26" s="54"/>
      <c r="IT26" s="54"/>
      <c r="IU26" s="54"/>
      <c r="IV26" s="54"/>
      <c r="IW26" s="54"/>
      <c r="IX26" s="54"/>
      <c r="IY26" s="54"/>
      <c r="IZ26" s="54"/>
      <c r="JA26" s="54"/>
      <c r="JB26" s="54"/>
      <c r="JC26" s="54"/>
      <c r="JD26" s="54"/>
      <c r="JE26" s="54"/>
      <c r="JF26" s="54"/>
      <c r="JG26" s="54"/>
      <c r="JH26" s="54"/>
      <c r="JI26" s="54"/>
      <c r="JJ26" s="54"/>
      <c r="JK26" s="54"/>
      <c r="JL26" s="54"/>
      <c r="JM26" s="54"/>
      <c r="JN26" s="54"/>
      <c r="JO26" s="54"/>
      <c r="JP26" s="54"/>
      <c r="JQ26" s="54"/>
      <c r="JR26" s="54"/>
      <c r="JS26" s="54"/>
      <c r="JT26" s="54"/>
      <c r="JU26" s="54"/>
      <c r="JV26" s="54"/>
      <c r="JW26" s="54"/>
      <c r="JX26" s="54"/>
      <c r="JY26" s="54"/>
      <c r="JZ26" s="54"/>
      <c r="KA26" s="54"/>
      <c r="KB26" s="54"/>
      <c r="KC26" s="54"/>
      <c r="KD26" s="54"/>
      <c r="KE26" s="54"/>
      <c r="KF26" s="54"/>
      <c r="KG26" s="54"/>
      <c r="KH26" s="54"/>
      <c r="KI26" s="54"/>
      <c r="KJ26" s="54"/>
      <c r="KK26" s="54"/>
      <c r="KL26" s="54"/>
      <c r="KM26" s="54"/>
      <c r="KN26" s="54"/>
      <c r="KO26" s="54"/>
      <c r="KP26" s="54"/>
      <c r="KQ26" s="54"/>
      <c r="KR26" s="54"/>
      <c r="KS26" s="54"/>
      <c r="KT26" s="54"/>
      <c r="KU26" s="54"/>
      <c r="KV26" s="54"/>
      <c r="KW26" s="54"/>
      <c r="KX26" s="54"/>
      <c r="KY26" s="54"/>
      <c r="KZ26" s="54"/>
      <c r="LA26" s="54"/>
      <c r="LB26" s="54"/>
      <c r="LC26" s="54"/>
      <c r="LD26" s="54"/>
      <c r="LE26" s="54"/>
      <c r="LF26" s="54"/>
      <c r="LG26" s="54"/>
      <c r="LH26" s="54"/>
      <c r="LI26" s="54"/>
      <c r="LJ26" s="54"/>
      <c r="LK26" s="54"/>
      <c r="LL26" s="54"/>
      <c r="LM26" s="54"/>
      <c r="LN26" s="54"/>
      <c r="LO26" s="54"/>
      <c r="LP26" s="54"/>
      <c r="LQ26" s="54"/>
      <c r="LR26" s="54"/>
      <c r="LS26" s="54"/>
      <c r="LT26" s="54"/>
      <c r="LU26" s="54"/>
      <c r="LV26" s="54"/>
      <c r="LW26" s="54"/>
      <c r="LX26" s="54"/>
      <c r="LY26" s="54"/>
      <c r="LZ26" s="54"/>
      <c r="MA26" s="54"/>
      <c r="MB26" s="54"/>
      <c r="MC26" s="54"/>
      <c r="MD26" s="54"/>
      <c r="ME26" s="54"/>
      <c r="MF26" s="54"/>
      <c r="MG26" s="54"/>
      <c r="MH26" s="54"/>
      <c r="MI26" s="54"/>
      <c r="MJ26" s="54"/>
      <c r="MK26" s="54"/>
      <c r="ML26" s="54"/>
      <c r="MM26" s="54"/>
      <c r="MN26" s="54"/>
      <c r="MO26" s="54"/>
      <c r="MP26" s="54"/>
      <c r="MQ26" s="54"/>
      <c r="MR26" s="54"/>
      <c r="MS26" s="54"/>
      <c r="MT26" s="54"/>
      <c r="MU26" s="54"/>
      <c r="MV26" s="54"/>
      <c r="MW26" s="54"/>
      <c r="MX26" s="54"/>
      <c r="MY26" s="54"/>
      <c r="MZ26" s="54"/>
      <c r="NA26" s="54"/>
      <c r="NB26" s="54"/>
      <c r="NC26" s="54"/>
      <c r="ND26" s="54"/>
      <c r="NE26" s="54"/>
      <c r="NF26" s="54"/>
      <c r="NG26" s="54"/>
      <c r="NH26" s="54"/>
      <c r="NI26" s="54"/>
      <c r="NJ26" s="54"/>
      <c r="NK26" s="54"/>
      <c r="NL26" s="54"/>
      <c r="NM26" s="54"/>
      <c r="NN26" s="54"/>
      <c r="NO26" s="54"/>
      <c r="NP26" s="54"/>
      <c r="NQ26" s="54"/>
      <c r="NR26" s="54"/>
      <c r="NS26" s="54"/>
      <c r="NT26" s="54"/>
      <c r="NU26" s="54"/>
      <c r="NV26" s="54"/>
      <c r="NW26" s="54"/>
      <c r="NX26" s="54"/>
      <c r="NY26" s="54"/>
      <c r="NZ26" s="54"/>
      <c r="OA26" s="54"/>
      <c r="OB26" s="54"/>
      <c r="OC26" s="54"/>
      <c r="OD26" s="54"/>
      <c r="OE26" s="54"/>
      <c r="OF26" s="54"/>
      <c r="OG26" s="54"/>
      <c r="OH26" s="54"/>
      <c r="OI26" s="54"/>
      <c r="OJ26" s="54"/>
      <c r="OK26" s="54"/>
      <c r="OL26" s="54"/>
      <c r="OM26" s="54"/>
      <c r="ON26" s="54"/>
      <c r="OO26" s="54"/>
      <c r="OP26" s="54"/>
      <c r="OQ26" s="54"/>
      <c r="OR26" s="54"/>
      <c r="OS26" s="54"/>
      <c r="OT26" s="54"/>
      <c r="OU26" s="54"/>
      <c r="OV26" s="54"/>
      <c r="OW26" s="54"/>
      <c r="OX26" s="54"/>
      <c r="OY26" s="54"/>
      <c r="OZ26" s="54"/>
      <c r="PA26" s="54"/>
      <c r="PB26" s="54"/>
      <c r="PC26" s="54"/>
      <c r="PD26" s="54"/>
      <c r="PE26" s="54"/>
      <c r="PF26" s="54"/>
      <c r="PG26" s="54"/>
      <c r="PH26" s="54"/>
      <c r="PI26" s="54"/>
      <c r="PJ26" s="54"/>
      <c r="PK26" s="54"/>
      <c r="PL26" s="54"/>
      <c r="PM26" s="54"/>
      <c r="PN26" s="54"/>
      <c r="PO26" s="54"/>
      <c r="PP26" s="54"/>
      <c r="PQ26" s="54"/>
      <c r="PR26" s="54"/>
      <c r="PS26" s="54"/>
      <c r="PT26" s="54"/>
      <c r="PU26" s="54"/>
      <c r="PV26" s="54"/>
      <c r="PW26" s="54"/>
      <c r="PX26" s="54"/>
      <c r="PY26" s="54"/>
      <c r="PZ26" s="54"/>
      <c r="QA26" s="54"/>
      <c r="QB26" s="54"/>
      <c r="QC26" s="54"/>
      <c r="QD26" s="54"/>
      <c r="QE26" s="54"/>
      <c r="QF26" s="54"/>
      <c r="QG26" s="54"/>
      <c r="QH26" s="54"/>
      <c r="QI26" s="54"/>
      <c r="QJ26" s="54"/>
      <c r="QK26" s="54"/>
      <c r="QL26" s="54"/>
      <c r="QM26" s="54"/>
      <c r="QN26" s="54"/>
      <c r="QO26" s="54"/>
      <c r="QP26" s="54"/>
      <c r="QQ26" s="54"/>
      <c r="QR26" s="54"/>
      <c r="QS26" s="54"/>
      <c r="QT26" s="54"/>
      <c r="QU26" s="54"/>
      <c r="QV26" s="54"/>
      <c r="QW26" s="54"/>
      <c r="QX26" s="54"/>
      <c r="QY26" s="54"/>
      <c r="QZ26" s="54"/>
      <c r="RA26" s="54"/>
      <c r="RB26" s="54"/>
      <c r="RC26" s="54"/>
      <c r="RD26" s="54"/>
      <c r="RE26" s="54"/>
      <c r="RF26" s="54"/>
      <c r="RG26" s="54"/>
      <c r="RH26" s="54"/>
      <c r="RI26" s="54"/>
      <c r="RJ26" s="54"/>
      <c r="RK26" s="54"/>
      <c r="RL26" s="54"/>
      <c r="RM26" s="54"/>
      <c r="RN26" s="54"/>
      <c r="RO26" s="54"/>
      <c r="RP26" s="54"/>
      <c r="RQ26" s="54"/>
      <c r="RR26" s="54"/>
      <c r="RS26" s="54"/>
      <c r="RT26" s="54"/>
      <c r="RU26" s="54"/>
      <c r="RV26" s="54"/>
      <c r="RW26" s="54"/>
      <c r="RX26" s="54"/>
      <c r="RY26" s="54"/>
      <c r="RZ26" s="54"/>
      <c r="SA26" s="54"/>
      <c r="SB26" s="54"/>
      <c r="SC26" s="54"/>
      <c r="SD26" s="54"/>
      <c r="SE26" s="54"/>
      <c r="SF26" s="54"/>
      <c r="SG26" s="54"/>
      <c r="SH26" s="54"/>
      <c r="SI26" s="54"/>
      <c r="SJ26" s="54"/>
      <c r="SK26" s="54"/>
      <c r="SL26" s="54"/>
      <c r="SM26" s="54"/>
      <c r="SN26" s="54"/>
      <c r="SO26" s="54"/>
      <c r="SP26" s="54"/>
      <c r="SQ26" s="54"/>
      <c r="SR26" s="54"/>
      <c r="SS26" s="54"/>
      <c r="ST26" s="54"/>
      <c r="SU26" s="54"/>
      <c r="SV26" s="54"/>
      <c r="SW26" s="54"/>
      <c r="SX26" s="54"/>
      <c r="SY26" s="54"/>
      <c r="SZ26" s="54"/>
      <c r="TA26" s="54"/>
      <c r="TB26" s="54"/>
      <c r="TC26" s="54"/>
      <c r="TD26" s="54"/>
      <c r="TE26" s="54"/>
      <c r="TF26" s="54"/>
      <c r="TG26" s="54"/>
      <c r="TH26" s="54"/>
      <c r="TI26" s="54"/>
      <c r="TJ26" s="54"/>
      <c r="TK26" s="54"/>
      <c r="TL26" s="54"/>
      <c r="TM26" s="54"/>
      <c r="TN26" s="54"/>
      <c r="TO26" s="54"/>
      <c r="TP26" s="54"/>
      <c r="TQ26" s="54"/>
      <c r="TR26" s="54"/>
      <c r="TS26" s="54"/>
      <c r="TT26" s="54"/>
      <c r="TU26" s="54"/>
      <c r="TV26" s="54"/>
      <c r="TW26" s="54"/>
      <c r="TX26" s="54"/>
      <c r="TY26" s="54"/>
      <c r="TZ26" s="54"/>
      <c r="UA26" s="54"/>
      <c r="UB26" s="54"/>
      <c r="UC26" s="54"/>
      <c r="UD26" s="54"/>
      <c r="UE26" s="54"/>
      <c r="UF26" s="54"/>
      <c r="UG26" s="54"/>
      <c r="UH26" s="54"/>
      <c r="UI26" s="54"/>
      <c r="UJ26" s="54"/>
      <c r="UK26" s="54"/>
      <c r="UL26" s="54"/>
      <c r="UM26" s="54"/>
      <c r="UN26" s="54"/>
      <c r="UO26" s="54"/>
      <c r="UP26" s="54"/>
      <c r="UQ26" s="54"/>
      <c r="UR26" s="54"/>
      <c r="US26" s="54"/>
      <c r="UT26" s="54"/>
      <c r="UU26" s="54"/>
      <c r="UV26" s="54"/>
      <c r="UW26" s="54"/>
      <c r="UX26" s="54"/>
      <c r="UY26" s="54"/>
      <c r="UZ26" s="54"/>
      <c r="VA26" s="54"/>
      <c r="VB26" s="54"/>
      <c r="VC26" s="54"/>
      <c r="VD26" s="54"/>
      <c r="VE26" s="54"/>
      <c r="VF26" s="54"/>
      <c r="VG26" s="54"/>
      <c r="VH26" s="54"/>
      <c r="VI26" s="54"/>
      <c r="VJ26" s="54"/>
      <c r="VK26" s="54"/>
      <c r="VL26" s="54"/>
      <c r="VM26" s="54"/>
      <c r="VN26" s="54"/>
      <c r="VO26" s="54"/>
      <c r="VP26" s="54"/>
      <c r="VQ26" s="54"/>
      <c r="VR26" s="54"/>
      <c r="VS26" s="54"/>
      <c r="VT26" s="54"/>
      <c r="VU26" s="54"/>
      <c r="VV26" s="54"/>
      <c r="VW26" s="54"/>
      <c r="VX26" s="54"/>
      <c r="VY26" s="54"/>
      <c r="VZ26" s="54"/>
      <c r="WA26" s="54"/>
      <c r="WB26" s="54"/>
      <c r="WC26" s="54"/>
      <c r="WD26" s="54"/>
      <c r="WE26" s="54"/>
      <c r="WF26" s="54"/>
      <c r="WG26" s="54"/>
      <c r="WH26" s="54"/>
      <c r="WI26" s="54"/>
      <c r="WJ26" s="54"/>
      <c r="WK26" s="54"/>
      <c r="WL26" s="54"/>
      <c r="WM26" s="54"/>
      <c r="WN26" s="54"/>
      <c r="WO26" s="54"/>
      <c r="WP26" s="54"/>
      <c r="WQ26" s="54"/>
      <c r="WR26" s="54"/>
      <c r="WS26" s="54"/>
      <c r="WT26" s="54"/>
      <c r="WU26" s="54"/>
      <c r="WV26" s="54"/>
      <c r="WW26" s="54"/>
      <c r="WX26" s="54"/>
      <c r="WY26" s="54"/>
      <c r="WZ26" s="54"/>
      <c r="XA26" s="54"/>
      <c r="XB26" s="54"/>
      <c r="XC26" s="54"/>
      <c r="XD26" s="54"/>
      <c r="XE26" s="54"/>
      <c r="XF26" s="54"/>
      <c r="XG26" s="54"/>
      <c r="XH26" s="54"/>
      <c r="XI26" s="54"/>
      <c r="XJ26" s="54"/>
      <c r="XK26" s="54"/>
      <c r="XL26" s="54"/>
      <c r="XM26" s="54"/>
      <c r="XN26" s="54"/>
      <c r="XO26" s="54"/>
      <c r="XP26" s="54"/>
      <c r="XQ26" s="54"/>
      <c r="XR26" s="54"/>
      <c r="XS26" s="54"/>
      <c r="XT26" s="54"/>
      <c r="XU26" s="54"/>
      <c r="XV26" s="54"/>
      <c r="XW26" s="54"/>
      <c r="XX26" s="54"/>
      <c r="XY26" s="54"/>
      <c r="XZ26" s="54"/>
      <c r="YA26" s="54"/>
      <c r="YB26" s="54"/>
      <c r="YC26" s="54"/>
      <c r="YD26" s="54"/>
      <c r="YE26" s="54"/>
      <c r="YF26" s="54"/>
      <c r="YG26" s="54"/>
      <c r="YH26" s="54"/>
      <c r="YI26" s="54"/>
      <c r="YJ26" s="54"/>
      <c r="YK26" s="54"/>
      <c r="YL26" s="54"/>
      <c r="YM26" s="54"/>
      <c r="YN26" s="54"/>
      <c r="YO26" s="54"/>
      <c r="YP26" s="54"/>
      <c r="YQ26" s="54"/>
      <c r="YR26" s="54"/>
      <c r="YS26" s="54"/>
      <c r="YT26" s="54"/>
      <c r="YU26" s="54"/>
      <c r="YV26" s="54"/>
      <c r="YW26" s="54"/>
      <c r="YX26" s="54"/>
      <c r="YY26" s="54"/>
      <c r="YZ26" s="54"/>
    </row>
    <row r="27" spans="2:676" s="33" customFormat="1">
      <c r="Z27" s="54"/>
      <c r="AA27" s="54"/>
      <c r="AB27" s="54"/>
      <c r="AC27" s="54"/>
      <c r="AD27" s="54"/>
      <c r="AE27" s="54"/>
      <c r="AF27" s="54"/>
      <c r="AG27" s="54"/>
      <c r="AH27" s="54"/>
      <c r="AI27" s="54"/>
      <c r="AJ27" s="54"/>
      <c r="AK27" s="54"/>
      <c r="AL27" s="54"/>
      <c r="AM27" s="54"/>
      <c r="AN27" s="54"/>
      <c r="AO27" s="54"/>
      <c r="AP27" s="54"/>
      <c r="AQ27" s="54"/>
      <c r="AR27" s="54"/>
      <c r="AS27" s="54"/>
      <c r="AT27" s="54"/>
      <c r="AU27" s="54"/>
      <c r="AV27" s="54"/>
      <c r="AW27" s="54"/>
      <c r="AX27" s="54"/>
      <c r="AY27" s="54"/>
      <c r="AZ27" s="54"/>
      <c r="BA27" s="54"/>
      <c r="BB27" s="54"/>
      <c r="BC27" s="54"/>
      <c r="BD27" s="54"/>
      <c r="BE27" s="54"/>
      <c r="BF27" s="54"/>
      <c r="BG27" s="54"/>
      <c r="BH27" s="54"/>
      <c r="BI27" s="54"/>
      <c r="BJ27" s="54"/>
      <c r="BK27" s="54"/>
      <c r="BL27" s="54"/>
      <c r="BM27" s="54"/>
      <c r="BN27" s="54"/>
      <c r="BO27" s="54"/>
      <c r="BP27" s="54"/>
      <c r="BQ27" s="54"/>
      <c r="BR27" s="54"/>
      <c r="BS27" s="54"/>
      <c r="BT27" s="54"/>
      <c r="BU27" s="54"/>
      <c r="BV27" s="54"/>
      <c r="BW27" s="54"/>
      <c r="BX27" s="54"/>
      <c r="BY27" s="54"/>
      <c r="BZ27" s="54"/>
      <c r="CA27" s="54"/>
      <c r="CB27" s="54"/>
      <c r="CC27" s="54"/>
      <c r="CD27" s="54"/>
      <c r="CE27" s="54"/>
      <c r="CF27" s="54"/>
      <c r="CG27" s="54"/>
      <c r="CH27" s="54"/>
      <c r="CI27" s="54"/>
      <c r="CJ27" s="54"/>
      <c r="CK27" s="54"/>
      <c r="CL27" s="54"/>
      <c r="CM27" s="54"/>
      <c r="CN27" s="54"/>
      <c r="CO27" s="54"/>
      <c r="CP27" s="54"/>
      <c r="CQ27" s="54"/>
      <c r="CR27" s="54"/>
      <c r="CS27" s="54"/>
      <c r="CT27" s="54"/>
      <c r="CU27" s="54"/>
      <c r="CV27" s="54"/>
      <c r="CW27" s="54"/>
      <c r="CX27" s="54"/>
      <c r="CY27" s="54"/>
      <c r="CZ27" s="54"/>
      <c r="DA27" s="54"/>
      <c r="DB27" s="54"/>
      <c r="DC27" s="54"/>
      <c r="DD27" s="54"/>
      <c r="DE27" s="54"/>
      <c r="DF27" s="54"/>
      <c r="DG27" s="54"/>
      <c r="DH27" s="54"/>
      <c r="DI27" s="54"/>
      <c r="DJ27" s="54"/>
      <c r="DK27" s="54"/>
      <c r="DL27" s="54"/>
      <c r="DM27" s="54"/>
      <c r="DN27" s="54"/>
      <c r="DO27" s="54"/>
      <c r="DP27" s="54"/>
      <c r="DQ27" s="54"/>
      <c r="DR27" s="54"/>
      <c r="DS27" s="54"/>
      <c r="DT27" s="54"/>
      <c r="DU27" s="54"/>
      <c r="DV27" s="54"/>
      <c r="DW27" s="54"/>
      <c r="DX27" s="54"/>
      <c r="DY27" s="54"/>
      <c r="DZ27" s="54"/>
      <c r="EA27" s="54"/>
      <c r="EB27" s="54"/>
      <c r="EC27" s="54"/>
      <c r="ED27" s="54"/>
      <c r="EE27" s="54"/>
      <c r="EF27" s="54"/>
      <c r="EG27" s="54"/>
      <c r="EH27" s="54"/>
      <c r="EI27" s="54"/>
      <c r="EJ27" s="54"/>
      <c r="EK27" s="54"/>
      <c r="EL27" s="54"/>
      <c r="EM27" s="54"/>
      <c r="EN27" s="54"/>
      <c r="EO27" s="54"/>
      <c r="EP27" s="54"/>
      <c r="EQ27" s="54"/>
      <c r="ER27" s="54"/>
      <c r="ES27" s="54"/>
      <c r="ET27" s="54"/>
      <c r="EU27" s="54"/>
      <c r="EV27" s="54"/>
      <c r="EW27" s="54"/>
      <c r="EX27" s="54"/>
      <c r="EY27" s="54"/>
      <c r="EZ27" s="54"/>
      <c r="FA27" s="54"/>
      <c r="FB27" s="54"/>
      <c r="FC27" s="54"/>
      <c r="FD27" s="54"/>
      <c r="FE27" s="54"/>
      <c r="FF27" s="54"/>
      <c r="FG27" s="54"/>
      <c r="FH27" s="54"/>
      <c r="FI27" s="54"/>
      <c r="FJ27" s="54"/>
      <c r="FK27" s="54"/>
      <c r="FL27" s="54"/>
      <c r="FM27" s="54"/>
      <c r="FN27" s="54"/>
      <c r="FO27" s="54"/>
      <c r="FP27" s="54"/>
      <c r="FQ27" s="54"/>
      <c r="FR27" s="54"/>
      <c r="FS27" s="54"/>
      <c r="FT27" s="54"/>
      <c r="FU27" s="54"/>
      <c r="FV27" s="54"/>
      <c r="FW27" s="54"/>
      <c r="FX27" s="54"/>
      <c r="FY27" s="54"/>
      <c r="FZ27" s="54"/>
      <c r="GA27" s="54"/>
      <c r="GB27" s="54"/>
      <c r="GC27" s="54"/>
      <c r="GD27" s="54"/>
      <c r="GE27" s="54"/>
      <c r="GF27" s="54"/>
      <c r="GG27" s="54"/>
      <c r="GH27" s="54"/>
      <c r="GI27" s="54"/>
      <c r="GJ27" s="54"/>
      <c r="GK27" s="54"/>
      <c r="GL27" s="54"/>
      <c r="GM27" s="54"/>
      <c r="GN27" s="54"/>
      <c r="GO27" s="54"/>
      <c r="GP27" s="54"/>
      <c r="GQ27" s="54"/>
      <c r="GR27" s="54"/>
      <c r="GS27" s="54"/>
      <c r="GT27" s="54"/>
      <c r="GU27" s="54"/>
      <c r="GV27" s="54"/>
      <c r="GW27" s="54"/>
      <c r="GX27" s="54"/>
      <c r="GY27" s="54"/>
      <c r="GZ27" s="54"/>
      <c r="HA27" s="54"/>
      <c r="HB27" s="54"/>
      <c r="HC27" s="54"/>
      <c r="HD27" s="54"/>
      <c r="HE27" s="54"/>
      <c r="HF27" s="54"/>
      <c r="HG27" s="54"/>
      <c r="HH27" s="54"/>
      <c r="HI27" s="54"/>
      <c r="HJ27" s="54"/>
      <c r="HK27" s="54"/>
      <c r="HL27" s="54"/>
      <c r="HM27" s="54"/>
      <c r="HN27" s="54"/>
      <c r="HO27" s="54"/>
      <c r="HP27" s="54"/>
      <c r="HQ27" s="54"/>
      <c r="HR27" s="54"/>
      <c r="HS27" s="54"/>
      <c r="HT27" s="54"/>
      <c r="HU27" s="54"/>
      <c r="HV27" s="54"/>
      <c r="HW27" s="54"/>
      <c r="HX27" s="54"/>
      <c r="HY27" s="54"/>
      <c r="HZ27" s="54"/>
      <c r="IA27" s="54"/>
      <c r="IB27" s="54"/>
      <c r="IC27" s="54"/>
      <c r="ID27" s="54"/>
      <c r="IE27" s="54"/>
      <c r="IF27" s="54"/>
      <c r="IG27" s="54"/>
      <c r="IH27" s="54"/>
      <c r="II27" s="54"/>
      <c r="IJ27" s="54"/>
      <c r="IK27" s="54"/>
      <c r="IL27" s="54"/>
      <c r="IM27" s="54"/>
      <c r="IN27" s="54"/>
      <c r="IO27" s="54"/>
      <c r="IP27" s="54"/>
      <c r="IQ27" s="54"/>
      <c r="IR27" s="54"/>
      <c r="IS27" s="54"/>
      <c r="IT27" s="54"/>
      <c r="IU27" s="54"/>
      <c r="IV27" s="54"/>
      <c r="IW27" s="54"/>
      <c r="IX27" s="54"/>
      <c r="IY27" s="54"/>
      <c r="IZ27" s="54"/>
      <c r="JA27" s="54"/>
      <c r="JB27" s="54"/>
      <c r="JC27" s="54"/>
      <c r="JD27" s="54"/>
      <c r="JE27" s="54"/>
      <c r="JF27" s="54"/>
      <c r="JG27" s="54"/>
      <c r="JH27" s="54"/>
      <c r="JI27" s="54"/>
      <c r="JJ27" s="54"/>
      <c r="JK27" s="54"/>
      <c r="JL27" s="54"/>
      <c r="JM27" s="54"/>
      <c r="JN27" s="54"/>
      <c r="JO27" s="54"/>
      <c r="JP27" s="54"/>
      <c r="JQ27" s="54"/>
      <c r="JR27" s="54"/>
      <c r="JS27" s="54"/>
      <c r="JT27" s="54"/>
      <c r="JU27" s="54"/>
      <c r="JV27" s="54"/>
      <c r="JW27" s="54"/>
      <c r="JX27" s="54"/>
      <c r="JY27" s="54"/>
      <c r="JZ27" s="54"/>
      <c r="KA27" s="54"/>
      <c r="KB27" s="54"/>
      <c r="KC27" s="54"/>
      <c r="KD27" s="54"/>
      <c r="KE27" s="54"/>
      <c r="KF27" s="54"/>
      <c r="KG27" s="54"/>
      <c r="KH27" s="54"/>
      <c r="KI27" s="54"/>
      <c r="KJ27" s="54"/>
      <c r="KK27" s="54"/>
      <c r="KL27" s="54"/>
      <c r="KM27" s="54"/>
      <c r="KN27" s="54"/>
      <c r="KO27" s="54"/>
      <c r="KP27" s="54"/>
      <c r="KQ27" s="54"/>
      <c r="KR27" s="54"/>
      <c r="KS27" s="54"/>
      <c r="KT27" s="54"/>
      <c r="KU27" s="54"/>
      <c r="KV27" s="54"/>
      <c r="KW27" s="54"/>
      <c r="KX27" s="54"/>
      <c r="KY27" s="54"/>
      <c r="KZ27" s="54"/>
      <c r="LA27" s="54"/>
      <c r="LB27" s="54"/>
      <c r="LC27" s="54"/>
      <c r="LD27" s="54"/>
      <c r="LE27" s="54"/>
      <c r="LF27" s="54"/>
      <c r="LG27" s="54"/>
      <c r="LH27" s="54"/>
      <c r="LI27" s="54"/>
      <c r="LJ27" s="54"/>
      <c r="LK27" s="54"/>
      <c r="LL27" s="54"/>
      <c r="LM27" s="54"/>
      <c r="LN27" s="54"/>
      <c r="LO27" s="54"/>
      <c r="LP27" s="54"/>
      <c r="LQ27" s="54"/>
      <c r="LR27" s="54"/>
      <c r="LS27" s="54"/>
      <c r="LT27" s="54"/>
      <c r="LU27" s="54"/>
      <c r="LV27" s="54"/>
      <c r="LW27" s="54"/>
      <c r="LX27" s="54"/>
      <c r="LY27" s="54"/>
      <c r="LZ27" s="54"/>
      <c r="MA27" s="54"/>
      <c r="MB27" s="54"/>
      <c r="MC27" s="54"/>
      <c r="MD27" s="54"/>
      <c r="ME27" s="54"/>
      <c r="MF27" s="54"/>
      <c r="MG27" s="54"/>
      <c r="MH27" s="54"/>
      <c r="MI27" s="54"/>
      <c r="MJ27" s="54"/>
      <c r="MK27" s="54"/>
      <c r="ML27" s="54"/>
      <c r="MM27" s="54"/>
      <c r="MN27" s="54"/>
      <c r="MO27" s="54"/>
      <c r="MP27" s="54"/>
      <c r="MQ27" s="54"/>
      <c r="MR27" s="54"/>
      <c r="MS27" s="54"/>
      <c r="MT27" s="54"/>
      <c r="MU27" s="54"/>
      <c r="MV27" s="54"/>
      <c r="MW27" s="54"/>
      <c r="MX27" s="54"/>
      <c r="MY27" s="54"/>
      <c r="MZ27" s="54"/>
      <c r="NA27" s="54"/>
      <c r="NB27" s="54"/>
      <c r="NC27" s="54"/>
      <c r="ND27" s="54"/>
      <c r="NE27" s="54"/>
      <c r="NF27" s="54"/>
      <c r="NG27" s="54"/>
      <c r="NH27" s="54"/>
      <c r="NI27" s="54"/>
      <c r="NJ27" s="54"/>
      <c r="NK27" s="54"/>
      <c r="NL27" s="54"/>
      <c r="NM27" s="54"/>
      <c r="NN27" s="54"/>
      <c r="NO27" s="54"/>
      <c r="NP27" s="54"/>
      <c r="NQ27" s="54"/>
      <c r="NR27" s="54"/>
      <c r="NS27" s="54"/>
      <c r="NT27" s="54"/>
      <c r="NU27" s="54"/>
      <c r="NV27" s="54"/>
      <c r="NW27" s="54"/>
      <c r="NX27" s="54"/>
      <c r="NY27" s="54"/>
      <c r="NZ27" s="54"/>
      <c r="OA27" s="54"/>
      <c r="OB27" s="54"/>
      <c r="OC27" s="54"/>
      <c r="OD27" s="54"/>
      <c r="OE27" s="54"/>
      <c r="OF27" s="54"/>
      <c r="OG27" s="54"/>
      <c r="OH27" s="54"/>
      <c r="OI27" s="54"/>
      <c r="OJ27" s="54"/>
      <c r="OK27" s="54"/>
      <c r="OL27" s="54"/>
      <c r="OM27" s="54"/>
      <c r="ON27" s="54"/>
      <c r="OO27" s="54"/>
      <c r="OP27" s="54"/>
      <c r="OQ27" s="54"/>
      <c r="OR27" s="54"/>
      <c r="OS27" s="54"/>
      <c r="OT27" s="54"/>
      <c r="OU27" s="54"/>
      <c r="OV27" s="54"/>
      <c r="OW27" s="54"/>
      <c r="OX27" s="54"/>
      <c r="OY27" s="54"/>
      <c r="OZ27" s="54"/>
      <c r="PA27" s="54"/>
      <c r="PB27" s="54"/>
      <c r="PC27" s="54"/>
      <c r="PD27" s="54"/>
      <c r="PE27" s="54"/>
      <c r="PF27" s="54"/>
      <c r="PG27" s="54"/>
      <c r="PH27" s="54"/>
      <c r="PI27" s="54"/>
      <c r="PJ27" s="54"/>
      <c r="PK27" s="54"/>
      <c r="PL27" s="54"/>
      <c r="PM27" s="54"/>
      <c r="PN27" s="54"/>
      <c r="PO27" s="54"/>
      <c r="PP27" s="54"/>
      <c r="PQ27" s="54"/>
      <c r="PR27" s="54"/>
      <c r="PS27" s="54"/>
      <c r="PT27" s="54"/>
      <c r="PU27" s="54"/>
      <c r="PV27" s="54"/>
      <c r="PW27" s="54"/>
      <c r="PX27" s="54"/>
      <c r="PY27" s="54"/>
      <c r="PZ27" s="54"/>
      <c r="QA27" s="54"/>
      <c r="QB27" s="54"/>
      <c r="QC27" s="54"/>
      <c r="QD27" s="54"/>
      <c r="QE27" s="54"/>
      <c r="QF27" s="54"/>
      <c r="QG27" s="54"/>
      <c r="QH27" s="54"/>
      <c r="QI27" s="54"/>
      <c r="QJ27" s="54"/>
      <c r="QK27" s="54"/>
      <c r="QL27" s="54"/>
      <c r="QM27" s="54"/>
      <c r="QN27" s="54"/>
      <c r="QO27" s="54"/>
      <c r="QP27" s="54"/>
      <c r="QQ27" s="54"/>
      <c r="QR27" s="54"/>
      <c r="QS27" s="54"/>
      <c r="QT27" s="54"/>
      <c r="QU27" s="54"/>
      <c r="QV27" s="54"/>
      <c r="QW27" s="54"/>
      <c r="QX27" s="54"/>
      <c r="QY27" s="54"/>
      <c r="QZ27" s="54"/>
      <c r="RA27" s="54"/>
      <c r="RB27" s="54"/>
      <c r="RC27" s="54"/>
      <c r="RD27" s="54"/>
      <c r="RE27" s="54"/>
      <c r="RF27" s="54"/>
      <c r="RG27" s="54"/>
      <c r="RH27" s="54"/>
      <c r="RI27" s="54"/>
      <c r="RJ27" s="54"/>
      <c r="RK27" s="54"/>
      <c r="RL27" s="54"/>
      <c r="RM27" s="54"/>
      <c r="RN27" s="54"/>
      <c r="RO27" s="54"/>
      <c r="RP27" s="54"/>
      <c r="RQ27" s="54"/>
      <c r="RR27" s="54"/>
      <c r="RS27" s="54"/>
      <c r="RT27" s="54"/>
      <c r="RU27" s="54"/>
      <c r="RV27" s="54"/>
      <c r="RW27" s="54"/>
      <c r="RX27" s="54"/>
      <c r="RY27" s="54"/>
      <c r="RZ27" s="54"/>
      <c r="SA27" s="54"/>
      <c r="SB27" s="54"/>
      <c r="SC27" s="54"/>
      <c r="SD27" s="54"/>
      <c r="SE27" s="54"/>
      <c r="SF27" s="54"/>
      <c r="SG27" s="54"/>
      <c r="SH27" s="54"/>
      <c r="SI27" s="54"/>
      <c r="SJ27" s="54"/>
      <c r="SK27" s="54"/>
      <c r="SL27" s="54"/>
      <c r="SM27" s="54"/>
      <c r="SN27" s="54"/>
      <c r="SO27" s="54"/>
      <c r="SP27" s="54"/>
      <c r="SQ27" s="54"/>
      <c r="SR27" s="54"/>
      <c r="SS27" s="54"/>
      <c r="ST27" s="54"/>
      <c r="SU27" s="54"/>
      <c r="SV27" s="54"/>
      <c r="SW27" s="54"/>
      <c r="SX27" s="54"/>
      <c r="SY27" s="54"/>
      <c r="SZ27" s="54"/>
      <c r="TA27" s="54"/>
      <c r="TB27" s="54"/>
      <c r="TC27" s="54"/>
      <c r="TD27" s="54"/>
      <c r="TE27" s="54"/>
      <c r="TF27" s="54"/>
      <c r="TG27" s="54"/>
      <c r="TH27" s="54"/>
      <c r="TI27" s="54"/>
      <c r="TJ27" s="54"/>
      <c r="TK27" s="54"/>
      <c r="TL27" s="54"/>
      <c r="TM27" s="54"/>
      <c r="TN27" s="54"/>
      <c r="TO27" s="54"/>
      <c r="TP27" s="54"/>
      <c r="TQ27" s="54"/>
      <c r="TR27" s="54"/>
      <c r="TS27" s="54"/>
      <c r="TT27" s="54"/>
      <c r="TU27" s="54"/>
      <c r="TV27" s="54"/>
      <c r="TW27" s="54"/>
      <c r="TX27" s="54"/>
      <c r="TY27" s="54"/>
      <c r="TZ27" s="54"/>
      <c r="UA27" s="54"/>
      <c r="UB27" s="54"/>
      <c r="UC27" s="54"/>
      <c r="UD27" s="54"/>
      <c r="UE27" s="54"/>
      <c r="UF27" s="54"/>
      <c r="UG27" s="54"/>
      <c r="UH27" s="54"/>
      <c r="UI27" s="54"/>
      <c r="UJ27" s="54"/>
      <c r="UK27" s="54"/>
      <c r="UL27" s="54"/>
      <c r="UM27" s="54"/>
      <c r="UN27" s="54"/>
      <c r="UO27" s="54"/>
      <c r="UP27" s="54"/>
      <c r="UQ27" s="54"/>
      <c r="UR27" s="54"/>
      <c r="US27" s="54"/>
      <c r="UT27" s="54"/>
      <c r="UU27" s="54"/>
      <c r="UV27" s="54"/>
      <c r="UW27" s="54"/>
      <c r="UX27" s="54"/>
      <c r="UY27" s="54"/>
      <c r="UZ27" s="54"/>
      <c r="VA27" s="54"/>
      <c r="VB27" s="54"/>
      <c r="VC27" s="54"/>
      <c r="VD27" s="54"/>
      <c r="VE27" s="54"/>
      <c r="VF27" s="54"/>
      <c r="VG27" s="54"/>
      <c r="VH27" s="54"/>
      <c r="VI27" s="54"/>
      <c r="VJ27" s="54"/>
      <c r="VK27" s="54"/>
      <c r="VL27" s="54"/>
      <c r="VM27" s="54"/>
      <c r="VN27" s="54"/>
      <c r="VO27" s="54"/>
      <c r="VP27" s="54"/>
      <c r="VQ27" s="54"/>
      <c r="VR27" s="54"/>
      <c r="VS27" s="54"/>
      <c r="VT27" s="54"/>
      <c r="VU27" s="54"/>
      <c r="VV27" s="54"/>
      <c r="VW27" s="54"/>
      <c r="VX27" s="54"/>
      <c r="VY27" s="54"/>
      <c r="VZ27" s="54"/>
      <c r="WA27" s="54"/>
      <c r="WB27" s="54"/>
      <c r="WC27" s="54"/>
      <c r="WD27" s="54"/>
      <c r="WE27" s="54"/>
      <c r="WF27" s="54"/>
      <c r="WG27" s="54"/>
      <c r="WH27" s="54"/>
      <c r="WI27" s="54"/>
      <c r="WJ27" s="54"/>
      <c r="WK27" s="54"/>
      <c r="WL27" s="54"/>
      <c r="WM27" s="54"/>
      <c r="WN27" s="54"/>
      <c r="WO27" s="54"/>
      <c r="WP27" s="54"/>
      <c r="WQ27" s="54"/>
      <c r="WR27" s="54"/>
      <c r="WS27" s="54"/>
      <c r="WT27" s="54"/>
      <c r="WU27" s="54"/>
      <c r="WV27" s="54"/>
      <c r="WW27" s="54"/>
      <c r="WX27" s="54"/>
      <c r="WY27" s="54"/>
      <c r="WZ27" s="54"/>
      <c r="XA27" s="54"/>
      <c r="XB27" s="54"/>
      <c r="XC27" s="54"/>
      <c r="XD27" s="54"/>
      <c r="XE27" s="54"/>
      <c r="XF27" s="54"/>
      <c r="XG27" s="54"/>
      <c r="XH27" s="54"/>
      <c r="XI27" s="54"/>
      <c r="XJ27" s="54"/>
      <c r="XK27" s="54"/>
      <c r="XL27" s="54"/>
      <c r="XM27" s="54"/>
      <c r="XN27" s="54"/>
      <c r="XO27" s="54"/>
      <c r="XP27" s="54"/>
      <c r="XQ27" s="54"/>
      <c r="XR27" s="54"/>
      <c r="XS27" s="54"/>
      <c r="XT27" s="54"/>
      <c r="XU27" s="54"/>
      <c r="XV27" s="54"/>
      <c r="XW27" s="54"/>
      <c r="XX27" s="54"/>
      <c r="XY27" s="54"/>
      <c r="XZ27" s="54"/>
      <c r="YA27" s="54"/>
      <c r="YB27" s="54"/>
      <c r="YC27" s="54"/>
      <c r="YD27" s="54"/>
      <c r="YE27" s="54"/>
      <c r="YF27" s="54"/>
      <c r="YG27" s="54"/>
      <c r="YH27" s="54"/>
      <c r="YI27" s="54"/>
      <c r="YJ27" s="54"/>
      <c r="YK27" s="54"/>
      <c r="YL27" s="54"/>
      <c r="YM27" s="54"/>
      <c r="YN27" s="54"/>
      <c r="YO27" s="54"/>
      <c r="YP27" s="54"/>
      <c r="YQ27" s="54"/>
      <c r="YR27" s="54"/>
      <c r="YS27" s="54"/>
      <c r="YT27" s="54"/>
      <c r="YU27" s="54"/>
      <c r="YV27" s="54"/>
      <c r="YW27" s="54"/>
      <c r="YX27" s="54"/>
      <c r="YY27" s="54"/>
      <c r="YZ27" s="54"/>
    </row>
    <row r="28" spans="2:676" s="33" customFormat="1">
      <c r="Z28" s="54"/>
      <c r="AA28" s="54"/>
      <c r="AB28" s="54"/>
      <c r="AC28" s="54"/>
      <c r="AD28" s="54"/>
      <c r="AE28" s="54"/>
      <c r="AF28" s="54"/>
      <c r="AG28" s="54"/>
      <c r="AH28" s="54"/>
      <c r="AI28" s="54"/>
      <c r="AJ28" s="54"/>
      <c r="AK28" s="54"/>
      <c r="AL28" s="54"/>
      <c r="AM28" s="54"/>
      <c r="AN28" s="54"/>
      <c r="AO28" s="54"/>
      <c r="AP28" s="54"/>
      <c r="AQ28" s="54"/>
      <c r="AR28" s="54"/>
      <c r="AS28" s="54"/>
      <c r="AT28" s="54"/>
      <c r="AU28" s="54"/>
      <c r="AV28" s="54"/>
      <c r="AW28" s="54"/>
      <c r="AX28" s="54"/>
      <c r="AY28" s="54"/>
      <c r="AZ28" s="54"/>
      <c r="BA28" s="54"/>
      <c r="BB28" s="54"/>
      <c r="BC28" s="54"/>
      <c r="BD28" s="54"/>
      <c r="BE28" s="54"/>
      <c r="BF28" s="54"/>
      <c r="BG28" s="54"/>
      <c r="BH28" s="54"/>
      <c r="BI28" s="54"/>
      <c r="BJ28" s="54"/>
      <c r="BK28" s="54"/>
      <c r="BL28" s="54"/>
      <c r="BM28" s="54"/>
      <c r="BN28" s="54"/>
      <c r="BO28" s="54"/>
      <c r="BP28" s="54"/>
      <c r="BQ28" s="54"/>
      <c r="BR28" s="54"/>
      <c r="BS28" s="54"/>
      <c r="BT28" s="54"/>
      <c r="BU28" s="54"/>
      <c r="BV28" s="54"/>
      <c r="BW28" s="54"/>
      <c r="BX28" s="54"/>
      <c r="BY28" s="54"/>
      <c r="BZ28" s="54"/>
      <c r="CA28" s="54"/>
      <c r="CB28" s="54"/>
      <c r="CC28" s="54"/>
      <c r="CD28" s="54"/>
      <c r="CE28" s="54"/>
      <c r="CF28" s="54"/>
      <c r="CG28" s="54"/>
      <c r="CH28" s="54"/>
      <c r="CI28" s="54"/>
      <c r="CJ28" s="54"/>
      <c r="CK28" s="54"/>
      <c r="CL28" s="54"/>
      <c r="CM28" s="54"/>
      <c r="CN28" s="54"/>
      <c r="CO28" s="54"/>
      <c r="CP28" s="54"/>
      <c r="CQ28" s="54"/>
      <c r="CR28" s="54"/>
      <c r="CS28" s="54"/>
      <c r="CT28" s="54"/>
      <c r="CU28" s="54"/>
      <c r="CV28" s="54"/>
      <c r="CW28" s="54"/>
      <c r="CX28" s="54"/>
      <c r="CY28" s="54"/>
      <c r="CZ28" s="54"/>
      <c r="DA28" s="54"/>
      <c r="DB28" s="54"/>
      <c r="DC28" s="54"/>
      <c r="DD28" s="54"/>
      <c r="DE28" s="54"/>
      <c r="DF28" s="54"/>
      <c r="DG28" s="54"/>
      <c r="DH28" s="54"/>
      <c r="DI28" s="54"/>
      <c r="DJ28" s="54"/>
      <c r="DK28" s="54"/>
      <c r="DL28" s="54"/>
      <c r="DM28" s="54"/>
      <c r="DN28" s="54"/>
      <c r="DO28" s="54"/>
      <c r="DP28" s="54"/>
      <c r="DQ28" s="54"/>
      <c r="DR28" s="54"/>
      <c r="DS28" s="54"/>
      <c r="DT28" s="54"/>
      <c r="DU28" s="54"/>
      <c r="DV28" s="54"/>
      <c r="DW28" s="54"/>
      <c r="DX28" s="54"/>
      <c r="DY28" s="54"/>
      <c r="DZ28" s="54"/>
      <c r="EA28" s="54"/>
      <c r="EB28" s="54"/>
      <c r="EC28" s="54"/>
      <c r="ED28" s="54"/>
      <c r="EE28" s="54"/>
      <c r="EF28" s="54"/>
      <c r="EG28" s="54"/>
      <c r="EH28" s="54"/>
      <c r="EI28" s="54"/>
      <c r="EJ28" s="54"/>
      <c r="EK28" s="54"/>
      <c r="EL28" s="54"/>
      <c r="EM28" s="54"/>
      <c r="EN28" s="54"/>
      <c r="EO28" s="54"/>
      <c r="EP28" s="54"/>
      <c r="EQ28" s="54"/>
      <c r="ER28" s="54"/>
      <c r="ES28" s="54"/>
      <c r="ET28" s="54"/>
      <c r="EU28" s="54"/>
      <c r="EV28" s="54"/>
      <c r="EW28" s="54"/>
      <c r="EX28" s="54"/>
      <c r="EY28" s="54"/>
      <c r="EZ28" s="54"/>
      <c r="FA28" s="54"/>
      <c r="FB28" s="54"/>
      <c r="FC28" s="54"/>
      <c r="FD28" s="54"/>
      <c r="FE28" s="54"/>
      <c r="FF28" s="54"/>
      <c r="FG28" s="54"/>
      <c r="FH28" s="54"/>
      <c r="FI28" s="54"/>
      <c r="FJ28" s="54"/>
      <c r="FK28" s="54"/>
      <c r="FL28" s="54"/>
      <c r="FM28" s="54"/>
      <c r="FN28" s="54"/>
      <c r="FO28" s="54"/>
      <c r="FP28" s="54"/>
      <c r="FQ28" s="54"/>
      <c r="FR28" s="54"/>
      <c r="FS28" s="54"/>
      <c r="FT28" s="54"/>
      <c r="FU28" s="54"/>
      <c r="FV28" s="54"/>
      <c r="FW28" s="54"/>
      <c r="FX28" s="54"/>
      <c r="FY28" s="54"/>
      <c r="FZ28" s="54"/>
      <c r="GA28" s="54"/>
      <c r="GB28" s="54"/>
      <c r="GC28" s="54"/>
      <c r="GD28" s="54"/>
      <c r="GE28" s="54"/>
      <c r="GF28" s="54"/>
      <c r="GG28" s="54"/>
      <c r="GH28" s="54"/>
      <c r="GI28" s="54"/>
      <c r="GJ28" s="54"/>
      <c r="GK28" s="54"/>
      <c r="GL28" s="54"/>
      <c r="GM28" s="54"/>
      <c r="GN28" s="54"/>
      <c r="GO28" s="54"/>
      <c r="GP28" s="54"/>
      <c r="GQ28" s="54"/>
      <c r="GR28" s="54"/>
      <c r="GS28" s="54"/>
      <c r="GT28" s="54"/>
      <c r="GU28" s="54"/>
      <c r="GV28" s="54"/>
      <c r="GW28" s="54"/>
      <c r="GX28" s="54"/>
      <c r="GY28" s="54"/>
      <c r="GZ28" s="54"/>
      <c r="HA28" s="54"/>
      <c r="HB28" s="54"/>
      <c r="HC28" s="54"/>
      <c r="HD28" s="54"/>
      <c r="HE28" s="54"/>
      <c r="HF28" s="54"/>
      <c r="HG28" s="54"/>
      <c r="HH28" s="54"/>
      <c r="HI28" s="54"/>
      <c r="HJ28" s="54"/>
      <c r="HK28" s="54"/>
      <c r="HL28" s="54"/>
      <c r="HM28" s="54"/>
      <c r="HN28" s="54"/>
      <c r="HO28" s="54"/>
      <c r="HP28" s="54"/>
      <c r="HQ28" s="54"/>
      <c r="HR28" s="54"/>
      <c r="HS28" s="54"/>
      <c r="HT28" s="54"/>
      <c r="HU28" s="54"/>
      <c r="HV28" s="54"/>
      <c r="HW28" s="54"/>
      <c r="HX28" s="54"/>
      <c r="HY28" s="54"/>
      <c r="HZ28" s="54"/>
      <c r="IA28" s="54"/>
      <c r="IB28" s="54"/>
      <c r="IC28" s="54"/>
      <c r="ID28" s="54"/>
      <c r="IE28" s="54"/>
      <c r="IF28" s="54"/>
      <c r="IG28" s="54"/>
      <c r="IH28" s="54"/>
      <c r="II28" s="54"/>
      <c r="IJ28" s="54"/>
      <c r="IK28" s="54"/>
      <c r="IL28" s="54"/>
      <c r="IM28" s="54"/>
      <c r="IN28" s="54"/>
      <c r="IO28" s="54"/>
      <c r="IP28" s="54"/>
      <c r="IQ28" s="54"/>
      <c r="IR28" s="54"/>
      <c r="IS28" s="54"/>
      <c r="IT28" s="54"/>
      <c r="IU28" s="54"/>
      <c r="IV28" s="54"/>
      <c r="IW28" s="54"/>
      <c r="IX28" s="54"/>
      <c r="IY28" s="54"/>
      <c r="IZ28" s="54"/>
      <c r="JA28" s="54"/>
      <c r="JB28" s="54"/>
      <c r="JC28" s="54"/>
      <c r="JD28" s="54"/>
      <c r="JE28" s="54"/>
      <c r="JF28" s="54"/>
      <c r="JG28" s="54"/>
      <c r="JH28" s="54"/>
      <c r="JI28" s="54"/>
      <c r="JJ28" s="54"/>
      <c r="JK28" s="54"/>
      <c r="JL28" s="54"/>
      <c r="JM28" s="54"/>
      <c r="JN28" s="54"/>
      <c r="JO28" s="54"/>
      <c r="JP28" s="54"/>
      <c r="JQ28" s="54"/>
      <c r="JR28" s="54"/>
      <c r="JS28" s="54"/>
      <c r="JT28" s="54"/>
      <c r="JU28" s="54"/>
      <c r="JV28" s="54"/>
      <c r="JW28" s="54"/>
      <c r="JX28" s="54"/>
      <c r="JY28" s="54"/>
      <c r="JZ28" s="54"/>
      <c r="KA28" s="54"/>
      <c r="KB28" s="54"/>
      <c r="KC28" s="54"/>
      <c r="KD28" s="54"/>
      <c r="KE28" s="54"/>
      <c r="KF28" s="54"/>
      <c r="KG28" s="54"/>
      <c r="KH28" s="54"/>
      <c r="KI28" s="54"/>
      <c r="KJ28" s="54"/>
      <c r="KK28" s="54"/>
      <c r="KL28" s="54"/>
      <c r="KM28" s="54"/>
      <c r="KN28" s="54"/>
      <c r="KO28" s="54"/>
      <c r="KP28" s="54"/>
      <c r="KQ28" s="54"/>
      <c r="KR28" s="54"/>
      <c r="KS28" s="54"/>
      <c r="KT28" s="54"/>
      <c r="KU28" s="54"/>
      <c r="KV28" s="54"/>
      <c r="KW28" s="54"/>
      <c r="KX28" s="54"/>
      <c r="KY28" s="54"/>
      <c r="KZ28" s="54"/>
      <c r="LA28" s="54"/>
      <c r="LB28" s="54"/>
      <c r="LC28" s="54"/>
      <c r="LD28" s="54"/>
      <c r="LE28" s="54"/>
      <c r="LF28" s="54"/>
      <c r="LG28" s="54"/>
      <c r="LH28" s="54"/>
      <c r="LI28" s="54"/>
      <c r="LJ28" s="54"/>
      <c r="LK28" s="54"/>
      <c r="LL28" s="54"/>
      <c r="LM28" s="54"/>
      <c r="LN28" s="54"/>
      <c r="LO28" s="54"/>
      <c r="LP28" s="54"/>
      <c r="LQ28" s="54"/>
      <c r="LR28" s="54"/>
      <c r="LS28" s="54"/>
      <c r="LT28" s="54"/>
      <c r="LU28" s="54"/>
      <c r="LV28" s="54"/>
      <c r="LW28" s="54"/>
      <c r="LX28" s="54"/>
      <c r="LY28" s="54"/>
      <c r="LZ28" s="54"/>
      <c r="MA28" s="54"/>
      <c r="MB28" s="54"/>
      <c r="MC28" s="54"/>
      <c r="MD28" s="54"/>
      <c r="ME28" s="54"/>
      <c r="MF28" s="54"/>
      <c r="MG28" s="54"/>
      <c r="MH28" s="54"/>
      <c r="MI28" s="54"/>
      <c r="MJ28" s="54"/>
      <c r="MK28" s="54"/>
      <c r="ML28" s="54"/>
      <c r="MM28" s="54"/>
      <c r="MN28" s="54"/>
      <c r="MO28" s="54"/>
      <c r="MP28" s="54"/>
      <c r="MQ28" s="54"/>
      <c r="MR28" s="54"/>
      <c r="MS28" s="54"/>
      <c r="MT28" s="54"/>
      <c r="MU28" s="54"/>
      <c r="MV28" s="54"/>
      <c r="MW28" s="54"/>
      <c r="MX28" s="54"/>
      <c r="MY28" s="54"/>
      <c r="MZ28" s="54"/>
      <c r="NA28" s="54"/>
      <c r="NB28" s="54"/>
      <c r="NC28" s="54"/>
      <c r="ND28" s="54"/>
      <c r="NE28" s="54"/>
      <c r="NF28" s="54"/>
      <c r="NG28" s="54"/>
      <c r="NH28" s="54"/>
      <c r="NI28" s="54"/>
      <c r="NJ28" s="54"/>
      <c r="NK28" s="54"/>
      <c r="NL28" s="54"/>
      <c r="NM28" s="54"/>
      <c r="NN28" s="54"/>
      <c r="NO28" s="54"/>
      <c r="NP28" s="54"/>
      <c r="NQ28" s="54"/>
      <c r="NR28" s="54"/>
      <c r="NS28" s="54"/>
      <c r="NT28" s="54"/>
      <c r="NU28" s="54"/>
      <c r="NV28" s="54"/>
      <c r="NW28" s="54"/>
      <c r="NX28" s="54"/>
      <c r="NY28" s="54"/>
      <c r="NZ28" s="54"/>
      <c r="OA28" s="54"/>
      <c r="OB28" s="54"/>
      <c r="OC28" s="54"/>
      <c r="OD28" s="54"/>
      <c r="OE28" s="54"/>
      <c r="OF28" s="54"/>
      <c r="OG28" s="54"/>
      <c r="OH28" s="54"/>
      <c r="OI28" s="54"/>
      <c r="OJ28" s="54"/>
      <c r="OK28" s="54"/>
      <c r="OL28" s="54"/>
      <c r="OM28" s="54"/>
      <c r="ON28" s="54"/>
      <c r="OO28" s="54"/>
      <c r="OP28" s="54"/>
      <c r="OQ28" s="54"/>
      <c r="OR28" s="54"/>
      <c r="OS28" s="54"/>
      <c r="OT28" s="54"/>
      <c r="OU28" s="54"/>
      <c r="OV28" s="54"/>
      <c r="OW28" s="54"/>
      <c r="OX28" s="54"/>
      <c r="OY28" s="54"/>
      <c r="OZ28" s="54"/>
      <c r="PA28" s="54"/>
      <c r="PB28" s="54"/>
      <c r="PC28" s="54"/>
      <c r="PD28" s="54"/>
      <c r="PE28" s="54"/>
      <c r="PF28" s="54"/>
      <c r="PG28" s="54"/>
      <c r="PH28" s="54"/>
      <c r="PI28" s="54"/>
      <c r="PJ28" s="54"/>
      <c r="PK28" s="54"/>
      <c r="PL28" s="54"/>
      <c r="PM28" s="54"/>
      <c r="PN28" s="54"/>
      <c r="PO28" s="54"/>
      <c r="PP28" s="54"/>
      <c r="PQ28" s="54"/>
      <c r="PR28" s="54"/>
      <c r="PS28" s="54"/>
      <c r="PT28" s="54"/>
      <c r="PU28" s="54"/>
      <c r="PV28" s="54"/>
      <c r="PW28" s="54"/>
      <c r="PX28" s="54"/>
      <c r="PY28" s="54"/>
      <c r="PZ28" s="54"/>
      <c r="QA28" s="54"/>
      <c r="QB28" s="54"/>
      <c r="QC28" s="54"/>
      <c r="QD28" s="54"/>
      <c r="QE28" s="54"/>
      <c r="QF28" s="54"/>
      <c r="QG28" s="54"/>
      <c r="QH28" s="54"/>
      <c r="QI28" s="54"/>
      <c r="QJ28" s="54"/>
      <c r="QK28" s="54"/>
      <c r="QL28" s="54"/>
      <c r="QM28" s="54"/>
      <c r="QN28" s="54"/>
      <c r="QO28" s="54"/>
      <c r="QP28" s="54"/>
      <c r="QQ28" s="54"/>
      <c r="QR28" s="54"/>
      <c r="QS28" s="54"/>
      <c r="QT28" s="54"/>
      <c r="QU28" s="54"/>
      <c r="QV28" s="54"/>
      <c r="QW28" s="54"/>
      <c r="QX28" s="54"/>
      <c r="QY28" s="54"/>
      <c r="QZ28" s="54"/>
      <c r="RA28" s="54"/>
      <c r="RB28" s="54"/>
      <c r="RC28" s="54"/>
      <c r="RD28" s="54"/>
      <c r="RE28" s="54"/>
      <c r="RF28" s="54"/>
      <c r="RG28" s="54"/>
      <c r="RH28" s="54"/>
      <c r="RI28" s="54"/>
      <c r="RJ28" s="54"/>
      <c r="RK28" s="54"/>
      <c r="RL28" s="54"/>
      <c r="RM28" s="54"/>
      <c r="RN28" s="54"/>
      <c r="RO28" s="54"/>
      <c r="RP28" s="54"/>
      <c r="RQ28" s="54"/>
      <c r="RR28" s="54"/>
      <c r="RS28" s="54"/>
      <c r="RT28" s="54"/>
      <c r="RU28" s="54"/>
      <c r="RV28" s="54"/>
      <c r="RW28" s="54"/>
      <c r="RX28" s="54"/>
      <c r="RY28" s="54"/>
      <c r="RZ28" s="54"/>
      <c r="SA28" s="54"/>
      <c r="SB28" s="54"/>
      <c r="SC28" s="54"/>
      <c r="SD28" s="54"/>
      <c r="SE28" s="54"/>
      <c r="SF28" s="54"/>
      <c r="SG28" s="54"/>
      <c r="SH28" s="54"/>
      <c r="SI28" s="54"/>
      <c r="SJ28" s="54"/>
      <c r="SK28" s="54"/>
      <c r="SL28" s="54"/>
      <c r="SM28" s="54"/>
      <c r="SN28" s="54"/>
      <c r="SO28" s="54"/>
      <c r="SP28" s="54"/>
      <c r="SQ28" s="54"/>
      <c r="SR28" s="54"/>
      <c r="SS28" s="54"/>
      <c r="ST28" s="54"/>
      <c r="SU28" s="54"/>
      <c r="SV28" s="54"/>
      <c r="SW28" s="54"/>
      <c r="SX28" s="54"/>
      <c r="SY28" s="54"/>
      <c r="SZ28" s="54"/>
      <c r="TA28" s="54"/>
      <c r="TB28" s="54"/>
      <c r="TC28" s="54"/>
      <c r="TD28" s="54"/>
      <c r="TE28" s="54"/>
      <c r="TF28" s="54"/>
      <c r="TG28" s="54"/>
      <c r="TH28" s="54"/>
      <c r="TI28" s="54"/>
      <c r="TJ28" s="54"/>
      <c r="TK28" s="54"/>
      <c r="TL28" s="54"/>
      <c r="TM28" s="54"/>
      <c r="TN28" s="54"/>
      <c r="TO28" s="54"/>
      <c r="TP28" s="54"/>
      <c r="TQ28" s="54"/>
      <c r="TR28" s="54"/>
      <c r="TS28" s="54"/>
      <c r="TT28" s="54"/>
      <c r="TU28" s="54"/>
      <c r="TV28" s="54"/>
      <c r="TW28" s="54"/>
      <c r="TX28" s="54"/>
      <c r="TY28" s="54"/>
      <c r="TZ28" s="54"/>
      <c r="UA28" s="54"/>
      <c r="UB28" s="54"/>
      <c r="UC28" s="54"/>
      <c r="UD28" s="54"/>
      <c r="UE28" s="54"/>
      <c r="UF28" s="54"/>
      <c r="UG28" s="54"/>
      <c r="UH28" s="54"/>
      <c r="UI28" s="54"/>
      <c r="UJ28" s="54"/>
      <c r="UK28" s="54"/>
      <c r="UL28" s="54"/>
      <c r="UM28" s="54"/>
      <c r="UN28" s="54"/>
      <c r="UO28" s="54"/>
      <c r="UP28" s="54"/>
      <c r="UQ28" s="54"/>
      <c r="UR28" s="54"/>
      <c r="US28" s="54"/>
      <c r="UT28" s="54"/>
      <c r="UU28" s="54"/>
      <c r="UV28" s="54"/>
      <c r="UW28" s="54"/>
      <c r="UX28" s="54"/>
      <c r="UY28" s="54"/>
      <c r="UZ28" s="54"/>
      <c r="VA28" s="54"/>
      <c r="VB28" s="54"/>
      <c r="VC28" s="54"/>
      <c r="VD28" s="54"/>
      <c r="VE28" s="54"/>
      <c r="VF28" s="54"/>
      <c r="VG28" s="54"/>
      <c r="VH28" s="54"/>
      <c r="VI28" s="54"/>
      <c r="VJ28" s="54"/>
      <c r="VK28" s="54"/>
      <c r="VL28" s="54"/>
      <c r="VM28" s="54"/>
      <c r="VN28" s="54"/>
      <c r="VO28" s="54"/>
      <c r="VP28" s="54"/>
      <c r="VQ28" s="54"/>
      <c r="VR28" s="54"/>
      <c r="VS28" s="54"/>
      <c r="VT28" s="54"/>
      <c r="VU28" s="54"/>
      <c r="VV28" s="54"/>
      <c r="VW28" s="54"/>
      <c r="VX28" s="54"/>
      <c r="VY28" s="54"/>
      <c r="VZ28" s="54"/>
      <c r="WA28" s="54"/>
      <c r="WB28" s="54"/>
      <c r="WC28" s="54"/>
      <c r="WD28" s="54"/>
      <c r="WE28" s="54"/>
      <c r="WF28" s="54"/>
      <c r="WG28" s="54"/>
      <c r="WH28" s="54"/>
      <c r="WI28" s="54"/>
      <c r="WJ28" s="54"/>
      <c r="WK28" s="54"/>
      <c r="WL28" s="54"/>
      <c r="WM28" s="54"/>
      <c r="WN28" s="54"/>
      <c r="WO28" s="54"/>
      <c r="WP28" s="54"/>
      <c r="WQ28" s="54"/>
      <c r="WR28" s="54"/>
      <c r="WS28" s="54"/>
      <c r="WT28" s="54"/>
      <c r="WU28" s="54"/>
      <c r="WV28" s="54"/>
      <c r="WW28" s="54"/>
      <c r="WX28" s="54"/>
      <c r="WY28" s="54"/>
      <c r="WZ28" s="54"/>
      <c r="XA28" s="54"/>
      <c r="XB28" s="54"/>
      <c r="XC28" s="54"/>
      <c r="XD28" s="54"/>
      <c r="XE28" s="54"/>
      <c r="XF28" s="54"/>
      <c r="XG28" s="54"/>
      <c r="XH28" s="54"/>
      <c r="XI28" s="54"/>
      <c r="XJ28" s="54"/>
      <c r="XK28" s="54"/>
      <c r="XL28" s="54"/>
      <c r="XM28" s="54"/>
      <c r="XN28" s="54"/>
      <c r="XO28" s="54"/>
      <c r="XP28" s="54"/>
      <c r="XQ28" s="54"/>
      <c r="XR28" s="54"/>
      <c r="XS28" s="54"/>
      <c r="XT28" s="54"/>
      <c r="XU28" s="54"/>
      <c r="XV28" s="54"/>
      <c r="XW28" s="54"/>
      <c r="XX28" s="54"/>
      <c r="XY28" s="54"/>
      <c r="XZ28" s="54"/>
      <c r="YA28" s="54"/>
      <c r="YB28" s="54"/>
      <c r="YC28" s="54"/>
      <c r="YD28" s="54"/>
      <c r="YE28" s="54"/>
      <c r="YF28" s="54"/>
      <c r="YG28" s="54"/>
      <c r="YH28" s="54"/>
      <c r="YI28" s="54"/>
      <c r="YJ28" s="54"/>
      <c r="YK28" s="54"/>
      <c r="YL28" s="54"/>
      <c r="YM28" s="54"/>
      <c r="YN28" s="54"/>
      <c r="YO28" s="54"/>
      <c r="YP28" s="54"/>
      <c r="YQ28" s="54"/>
      <c r="YR28" s="54"/>
      <c r="YS28" s="54"/>
      <c r="YT28" s="54"/>
      <c r="YU28" s="54"/>
      <c r="YV28" s="54"/>
      <c r="YW28" s="54"/>
      <c r="YX28" s="54"/>
      <c r="YY28" s="54"/>
      <c r="YZ28" s="54"/>
    </row>
    <row r="29" spans="2:676" s="33" customFormat="1">
      <c r="Z29" s="54"/>
      <c r="AA29" s="54"/>
      <c r="AB29" s="54"/>
      <c r="AC29" s="54"/>
      <c r="AD29" s="54"/>
      <c r="AE29" s="54"/>
      <c r="AF29" s="54"/>
      <c r="AG29" s="54"/>
      <c r="AH29" s="54"/>
      <c r="AI29" s="54"/>
      <c r="AJ29" s="54"/>
      <c r="AK29" s="54"/>
      <c r="AL29" s="54"/>
      <c r="AM29" s="54"/>
      <c r="AN29" s="54"/>
      <c r="AO29" s="54"/>
      <c r="AP29" s="54"/>
      <c r="AQ29" s="54"/>
      <c r="AR29" s="54"/>
      <c r="AS29" s="54"/>
      <c r="AT29" s="54"/>
      <c r="AU29" s="54"/>
      <c r="AV29" s="54"/>
      <c r="AW29" s="54"/>
      <c r="AX29" s="54"/>
      <c r="AY29" s="54"/>
      <c r="AZ29" s="54"/>
      <c r="BA29" s="54"/>
      <c r="BB29" s="54"/>
      <c r="BC29" s="54"/>
      <c r="BD29" s="54"/>
      <c r="BE29" s="54"/>
      <c r="BF29" s="54"/>
      <c r="BG29" s="54"/>
      <c r="BH29" s="54"/>
      <c r="BI29" s="54"/>
      <c r="BJ29" s="54"/>
      <c r="BK29" s="54"/>
      <c r="BL29" s="54"/>
      <c r="BM29" s="54"/>
      <c r="BN29" s="54"/>
      <c r="BO29" s="54"/>
      <c r="BP29" s="54"/>
      <c r="BQ29" s="54"/>
      <c r="BR29" s="54"/>
      <c r="BS29" s="54"/>
      <c r="BT29" s="54"/>
      <c r="BU29" s="54"/>
      <c r="BV29" s="54"/>
      <c r="BW29" s="54"/>
      <c r="BX29" s="54"/>
      <c r="BY29" s="54"/>
      <c r="BZ29" s="54"/>
      <c r="CA29" s="54"/>
      <c r="CB29" s="54"/>
      <c r="CC29" s="54"/>
      <c r="CD29" s="54"/>
      <c r="CE29" s="54"/>
      <c r="CF29" s="54"/>
      <c r="CG29" s="54"/>
      <c r="CH29" s="54"/>
      <c r="CI29" s="54"/>
      <c r="CJ29" s="54"/>
      <c r="CK29" s="54"/>
      <c r="CL29" s="54"/>
      <c r="CM29" s="54"/>
      <c r="CN29" s="54"/>
      <c r="CO29" s="54"/>
      <c r="CP29" s="54"/>
      <c r="CQ29" s="54"/>
      <c r="CR29" s="54"/>
      <c r="CS29" s="54"/>
      <c r="CT29" s="54"/>
      <c r="CU29" s="54"/>
      <c r="CV29" s="54"/>
      <c r="CW29" s="54"/>
      <c r="CX29" s="54"/>
      <c r="CY29" s="54"/>
      <c r="CZ29" s="54"/>
      <c r="DA29" s="54"/>
      <c r="DB29" s="54"/>
      <c r="DC29" s="54"/>
      <c r="DD29" s="54"/>
      <c r="DE29" s="54"/>
      <c r="DF29" s="54"/>
      <c r="DG29" s="54"/>
      <c r="DH29" s="54"/>
      <c r="DI29" s="54"/>
      <c r="DJ29" s="54"/>
      <c r="DK29" s="54"/>
      <c r="DL29" s="54"/>
      <c r="DM29" s="54"/>
      <c r="DN29" s="54"/>
      <c r="DO29" s="54"/>
      <c r="DP29" s="54"/>
      <c r="DQ29" s="54"/>
      <c r="DR29" s="54"/>
      <c r="DS29" s="54"/>
      <c r="DT29" s="54"/>
      <c r="DU29" s="54"/>
      <c r="DV29" s="54"/>
      <c r="DW29" s="54"/>
      <c r="DX29" s="54"/>
      <c r="DY29" s="54"/>
      <c r="DZ29" s="54"/>
      <c r="EA29" s="54"/>
      <c r="EB29" s="54"/>
      <c r="EC29" s="54"/>
      <c r="ED29" s="54"/>
      <c r="EE29" s="54"/>
      <c r="EF29" s="54"/>
      <c r="EG29" s="54"/>
      <c r="EH29" s="54"/>
      <c r="EI29" s="54"/>
      <c r="EJ29" s="54"/>
      <c r="EK29" s="54"/>
      <c r="EL29" s="54"/>
      <c r="EM29" s="54"/>
      <c r="EN29" s="54"/>
      <c r="EO29" s="54"/>
      <c r="EP29" s="54"/>
      <c r="EQ29" s="54"/>
      <c r="ER29" s="54"/>
      <c r="ES29" s="54"/>
      <c r="ET29" s="54"/>
      <c r="EU29" s="54"/>
      <c r="EV29" s="54"/>
      <c r="EW29" s="54"/>
      <c r="EX29" s="54"/>
      <c r="EY29" s="54"/>
      <c r="EZ29" s="54"/>
      <c r="FA29" s="54"/>
      <c r="FB29" s="54"/>
      <c r="FC29" s="54"/>
      <c r="FD29" s="54"/>
      <c r="FE29" s="54"/>
      <c r="FF29" s="54"/>
      <c r="FG29" s="54"/>
      <c r="FH29" s="54"/>
      <c r="FI29" s="54"/>
      <c r="FJ29" s="54"/>
      <c r="FK29" s="54"/>
      <c r="FL29" s="54"/>
      <c r="FM29" s="54"/>
      <c r="FN29" s="54"/>
      <c r="FO29" s="54"/>
      <c r="FP29" s="54"/>
      <c r="FQ29" s="54"/>
      <c r="FR29" s="54"/>
      <c r="FS29" s="54"/>
      <c r="FT29" s="54"/>
      <c r="FU29" s="54"/>
      <c r="FV29" s="54"/>
      <c r="FW29" s="54"/>
      <c r="FX29" s="54"/>
      <c r="FY29" s="54"/>
      <c r="FZ29" s="54"/>
      <c r="GA29" s="54"/>
      <c r="GB29" s="54"/>
      <c r="GC29" s="54"/>
      <c r="GD29" s="54"/>
      <c r="GE29" s="54"/>
      <c r="GF29" s="54"/>
      <c r="GG29" s="54"/>
      <c r="GH29" s="54"/>
      <c r="GI29" s="54"/>
      <c r="GJ29" s="54"/>
      <c r="GK29" s="54"/>
      <c r="GL29" s="54"/>
      <c r="GM29" s="54"/>
      <c r="GN29" s="54"/>
      <c r="GO29" s="54"/>
      <c r="GP29" s="54"/>
      <c r="GQ29" s="54"/>
      <c r="GR29" s="54"/>
      <c r="GS29" s="54"/>
      <c r="GT29" s="54"/>
      <c r="GU29" s="54"/>
      <c r="GV29" s="54"/>
      <c r="GW29" s="54"/>
      <c r="GX29" s="54"/>
      <c r="GY29" s="54"/>
      <c r="GZ29" s="54"/>
      <c r="HA29" s="54"/>
      <c r="HB29" s="54"/>
      <c r="HC29" s="54"/>
      <c r="HD29" s="54"/>
      <c r="HE29" s="54"/>
      <c r="HF29" s="54"/>
      <c r="HG29" s="54"/>
      <c r="HH29" s="54"/>
      <c r="HI29" s="54"/>
      <c r="HJ29" s="54"/>
      <c r="HK29" s="54"/>
      <c r="HL29" s="54"/>
      <c r="HM29" s="54"/>
      <c r="HN29" s="54"/>
      <c r="HO29" s="54"/>
      <c r="HP29" s="54"/>
      <c r="HQ29" s="54"/>
      <c r="HR29" s="54"/>
      <c r="HS29" s="54"/>
      <c r="HT29" s="54"/>
      <c r="HU29" s="54"/>
      <c r="HV29" s="54"/>
      <c r="HW29" s="54"/>
      <c r="HX29" s="54"/>
      <c r="HY29" s="54"/>
      <c r="HZ29" s="54"/>
      <c r="IA29" s="54"/>
      <c r="IB29" s="54"/>
      <c r="IC29" s="54"/>
      <c r="ID29" s="54"/>
      <c r="IE29" s="54"/>
      <c r="IF29" s="54"/>
      <c r="IG29" s="54"/>
      <c r="IH29" s="54"/>
      <c r="II29" s="54"/>
      <c r="IJ29" s="54"/>
      <c r="IK29" s="54"/>
      <c r="IL29" s="54"/>
      <c r="IM29" s="54"/>
      <c r="IN29" s="54"/>
      <c r="IO29" s="54"/>
      <c r="IP29" s="54"/>
      <c r="IQ29" s="54"/>
      <c r="IR29" s="54"/>
      <c r="IS29" s="54"/>
      <c r="IT29" s="54"/>
      <c r="IU29" s="54"/>
      <c r="IV29" s="54"/>
      <c r="IW29" s="54"/>
      <c r="IX29" s="54"/>
      <c r="IY29" s="54"/>
      <c r="IZ29" s="54"/>
      <c r="JA29" s="54"/>
      <c r="JB29" s="54"/>
      <c r="JC29" s="54"/>
      <c r="JD29" s="54"/>
      <c r="JE29" s="54"/>
      <c r="JF29" s="54"/>
      <c r="JG29" s="54"/>
      <c r="JH29" s="54"/>
      <c r="JI29" s="54"/>
      <c r="JJ29" s="54"/>
      <c r="JK29" s="54"/>
      <c r="JL29" s="54"/>
      <c r="JM29" s="54"/>
      <c r="JN29" s="54"/>
      <c r="JO29" s="54"/>
      <c r="JP29" s="54"/>
      <c r="JQ29" s="54"/>
      <c r="JR29" s="54"/>
      <c r="JS29" s="54"/>
      <c r="JT29" s="54"/>
      <c r="JU29" s="54"/>
      <c r="JV29" s="54"/>
      <c r="JW29" s="54"/>
      <c r="JX29" s="54"/>
      <c r="JY29" s="54"/>
      <c r="JZ29" s="54"/>
      <c r="KA29" s="54"/>
      <c r="KB29" s="54"/>
      <c r="KC29" s="54"/>
      <c r="KD29" s="54"/>
      <c r="KE29" s="54"/>
      <c r="KF29" s="54"/>
      <c r="KG29" s="54"/>
      <c r="KH29" s="54"/>
      <c r="KI29" s="54"/>
      <c r="KJ29" s="54"/>
      <c r="KK29" s="54"/>
      <c r="KL29" s="54"/>
      <c r="KM29" s="54"/>
      <c r="KN29" s="54"/>
      <c r="KO29" s="54"/>
      <c r="KP29" s="54"/>
      <c r="KQ29" s="54"/>
      <c r="KR29" s="54"/>
      <c r="KS29" s="54"/>
      <c r="KT29" s="54"/>
      <c r="KU29" s="54"/>
      <c r="KV29" s="54"/>
      <c r="KW29" s="54"/>
      <c r="KX29" s="54"/>
      <c r="KY29" s="54"/>
      <c r="KZ29" s="54"/>
      <c r="LA29" s="54"/>
      <c r="LB29" s="54"/>
      <c r="LC29" s="54"/>
      <c r="LD29" s="54"/>
      <c r="LE29" s="54"/>
      <c r="LF29" s="54"/>
      <c r="LG29" s="54"/>
      <c r="LH29" s="54"/>
      <c r="LI29" s="54"/>
      <c r="LJ29" s="54"/>
      <c r="LK29" s="54"/>
      <c r="LL29" s="54"/>
      <c r="LM29" s="54"/>
      <c r="LN29" s="54"/>
      <c r="LO29" s="54"/>
      <c r="LP29" s="54"/>
      <c r="LQ29" s="54"/>
      <c r="LR29" s="54"/>
      <c r="LS29" s="54"/>
      <c r="LT29" s="54"/>
      <c r="LU29" s="54"/>
      <c r="LV29" s="54"/>
      <c r="LW29" s="54"/>
      <c r="LX29" s="54"/>
      <c r="LY29" s="54"/>
      <c r="LZ29" s="54"/>
      <c r="MA29" s="54"/>
      <c r="MB29" s="54"/>
      <c r="MC29" s="54"/>
      <c r="MD29" s="54"/>
      <c r="ME29" s="54"/>
      <c r="MF29" s="54"/>
      <c r="MG29" s="54"/>
      <c r="MH29" s="54"/>
      <c r="MI29" s="54"/>
      <c r="MJ29" s="54"/>
      <c r="MK29" s="54"/>
      <c r="ML29" s="54"/>
      <c r="MM29" s="54"/>
      <c r="MN29" s="54"/>
      <c r="MO29" s="54"/>
      <c r="MP29" s="54"/>
      <c r="MQ29" s="54"/>
      <c r="MR29" s="54"/>
      <c r="MS29" s="54"/>
      <c r="MT29" s="54"/>
      <c r="MU29" s="54"/>
      <c r="MV29" s="54"/>
      <c r="MW29" s="54"/>
      <c r="MX29" s="54"/>
      <c r="MY29" s="54"/>
      <c r="MZ29" s="54"/>
      <c r="NA29" s="54"/>
      <c r="NB29" s="54"/>
      <c r="NC29" s="54"/>
      <c r="ND29" s="54"/>
      <c r="NE29" s="54"/>
      <c r="NF29" s="54"/>
      <c r="NG29" s="54"/>
      <c r="NH29" s="54"/>
      <c r="NI29" s="54"/>
      <c r="NJ29" s="54"/>
      <c r="NK29" s="54"/>
      <c r="NL29" s="54"/>
      <c r="NM29" s="54"/>
      <c r="NN29" s="54"/>
      <c r="NO29" s="54"/>
      <c r="NP29" s="54"/>
      <c r="NQ29" s="54"/>
      <c r="NR29" s="54"/>
      <c r="NS29" s="54"/>
      <c r="NT29" s="54"/>
      <c r="NU29" s="54"/>
      <c r="NV29" s="54"/>
      <c r="NW29" s="54"/>
      <c r="NX29" s="54"/>
      <c r="NY29" s="54"/>
      <c r="NZ29" s="54"/>
      <c r="OA29" s="54"/>
      <c r="OB29" s="54"/>
      <c r="OC29" s="54"/>
      <c r="OD29" s="54"/>
      <c r="OE29" s="54"/>
      <c r="OF29" s="54"/>
      <c r="OG29" s="54"/>
      <c r="OH29" s="54"/>
      <c r="OI29" s="54"/>
      <c r="OJ29" s="54"/>
      <c r="OK29" s="54"/>
      <c r="OL29" s="54"/>
      <c r="OM29" s="54"/>
      <c r="ON29" s="54"/>
      <c r="OO29" s="54"/>
      <c r="OP29" s="54"/>
      <c r="OQ29" s="54"/>
      <c r="OR29" s="54"/>
      <c r="OS29" s="54"/>
      <c r="OT29" s="54"/>
      <c r="OU29" s="54"/>
      <c r="OV29" s="54"/>
      <c r="OW29" s="54"/>
      <c r="OX29" s="54"/>
      <c r="OY29" s="54"/>
      <c r="OZ29" s="54"/>
      <c r="PA29" s="54"/>
      <c r="PB29" s="54"/>
      <c r="PC29" s="54"/>
      <c r="PD29" s="54"/>
      <c r="PE29" s="54"/>
      <c r="PF29" s="54"/>
      <c r="PG29" s="54"/>
      <c r="PH29" s="54"/>
      <c r="PI29" s="54"/>
      <c r="PJ29" s="54"/>
      <c r="PK29" s="54"/>
      <c r="PL29" s="54"/>
      <c r="PM29" s="54"/>
      <c r="PN29" s="54"/>
      <c r="PO29" s="54"/>
      <c r="PP29" s="54"/>
      <c r="PQ29" s="54"/>
      <c r="PR29" s="54"/>
      <c r="PS29" s="54"/>
      <c r="PT29" s="54"/>
      <c r="PU29" s="54"/>
      <c r="PV29" s="54"/>
      <c r="PW29" s="54"/>
      <c r="PX29" s="54"/>
      <c r="PY29" s="54"/>
      <c r="PZ29" s="54"/>
      <c r="QA29" s="54"/>
      <c r="QB29" s="54"/>
      <c r="QC29" s="54"/>
      <c r="QD29" s="54"/>
      <c r="QE29" s="54"/>
      <c r="QF29" s="54"/>
      <c r="QG29" s="54"/>
      <c r="QH29" s="54"/>
      <c r="QI29" s="54"/>
      <c r="QJ29" s="54"/>
      <c r="QK29" s="54"/>
      <c r="QL29" s="54"/>
      <c r="QM29" s="54"/>
      <c r="QN29" s="54"/>
      <c r="QO29" s="54"/>
      <c r="QP29" s="54"/>
      <c r="QQ29" s="54"/>
      <c r="QR29" s="54"/>
      <c r="QS29" s="54"/>
      <c r="QT29" s="54"/>
      <c r="QU29" s="54"/>
      <c r="QV29" s="54"/>
      <c r="QW29" s="54"/>
      <c r="QX29" s="54"/>
      <c r="QY29" s="54"/>
      <c r="QZ29" s="54"/>
      <c r="RA29" s="54"/>
      <c r="RB29" s="54"/>
      <c r="RC29" s="54"/>
      <c r="RD29" s="54"/>
      <c r="RE29" s="54"/>
      <c r="RF29" s="54"/>
      <c r="RG29" s="54"/>
      <c r="RH29" s="54"/>
      <c r="RI29" s="54"/>
      <c r="RJ29" s="54"/>
      <c r="RK29" s="54"/>
      <c r="RL29" s="54"/>
      <c r="RM29" s="54"/>
      <c r="RN29" s="54"/>
      <c r="RO29" s="54"/>
      <c r="RP29" s="54"/>
      <c r="RQ29" s="54"/>
      <c r="RR29" s="54"/>
      <c r="RS29" s="54"/>
      <c r="RT29" s="54"/>
      <c r="RU29" s="54"/>
      <c r="RV29" s="54"/>
      <c r="RW29" s="54"/>
      <c r="RX29" s="54"/>
      <c r="RY29" s="54"/>
      <c r="RZ29" s="54"/>
      <c r="SA29" s="54"/>
      <c r="SB29" s="54"/>
      <c r="SC29" s="54"/>
      <c r="SD29" s="54"/>
      <c r="SE29" s="54"/>
      <c r="SF29" s="54"/>
      <c r="SG29" s="54"/>
      <c r="SH29" s="54"/>
      <c r="SI29" s="54"/>
      <c r="SJ29" s="54"/>
      <c r="SK29" s="54"/>
      <c r="SL29" s="54"/>
      <c r="SM29" s="54"/>
      <c r="SN29" s="54"/>
      <c r="SO29" s="54"/>
      <c r="SP29" s="54"/>
      <c r="SQ29" s="54"/>
      <c r="SR29" s="54"/>
      <c r="SS29" s="54"/>
      <c r="ST29" s="54"/>
      <c r="SU29" s="54"/>
      <c r="SV29" s="54"/>
      <c r="SW29" s="54"/>
      <c r="SX29" s="54"/>
      <c r="SY29" s="54"/>
      <c r="SZ29" s="54"/>
      <c r="TA29" s="54"/>
      <c r="TB29" s="54"/>
      <c r="TC29" s="54"/>
      <c r="TD29" s="54"/>
      <c r="TE29" s="54"/>
      <c r="TF29" s="54"/>
      <c r="TG29" s="54"/>
      <c r="TH29" s="54"/>
      <c r="TI29" s="54"/>
      <c r="TJ29" s="54"/>
      <c r="TK29" s="54"/>
      <c r="TL29" s="54"/>
      <c r="TM29" s="54"/>
      <c r="TN29" s="54"/>
      <c r="TO29" s="54"/>
      <c r="TP29" s="54"/>
      <c r="TQ29" s="54"/>
      <c r="TR29" s="54"/>
      <c r="TS29" s="54"/>
      <c r="TT29" s="54"/>
      <c r="TU29" s="54"/>
      <c r="TV29" s="54"/>
      <c r="TW29" s="54"/>
      <c r="TX29" s="54"/>
      <c r="TY29" s="54"/>
      <c r="TZ29" s="54"/>
      <c r="UA29" s="54"/>
      <c r="UB29" s="54"/>
      <c r="UC29" s="54"/>
      <c r="UD29" s="54"/>
      <c r="UE29" s="54"/>
      <c r="UF29" s="54"/>
      <c r="UG29" s="54"/>
      <c r="UH29" s="54"/>
      <c r="UI29" s="54"/>
      <c r="UJ29" s="54"/>
      <c r="UK29" s="54"/>
      <c r="UL29" s="54"/>
      <c r="UM29" s="54"/>
      <c r="UN29" s="54"/>
      <c r="UO29" s="54"/>
      <c r="UP29" s="54"/>
      <c r="UQ29" s="54"/>
      <c r="UR29" s="54"/>
      <c r="US29" s="54"/>
      <c r="UT29" s="54"/>
      <c r="UU29" s="54"/>
      <c r="UV29" s="54"/>
      <c r="UW29" s="54"/>
      <c r="UX29" s="54"/>
      <c r="UY29" s="54"/>
      <c r="UZ29" s="54"/>
      <c r="VA29" s="54"/>
      <c r="VB29" s="54"/>
      <c r="VC29" s="54"/>
      <c r="VD29" s="54"/>
      <c r="VE29" s="54"/>
      <c r="VF29" s="54"/>
      <c r="VG29" s="54"/>
      <c r="VH29" s="54"/>
      <c r="VI29" s="54"/>
      <c r="VJ29" s="54"/>
      <c r="VK29" s="54"/>
      <c r="VL29" s="54"/>
      <c r="VM29" s="54"/>
      <c r="VN29" s="54"/>
      <c r="VO29" s="54"/>
      <c r="VP29" s="54"/>
      <c r="VQ29" s="54"/>
      <c r="VR29" s="54"/>
      <c r="VS29" s="54"/>
      <c r="VT29" s="54"/>
      <c r="VU29" s="54"/>
      <c r="VV29" s="54"/>
      <c r="VW29" s="54"/>
      <c r="VX29" s="54"/>
      <c r="VY29" s="54"/>
      <c r="VZ29" s="54"/>
      <c r="WA29" s="54"/>
      <c r="WB29" s="54"/>
      <c r="WC29" s="54"/>
      <c r="WD29" s="54"/>
      <c r="WE29" s="54"/>
      <c r="WF29" s="54"/>
      <c r="WG29" s="54"/>
      <c r="WH29" s="54"/>
      <c r="WI29" s="54"/>
      <c r="WJ29" s="54"/>
      <c r="WK29" s="54"/>
      <c r="WL29" s="54"/>
      <c r="WM29" s="54"/>
      <c r="WN29" s="54"/>
      <c r="WO29" s="54"/>
      <c r="WP29" s="54"/>
      <c r="WQ29" s="54"/>
      <c r="WR29" s="54"/>
      <c r="WS29" s="54"/>
      <c r="WT29" s="54"/>
      <c r="WU29" s="54"/>
      <c r="WV29" s="54"/>
      <c r="WW29" s="54"/>
      <c r="WX29" s="54"/>
      <c r="WY29" s="54"/>
      <c r="WZ29" s="54"/>
      <c r="XA29" s="54"/>
      <c r="XB29" s="54"/>
      <c r="XC29" s="54"/>
      <c r="XD29" s="54"/>
      <c r="XE29" s="54"/>
      <c r="XF29" s="54"/>
      <c r="XG29" s="54"/>
      <c r="XH29" s="54"/>
      <c r="XI29" s="54"/>
      <c r="XJ29" s="54"/>
      <c r="XK29" s="54"/>
      <c r="XL29" s="54"/>
      <c r="XM29" s="54"/>
      <c r="XN29" s="54"/>
      <c r="XO29" s="54"/>
      <c r="XP29" s="54"/>
      <c r="XQ29" s="54"/>
      <c r="XR29" s="54"/>
      <c r="XS29" s="54"/>
      <c r="XT29" s="54"/>
      <c r="XU29" s="54"/>
      <c r="XV29" s="54"/>
      <c r="XW29" s="54"/>
      <c r="XX29" s="54"/>
      <c r="XY29" s="54"/>
      <c r="XZ29" s="54"/>
      <c r="YA29" s="54"/>
      <c r="YB29" s="54"/>
      <c r="YC29" s="54"/>
      <c r="YD29" s="54"/>
      <c r="YE29" s="54"/>
      <c r="YF29" s="54"/>
      <c r="YG29" s="54"/>
      <c r="YH29" s="54"/>
      <c r="YI29" s="54"/>
      <c r="YJ29" s="54"/>
      <c r="YK29" s="54"/>
      <c r="YL29" s="54"/>
      <c r="YM29" s="54"/>
      <c r="YN29" s="54"/>
      <c r="YO29" s="54"/>
      <c r="YP29" s="54"/>
      <c r="YQ29" s="54"/>
      <c r="YR29" s="54"/>
      <c r="YS29" s="54"/>
      <c r="YT29" s="54"/>
      <c r="YU29" s="54"/>
      <c r="YV29" s="54"/>
      <c r="YW29" s="54"/>
      <c r="YX29" s="54"/>
      <c r="YY29" s="54"/>
      <c r="YZ29" s="54"/>
    </row>
    <row r="30" spans="2:676" s="33" customFormat="1">
      <c r="Z30" s="54"/>
      <c r="AA30" s="54"/>
      <c r="AB30" s="54"/>
      <c r="AC30" s="54"/>
      <c r="AD30" s="54"/>
      <c r="AE30" s="54"/>
      <c r="AF30" s="54"/>
      <c r="AG30" s="54"/>
      <c r="AH30" s="54"/>
      <c r="AI30" s="54"/>
      <c r="AJ30" s="54"/>
      <c r="AK30" s="54"/>
      <c r="AL30" s="54"/>
      <c r="AM30" s="54"/>
      <c r="AN30" s="54"/>
      <c r="AO30" s="54"/>
      <c r="AP30" s="54"/>
      <c r="AQ30" s="54"/>
      <c r="AR30" s="54"/>
      <c r="AS30" s="54"/>
      <c r="AT30" s="54"/>
      <c r="AU30" s="54"/>
      <c r="AV30" s="54"/>
      <c r="AW30" s="54"/>
      <c r="AX30" s="54"/>
      <c r="AY30" s="54"/>
      <c r="AZ30" s="54"/>
      <c r="BA30" s="54"/>
      <c r="BB30" s="54"/>
      <c r="BC30" s="54"/>
      <c r="BD30" s="54"/>
      <c r="BE30" s="54"/>
      <c r="BF30" s="54"/>
      <c r="BG30" s="54"/>
      <c r="BH30" s="54"/>
      <c r="BI30" s="54"/>
      <c r="BJ30" s="54"/>
      <c r="BK30" s="54"/>
      <c r="BL30" s="54"/>
      <c r="BM30" s="54"/>
      <c r="BN30" s="54"/>
      <c r="BO30" s="54"/>
      <c r="BP30" s="54"/>
      <c r="BQ30" s="54"/>
      <c r="BR30" s="54"/>
      <c r="BS30" s="54"/>
      <c r="BT30" s="54"/>
      <c r="BU30" s="54"/>
      <c r="BV30" s="54"/>
      <c r="BW30" s="54"/>
      <c r="BX30" s="54"/>
      <c r="BY30" s="54"/>
      <c r="BZ30" s="54"/>
      <c r="CA30" s="54"/>
      <c r="CB30" s="54"/>
      <c r="CC30" s="54"/>
      <c r="CD30" s="54"/>
      <c r="CE30" s="54"/>
      <c r="CF30" s="54"/>
      <c r="CG30" s="54"/>
      <c r="CH30" s="54"/>
      <c r="CI30" s="54"/>
      <c r="CJ30" s="54"/>
      <c r="CK30" s="54"/>
      <c r="CL30" s="54"/>
      <c r="CM30" s="54"/>
      <c r="CN30" s="54"/>
      <c r="CO30" s="54"/>
      <c r="CP30" s="54"/>
      <c r="CQ30" s="54"/>
      <c r="CR30" s="54"/>
      <c r="CS30" s="54"/>
      <c r="CT30" s="54"/>
      <c r="CU30" s="54"/>
      <c r="CV30" s="54"/>
      <c r="CW30" s="54"/>
      <c r="CX30" s="54"/>
      <c r="CY30" s="54"/>
      <c r="CZ30" s="54"/>
      <c r="DA30" s="54"/>
      <c r="DB30" s="54"/>
      <c r="DC30" s="54"/>
      <c r="DD30" s="54"/>
      <c r="DE30" s="54"/>
      <c r="DF30" s="54"/>
      <c r="DG30" s="54"/>
      <c r="DH30" s="54"/>
      <c r="DI30" s="54"/>
      <c r="DJ30" s="54"/>
      <c r="DK30" s="54"/>
      <c r="DL30" s="54"/>
      <c r="DM30" s="54"/>
      <c r="DN30" s="54"/>
      <c r="DO30" s="54"/>
      <c r="DP30" s="54"/>
      <c r="DQ30" s="54"/>
      <c r="DR30" s="54"/>
      <c r="DS30" s="54"/>
      <c r="DT30" s="54"/>
      <c r="DU30" s="54"/>
      <c r="DV30" s="54"/>
      <c r="DW30" s="54"/>
      <c r="DX30" s="54"/>
      <c r="DY30" s="54"/>
      <c r="DZ30" s="54"/>
      <c r="EA30" s="54"/>
      <c r="EB30" s="54"/>
      <c r="EC30" s="54"/>
      <c r="ED30" s="54"/>
      <c r="EE30" s="54"/>
      <c r="EF30" s="54"/>
      <c r="EG30" s="54"/>
      <c r="EH30" s="54"/>
      <c r="EI30" s="54"/>
      <c r="EJ30" s="54"/>
      <c r="EK30" s="54"/>
      <c r="EL30" s="54"/>
      <c r="EM30" s="54"/>
      <c r="EN30" s="54"/>
      <c r="EO30" s="54"/>
      <c r="EP30" s="54"/>
      <c r="EQ30" s="54"/>
      <c r="ER30" s="54"/>
      <c r="ES30" s="54"/>
      <c r="ET30" s="54"/>
      <c r="EU30" s="54"/>
      <c r="EV30" s="54"/>
      <c r="EW30" s="54"/>
      <c r="EX30" s="54"/>
      <c r="EY30" s="54"/>
      <c r="EZ30" s="54"/>
      <c r="FA30" s="54"/>
      <c r="FB30" s="54"/>
      <c r="FC30" s="54"/>
      <c r="FD30" s="54"/>
      <c r="FE30" s="54"/>
      <c r="FF30" s="54"/>
      <c r="FG30" s="54"/>
      <c r="FH30" s="54"/>
      <c r="FI30" s="54"/>
      <c r="FJ30" s="54"/>
      <c r="FK30" s="54"/>
      <c r="FL30" s="54"/>
      <c r="FM30" s="54"/>
      <c r="FN30" s="54"/>
      <c r="FO30" s="54"/>
      <c r="FP30" s="54"/>
      <c r="FQ30" s="54"/>
      <c r="FR30" s="54"/>
      <c r="FS30" s="54"/>
      <c r="FT30" s="54"/>
      <c r="FU30" s="54"/>
      <c r="FV30" s="54"/>
      <c r="FW30" s="54"/>
      <c r="FX30" s="54"/>
      <c r="FY30" s="54"/>
      <c r="FZ30" s="54"/>
      <c r="GA30" s="54"/>
      <c r="GB30" s="54"/>
      <c r="GC30" s="54"/>
      <c r="GD30" s="54"/>
      <c r="GE30" s="54"/>
      <c r="GF30" s="54"/>
      <c r="GG30" s="54"/>
      <c r="GH30" s="54"/>
      <c r="GI30" s="54"/>
      <c r="GJ30" s="54"/>
      <c r="GK30" s="54"/>
      <c r="GL30" s="54"/>
      <c r="GM30" s="54"/>
      <c r="GN30" s="54"/>
      <c r="GO30" s="54"/>
      <c r="GP30" s="54"/>
      <c r="GQ30" s="54"/>
      <c r="GR30" s="54"/>
      <c r="GS30" s="54"/>
      <c r="GT30" s="54"/>
      <c r="GU30" s="54"/>
      <c r="GV30" s="54"/>
      <c r="GW30" s="54"/>
      <c r="GX30" s="54"/>
      <c r="GY30" s="54"/>
      <c r="GZ30" s="54"/>
      <c r="HA30" s="54"/>
      <c r="HB30" s="54"/>
      <c r="HC30" s="54"/>
      <c r="HD30" s="54"/>
      <c r="HE30" s="54"/>
      <c r="HF30" s="54"/>
      <c r="HG30" s="54"/>
      <c r="HH30" s="54"/>
      <c r="HI30" s="54"/>
      <c r="HJ30" s="54"/>
      <c r="HK30" s="54"/>
      <c r="HL30" s="54"/>
      <c r="HM30" s="54"/>
      <c r="HN30" s="54"/>
      <c r="HO30" s="54"/>
      <c r="HP30" s="54"/>
      <c r="HQ30" s="54"/>
      <c r="HR30" s="54"/>
      <c r="HS30" s="54"/>
      <c r="HT30" s="54"/>
      <c r="HU30" s="54"/>
      <c r="HV30" s="54"/>
      <c r="HW30" s="54"/>
      <c r="HX30" s="54"/>
      <c r="HY30" s="54"/>
      <c r="HZ30" s="54"/>
      <c r="IA30" s="54"/>
      <c r="IB30" s="54"/>
      <c r="IC30" s="54"/>
      <c r="ID30" s="54"/>
      <c r="IE30" s="54"/>
      <c r="IF30" s="54"/>
      <c r="IG30" s="54"/>
      <c r="IH30" s="54"/>
      <c r="II30" s="54"/>
      <c r="IJ30" s="54"/>
      <c r="IK30" s="54"/>
      <c r="IL30" s="54"/>
      <c r="IM30" s="54"/>
      <c r="IN30" s="54"/>
      <c r="IO30" s="54"/>
      <c r="IP30" s="54"/>
      <c r="IQ30" s="54"/>
      <c r="IR30" s="54"/>
      <c r="IS30" s="54"/>
      <c r="IT30" s="54"/>
      <c r="IU30" s="54"/>
      <c r="IV30" s="54"/>
      <c r="IW30" s="54"/>
      <c r="IX30" s="54"/>
      <c r="IY30" s="54"/>
      <c r="IZ30" s="54"/>
      <c r="JA30" s="54"/>
      <c r="JB30" s="54"/>
      <c r="JC30" s="54"/>
      <c r="JD30" s="54"/>
      <c r="JE30" s="54"/>
      <c r="JF30" s="54"/>
      <c r="JG30" s="54"/>
      <c r="JH30" s="54"/>
      <c r="JI30" s="54"/>
      <c r="JJ30" s="54"/>
      <c r="JK30" s="54"/>
      <c r="JL30" s="54"/>
      <c r="JM30" s="54"/>
      <c r="JN30" s="54"/>
      <c r="JO30" s="54"/>
      <c r="JP30" s="54"/>
      <c r="JQ30" s="54"/>
      <c r="JR30" s="54"/>
      <c r="JS30" s="54"/>
      <c r="JT30" s="54"/>
      <c r="JU30" s="54"/>
      <c r="JV30" s="54"/>
      <c r="JW30" s="54"/>
      <c r="JX30" s="54"/>
      <c r="JY30" s="54"/>
      <c r="JZ30" s="54"/>
      <c r="KA30" s="54"/>
      <c r="KB30" s="54"/>
      <c r="KC30" s="54"/>
      <c r="KD30" s="54"/>
      <c r="KE30" s="54"/>
      <c r="KF30" s="54"/>
      <c r="KG30" s="54"/>
      <c r="KH30" s="54"/>
      <c r="KI30" s="54"/>
      <c r="KJ30" s="54"/>
      <c r="KK30" s="54"/>
      <c r="KL30" s="54"/>
      <c r="KM30" s="54"/>
      <c r="KN30" s="54"/>
      <c r="KO30" s="54"/>
      <c r="KP30" s="54"/>
      <c r="KQ30" s="54"/>
      <c r="KR30" s="54"/>
      <c r="KS30" s="54"/>
      <c r="KT30" s="54"/>
      <c r="KU30" s="54"/>
      <c r="KV30" s="54"/>
      <c r="KW30" s="54"/>
      <c r="KX30" s="54"/>
      <c r="KY30" s="54"/>
      <c r="KZ30" s="54"/>
      <c r="LA30" s="54"/>
      <c r="LB30" s="54"/>
      <c r="LC30" s="54"/>
      <c r="LD30" s="54"/>
      <c r="LE30" s="54"/>
      <c r="LF30" s="54"/>
      <c r="LG30" s="54"/>
      <c r="LH30" s="54"/>
      <c r="LI30" s="54"/>
      <c r="LJ30" s="54"/>
      <c r="LK30" s="54"/>
      <c r="LL30" s="54"/>
      <c r="LM30" s="54"/>
      <c r="LN30" s="54"/>
      <c r="LO30" s="54"/>
      <c r="LP30" s="54"/>
      <c r="LQ30" s="54"/>
      <c r="LR30" s="54"/>
      <c r="LS30" s="54"/>
      <c r="LT30" s="54"/>
      <c r="LU30" s="54"/>
      <c r="LV30" s="54"/>
      <c r="LW30" s="54"/>
      <c r="LX30" s="54"/>
      <c r="LY30" s="54"/>
      <c r="LZ30" s="54"/>
      <c r="MA30" s="54"/>
      <c r="MB30" s="54"/>
      <c r="MC30" s="54"/>
      <c r="MD30" s="54"/>
      <c r="ME30" s="54"/>
      <c r="MF30" s="54"/>
      <c r="MG30" s="54"/>
      <c r="MH30" s="54"/>
      <c r="MI30" s="54"/>
      <c r="MJ30" s="54"/>
      <c r="MK30" s="54"/>
      <c r="ML30" s="54"/>
      <c r="MM30" s="54"/>
      <c r="MN30" s="54"/>
      <c r="MO30" s="54"/>
      <c r="MP30" s="54"/>
      <c r="MQ30" s="54"/>
      <c r="MR30" s="54"/>
      <c r="MS30" s="54"/>
      <c r="MT30" s="54"/>
      <c r="MU30" s="54"/>
      <c r="MV30" s="54"/>
      <c r="MW30" s="54"/>
      <c r="MX30" s="54"/>
      <c r="MY30" s="54"/>
      <c r="MZ30" s="54"/>
      <c r="NA30" s="54"/>
      <c r="NB30" s="54"/>
      <c r="NC30" s="54"/>
      <c r="ND30" s="54"/>
      <c r="NE30" s="54"/>
      <c r="NF30" s="54"/>
      <c r="NG30" s="54"/>
      <c r="NH30" s="54"/>
      <c r="NI30" s="54"/>
      <c r="NJ30" s="54"/>
      <c r="NK30" s="54"/>
      <c r="NL30" s="54"/>
      <c r="NM30" s="54"/>
      <c r="NN30" s="54"/>
      <c r="NO30" s="54"/>
      <c r="NP30" s="54"/>
      <c r="NQ30" s="54"/>
      <c r="NR30" s="54"/>
      <c r="NS30" s="54"/>
      <c r="NT30" s="54"/>
      <c r="NU30" s="54"/>
      <c r="NV30" s="54"/>
      <c r="NW30" s="54"/>
      <c r="NX30" s="54"/>
      <c r="NY30" s="54"/>
      <c r="NZ30" s="54"/>
      <c r="OA30" s="54"/>
      <c r="OB30" s="54"/>
      <c r="OC30" s="54"/>
      <c r="OD30" s="54"/>
      <c r="OE30" s="54"/>
      <c r="OF30" s="54"/>
      <c r="OG30" s="54"/>
      <c r="OH30" s="54"/>
      <c r="OI30" s="54"/>
      <c r="OJ30" s="54"/>
      <c r="OK30" s="54"/>
      <c r="OL30" s="54"/>
      <c r="OM30" s="54"/>
      <c r="ON30" s="54"/>
      <c r="OO30" s="54"/>
      <c r="OP30" s="54"/>
      <c r="OQ30" s="54"/>
      <c r="OR30" s="54"/>
      <c r="OS30" s="54"/>
      <c r="OT30" s="54"/>
      <c r="OU30" s="54"/>
      <c r="OV30" s="54"/>
      <c r="OW30" s="54"/>
      <c r="OX30" s="54"/>
      <c r="OY30" s="54"/>
      <c r="OZ30" s="54"/>
      <c r="PA30" s="54"/>
      <c r="PB30" s="54"/>
      <c r="PC30" s="54"/>
      <c r="PD30" s="54"/>
      <c r="PE30" s="54"/>
      <c r="PF30" s="54"/>
      <c r="PG30" s="54"/>
      <c r="PH30" s="54"/>
      <c r="PI30" s="54"/>
      <c r="PJ30" s="54"/>
      <c r="PK30" s="54"/>
      <c r="PL30" s="54"/>
      <c r="PM30" s="54"/>
      <c r="PN30" s="54"/>
      <c r="PO30" s="54"/>
      <c r="PP30" s="54"/>
      <c r="PQ30" s="54"/>
      <c r="PR30" s="54"/>
      <c r="PS30" s="54"/>
      <c r="PT30" s="54"/>
      <c r="PU30" s="54"/>
      <c r="PV30" s="54"/>
      <c r="PW30" s="54"/>
      <c r="PX30" s="54"/>
      <c r="PY30" s="54"/>
      <c r="PZ30" s="54"/>
      <c r="QA30" s="54"/>
      <c r="QB30" s="54"/>
      <c r="QC30" s="54"/>
      <c r="QD30" s="54"/>
      <c r="QE30" s="54"/>
      <c r="QF30" s="54"/>
      <c r="QG30" s="54"/>
      <c r="QH30" s="54"/>
      <c r="QI30" s="54"/>
      <c r="QJ30" s="54"/>
      <c r="QK30" s="54"/>
      <c r="QL30" s="54"/>
      <c r="QM30" s="54"/>
      <c r="QN30" s="54"/>
      <c r="QO30" s="54"/>
      <c r="QP30" s="54"/>
      <c r="QQ30" s="54"/>
      <c r="QR30" s="54"/>
      <c r="QS30" s="54"/>
      <c r="QT30" s="54"/>
      <c r="QU30" s="54"/>
      <c r="QV30" s="54"/>
      <c r="QW30" s="54"/>
      <c r="QX30" s="54"/>
      <c r="QY30" s="54"/>
      <c r="QZ30" s="54"/>
      <c r="RA30" s="54"/>
      <c r="RB30" s="54"/>
      <c r="RC30" s="54"/>
      <c r="RD30" s="54"/>
      <c r="RE30" s="54"/>
      <c r="RF30" s="54"/>
      <c r="RG30" s="54"/>
      <c r="RH30" s="54"/>
      <c r="RI30" s="54"/>
      <c r="RJ30" s="54"/>
      <c r="RK30" s="54"/>
      <c r="RL30" s="54"/>
      <c r="RM30" s="54"/>
      <c r="RN30" s="54"/>
      <c r="RO30" s="54"/>
      <c r="RP30" s="54"/>
      <c r="RQ30" s="54"/>
      <c r="RR30" s="54"/>
      <c r="RS30" s="54"/>
      <c r="RT30" s="54"/>
      <c r="RU30" s="54"/>
      <c r="RV30" s="54"/>
      <c r="RW30" s="54"/>
      <c r="RX30" s="54"/>
      <c r="RY30" s="54"/>
      <c r="RZ30" s="54"/>
      <c r="SA30" s="54"/>
      <c r="SB30" s="54"/>
      <c r="SC30" s="54"/>
      <c r="SD30" s="54"/>
      <c r="SE30" s="54"/>
      <c r="SF30" s="54"/>
      <c r="SG30" s="54"/>
      <c r="SH30" s="54"/>
      <c r="SI30" s="54"/>
      <c r="SJ30" s="54"/>
      <c r="SK30" s="54"/>
      <c r="SL30" s="54"/>
      <c r="SM30" s="54"/>
      <c r="SN30" s="54"/>
      <c r="SO30" s="54"/>
      <c r="SP30" s="54"/>
      <c r="SQ30" s="54"/>
      <c r="SR30" s="54"/>
      <c r="SS30" s="54"/>
      <c r="ST30" s="54"/>
      <c r="SU30" s="54"/>
      <c r="SV30" s="54"/>
      <c r="SW30" s="54"/>
      <c r="SX30" s="54"/>
      <c r="SY30" s="54"/>
      <c r="SZ30" s="54"/>
      <c r="TA30" s="54"/>
      <c r="TB30" s="54"/>
      <c r="TC30" s="54"/>
      <c r="TD30" s="54"/>
      <c r="TE30" s="54"/>
      <c r="TF30" s="54"/>
      <c r="TG30" s="54"/>
      <c r="TH30" s="54"/>
      <c r="TI30" s="54"/>
      <c r="TJ30" s="54"/>
      <c r="TK30" s="54"/>
      <c r="TL30" s="54"/>
      <c r="TM30" s="54"/>
      <c r="TN30" s="54"/>
      <c r="TO30" s="54"/>
      <c r="TP30" s="54"/>
      <c r="TQ30" s="54"/>
      <c r="TR30" s="54"/>
      <c r="TS30" s="54"/>
      <c r="TT30" s="54"/>
      <c r="TU30" s="54"/>
      <c r="TV30" s="54"/>
      <c r="TW30" s="54"/>
      <c r="TX30" s="54"/>
      <c r="TY30" s="54"/>
      <c r="TZ30" s="54"/>
      <c r="UA30" s="54"/>
      <c r="UB30" s="54"/>
      <c r="UC30" s="54"/>
      <c r="UD30" s="54"/>
      <c r="UE30" s="54"/>
      <c r="UF30" s="54"/>
      <c r="UG30" s="54"/>
      <c r="UH30" s="54"/>
      <c r="UI30" s="54"/>
      <c r="UJ30" s="54"/>
      <c r="UK30" s="54"/>
      <c r="UL30" s="54"/>
      <c r="UM30" s="54"/>
      <c r="UN30" s="54"/>
      <c r="UO30" s="54"/>
      <c r="UP30" s="54"/>
      <c r="UQ30" s="54"/>
      <c r="UR30" s="54"/>
      <c r="US30" s="54"/>
      <c r="UT30" s="54"/>
      <c r="UU30" s="54"/>
      <c r="UV30" s="54"/>
      <c r="UW30" s="54"/>
      <c r="UX30" s="54"/>
      <c r="UY30" s="54"/>
      <c r="UZ30" s="54"/>
      <c r="VA30" s="54"/>
      <c r="VB30" s="54"/>
      <c r="VC30" s="54"/>
      <c r="VD30" s="54"/>
      <c r="VE30" s="54"/>
      <c r="VF30" s="54"/>
      <c r="VG30" s="54"/>
      <c r="VH30" s="54"/>
      <c r="VI30" s="54"/>
      <c r="VJ30" s="54"/>
      <c r="VK30" s="54"/>
      <c r="VL30" s="54"/>
      <c r="VM30" s="54"/>
      <c r="VN30" s="54"/>
      <c r="VO30" s="54"/>
      <c r="VP30" s="54"/>
      <c r="VQ30" s="54"/>
      <c r="VR30" s="54"/>
      <c r="VS30" s="54"/>
      <c r="VT30" s="54"/>
      <c r="VU30" s="54"/>
      <c r="VV30" s="54"/>
      <c r="VW30" s="54"/>
      <c r="VX30" s="54"/>
      <c r="VY30" s="54"/>
      <c r="VZ30" s="54"/>
      <c r="WA30" s="54"/>
      <c r="WB30" s="54"/>
      <c r="WC30" s="54"/>
      <c r="WD30" s="54"/>
      <c r="WE30" s="54"/>
      <c r="WF30" s="54"/>
      <c r="WG30" s="54"/>
      <c r="WH30" s="54"/>
      <c r="WI30" s="54"/>
      <c r="WJ30" s="54"/>
      <c r="WK30" s="54"/>
      <c r="WL30" s="54"/>
      <c r="WM30" s="54"/>
      <c r="WN30" s="54"/>
      <c r="WO30" s="54"/>
      <c r="WP30" s="54"/>
      <c r="WQ30" s="54"/>
      <c r="WR30" s="54"/>
      <c r="WS30" s="54"/>
      <c r="WT30" s="54"/>
      <c r="WU30" s="54"/>
      <c r="WV30" s="54"/>
      <c r="WW30" s="54"/>
      <c r="WX30" s="54"/>
      <c r="WY30" s="54"/>
      <c r="WZ30" s="54"/>
      <c r="XA30" s="54"/>
      <c r="XB30" s="54"/>
      <c r="XC30" s="54"/>
      <c r="XD30" s="54"/>
      <c r="XE30" s="54"/>
      <c r="XF30" s="54"/>
      <c r="XG30" s="54"/>
      <c r="XH30" s="54"/>
      <c r="XI30" s="54"/>
      <c r="XJ30" s="54"/>
      <c r="XK30" s="54"/>
      <c r="XL30" s="54"/>
      <c r="XM30" s="54"/>
      <c r="XN30" s="54"/>
      <c r="XO30" s="54"/>
      <c r="XP30" s="54"/>
      <c r="XQ30" s="54"/>
      <c r="XR30" s="54"/>
      <c r="XS30" s="54"/>
      <c r="XT30" s="54"/>
      <c r="XU30" s="54"/>
      <c r="XV30" s="54"/>
      <c r="XW30" s="54"/>
      <c r="XX30" s="54"/>
      <c r="XY30" s="54"/>
      <c r="XZ30" s="54"/>
      <c r="YA30" s="54"/>
      <c r="YB30" s="54"/>
      <c r="YC30" s="54"/>
      <c r="YD30" s="54"/>
      <c r="YE30" s="54"/>
      <c r="YF30" s="54"/>
      <c r="YG30" s="54"/>
      <c r="YH30" s="54"/>
      <c r="YI30" s="54"/>
      <c r="YJ30" s="54"/>
      <c r="YK30" s="54"/>
      <c r="YL30" s="54"/>
      <c r="YM30" s="54"/>
      <c r="YN30" s="54"/>
      <c r="YO30" s="54"/>
      <c r="YP30" s="54"/>
      <c r="YQ30" s="54"/>
      <c r="YR30" s="54"/>
      <c r="YS30" s="54"/>
      <c r="YT30" s="54"/>
      <c r="YU30" s="54"/>
      <c r="YV30" s="54"/>
      <c r="YW30" s="54"/>
      <c r="YX30" s="54"/>
      <c r="YY30" s="54"/>
      <c r="YZ30" s="54"/>
    </row>
    <row r="31" spans="2:676" s="33" customFormat="1" ht="16" customHeight="1">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c r="CO31" s="54"/>
      <c r="CP31" s="54"/>
      <c r="CQ31" s="54"/>
      <c r="CR31" s="54"/>
      <c r="CS31" s="54"/>
      <c r="CT31" s="54"/>
      <c r="CU31" s="54"/>
      <c r="CV31" s="54"/>
      <c r="CW31" s="54"/>
      <c r="CX31" s="54"/>
      <c r="CY31" s="54"/>
      <c r="CZ31" s="54"/>
      <c r="DA31" s="54"/>
      <c r="DB31" s="54"/>
      <c r="DC31" s="54"/>
      <c r="DD31" s="54"/>
      <c r="DE31" s="54"/>
      <c r="DF31" s="54"/>
      <c r="DG31" s="54"/>
      <c r="DH31" s="54"/>
      <c r="DI31" s="54"/>
      <c r="DJ31" s="54"/>
      <c r="DK31" s="54"/>
      <c r="DL31" s="54"/>
      <c r="DM31" s="54"/>
      <c r="DN31" s="54"/>
      <c r="DO31" s="54"/>
      <c r="DP31" s="54"/>
      <c r="DQ31" s="54"/>
      <c r="DR31" s="54"/>
      <c r="DS31" s="54"/>
      <c r="DT31" s="54"/>
      <c r="DU31" s="54"/>
      <c r="DV31" s="54"/>
      <c r="DW31" s="54"/>
      <c r="DX31" s="54"/>
      <c r="DY31" s="54"/>
      <c r="DZ31" s="54"/>
      <c r="EA31" s="54"/>
      <c r="EB31" s="54"/>
      <c r="EC31" s="54"/>
      <c r="ED31" s="54"/>
      <c r="EE31" s="54"/>
      <c r="EF31" s="54"/>
      <c r="EG31" s="54"/>
      <c r="EH31" s="54"/>
      <c r="EI31" s="54"/>
      <c r="EJ31" s="54"/>
      <c r="EK31" s="54"/>
      <c r="EL31" s="54"/>
      <c r="EM31" s="54"/>
      <c r="EN31" s="54"/>
      <c r="EO31" s="54"/>
      <c r="EP31" s="54"/>
      <c r="EQ31" s="54"/>
      <c r="ER31" s="54"/>
      <c r="ES31" s="54"/>
      <c r="ET31" s="54"/>
      <c r="EU31" s="54"/>
      <c r="EV31" s="54"/>
      <c r="EW31" s="54"/>
      <c r="EX31" s="54"/>
      <c r="EY31" s="54"/>
      <c r="EZ31" s="54"/>
      <c r="FA31" s="54"/>
      <c r="FB31" s="54"/>
      <c r="FC31" s="54"/>
      <c r="FD31" s="54"/>
      <c r="FE31" s="54"/>
      <c r="FF31" s="54"/>
      <c r="FG31" s="54"/>
      <c r="FH31" s="54"/>
      <c r="FI31" s="54"/>
      <c r="FJ31" s="54"/>
      <c r="FK31" s="54"/>
      <c r="FL31" s="54"/>
      <c r="FM31" s="54"/>
      <c r="FN31" s="54"/>
      <c r="FO31" s="54"/>
      <c r="FP31" s="54"/>
      <c r="FQ31" s="54"/>
      <c r="FR31" s="54"/>
      <c r="FS31" s="54"/>
      <c r="FT31" s="54"/>
      <c r="FU31" s="54"/>
      <c r="FV31" s="54"/>
      <c r="FW31" s="54"/>
      <c r="FX31" s="54"/>
      <c r="FY31" s="54"/>
      <c r="FZ31" s="54"/>
      <c r="GA31" s="54"/>
      <c r="GB31" s="54"/>
      <c r="GC31" s="54"/>
      <c r="GD31" s="54"/>
      <c r="GE31" s="54"/>
      <c r="GF31" s="54"/>
      <c r="GG31" s="54"/>
      <c r="GH31" s="54"/>
      <c r="GI31" s="54"/>
      <c r="GJ31" s="54"/>
      <c r="GK31" s="54"/>
      <c r="GL31" s="54"/>
      <c r="GM31" s="54"/>
      <c r="GN31" s="54"/>
      <c r="GO31" s="54"/>
      <c r="GP31" s="54"/>
      <c r="GQ31" s="54"/>
      <c r="GR31" s="54"/>
      <c r="GS31" s="54"/>
      <c r="GT31" s="54"/>
      <c r="GU31" s="54"/>
      <c r="GV31" s="54"/>
      <c r="GW31" s="54"/>
      <c r="GX31" s="54"/>
      <c r="GY31" s="54"/>
      <c r="GZ31" s="54"/>
      <c r="HA31" s="54"/>
      <c r="HB31" s="54"/>
      <c r="HC31" s="54"/>
      <c r="HD31" s="54"/>
      <c r="HE31" s="54"/>
      <c r="HF31" s="54"/>
      <c r="HG31" s="54"/>
      <c r="HH31" s="54"/>
      <c r="HI31" s="54"/>
      <c r="HJ31" s="54"/>
      <c r="HK31" s="54"/>
      <c r="HL31" s="54"/>
      <c r="HM31" s="54"/>
      <c r="HN31" s="54"/>
      <c r="HO31" s="54"/>
      <c r="HP31" s="54"/>
      <c r="HQ31" s="54"/>
      <c r="HR31" s="54"/>
      <c r="HS31" s="54"/>
      <c r="HT31" s="54"/>
      <c r="HU31" s="54"/>
      <c r="HV31" s="54"/>
      <c r="HW31" s="54"/>
      <c r="HX31" s="54"/>
      <c r="HY31" s="54"/>
      <c r="HZ31" s="54"/>
      <c r="IA31" s="54"/>
      <c r="IB31" s="54"/>
      <c r="IC31" s="54"/>
      <c r="ID31" s="54"/>
      <c r="IE31" s="54"/>
      <c r="IF31" s="54"/>
      <c r="IG31" s="54"/>
      <c r="IH31" s="54"/>
      <c r="II31" s="54"/>
      <c r="IJ31" s="54"/>
      <c r="IK31" s="54"/>
      <c r="IL31" s="54"/>
      <c r="IM31" s="54"/>
      <c r="IN31" s="54"/>
      <c r="IO31" s="54"/>
      <c r="IP31" s="54"/>
      <c r="IQ31" s="54"/>
      <c r="IR31" s="54"/>
      <c r="IS31" s="54"/>
      <c r="IT31" s="54"/>
      <c r="IU31" s="54"/>
      <c r="IV31" s="54"/>
      <c r="IW31" s="54"/>
      <c r="IX31" s="54"/>
      <c r="IY31" s="54"/>
      <c r="IZ31" s="54"/>
      <c r="JA31" s="54"/>
      <c r="JB31" s="54"/>
      <c r="JC31" s="54"/>
      <c r="JD31" s="54"/>
      <c r="JE31" s="54"/>
      <c r="JF31" s="54"/>
      <c r="JG31" s="54"/>
      <c r="JH31" s="54"/>
      <c r="JI31" s="54"/>
      <c r="JJ31" s="54"/>
      <c r="JK31" s="54"/>
      <c r="JL31" s="54"/>
      <c r="JM31" s="54"/>
      <c r="JN31" s="54"/>
      <c r="JO31" s="54"/>
      <c r="JP31" s="54"/>
      <c r="JQ31" s="54"/>
      <c r="JR31" s="54"/>
      <c r="JS31" s="54"/>
      <c r="JT31" s="54"/>
      <c r="JU31" s="54"/>
      <c r="JV31" s="54"/>
      <c r="JW31" s="54"/>
      <c r="JX31" s="54"/>
      <c r="JY31" s="54"/>
      <c r="JZ31" s="54"/>
      <c r="KA31" s="54"/>
      <c r="KB31" s="54"/>
      <c r="KC31" s="54"/>
      <c r="KD31" s="54"/>
      <c r="KE31" s="54"/>
      <c r="KF31" s="54"/>
      <c r="KG31" s="54"/>
      <c r="KH31" s="54"/>
      <c r="KI31" s="54"/>
      <c r="KJ31" s="54"/>
      <c r="KK31" s="54"/>
      <c r="KL31" s="54"/>
      <c r="KM31" s="54"/>
      <c r="KN31" s="54"/>
      <c r="KO31" s="54"/>
      <c r="KP31" s="54"/>
      <c r="KQ31" s="54"/>
      <c r="KR31" s="54"/>
      <c r="KS31" s="54"/>
      <c r="KT31" s="54"/>
      <c r="KU31" s="54"/>
      <c r="KV31" s="54"/>
      <c r="KW31" s="54"/>
      <c r="KX31" s="54"/>
      <c r="KY31" s="54"/>
      <c r="KZ31" s="54"/>
      <c r="LA31" s="54"/>
      <c r="LB31" s="54"/>
      <c r="LC31" s="54"/>
      <c r="LD31" s="54"/>
      <c r="LE31" s="54"/>
      <c r="LF31" s="54"/>
      <c r="LG31" s="54"/>
      <c r="LH31" s="54"/>
      <c r="LI31" s="54"/>
      <c r="LJ31" s="54"/>
      <c r="LK31" s="54"/>
      <c r="LL31" s="54"/>
      <c r="LM31" s="54"/>
      <c r="LN31" s="54"/>
      <c r="LO31" s="54"/>
      <c r="LP31" s="54"/>
      <c r="LQ31" s="54"/>
      <c r="LR31" s="54"/>
      <c r="LS31" s="54"/>
      <c r="LT31" s="54"/>
      <c r="LU31" s="54"/>
      <c r="LV31" s="54"/>
      <c r="LW31" s="54"/>
      <c r="LX31" s="54"/>
      <c r="LY31" s="54"/>
      <c r="LZ31" s="54"/>
      <c r="MA31" s="54"/>
      <c r="MB31" s="54"/>
      <c r="MC31" s="54"/>
      <c r="MD31" s="54"/>
      <c r="ME31" s="54"/>
      <c r="MF31" s="54"/>
      <c r="MG31" s="54"/>
      <c r="MH31" s="54"/>
      <c r="MI31" s="54"/>
      <c r="MJ31" s="54"/>
      <c r="MK31" s="54"/>
      <c r="ML31" s="54"/>
      <c r="MM31" s="54"/>
      <c r="MN31" s="54"/>
      <c r="MO31" s="54"/>
      <c r="MP31" s="54"/>
      <c r="MQ31" s="54"/>
      <c r="MR31" s="54"/>
      <c r="MS31" s="54"/>
      <c r="MT31" s="54"/>
      <c r="MU31" s="54"/>
      <c r="MV31" s="54"/>
      <c r="MW31" s="54"/>
      <c r="MX31" s="54"/>
      <c r="MY31" s="54"/>
      <c r="MZ31" s="54"/>
      <c r="NA31" s="54"/>
      <c r="NB31" s="54"/>
      <c r="NC31" s="54"/>
      <c r="ND31" s="54"/>
      <c r="NE31" s="54"/>
      <c r="NF31" s="54"/>
      <c r="NG31" s="54"/>
      <c r="NH31" s="54"/>
      <c r="NI31" s="54"/>
      <c r="NJ31" s="54"/>
      <c r="NK31" s="54"/>
      <c r="NL31" s="54"/>
      <c r="NM31" s="54"/>
      <c r="NN31" s="54"/>
      <c r="NO31" s="54"/>
      <c r="NP31" s="54"/>
      <c r="NQ31" s="54"/>
      <c r="NR31" s="54"/>
      <c r="NS31" s="54"/>
      <c r="NT31" s="54"/>
      <c r="NU31" s="54"/>
      <c r="NV31" s="54"/>
      <c r="NW31" s="54"/>
      <c r="NX31" s="54"/>
      <c r="NY31" s="54"/>
      <c r="NZ31" s="54"/>
      <c r="OA31" s="54"/>
      <c r="OB31" s="54"/>
      <c r="OC31" s="54"/>
      <c r="OD31" s="54"/>
      <c r="OE31" s="54"/>
      <c r="OF31" s="54"/>
      <c r="OG31" s="54"/>
      <c r="OH31" s="54"/>
      <c r="OI31" s="54"/>
      <c r="OJ31" s="54"/>
      <c r="OK31" s="54"/>
      <c r="OL31" s="54"/>
      <c r="OM31" s="54"/>
      <c r="ON31" s="54"/>
      <c r="OO31" s="54"/>
      <c r="OP31" s="54"/>
      <c r="OQ31" s="54"/>
      <c r="OR31" s="54"/>
      <c r="OS31" s="54"/>
      <c r="OT31" s="54"/>
      <c r="OU31" s="54"/>
      <c r="OV31" s="54"/>
      <c r="OW31" s="54"/>
      <c r="OX31" s="54"/>
      <c r="OY31" s="54"/>
      <c r="OZ31" s="54"/>
      <c r="PA31" s="54"/>
      <c r="PB31" s="54"/>
      <c r="PC31" s="54"/>
      <c r="PD31" s="54"/>
      <c r="PE31" s="54"/>
      <c r="PF31" s="54"/>
      <c r="PG31" s="54"/>
      <c r="PH31" s="54"/>
      <c r="PI31" s="54"/>
      <c r="PJ31" s="54"/>
      <c r="PK31" s="54"/>
      <c r="PL31" s="54"/>
      <c r="PM31" s="54"/>
      <c r="PN31" s="54"/>
      <c r="PO31" s="54"/>
      <c r="PP31" s="54"/>
      <c r="PQ31" s="54"/>
      <c r="PR31" s="54"/>
      <c r="PS31" s="54"/>
      <c r="PT31" s="54"/>
      <c r="PU31" s="54"/>
      <c r="PV31" s="54"/>
      <c r="PW31" s="54"/>
      <c r="PX31" s="54"/>
      <c r="PY31" s="54"/>
      <c r="PZ31" s="54"/>
      <c r="QA31" s="54"/>
      <c r="QB31" s="54"/>
      <c r="QC31" s="54"/>
      <c r="QD31" s="54"/>
      <c r="QE31" s="54"/>
      <c r="QF31" s="54"/>
      <c r="QG31" s="54"/>
      <c r="QH31" s="54"/>
      <c r="QI31" s="54"/>
      <c r="QJ31" s="54"/>
      <c r="QK31" s="54"/>
      <c r="QL31" s="54"/>
      <c r="QM31" s="54"/>
      <c r="QN31" s="54"/>
      <c r="QO31" s="54"/>
      <c r="QP31" s="54"/>
      <c r="QQ31" s="54"/>
      <c r="QR31" s="54"/>
      <c r="QS31" s="54"/>
      <c r="QT31" s="54"/>
      <c r="QU31" s="54"/>
      <c r="QV31" s="54"/>
      <c r="QW31" s="54"/>
      <c r="QX31" s="54"/>
      <c r="QY31" s="54"/>
      <c r="QZ31" s="54"/>
      <c r="RA31" s="54"/>
      <c r="RB31" s="54"/>
      <c r="RC31" s="54"/>
      <c r="RD31" s="54"/>
      <c r="RE31" s="54"/>
      <c r="RF31" s="54"/>
      <c r="RG31" s="54"/>
      <c r="RH31" s="54"/>
      <c r="RI31" s="54"/>
      <c r="RJ31" s="54"/>
      <c r="RK31" s="54"/>
      <c r="RL31" s="54"/>
      <c r="RM31" s="54"/>
      <c r="RN31" s="54"/>
      <c r="RO31" s="54"/>
      <c r="RP31" s="54"/>
      <c r="RQ31" s="54"/>
      <c r="RR31" s="54"/>
      <c r="RS31" s="54"/>
      <c r="RT31" s="54"/>
      <c r="RU31" s="54"/>
      <c r="RV31" s="54"/>
      <c r="RW31" s="54"/>
      <c r="RX31" s="54"/>
      <c r="RY31" s="54"/>
      <c r="RZ31" s="54"/>
      <c r="SA31" s="54"/>
      <c r="SB31" s="54"/>
      <c r="SC31" s="54"/>
      <c r="SD31" s="54"/>
      <c r="SE31" s="54"/>
      <c r="SF31" s="54"/>
      <c r="SG31" s="54"/>
      <c r="SH31" s="54"/>
      <c r="SI31" s="54"/>
      <c r="SJ31" s="54"/>
      <c r="SK31" s="54"/>
      <c r="SL31" s="54"/>
      <c r="SM31" s="54"/>
      <c r="SN31" s="54"/>
      <c r="SO31" s="54"/>
      <c r="SP31" s="54"/>
      <c r="SQ31" s="54"/>
      <c r="SR31" s="54"/>
      <c r="SS31" s="54"/>
      <c r="ST31" s="54"/>
      <c r="SU31" s="54"/>
      <c r="SV31" s="54"/>
      <c r="SW31" s="54"/>
      <c r="SX31" s="54"/>
      <c r="SY31" s="54"/>
      <c r="SZ31" s="54"/>
      <c r="TA31" s="54"/>
      <c r="TB31" s="54"/>
      <c r="TC31" s="54"/>
      <c r="TD31" s="54"/>
      <c r="TE31" s="54"/>
      <c r="TF31" s="54"/>
      <c r="TG31" s="54"/>
      <c r="TH31" s="54"/>
      <c r="TI31" s="54"/>
      <c r="TJ31" s="54"/>
      <c r="TK31" s="54"/>
      <c r="TL31" s="54"/>
      <c r="TM31" s="54"/>
      <c r="TN31" s="54"/>
      <c r="TO31" s="54"/>
      <c r="TP31" s="54"/>
      <c r="TQ31" s="54"/>
      <c r="TR31" s="54"/>
      <c r="TS31" s="54"/>
      <c r="TT31" s="54"/>
      <c r="TU31" s="54"/>
      <c r="TV31" s="54"/>
      <c r="TW31" s="54"/>
      <c r="TX31" s="54"/>
      <c r="TY31" s="54"/>
      <c r="TZ31" s="54"/>
      <c r="UA31" s="54"/>
      <c r="UB31" s="54"/>
      <c r="UC31" s="54"/>
      <c r="UD31" s="54"/>
      <c r="UE31" s="54"/>
      <c r="UF31" s="54"/>
      <c r="UG31" s="54"/>
      <c r="UH31" s="54"/>
      <c r="UI31" s="54"/>
      <c r="UJ31" s="54"/>
      <c r="UK31" s="54"/>
      <c r="UL31" s="54"/>
      <c r="UM31" s="54"/>
      <c r="UN31" s="54"/>
      <c r="UO31" s="54"/>
      <c r="UP31" s="54"/>
      <c r="UQ31" s="54"/>
      <c r="UR31" s="54"/>
      <c r="US31" s="54"/>
      <c r="UT31" s="54"/>
      <c r="UU31" s="54"/>
      <c r="UV31" s="54"/>
      <c r="UW31" s="54"/>
      <c r="UX31" s="54"/>
      <c r="UY31" s="54"/>
      <c r="UZ31" s="54"/>
      <c r="VA31" s="54"/>
      <c r="VB31" s="54"/>
      <c r="VC31" s="54"/>
      <c r="VD31" s="54"/>
      <c r="VE31" s="54"/>
      <c r="VF31" s="54"/>
      <c r="VG31" s="54"/>
      <c r="VH31" s="54"/>
      <c r="VI31" s="54"/>
      <c r="VJ31" s="54"/>
      <c r="VK31" s="54"/>
      <c r="VL31" s="54"/>
      <c r="VM31" s="54"/>
      <c r="VN31" s="54"/>
      <c r="VO31" s="54"/>
      <c r="VP31" s="54"/>
      <c r="VQ31" s="54"/>
      <c r="VR31" s="54"/>
      <c r="VS31" s="54"/>
      <c r="VT31" s="54"/>
      <c r="VU31" s="54"/>
      <c r="VV31" s="54"/>
      <c r="VW31" s="54"/>
      <c r="VX31" s="54"/>
      <c r="VY31" s="54"/>
      <c r="VZ31" s="54"/>
      <c r="WA31" s="54"/>
      <c r="WB31" s="54"/>
      <c r="WC31" s="54"/>
      <c r="WD31" s="54"/>
      <c r="WE31" s="54"/>
      <c r="WF31" s="54"/>
      <c r="WG31" s="54"/>
      <c r="WH31" s="54"/>
      <c r="WI31" s="54"/>
      <c r="WJ31" s="54"/>
      <c r="WK31" s="54"/>
      <c r="WL31" s="54"/>
      <c r="WM31" s="54"/>
      <c r="WN31" s="54"/>
      <c r="WO31" s="54"/>
      <c r="WP31" s="54"/>
      <c r="WQ31" s="54"/>
      <c r="WR31" s="54"/>
      <c r="WS31" s="54"/>
      <c r="WT31" s="54"/>
      <c r="WU31" s="54"/>
      <c r="WV31" s="54"/>
      <c r="WW31" s="54"/>
      <c r="WX31" s="54"/>
      <c r="WY31" s="54"/>
      <c r="WZ31" s="54"/>
      <c r="XA31" s="54"/>
      <c r="XB31" s="54"/>
      <c r="XC31" s="54"/>
      <c r="XD31" s="54"/>
      <c r="XE31" s="54"/>
      <c r="XF31" s="54"/>
      <c r="XG31" s="54"/>
      <c r="XH31" s="54"/>
      <c r="XI31" s="54"/>
      <c r="XJ31" s="54"/>
      <c r="XK31" s="54"/>
      <c r="XL31" s="54"/>
      <c r="XM31" s="54"/>
      <c r="XN31" s="54"/>
      <c r="XO31" s="54"/>
      <c r="XP31" s="54"/>
      <c r="XQ31" s="54"/>
      <c r="XR31" s="54"/>
      <c r="XS31" s="54"/>
      <c r="XT31" s="54"/>
      <c r="XU31" s="54"/>
      <c r="XV31" s="54"/>
      <c r="XW31" s="54"/>
      <c r="XX31" s="54"/>
      <c r="XY31" s="54"/>
      <c r="XZ31" s="54"/>
      <c r="YA31" s="54"/>
      <c r="YB31" s="54"/>
      <c r="YC31" s="54"/>
      <c r="YD31" s="54"/>
      <c r="YE31" s="54"/>
      <c r="YF31" s="54"/>
      <c r="YG31" s="54"/>
      <c r="YH31" s="54"/>
      <c r="YI31" s="54"/>
      <c r="YJ31" s="54"/>
      <c r="YK31" s="54"/>
      <c r="YL31" s="54"/>
      <c r="YM31" s="54"/>
      <c r="YN31" s="54"/>
      <c r="YO31" s="54"/>
      <c r="YP31" s="54"/>
      <c r="YQ31" s="54"/>
      <c r="YR31" s="54"/>
      <c r="YS31" s="54"/>
      <c r="YT31" s="54"/>
      <c r="YU31" s="54"/>
      <c r="YV31" s="54"/>
      <c r="YW31" s="54"/>
      <c r="YX31" s="54"/>
      <c r="YY31" s="54"/>
      <c r="YZ31" s="54"/>
    </row>
    <row r="32" spans="2:676" s="33" customFormat="1" ht="18" customHeight="1">
      <c r="B32" s="46"/>
      <c r="C32" s="47"/>
      <c r="D32" s="48">
        <v>2016</v>
      </c>
      <c r="E32" s="48"/>
      <c r="F32" s="36"/>
      <c r="G32" s="48">
        <v>2017</v>
      </c>
      <c r="H32" s="48"/>
      <c r="I32" s="48"/>
      <c r="J32" s="36"/>
      <c r="K32" s="48">
        <v>2018</v>
      </c>
      <c r="L32" s="49"/>
      <c r="M32" s="48"/>
      <c r="N32" s="36"/>
      <c r="O32" s="48">
        <v>2019</v>
      </c>
      <c r="P32" s="49"/>
      <c r="Q32" s="48"/>
      <c r="R32" s="36"/>
      <c r="S32" s="48">
        <v>2020</v>
      </c>
      <c r="T32" s="49"/>
      <c r="U32" s="48"/>
      <c r="V32" s="36"/>
      <c r="W32" s="48">
        <v>2021</v>
      </c>
      <c r="X32" s="49"/>
      <c r="Y32" s="81"/>
      <c r="Z32" s="54"/>
      <c r="AA32" s="54"/>
      <c r="AB32" s="54"/>
      <c r="AC32" s="54"/>
      <c r="AD32" s="54"/>
      <c r="AE32" s="54"/>
      <c r="AF32" s="54"/>
      <c r="AG32" s="54"/>
      <c r="AH32" s="54"/>
      <c r="AI32" s="54"/>
      <c r="AJ32" s="54"/>
      <c r="AK32" s="54"/>
      <c r="AL32" s="54"/>
      <c r="AM32" s="54"/>
      <c r="AN32" s="54"/>
      <c r="AO32" s="54"/>
      <c r="AP32" s="54"/>
      <c r="AQ32" s="54"/>
      <c r="AR32" s="54"/>
      <c r="AS32" s="54"/>
      <c r="AT32" s="54"/>
      <c r="AU32" s="54"/>
      <c r="AV32" s="54"/>
      <c r="AW32" s="54"/>
      <c r="AX32" s="54"/>
      <c r="AY32" s="54"/>
      <c r="AZ32" s="54"/>
      <c r="BA32" s="54"/>
      <c r="BB32" s="54"/>
      <c r="BC32" s="54"/>
      <c r="BD32" s="54"/>
      <c r="BE32" s="54"/>
      <c r="BF32" s="54"/>
      <c r="BG32" s="54"/>
      <c r="BH32" s="54"/>
      <c r="BI32" s="54"/>
      <c r="BJ32" s="54"/>
      <c r="BK32" s="54"/>
      <c r="BL32" s="54"/>
      <c r="BM32" s="54"/>
      <c r="BN32" s="54"/>
      <c r="BO32" s="54"/>
      <c r="BP32" s="54"/>
      <c r="BQ32" s="54"/>
      <c r="BR32" s="54"/>
      <c r="BS32" s="54"/>
      <c r="BT32" s="54"/>
      <c r="BU32" s="54"/>
      <c r="BV32" s="54"/>
      <c r="BW32" s="54"/>
      <c r="BX32" s="54"/>
      <c r="BY32" s="54"/>
      <c r="BZ32" s="54"/>
      <c r="CA32" s="54"/>
      <c r="CB32" s="54"/>
      <c r="CC32" s="54"/>
      <c r="CD32" s="54"/>
      <c r="CE32" s="54"/>
      <c r="CF32" s="54"/>
      <c r="CG32" s="54"/>
      <c r="CH32" s="54"/>
      <c r="CI32" s="54"/>
      <c r="CJ32" s="54"/>
      <c r="CK32" s="54"/>
      <c r="CL32" s="54"/>
      <c r="CM32" s="54"/>
      <c r="CN32" s="54"/>
      <c r="CO32" s="54"/>
      <c r="CP32" s="54"/>
      <c r="CQ32" s="54"/>
      <c r="CR32" s="54"/>
      <c r="CS32" s="54"/>
      <c r="CT32" s="54"/>
      <c r="CU32" s="54"/>
      <c r="CV32" s="54"/>
      <c r="CW32" s="54"/>
      <c r="CX32" s="54"/>
      <c r="CY32" s="54"/>
      <c r="CZ32" s="54"/>
      <c r="DA32" s="54"/>
      <c r="DB32" s="54"/>
      <c r="DC32" s="54"/>
      <c r="DD32" s="54"/>
      <c r="DE32" s="54"/>
      <c r="DF32" s="54"/>
      <c r="DG32" s="54"/>
      <c r="DH32" s="54"/>
      <c r="DI32" s="54"/>
      <c r="DJ32" s="54"/>
      <c r="DK32" s="54"/>
      <c r="DL32" s="54"/>
      <c r="DM32" s="54"/>
      <c r="DN32" s="54"/>
      <c r="DO32" s="54"/>
      <c r="DP32" s="54"/>
      <c r="DQ32" s="54"/>
      <c r="DR32" s="54"/>
      <c r="DS32" s="54"/>
      <c r="DT32" s="54"/>
      <c r="DU32" s="54"/>
      <c r="DV32" s="54"/>
      <c r="DW32" s="54"/>
      <c r="DX32" s="54"/>
      <c r="DY32" s="54"/>
      <c r="DZ32" s="54"/>
      <c r="EA32" s="54"/>
      <c r="EB32" s="54"/>
      <c r="EC32" s="54"/>
      <c r="ED32" s="54"/>
      <c r="EE32" s="54"/>
      <c r="EF32" s="54"/>
      <c r="EG32" s="54"/>
      <c r="EH32" s="54"/>
      <c r="EI32" s="54"/>
      <c r="EJ32" s="54"/>
      <c r="EK32" s="54"/>
      <c r="EL32" s="54"/>
      <c r="EM32" s="54"/>
      <c r="EN32" s="54"/>
      <c r="EO32" s="54"/>
      <c r="EP32" s="54"/>
      <c r="EQ32" s="54"/>
      <c r="ER32" s="54"/>
      <c r="ES32" s="54"/>
      <c r="ET32" s="54"/>
      <c r="EU32" s="54"/>
      <c r="EV32" s="54"/>
      <c r="EW32" s="54"/>
      <c r="EX32" s="54"/>
      <c r="EY32" s="54"/>
      <c r="EZ32" s="54"/>
      <c r="FA32" s="54"/>
      <c r="FB32" s="54"/>
      <c r="FC32" s="54"/>
      <c r="FD32" s="54"/>
      <c r="FE32" s="54"/>
      <c r="FF32" s="54"/>
      <c r="FG32" s="54"/>
      <c r="FH32" s="54"/>
      <c r="FI32" s="54"/>
      <c r="FJ32" s="54"/>
      <c r="FK32" s="54"/>
      <c r="FL32" s="54"/>
      <c r="FM32" s="54"/>
      <c r="FN32" s="54"/>
      <c r="FO32" s="54"/>
      <c r="FP32" s="54"/>
      <c r="FQ32" s="54"/>
      <c r="FR32" s="54"/>
      <c r="FS32" s="54"/>
      <c r="FT32" s="54"/>
      <c r="FU32" s="54"/>
      <c r="FV32" s="54"/>
      <c r="FW32" s="54"/>
      <c r="FX32" s="54"/>
      <c r="FY32" s="54"/>
      <c r="FZ32" s="54"/>
      <c r="GA32" s="54"/>
      <c r="GB32" s="54"/>
      <c r="GC32" s="54"/>
      <c r="GD32" s="54"/>
      <c r="GE32" s="54"/>
      <c r="GF32" s="54"/>
      <c r="GG32" s="54"/>
      <c r="GH32" s="54"/>
      <c r="GI32" s="54"/>
      <c r="GJ32" s="54"/>
      <c r="GK32" s="54"/>
      <c r="GL32" s="54"/>
      <c r="GM32" s="54"/>
      <c r="GN32" s="54"/>
      <c r="GO32" s="54"/>
      <c r="GP32" s="54"/>
      <c r="GQ32" s="54"/>
      <c r="GR32" s="54"/>
      <c r="GS32" s="54"/>
      <c r="GT32" s="54"/>
      <c r="GU32" s="54"/>
      <c r="GV32" s="54"/>
      <c r="GW32" s="54"/>
      <c r="GX32" s="54"/>
      <c r="GY32" s="54"/>
      <c r="GZ32" s="54"/>
      <c r="HA32" s="54"/>
      <c r="HB32" s="54"/>
      <c r="HC32" s="54"/>
      <c r="HD32" s="54"/>
      <c r="HE32" s="54"/>
      <c r="HF32" s="54"/>
      <c r="HG32" s="54"/>
      <c r="HH32" s="54"/>
      <c r="HI32" s="54"/>
      <c r="HJ32" s="54"/>
      <c r="HK32" s="54"/>
      <c r="HL32" s="54"/>
      <c r="HM32" s="54"/>
      <c r="HN32" s="54"/>
      <c r="HO32" s="54"/>
      <c r="HP32" s="54"/>
      <c r="HQ32" s="54"/>
      <c r="HR32" s="54"/>
      <c r="HS32" s="54"/>
      <c r="HT32" s="54"/>
      <c r="HU32" s="54"/>
      <c r="HV32" s="54"/>
      <c r="HW32" s="54"/>
      <c r="HX32" s="54"/>
      <c r="HY32" s="54"/>
      <c r="HZ32" s="54"/>
      <c r="IA32" s="54"/>
      <c r="IB32" s="54"/>
      <c r="IC32" s="54"/>
      <c r="ID32" s="54"/>
      <c r="IE32" s="54"/>
      <c r="IF32" s="54"/>
      <c r="IG32" s="54"/>
      <c r="IH32" s="54"/>
      <c r="II32" s="54"/>
      <c r="IJ32" s="54"/>
      <c r="IK32" s="54"/>
      <c r="IL32" s="54"/>
      <c r="IM32" s="54"/>
      <c r="IN32" s="54"/>
      <c r="IO32" s="54"/>
      <c r="IP32" s="54"/>
      <c r="IQ32" s="54"/>
      <c r="IR32" s="54"/>
      <c r="IS32" s="54"/>
      <c r="IT32" s="54"/>
      <c r="IU32" s="54"/>
      <c r="IV32" s="54"/>
      <c r="IW32" s="54"/>
      <c r="IX32" s="54"/>
      <c r="IY32" s="54"/>
      <c r="IZ32" s="54"/>
      <c r="JA32" s="54"/>
      <c r="JB32" s="54"/>
      <c r="JC32" s="54"/>
      <c r="JD32" s="54"/>
      <c r="JE32" s="54"/>
      <c r="JF32" s="54"/>
      <c r="JG32" s="54"/>
      <c r="JH32" s="54"/>
      <c r="JI32" s="54"/>
      <c r="JJ32" s="54"/>
      <c r="JK32" s="54"/>
      <c r="JL32" s="54"/>
      <c r="JM32" s="54"/>
      <c r="JN32" s="54"/>
      <c r="JO32" s="54"/>
      <c r="JP32" s="54"/>
      <c r="JQ32" s="54"/>
      <c r="JR32" s="54"/>
      <c r="JS32" s="54"/>
      <c r="JT32" s="54"/>
      <c r="JU32" s="54"/>
      <c r="JV32" s="54"/>
      <c r="JW32" s="54"/>
      <c r="JX32" s="54"/>
      <c r="JY32" s="54"/>
      <c r="JZ32" s="54"/>
      <c r="KA32" s="54"/>
      <c r="KB32" s="54"/>
      <c r="KC32" s="54"/>
      <c r="KD32" s="54"/>
      <c r="KE32" s="54"/>
      <c r="KF32" s="54"/>
      <c r="KG32" s="54"/>
      <c r="KH32" s="54"/>
      <c r="KI32" s="54"/>
      <c r="KJ32" s="54"/>
      <c r="KK32" s="54"/>
      <c r="KL32" s="54"/>
      <c r="KM32" s="54"/>
      <c r="KN32" s="54"/>
      <c r="KO32" s="54"/>
      <c r="KP32" s="54"/>
      <c r="KQ32" s="54"/>
      <c r="KR32" s="54"/>
      <c r="KS32" s="54"/>
      <c r="KT32" s="54"/>
      <c r="KU32" s="54"/>
      <c r="KV32" s="54"/>
      <c r="KW32" s="54"/>
      <c r="KX32" s="54"/>
      <c r="KY32" s="54"/>
      <c r="KZ32" s="54"/>
      <c r="LA32" s="54"/>
      <c r="LB32" s="54"/>
      <c r="LC32" s="54"/>
      <c r="LD32" s="54"/>
      <c r="LE32" s="54"/>
      <c r="LF32" s="54"/>
      <c r="LG32" s="54"/>
      <c r="LH32" s="54"/>
      <c r="LI32" s="54"/>
      <c r="LJ32" s="54"/>
      <c r="LK32" s="54"/>
      <c r="LL32" s="54"/>
      <c r="LM32" s="54"/>
      <c r="LN32" s="54"/>
      <c r="LO32" s="54"/>
      <c r="LP32" s="54"/>
      <c r="LQ32" s="54"/>
      <c r="LR32" s="54"/>
      <c r="LS32" s="54"/>
      <c r="LT32" s="54"/>
      <c r="LU32" s="54"/>
      <c r="LV32" s="54"/>
      <c r="LW32" s="54"/>
      <c r="LX32" s="54"/>
      <c r="LY32" s="54"/>
      <c r="LZ32" s="54"/>
      <c r="MA32" s="54"/>
      <c r="MB32" s="54"/>
      <c r="MC32" s="54"/>
      <c r="MD32" s="54"/>
      <c r="ME32" s="54"/>
      <c r="MF32" s="54"/>
      <c r="MG32" s="54"/>
      <c r="MH32" s="54"/>
      <c r="MI32" s="54"/>
      <c r="MJ32" s="54"/>
      <c r="MK32" s="54"/>
      <c r="ML32" s="54"/>
      <c r="MM32" s="54"/>
      <c r="MN32" s="54"/>
      <c r="MO32" s="54"/>
      <c r="MP32" s="54"/>
      <c r="MQ32" s="54"/>
      <c r="MR32" s="54"/>
      <c r="MS32" s="54"/>
      <c r="MT32" s="54"/>
      <c r="MU32" s="54"/>
      <c r="MV32" s="54"/>
      <c r="MW32" s="54"/>
      <c r="MX32" s="54"/>
      <c r="MY32" s="54"/>
      <c r="MZ32" s="54"/>
      <c r="NA32" s="54"/>
      <c r="NB32" s="54"/>
      <c r="NC32" s="54"/>
      <c r="ND32" s="54"/>
      <c r="NE32" s="54"/>
      <c r="NF32" s="54"/>
      <c r="NG32" s="54"/>
      <c r="NH32" s="54"/>
      <c r="NI32" s="54"/>
      <c r="NJ32" s="54"/>
      <c r="NK32" s="54"/>
      <c r="NL32" s="54"/>
      <c r="NM32" s="54"/>
      <c r="NN32" s="54"/>
      <c r="NO32" s="54"/>
      <c r="NP32" s="54"/>
      <c r="NQ32" s="54"/>
      <c r="NR32" s="54"/>
      <c r="NS32" s="54"/>
      <c r="NT32" s="54"/>
      <c r="NU32" s="54"/>
      <c r="NV32" s="54"/>
      <c r="NW32" s="54"/>
      <c r="NX32" s="54"/>
      <c r="NY32" s="54"/>
      <c r="NZ32" s="54"/>
      <c r="OA32" s="54"/>
      <c r="OB32" s="54"/>
      <c r="OC32" s="54"/>
      <c r="OD32" s="54"/>
      <c r="OE32" s="54"/>
      <c r="OF32" s="54"/>
      <c r="OG32" s="54"/>
      <c r="OH32" s="54"/>
      <c r="OI32" s="54"/>
      <c r="OJ32" s="54"/>
      <c r="OK32" s="54"/>
      <c r="OL32" s="54"/>
      <c r="OM32" s="54"/>
      <c r="ON32" s="54"/>
      <c r="OO32" s="54"/>
      <c r="OP32" s="54"/>
      <c r="OQ32" s="54"/>
      <c r="OR32" s="54"/>
      <c r="OS32" s="54"/>
      <c r="OT32" s="54"/>
      <c r="OU32" s="54"/>
      <c r="OV32" s="54"/>
      <c r="OW32" s="54"/>
      <c r="OX32" s="54"/>
      <c r="OY32" s="54"/>
      <c r="OZ32" s="54"/>
      <c r="PA32" s="54"/>
      <c r="PB32" s="54"/>
      <c r="PC32" s="54"/>
      <c r="PD32" s="54"/>
      <c r="PE32" s="54"/>
      <c r="PF32" s="54"/>
      <c r="PG32" s="54"/>
      <c r="PH32" s="54"/>
      <c r="PI32" s="54"/>
      <c r="PJ32" s="54"/>
      <c r="PK32" s="54"/>
      <c r="PL32" s="54"/>
      <c r="PM32" s="54"/>
      <c r="PN32" s="54"/>
      <c r="PO32" s="54"/>
      <c r="PP32" s="54"/>
      <c r="PQ32" s="54"/>
      <c r="PR32" s="54"/>
      <c r="PS32" s="54"/>
      <c r="PT32" s="54"/>
      <c r="PU32" s="54"/>
      <c r="PV32" s="54"/>
      <c r="PW32" s="54"/>
      <c r="PX32" s="54"/>
      <c r="PY32" s="54"/>
      <c r="PZ32" s="54"/>
      <c r="QA32" s="54"/>
      <c r="QB32" s="54"/>
      <c r="QC32" s="54"/>
      <c r="QD32" s="54"/>
      <c r="QE32" s="54"/>
      <c r="QF32" s="54"/>
      <c r="QG32" s="54"/>
      <c r="QH32" s="54"/>
      <c r="QI32" s="54"/>
      <c r="QJ32" s="54"/>
      <c r="QK32" s="54"/>
      <c r="QL32" s="54"/>
      <c r="QM32" s="54"/>
      <c r="QN32" s="54"/>
      <c r="QO32" s="54"/>
      <c r="QP32" s="54"/>
      <c r="QQ32" s="54"/>
      <c r="QR32" s="54"/>
      <c r="QS32" s="54"/>
      <c r="QT32" s="54"/>
      <c r="QU32" s="54"/>
      <c r="QV32" s="54"/>
      <c r="QW32" s="54"/>
      <c r="QX32" s="54"/>
      <c r="QY32" s="54"/>
      <c r="QZ32" s="54"/>
      <c r="RA32" s="54"/>
      <c r="RB32" s="54"/>
      <c r="RC32" s="54"/>
      <c r="RD32" s="54"/>
      <c r="RE32" s="54"/>
      <c r="RF32" s="54"/>
      <c r="RG32" s="54"/>
      <c r="RH32" s="54"/>
      <c r="RI32" s="54"/>
      <c r="RJ32" s="54"/>
      <c r="RK32" s="54"/>
      <c r="RL32" s="54"/>
      <c r="RM32" s="54"/>
      <c r="RN32" s="54"/>
      <c r="RO32" s="54"/>
      <c r="RP32" s="54"/>
      <c r="RQ32" s="54"/>
      <c r="RR32" s="54"/>
      <c r="RS32" s="54"/>
      <c r="RT32" s="54"/>
      <c r="RU32" s="54"/>
      <c r="RV32" s="54"/>
      <c r="RW32" s="54"/>
      <c r="RX32" s="54"/>
      <c r="RY32" s="54"/>
      <c r="RZ32" s="54"/>
      <c r="SA32" s="54"/>
      <c r="SB32" s="54"/>
      <c r="SC32" s="54"/>
      <c r="SD32" s="54"/>
      <c r="SE32" s="54"/>
      <c r="SF32" s="54"/>
      <c r="SG32" s="54"/>
      <c r="SH32" s="54"/>
      <c r="SI32" s="54"/>
      <c r="SJ32" s="54"/>
      <c r="SK32" s="54"/>
      <c r="SL32" s="54"/>
      <c r="SM32" s="54"/>
      <c r="SN32" s="54"/>
      <c r="SO32" s="54"/>
      <c r="SP32" s="54"/>
      <c r="SQ32" s="54"/>
      <c r="SR32" s="54"/>
      <c r="SS32" s="54"/>
      <c r="ST32" s="54"/>
      <c r="SU32" s="54"/>
      <c r="SV32" s="54"/>
      <c r="SW32" s="54"/>
      <c r="SX32" s="54"/>
      <c r="SY32" s="54"/>
      <c r="SZ32" s="54"/>
      <c r="TA32" s="54"/>
      <c r="TB32" s="54"/>
      <c r="TC32" s="54"/>
      <c r="TD32" s="54"/>
      <c r="TE32" s="54"/>
      <c r="TF32" s="54"/>
      <c r="TG32" s="54"/>
      <c r="TH32" s="54"/>
      <c r="TI32" s="54"/>
      <c r="TJ32" s="54"/>
      <c r="TK32" s="54"/>
      <c r="TL32" s="54"/>
      <c r="TM32" s="54"/>
      <c r="TN32" s="54"/>
      <c r="TO32" s="54"/>
      <c r="TP32" s="54"/>
      <c r="TQ32" s="54"/>
      <c r="TR32" s="54"/>
      <c r="TS32" s="54"/>
      <c r="TT32" s="54"/>
      <c r="TU32" s="54"/>
      <c r="TV32" s="54"/>
      <c r="TW32" s="54"/>
      <c r="TX32" s="54"/>
      <c r="TY32" s="54"/>
      <c r="TZ32" s="54"/>
      <c r="UA32" s="54"/>
      <c r="UB32" s="54"/>
      <c r="UC32" s="54"/>
      <c r="UD32" s="54"/>
      <c r="UE32" s="54"/>
      <c r="UF32" s="54"/>
      <c r="UG32" s="54"/>
      <c r="UH32" s="54"/>
      <c r="UI32" s="54"/>
      <c r="UJ32" s="54"/>
      <c r="UK32" s="54"/>
      <c r="UL32" s="54"/>
      <c r="UM32" s="54"/>
      <c r="UN32" s="54"/>
      <c r="UO32" s="54"/>
      <c r="UP32" s="54"/>
      <c r="UQ32" s="54"/>
      <c r="UR32" s="54"/>
      <c r="US32" s="54"/>
      <c r="UT32" s="54"/>
      <c r="UU32" s="54"/>
      <c r="UV32" s="54"/>
      <c r="UW32" s="54"/>
      <c r="UX32" s="54"/>
      <c r="UY32" s="54"/>
      <c r="UZ32" s="54"/>
      <c r="VA32" s="54"/>
      <c r="VB32" s="54"/>
      <c r="VC32" s="54"/>
      <c r="VD32" s="54"/>
      <c r="VE32" s="54"/>
      <c r="VF32" s="54"/>
      <c r="VG32" s="54"/>
      <c r="VH32" s="54"/>
      <c r="VI32" s="54"/>
      <c r="VJ32" s="54"/>
      <c r="VK32" s="54"/>
      <c r="VL32" s="54"/>
      <c r="VM32" s="54"/>
      <c r="VN32" s="54"/>
      <c r="VO32" s="54"/>
      <c r="VP32" s="54"/>
      <c r="VQ32" s="54"/>
      <c r="VR32" s="54"/>
      <c r="VS32" s="54"/>
      <c r="VT32" s="54"/>
      <c r="VU32" s="54"/>
      <c r="VV32" s="54"/>
      <c r="VW32" s="54"/>
      <c r="VX32" s="54"/>
      <c r="VY32" s="54"/>
      <c r="VZ32" s="54"/>
      <c r="WA32" s="54"/>
      <c r="WB32" s="54"/>
      <c r="WC32" s="54"/>
      <c r="WD32" s="54"/>
      <c r="WE32" s="54"/>
      <c r="WF32" s="54"/>
      <c r="WG32" s="54"/>
      <c r="WH32" s="54"/>
      <c r="WI32" s="54"/>
      <c r="WJ32" s="54"/>
      <c r="WK32" s="54"/>
      <c r="WL32" s="54"/>
      <c r="WM32" s="54"/>
      <c r="WN32" s="54"/>
      <c r="WO32" s="54"/>
      <c r="WP32" s="54"/>
      <c r="WQ32" s="54"/>
      <c r="WR32" s="54"/>
      <c r="WS32" s="54"/>
      <c r="WT32" s="54"/>
      <c r="WU32" s="54"/>
      <c r="WV32" s="54"/>
      <c r="WW32" s="54"/>
      <c r="WX32" s="54"/>
      <c r="WY32" s="54"/>
      <c r="WZ32" s="54"/>
      <c r="XA32" s="54"/>
      <c r="XB32" s="54"/>
      <c r="XC32" s="54"/>
      <c r="XD32" s="54"/>
      <c r="XE32" s="54"/>
      <c r="XF32" s="54"/>
      <c r="XG32" s="54"/>
      <c r="XH32" s="54"/>
      <c r="XI32" s="54"/>
      <c r="XJ32" s="54"/>
      <c r="XK32" s="54"/>
      <c r="XL32" s="54"/>
      <c r="XM32" s="54"/>
      <c r="XN32" s="54"/>
      <c r="XO32" s="54"/>
      <c r="XP32" s="54"/>
      <c r="XQ32" s="54"/>
      <c r="XR32" s="54"/>
      <c r="XS32" s="54"/>
      <c r="XT32" s="54"/>
      <c r="XU32" s="54"/>
      <c r="XV32" s="54"/>
      <c r="XW32" s="54"/>
      <c r="XX32" s="54"/>
      <c r="XY32" s="54"/>
      <c r="XZ32" s="54"/>
      <c r="YA32" s="54"/>
      <c r="YB32" s="54"/>
      <c r="YC32" s="54"/>
      <c r="YD32" s="54"/>
      <c r="YE32" s="54"/>
      <c r="YF32" s="54"/>
      <c r="YG32" s="54"/>
      <c r="YH32" s="54"/>
      <c r="YI32" s="54"/>
      <c r="YJ32" s="54"/>
      <c r="YK32" s="54"/>
      <c r="YL32" s="54"/>
      <c r="YM32" s="54"/>
      <c r="YN32" s="54"/>
      <c r="YO32" s="54"/>
      <c r="YP32" s="54"/>
      <c r="YQ32" s="54"/>
      <c r="YR32" s="54"/>
      <c r="YS32" s="54"/>
      <c r="YT32" s="54"/>
      <c r="YU32" s="54"/>
      <c r="YV32" s="54"/>
      <c r="YW32" s="54"/>
      <c r="YX32" s="54"/>
      <c r="YY32" s="54"/>
      <c r="YZ32" s="54"/>
    </row>
    <row r="33" spans="1:676" s="33" customFormat="1" ht="15" thickBot="1">
      <c r="B33" s="50"/>
      <c r="C33" s="51"/>
      <c r="D33" s="34" t="s">
        <v>560</v>
      </c>
      <c r="E33" s="34" t="s">
        <v>561</v>
      </c>
      <c r="F33" s="35" t="s">
        <v>562</v>
      </c>
      <c r="G33" s="34" t="s">
        <v>559</v>
      </c>
      <c r="H33" s="34" t="s">
        <v>560</v>
      </c>
      <c r="I33" s="34" t="s">
        <v>561</v>
      </c>
      <c r="J33" s="35" t="s">
        <v>562</v>
      </c>
      <c r="K33" s="34" t="s">
        <v>559</v>
      </c>
      <c r="L33" s="34" t="s">
        <v>560</v>
      </c>
      <c r="M33" s="34" t="s">
        <v>561</v>
      </c>
      <c r="N33" s="35" t="s">
        <v>562</v>
      </c>
      <c r="O33" s="34" t="s">
        <v>559</v>
      </c>
      <c r="P33" s="34" t="s">
        <v>560</v>
      </c>
      <c r="Q33" s="34" t="s">
        <v>561</v>
      </c>
      <c r="R33" s="35" t="s">
        <v>562</v>
      </c>
      <c r="S33" s="34" t="s">
        <v>559</v>
      </c>
      <c r="T33" s="34" t="s">
        <v>560</v>
      </c>
      <c r="U33" s="34" t="s">
        <v>561</v>
      </c>
      <c r="V33" s="35" t="s">
        <v>562</v>
      </c>
      <c r="W33" s="34" t="s">
        <v>559</v>
      </c>
      <c r="X33" s="34" t="s">
        <v>560</v>
      </c>
      <c r="Z33" s="54"/>
      <c r="AA33" s="54"/>
      <c r="AB33" s="54"/>
      <c r="AC33" s="54"/>
      <c r="AD33" s="54"/>
      <c r="AE33" s="54"/>
      <c r="AF33" s="54"/>
      <c r="AG33" s="54"/>
      <c r="AH33" s="54"/>
      <c r="AI33" s="54"/>
      <c r="AJ33" s="54"/>
      <c r="AK33" s="54"/>
      <c r="AL33" s="54"/>
      <c r="AM33" s="54"/>
      <c r="AN33" s="54"/>
      <c r="AO33" s="54"/>
      <c r="AP33" s="54"/>
      <c r="AQ33" s="54"/>
      <c r="AR33" s="54"/>
      <c r="AS33" s="54"/>
      <c r="AT33" s="54"/>
      <c r="AU33" s="54"/>
      <c r="AV33" s="54"/>
      <c r="AW33" s="54"/>
      <c r="AX33" s="54"/>
      <c r="AY33" s="54"/>
      <c r="AZ33" s="54"/>
      <c r="BA33" s="54"/>
      <c r="BB33" s="54"/>
      <c r="BC33" s="54"/>
      <c r="BD33" s="54"/>
      <c r="BE33" s="54"/>
      <c r="BF33" s="54"/>
      <c r="BG33" s="54"/>
      <c r="BH33" s="54"/>
      <c r="BI33" s="54"/>
      <c r="BJ33" s="54"/>
      <c r="BK33" s="54"/>
      <c r="BL33" s="54"/>
      <c r="BM33" s="54"/>
      <c r="BN33" s="54"/>
      <c r="BO33" s="54"/>
      <c r="BP33" s="54"/>
      <c r="BQ33" s="54"/>
      <c r="BR33" s="54"/>
      <c r="BS33" s="54"/>
      <c r="BT33" s="54"/>
      <c r="BU33" s="54"/>
      <c r="BV33" s="54"/>
      <c r="BW33" s="54"/>
      <c r="BX33" s="54"/>
      <c r="BY33" s="54"/>
      <c r="BZ33" s="54"/>
      <c r="CA33" s="54"/>
      <c r="CB33" s="54"/>
      <c r="CC33" s="54"/>
      <c r="CD33" s="54"/>
      <c r="CE33" s="54"/>
      <c r="CF33" s="54"/>
      <c r="CG33" s="54"/>
      <c r="CH33" s="54"/>
      <c r="CI33" s="54"/>
      <c r="CJ33" s="54"/>
      <c r="CK33" s="54"/>
      <c r="CL33" s="54"/>
      <c r="CM33" s="54"/>
      <c r="CN33" s="54"/>
      <c r="CO33" s="54"/>
      <c r="CP33" s="54"/>
      <c r="CQ33" s="54"/>
      <c r="CR33" s="54"/>
      <c r="CS33" s="54"/>
      <c r="CT33" s="54"/>
      <c r="CU33" s="54"/>
      <c r="CV33" s="54"/>
      <c r="CW33" s="54"/>
      <c r="CX33" s="54"/>
      <c r="CY33" s="54"/>
      <c r="CZ33" s="54"/>
      <c r="DA33" s="54"/>
      <c r="DB33" s="54"/>
      <c r="DC33" s="54"/>
      <c r="DD33" s="54"/>
      <c r="DE33" s="54"/>
      <c r="DF33" s="54"/>
      <c r="DG33" s="54"/>
      <c r="DH33" s="54"/>
      <c r="DI33" s="54"/>
      <c r="DJ33" s="54"/>
      <c r="DK33" s="54"/>
      <c r="DL33" s="54"/>
      <c r="DM33" s="54"/>
      <c r="DN33" s="54"/>
      <c r="DO33" s="54"/>
      <c r="DP33" s="54"/>
      <c r="DQ33" s="54"/>
      <c r="DR33" s="54"/>
      <c r="DS33" s="54"/>
      <c r="DT33" s="54"/>
      <c r="DU33" s="54"/>
      <c r="DV33" s="54"/>
      <c r="DW33" s="54"/>
      <c r="DX33" s="54"/>
      <c r="DY33" s="54"/>
      <c r="DZ33" s="54"/>
      <c r="EA33" s="54"/>
      <c r="EB33" s="54"/>
      <c r="EC33" s="54"/>
      <c r="ED33" s="54"/>
      <c r="EE33" s="54"/>
      <c r="EF33" s="54"/>
      <c r="EG33" s="54"/>
      <c r="EH33" s="54"/>
      <c r="EI33" s="54"/>
      <c r="EJ33" s="54"/>
      <c r="EK33" s="54"/>
      <c r="EL33" s="54"/>
      <c r="EM33" s="54"/>
      <c r="EN33" s="54"/>
      <c r="EO33" s="54"/>
      <c r="EP33" s="54"/>
      <c r="EQ33" s="54"/>
      <c r="ER33" s="54"/>
      <c r="ES33" s="54"/>
      <c r="ET33" s="54"/>
      <c r="EU33" s="54"/>
      <c r="EV33" s="54"/>
      <c r="EW33" s="54"/>
      <c r="EX33" s="54"/>
      <c r="EY33" s="54"/>
      <c r="EZ33" s="54"/>
      <c r="FA33" s="54"/>
      <c r="FB33" s="54"/>
      <c r="FC33" s="54"/>
      <c r="FD33" s="54"/>
      <c r="FE33" s="54"/>
      <c r="FF33" s="54"/>
      <c r="FG33" s="54"/>
      <c r="FH33" s="54"/>
      <c r="FI33" s="54"/>
      <c r="FJ33" s="54"/>
      <c r="FK33" s="54"/>
      <c r="FL33" s="54"/>
      <c r="FM33" s="54"/>
      <c r="FN33" s="54"/>
      <c r="FO33" s="54"/>
      <c r="FP33" s="54"/>
      <c r="FQ33" s="54"/>
      <c r="FR33" s="54"/>
      <c r="FS33" s="54"/>
      <c r="FT33" s="54"/>
      <c r="FU33" s="54"/>
      <c r="FV33" s="54"/>
      <c r="FW33" s="54"/>
      <c r="FX33" s="54"/>
      <c r="FY33" s="54"/>
      <c r="FZ33" s="54"/>
      <c r="GA33" s="54"/>
      <c r="GB33" s="54"/>
      <c r="GC33" s="54"/>
      <c r="GD33" s="54"/>
      <c r="GE33" s="54"/>
      <c r="GF33" s="54"/>
      <c r="GG33" s="54"/>
      <c r="GH33" s="54"/>
      <c r="GI33" s="54"/>
      <c r="GJ33" s="54"/>
      <c r="GK33" s="54"/>
      <c r="GL33" s="54"/>
      <c r="GM33" s="54"/>
      <c r="GN33" s="54"/>
      <c r="GO33" s="54"/>
      <c r="GP33" s="54"/>
      <c r="GQ33" s="54"/>
      <c r="GR33" s="54"/>
      <c r="GS33" s="54"/>
      <c r="GT33" s="54"/>
      <c r="GU33" s="54"/>
      <c r="GV33" s="54"/>
      <c r="GW33" s="54"/>
      <c r="GX33" s="54"/>
      <c r="GY33" s="54"/>
      <c r="GZ33" s="54"/>
      <c r="HA33" s="54"/>
      <c r="HB33" s="54"/>
      <c r="HC33" s="54"/>
      <c r="HD33" s="54"/>
      <c r="HE33" s="54"/>
      <c r="HF33" s="54"/>
      <c r="HG33" s="54"/>
      <c r="HH33" s="54"/>
      <c r="HI33" s="54"/>
      <c r="HJ33" s="54"/>
      <c r="HK33" s="54"/>
      <c r="HL33" s="54"/>
      <c r="HM33" s="54"/>
      <c r="HN33" s="54"/>
      <c r="HO33" s="54"/>
      <c r="HP33" s="54"/>
      <c r="HQ33" s="54"/>
      <c r="HR33" s="54"/>
      <c r="HS33" s="54"/>
      <c r="HT33" s="54"/>
      <c r="HU33" s="54"/>
      <c r="HV33" s="54"/>
      <c r="HW33" s="54"/>
      <c r="HX33" s="54"/>
      <c r="HY33" s="54"/>
      <c r="HZ33" s="54"/>
      <c r="IA33" s="54"/>
      <c r="IB33" s="54"/>
      <c r="IC33" s="54"/>
      <c r="ID33" s="54"/>
      <c r="IE33" s="54"/>
      <c r="IF33" s="54"/>
      <c r="IG33" s="54"/>
      <c r="IH33" s="54"/>
      <c r="II33" s="54"/>
      <c r="IJ33" s="54"/>
      <c r="IK33" s="54"/>
      <c r="IL33" s="54"/>
      <c r="IM33" s="54"/>
      <c r="IN33" s="54"/>
      <c r="IO33" s="54"/>
      <c r="IP33" s="54"/>
      <c r="IQ33" s="54"/>
      <c r="IR33" s="54"/>
      <c r="IS33" s="54"/>
      <c r="IT33" s="54"/>
      <c r="IU33" s="54"/>
      <c r="IV33" s="54"/>
      <c r="IW33" s="54"/>
      <c r="IX33" s="54"/>
      <c r="IY33" s="54"/>
      <c r="IZ33" s="54"/>
      <c r="JA33" s="54"/>
      <c r="JB33" s="54"/>
      <c r="JC33" s="54"/>
      <c r="JD33" s="54"/>
      <c r="JE33" s="54"/>
      <c r="JF33" s="54"/>
      <c r="JG33" s="54"/>
      <c r="JH33" s="54"/>
      <c r="JI33" s="54"/>
      <c r="JJ33" s="54"/>
      <c r="JK33" s="54"/>
      <c r="JL33" s="54"/>
      <c r="JM33" s="54"/>
      <c r="JN33" s="54"/>
      <c r="JO33" s="54"/>
      <c r="JP33" s="54"/>
      <c r="JQ33" s="54"/>
      <c r="JR33" s="54"/>
      <c r="JS33" s="54"/>
      <c r="JT33" s="54"/>
      <c r="JU33" s="54"/>
      <c r="JV33" s="54"/>
      <c r="JW33" s="54"/>
      <c r="JX33" s="54"/>
      <c r="JY33" s="54"/>
      <c r="JZ33" s="54"/>
      <c r="KA33" s="54"/>
      <c r="KB33" s="54"/>
      <c r="KC33" s="54"/>
      <c r="KD33" s="54"/>
      <c r="KE33" s="54"/>
      <c r="KF33" s="54"/>
      <c r="KG33" s="54"/>
      <c r="KH33" s="54"/>
      <c r="KI33" s="54"/>
      <c r="KJ33" s="54"/>
      <c r="KK33" s="54"/>
      <c r="KL33" s="54"/>
      <c r="KM33" s="54"/>
      <c r="KN33" s="54"/>
      <c r="KO33" s="54"/>
      <c r="KP33" s="54"/>
      <c r="KQ33" s="54"/>
      <c r="KR33" s="54"/>
      <c r="KS33" s="54"/>
      <c r="KT33" s="54"/>
      <c r="KU33" s="54"/>
      <c r="KV33" s="54"/>
      <c r="KW33" s="54"/>
      <c r="KX33" s="54"/>
      <c r="KY33" s="54"/>
      <c r="KZ33" s="54"/>
      <c r="LA33" s="54"/>
      <c r="LB33" s="54"/>
      <c r="LC33" s="54"/>
      <c r="LD33" s="54"/>
      <c r="LE33" s="54"/>
      <c r="LF33" s="54"/>
      <c r="LG33" s="54"/>
      <c r="LH33" s="54"/>
      <c r="LI33" s="54"/>
      <c r="LJ33" s="54"/>
      <c r="LK33" s="54"/>
      <c r="LL33" s="54"/>
      <c r="LM33" s="54"/>
      <c r="LN33" s="54"/>
      <c r="LO33" s="54"/>
      <c r="LP33" s="54"/>
      <c r="LQ33" s="54"/>
      <c r="LR33" s="54"/>
      <c r="LS33" s="54"/>
      <c r="LT33" s="54"/>
      <c r="LU33" s="54"/>
      <c r="LV33" s="54"/>
      <c r="LW33" s="54"/>
      <c r="LX33" s="54"/>
      <c r="LY33" s="54"/>
      <c r="LZ33" s="54"/>
      <c r="MA33" s="54"/>
      <c r="MB33" s="54"/>
      <c r="MC33" s="54"/>
      <c r="MD33" s="54"/>
      <c r="ME33" s="54"/>
      <c r="MF33" s="54"/>
      <c r="MG33" s="54"/>
      <c r="MH33" s="54"/>
      <c r="MI33" s="54"/>
      <c r="MJ33" s="54"/>
      <c r="MK33" s="54"/>
      <c r="ML33" s="54"/>
      <c r="MM33" s="54"/>
      <c r="MN33" s="54"/>
      <c r="MO33" s="54"/>
      <c r="MP33" s="54"/>
      <c r="MQ33" s="54"/>
      <c r="MR33" s="54"/>
      <c r="MS33" s="54"/>
      <c r="MT33" s="54"/>
      <c r="MU33" s="54"/>
      <c r="MV33" s="54"/>
      <c r="MW33" s="54"/>
      <c r="MX33" s="54"/>
      <c r="MY33" s="54"/>
      <c r="MZ33" s="54"/>
      <c r="NA33" s="54"/>
      <c r="NB33" s="54"/>
      <c r="NC33" s="54"/>
      <c r="ND33" s="54"/>
      <c r="NE33" s="54"/>
      <c r="NF33" s="54"/>
      <c r="NG33" s="54"/>
      <c r="NH33" s="54"/>
      <c r="NI33" s="54"/>
      <c r="NJ33" s="54"/>
      <c r="NK33" s="54"/>
      <c r="NL33" s="54"/>
      <c r="NM33" s="54"/>
      <c r="NN33" s="54"/>
      <c r="NO33" s="54"/>
      <c r="NP33" s="54"/>
      <c r="NQ33" s="54"/>
      <c r="NR33" s="54"/>
      <c r="NS33" s="54"/>
      <c r="NT33" s="54"/>
      <c r="NU33" s="54"/>
      <c r="NV33" s="54"/>
      <c r="NW33" s="54"/>
      <c r="NX33" s="54"/>
      <c r="NY33" s="54"/>
      <c r="NZ33" s="54"/>
      <c r="OA33" s="54"/>
      <c r="OB33" s="54"/>
      <c r="OC33" s="54"/>
      <c r="OD33" s="54"/>
      <c r="OE33" s="54"/>
      <c r="OF33" s="54"/>
      <c r="OG33" s="54"/>
      <c r="OH33" s="54"/>
      <c r="OI33" s="54"/>
      <c r="OJ33" s="54"/>
      <c r="OK33" s="54"/>
      <c r="OL33" s="54"/>
      <c r="OM33" s="54"/>
      <c r="ON33" s="54"/>
      <c r="OO33" s="54"/>
      <c r="OP33" s="54"/>
      <c r="OQ33" s="54"/>
      <c r="OR33" s="54"/>
      <c r="OS33" s="54"/>
      <c r="OT33" s="54"/>
      <c r="OU33" s="54"/>
      <c r="OV33" s="54"/>
      <c r="OW33" s="54"/>
      <c r="OX33" s="54"/>
      <c r="OY33" s="54"/>
      <c r="OZ33" s="54"/>
      <c r="PA33" s="54"/>
      <c r="PB33" s="54"/>
      <c r="PC33" s="54"/>
      <c r="PD33" s="54"/>
      <c r="PE33" s="54"/>
      <c r="PF33" s="54"/>
      <c r="PG33" s="54"/>
      <c r="PH33" s="54"/>
      <c r="PI33" s="54"/>
      <c r="PJ33" s="54"/>
      <c r="PK33" s="54"/>
      <c r="PL33" s="54"/>
      <c r="PM33" s="54"/>
      <c r="PN33" s="54"/>
      <c r="PO33" s="54"/>
      <c r="PP33" s="54"/>
      <c r="PQ33" s="54"/>
      <c r="PR33" s="54"/>
      <c r="PS33" s="54"/>
      <c r="PT33" s="54"/>
      <c r="PU33" s="54"/>
      <c r="PV33" s="54"/>
      <c r="PW33" s="54"/>
      <c r="PX33" s="54"/>
      <c r="PY33" s="54"/>
      <c r="PZ33" s="54"/>
      <c r="QA33" s="54"/>
      <c r="QB33" s="54"/>
      <c r="QC33" s="54"/>
      <c r="QD33" s="54"/>
      <c r="QE33" s="54"/>
      <c r="QF33" s="54"/>
      <c r="QG33" s="54"/>
      <c r="QH33" s="54"/>
      <c r="QI33" s="54"/>
      <c r="QJ33" s="54"/>
      <c r="QK33" s="54"/>
      <c r="QL33" s="54"/>
      <c r="QM33" s="54"/>
      <c r="QN33" s="54"/>
      <c r="QO33" s="54"/>
      <c r="QP33" s="54"/>
      <c r="QQ33" s="54"/>
      <c r="QR33" s="54"/>
      <c r="QS33" s="54"/>
      <c r="QT33" s="54"/>
      <c r="QU33" s="54"/>
      <c r="QV33" s="54"/>
      <c r="QW33" s="54"/>
      <c r="QX33" s="54"/>
      <c r="QY33" s="54"/>
      <c r="QZ33" s="54"/>
      <c r="RA33" s="54"/>
      <c r="RB33" s="54"/>
      <c r="RC33" s="54"/>
      <c r="RD33" s="54"/>
      <c r="RE33" s="54"/>
      <c r="RF33" s="54"/>
      <c r="RG33" s="54"/>
      <c r="RH33" s="54"/>
      <c r="RI33" s="54"/>
      <c r="RJ33" s="54"/>
      <c r="RK33" s="54"/>
      <c r="RL33" s="54"/>
      <c r="RM33" s="54"/>
      <c r="RN33" s="54"/>
      <c r="RO33" s="54"/>
      <c r="RP33" s="54"/>
      <c r="RQ33" s="54"/>
      <c r="RR33" s="54"/>
      <c r="RS33" s="54"/>
      <c r="RT33" s="54"/>
      <c r="RU33" s="54"/>
      <c r="RV33" s="54"/>
      <c r="RW33" s="54"/>
      <c r="RX33" s="54"/>
      <c r="RY33" s="54"/>
      <c r="RZ33" s="54"/>
      <c r="SA33" s="54"/>
      <c r="SB33" s="54"/>
      <c r="SC33" s="54"/>
      <c r="SD33" s="54"/>
      <c r="SE33" s="54"/>
      <c r="SF33" s="54"/>
      <c r="SG33" s="54"/>
      <c r="SH33" s="54"/>
      <c r="SI33" s="54"/>
      <c r="SJ33" s="54"/>
      <c r="SK33" s="54"/>
      <c r="SL33" s="54"/>
      <c r="SM33" s="54"/>
      <c r="SN33" s="54"/>
      <c r="SO33" s="54"/>
      <c r="SP33" s="54"/>
      <c r="SQ33" s="54"/>
      <c r="SR33" s="54"/>
      <c r="SS33" s="54"/>
      <c r="ST33" s="54"/>
      <c r="SU33" s="54"/>
      <c r="SV33" s="54"/>
      <c r="SW33" s="54"/>
      <c r="SX33" s="54"/>
      <c r="SY33" s="54"/>
      <c r="SZ33" s="54"/>
      <c r="TA33" s="54"/>
      <c r="TB33" s="54"/>
      <c r="TC33" s="54"/>
      <c r="TD33" s="54"/>
      <c r="TE33" s="54"/>
      <c r="TF33" s="54"/>
      <c r="TG33" s="54"/>
      <c r="TH33" s="54"/>
      <c r="TI33" s="54"/>
      <c r="TJ33" s="54"/>
      <c r="TK33" s="54"/>
      <c r="TL33" s="54"/>
      <c r="TM33" s="54"/>
      <c r="TN33" s="54"/>
      <c r="TO33" s="54"/>
      <c r="TP33" s="54"/>
      <c r="TQ33" s="54"/>
      <c r="TR33" s="54"/>
      <c r="TS33" s="54"/>
      <c r="TT33" s="54"/>
      <c r="TU33" s="54"/>
      <c r="TV33" s="54"/>
      <c r="TW33" s="54"/>
      <c r="TX33" s="54"/>
      <c r="TY33" s="54"/>
      <c r="TZ33" s="54"/>
      <c r="UA33" s="54"/>
      <c r="UB33" s="54"/>
      <c r="UC33" s="54"/>
      <c r="UD33" s="54"/>
      <c r="UE33" s="54"/>
      <c r="UF33" s="54"/>
      <c r="UG33" s="54"/>
      <c r="UH33" s="54"/>
      <c r="UI33" s="54"/>
      <c r="UJ33" s="54"/>
      <c r="UK33" s="54"/>
      <c r="UL33" s="54"/>
      <c r="UM33" s="54"/>
      <c r="UN33" s="54"/>
      <c r="UO33" s="54"/>
      <c r="UP33" s="54"/>
      <c r="UQ33" s="54"/>
      <c r="UR33" s="54"/>
      <c r="US33" s="54"/>
      <c r="UT33" s="54"/>
      <c r="UU33" s="54"/>
      <c r="UV33" s="54"/>
      <c r="UW33" s="54"/>
      <c r="UX33" s="54"/>
      <c r="UY33" s="54"/>
      <c r="UZ33" s="54"/>
      <c r="VA33" s="54"/>
      <c r="VB33" s="54"/>
      <c r="VC33" s="54"/>
      <c r="VD33" s="54"/>
      <c r="VE33" s="54"/>
      <c r="VF33" s="54"/>
      <c r="VG33" s="54"/>
      <c r="VH33" s="54"/>
      <c r="VI33" s="54"/>
      <c r="VJ33" s="54"/>
      <c r="VK33" s="54"/>
      <c r="VL33" s="54"/>
      <c r="VM33" s="54"/>
      <c r="VN33" s="54"/>
      <c r="VO33" s="54"/>
      <c r="VP33" s="54"/>
      <c r="VQ33" s="54"/>
      <c r="VR33" s="54"/>
      <c r="VS33" s="54"/>
      <c r="VT33" s="54"/>
      <c r="VU33" s="54"/>
      <c r="VV33" s="54"/>
      <c r="VW33" s="54"/>
      <c r="VX33" s="54"/>
      <c r="VY33" s="54"/>
      <c r="VZ33" s="54"/>
      <c r="WA33" s="54"/>
      <c r="WB33" s="54"/>
      <c r="WC33" s="54"/>
      <c r="WD33" s="54"/>
      <c r="WE33" s="54"/>
      <c r="WF33" s="54"/>
      <c r="WG33" s="54"/>
      <c r="WH33" s="54"/>
      <c r="WI33" s="54"/>
      <c r="WJ33" s="54"/>
      <c r="WK33" s="54"/>
      <c r="WL33" s="54"/>
      <c r="WM33" s="54"/>
      <c r="WN33" s="54"/>
      <c r="WO33" s="54"/>
      <c r="WP33" s="54"/>
      <c r="WQ33" s="54"/>
      <c r="WR33" s="54"/>
      <c r="WS33" s="54"/>
      <c r="WT33" s="54"/>
      <c r="WU33" s="54"/>
      <c r="WV33" s="54"/>
      <c r="WW33" s="54"/>
      <c r="WX33" s="54"/>
      <c r="WY33" s="54"/>
      <c r="WZ33" s="54"/>
      <c r="XA33" s="54"/>
      <c r="XB33" s="54"/>
      <c r="XC33" s="54"/>
      <c r="XD33" s="54"/>
      <c r="XE33" s="54"/>
      <c r="XF33" s="54"/>
      <c r="XG33" s="54"/>
      <c r="XH33" s="54"/>
      <c r="XI33" s="54"/>
      <c r="XJ33" s="54"/>
      <c r="XK33" s="54"/>
      <c r="XL33" s="54"/>
      <c r="XM33" s="54"/>
      <c r="XN33" s="54"/>
      <c r="XO33" s="54"/>
      <c r="XP33" s="54"/>
      <c r="XQ33" s="54"/>
      <c r="XR33" s="54"/>
      <c r="XS33" s="54"/>
      <c r="XT33" s="54"/>
      <c r="XU33" s="54"/>
      <c r="XV33" s="54"/>
      <c r="XW33" s="54"/>
      <c r="XX33" s="54"/>
      <c r="XY33" s="54"/>
      <c r="XZ33" s="54"/>
      <c r="YA33" s="54"/>
      <c r="YB33" s="54"/>
      <c r="YC33" s="54"/>
      <c r="YD33" s="54"/>
      <c r="YE33" s="54"/>
      <c r="YF33" s="54"/>
      <c r="YG33" s="54"/>
      <c r="YH33" s="54"/>
      <c r="YI33" s="54"/>
      <c r="YJ33" s="54"/>
      <c r="YK33" s="54"/>
      <c r="YL33" s="54"/>
      <c r="YM33" s="54"/>
      <c r="YN33" s="54"/>
      <c r="YO33" s="54"/>
      <c r="YP33" s="54"/>
      <c r="YQ33" s="54"/>
      <c r="YR33" s="54"/>
      <c r="YS33" s="54"/>
      <c r="YT33" s="54"/>
      <c r="YU33" s="54"/>
      <c r="YV33" s="54"/>
      <c r="YW33" s="54"/>
      <c r="YX33" s="54"/>
      <c r="YY33" s="54"/>
      <c r="YZ33" s="54"/>
    </row>
    <row r="34" spans="1:676" s="33" customFormat="1">
      <c r="B34" s="46"/>
      <c r="C34" s="52" t="s">
        <v>341</v>
      </c>
      <c r="D34" s="42">
        <v>9</v>
      </c>
      <c r="E34" s="42">
        <v>20</v>
      </c>
      <c r="F34" s="42">
        <v>17</v>
      </c>
      <c r="G34" s="42">
        <v>14</v>
      </c>
      <c r="H34" s="42">
        <v>29</v>
      </c>
      <c r="I34" s="42">
        <v>13</v>
      </c>
      <c r="J34" s="42">
        <v>23</v>
      </c>
      <c r="K34" s="42">
        <v>22</v>
      </c>
      <c r="L34" s="42">
        <v>17</v>
      </c>
      <c r="M34" s="42">
        <v>28</v>
      </c>
      <c r="N34" s="42">
        <v>11</v>
      </c>
      <c r="O34" s="42">
        <v>16</v>
      </c>
      <c r="P34" s="42">
        <v>22</v>
      </c>
      <c r="Q34" s="42">
        <v>41</v>
      </c>
      <c r="R34" s="42">
        <v>30</v>
      </c>
      <c r="S34" s="42">
        <v>25</v>
      </c>
      <c r="T34" s="42">
        <v>11</v>
      </c>
      <c r="U34" s="42">
        <v>18</v>
      </c>
      <c r="V34" s="42">
        <v>15</v>
      </c>
      <c r="W34" s="42">
        <v>35</v>
      </c>
      <c r="X34" s="42">
        <v>18</v>
      </c>
      <c r="Z34" s="54"/>
      <c r="AA34" s="54"/>
      <c r="AB34" s="54"/>
      <c r="AC34" s="54"/>
      <c r="AD34" s="54"/>
      <c r="AE34" s="54"/>
      <c r="AF34" s="54"/>
      <c r="AG34" s="54"/>
      <c r="AH34" s="54"/>
      <c r="AI34" s="54"/>
      <c r="AJ34" s="54"/>
      <c r="AK34" s="54"/>
      <c r="AL34" s="54"/>
      <c r="AM34" s="54"/>
      <c r="AN34" s="54"/>
      <c r="AO34" s="54"/>
      <c r="AP34" s="54"/>
      <c r="AQ34" s="54"/>
      <c r="AR34" s="54"/>
      <c r="AS34" s="54"/>
      <c r="AT34" s="54"/>
      <c r="AU34" s="54"/>
      <c r="AV34" s="54"/>
      <c r="AW34" s="54"/>
      <c r="AX34" s="54"/>
      <c r="AY34" s="54"/>
      <c r="AZ34" s="54"/>
      <c r="BA34" s="54"/>
      <c r="BB34" s="54"/>
      <c r="BC34" s="54"/>
      <c r="BD34" s="54"/>
      <c r="BE34" s="54"/>
      <c r="BF34" s="54"/>
      <c r="BG34" s="54"/>
      <c r="BH34" s="54"/>
      <c r="BI34" s="54"/>
      <c r="BJ34" s="54"/>
      <c r="BK34" s="54"/>
      <c r="BL34" s="54"/>
      <c r="BM34" s="54"/>
      <c r="BN34" s="54"/>
      <c r="BO34" s="54"/>
      <c r="BP34" s="54"/>
      <c r="BQ34" s="54"/>
      <c r="BR34" s="54"/>
      <c r="BS34" s="54"/>
      <c r="BT34" s="54"/>
      <c r="BU34" s="54"/>
      <c r="BV34" s="54"/>
      <c r="BW34" s="54"/>
      <c r="BX34" s="54"/>
      <c r="BY34" s="54"/>
      <c r="BZ34" s="54"/>
      <c r="CA34" s="54"/>
      <c r="CB34" s="54"/>
      <c r="CC34" s="54"/>
      <c r="CD34" s="54"/>
      <c r="CE34" s="54"/>
      <c r="CF34" s="54"/>
      <c r="CG34" s="54"/>
      <c r="CH34" s="54"/>
      <c r="CI34" s="54"/>
      <c r="CJ34" s="54"/>
      <c r="CK34" s="54"/>
      <c r="CL34" s="54"/>
      <c r="CM34" s="54"/>
      <c r="CN34" s="54"/>
      <c r="CO34" s="54"/>
      <c r="CP34" s="54"/>
      <c r="CQ34" s="54"/>
      <c r="CR34" s="54"/>
      <c r="CS34" s="54"/>
      <c r="CT34" s="54"/>
      <c r="CU34" s="54"/>
      <c r="CV34" s="54"/>
      <c r="CW34" s="54"/>
      <c r="CX34" s="54"/>
      <c r="CY34" s="54"/>
      <c r="CZ34" s="54"/>
      <c r="DA34" s="54"/>
      <c r="DB34" s="54"/>
      <c r="DC34" s="54"/>
      <c r="DD34" s="54"/>
      <c r="DE34" s="54"/>
      <c r="DF34" s="54"/>
      <c r="DG34" s="54"/>
      <c r="DH34" s="54"/>
      <c r="DI34" s="54"/>
      <c r="DJ34" s="54"/>
      <c r="DK34" s="54"/>
      <c r="DL34" s="54"/>
      <c r="DM34" s="54"/>
      <c r="DN34" s="54"/>
      <c r="DO34" s="54"/>
      <c r="DP34" s="54"/>
      <c r="DQ34" s="54"/>
      <c r="DR34" s="54"/>
      <c r="DS34" s="54"/>
      <c r="DT34" s="54"/>
      <c r="DU34" s="54"/>
      <c r="DV34" s="54"/>
      <c r="DW34" s="54"/>
      <c r="DX34" s="54"/>
      <c r="DY34" s="54"/>
      <c r="DZ34" s="54"/>
      <c r="EA34" s="54"/>
      <c r="EB34" s="54"/>
      <c r="EC34" s="54"/>
      <c r="ED34" s="54"/>
      <c r="EE34" s="54"/>
      <c r="EF34" s="54"/>
      <c r="EG34" s="54"/>
      <c r="EH34" s="54"/>
      <c r="EI34" s="54"/>
      <c r="EJ34" s="54"/>
      <c r="EK34" s="54"/>
      <c r="EL34" s="54"/>
      <c r="EM34" s="54"/>
      <c r="EN34" s="54"/>
      <c r="EO34" s="54"/>
      <c r="EP34" s="54"/>
      <c r="EQ34" s="54"/>
      <c r="ER34" s="54"/>
      <c r="ES34" s="54"/>
      <c r="ET34" s="54"/>
      <c r="EU34" s="54"/>
      <c r="EV34" s="54"/>
      <c r="EW34" s="54"/>
      <c r="EX34" s="54"/>
      <c r="EY34" s="54"/>
      <c r="EZ34" s="54"/>
      <c r="FA34" s="54"/>
      <c r="FB34" s="54"/>
      <c r="FC34" s="54"/>
      <c r="FD34" s="54"/>
      <c r="FE34" s="54"/>
      <c r="FF34" s="54"/>
      <c r="FG34" s="54"/>
      <c r="FH34" s="54"/>
      <c r="FI34" s="54"/>
      <c r="FJ34" s="54"/>
      <c r="FK34" s="54"/>
      <c r="FL34" s="54"/>
      <c r="FM34" s="54"/>
      <c r="FN34" s="54"/>
      <c r="FO34" s="54"/>
      <c r="FP34" s="54"/>
      <c r="FQ34" s="54"/>
      <c r="FR34" s="54"/>
      <c r="FS34" s="54"/>
      <c r="FT34" s="54"/>
      <c r="FU34" s="54"/>
      <c r="FV34" s="54"/>
      <c r="FW34" s="54"/>
      <c r="FX34" s="54"/>
      <c r="FY34" s="54"/>
      <c r="FZ34" s="54"/>
      <c r="GA34" s="54"/>
      <c r="GB34" s="54"/>
      <c r="GC34" s="54"/>
      <c r="GD34" s="54"/>
      <c r="GE34" s="54"/>
      <c r="GF34" s="54"/>
      <c r="GG34" s="54"/>
      <c r="GH34" s="54"/>
      <c r="GI34" s="54"/>
      <c r="GJ34" s="54"/>
      <c r="GK34" s="54"/>
      <c r="GL34" s="54"/>
      <c r="GM34" s="54"/>
      <c r="GN34" s="54"/>
      <c r="GO34" s="54"/>
      <c r="GP34" s="54"/>
      <c r="GQ34" s="54"/>
      <c r="GR34" s="54"/>
      <c r="GS34" s="54"/>
      <c r="GT34" s="54"/>
      <c r="GU34" s="54"/>
      <c r="GV34" s="54"/>
      <c r="GW34" s="54"/>
      <c r="GX34" s="54"/>
      <c r="GY34" s="54"/>
      <c r="GZ34" s="54"/>
      <c r="HA34" s="54"/>
      <c r="HB34" s="54"/>
      <c r="HC34" s="54"/>
      <c r="HD34" s="54"/>
      <c r="HE34" s="54"/>
      <c r="HF34" s="54"/>
      <c r="HG34" s="54"/>
      <c r="HH34" s="54"/>
      <c r="HI34" s="54"/>
      <c r="HJ34" s="54"/>
      <c r="HK34" s="54"/>
      <c r="HL34" s="54"/>
      <c r="HM34" s="54"/>
      <c r="HN34" s="54"/>
      <c r="HO34" s="54"/>
      <c r="HP34" s="54"/>
      <c r="HQ34" s="54"/>
      <c r="HR34" s="54"/>
      <c r="HS34" s="54"/>
      <c r="HT34" s="54"/>
      <c r="HU34" s="54"/>
      <c r="HV34" s="54"/>
      <c r="HW34" s="54"/>
      <c r="HX34" s="54"/>
      <c r="HY34" s="54"/>
      <c r="HZ34" s="54"/>
      <c r="IA34" s="54"/>
      <c r="IB34" s="54"/>
      <c r="IC34" s="54"/>
      <c r="ID34" s="54"/>
      <c r="IE34" s="54"/>
      <c r="IF34" s="54"/>
      <c r="IG34" s="54"/>
      <c r="IH34" s="54"/>
      <c r="II34" s="54"/>
      <c r="IJ34" s="54"/>
      <c r="IK34" s="54"/>
      <c r="IL34" s="54"/>
      <c r="IM34" s="54"/>
      <c r="IN34" s="54"/>
      <c r="IO34" s="54"/>
      <c r="IP34" s="54"/>
      <c r="IQ34" s="54"/>
      <c r="IR34" s="54"/>
      <c r="IS34" s="54"/>
      <c r="IT34" s="54"/>
      <c r="IU34" s="54"/>
      <c r="IV34" s="54"/>
      <c r="IW34" s="54"/>
      <c r="IX34" s="54"/>
      <c r="IY34" s="54"/>
      <c r="IZ34" s="54"/>
      <c r="JA34" s="54"/>
      <c r="JB34" s="54"/>
      <c r="JC34" s="54"/>
      <c r="JD34" s="54"/>
      <c r="JE34" s="54"/>
      <c r="JF34" s="54"/>
      <c r="JG34" s="54"/>
      <c r="JH34" s="54"/>
      <c r="JI34" s="54"/>
      <c r="JJ34" s="54"/>
      <c r="JK34" s="54"/>
      <c r="JL34" s="54"/>
      <c r="JM34" s="54"/>
      <c r="JN34" s="54"/>
      <c r="JO34" s="54"/>
      <c r="JP34" s="54"/>
      <c r="JQ34" s="54"/>
      <c r="JR34" s="54"/>
      <c r="JS34" s="54"/>
      <c r="JT34" s="54"/>
      <c r="JU34" s="54"/>
      <c r="JV34" s="54"/>
      <c r="JW34" s="54"/>
      <c r="JX34" s="54"/>
      <c r="JY34" s="54"/>
      <c r="JZ34" s="54"/>
      <c r="KA34" s="54"/>
      <c r="KB34" s="54"/>
      <c r="KC34" s="54"/>
      <c r="KD34" s="54"/>
      <c r="KE34" s="54"/>
      <c r="KF34" s="54"/>
      <c r="KG34" s="54"/>
      <c r="KH34" s="54"/>
      <c r="KI34" s="54"/>
      <c r="KJ34" s="54"/>
      <c r="KK34" s="54"/>
      <c r="KL34" s="54"/>
      <c r="KM34" s="54"/>
      <c r="KN34" s="54"/>
      <c r="KO34" s="54"/>
      <c r="KP34" s="54"/>
      <c r="KQ34" s="54"/>
      <c r="KR34" s="54"/>
      <c r="KS34" s="54"/>
      <c r="KT34" s="54"/>
      <c r="KU34" s="54"/>
      <c r="KV34" s="54"/>
      <c r="KW34" s="54"/>
      <c r="KX34" s="54"/>
      <c r="KY34" s="54"/>
      <c r="KZ34" s="54"/>
      <c r="LA34" s="54"/>
      <c r="LB34" s="54"/>
      <c r="LC34" s="54"/>
      <c r="LD34" s="54"/>
      <c r="LE34" s="54"/>
      <c r="LF34" s="54"/>
      <c r="LG34" s="54"/>
      <c r="LH34" s="54"/>
      <c r="LI34" s="54"/>
      <c r="LJ34" s="54"/>
      <c r="LK34" s="54"/>
      <c r="LL34" s="54"/>
      <c r="LM34" s="54"/>
      <c r="LN34" s="54"/>
      <c r="LO34" s="54"/>
      <c r="LP34" s="54"/>
      <c r="LQ34" s="54"/>
      <c r="LR34" s="54"/>
      <c r="LS34" s="54"/>
      <c r="LT34" s="54"/>
      <c r="LU34" s="54"/>
      <c r="LV34" s="54"/>
      <c r="LW34" s="54"/>
      <c r="LX34" s="54"/>
      <c r="LY34" s="54"/>
      <c r="LZ34" s="54"/>
      <c r="MA34" s="54"/>
      <c r="MB34" s="54"/>
      <c r="MC34" s="54"/>
      <c r="MD34" s="54"/>
      <c r="ME34" s="54"/>
      <c r="MF34" s="54"/>
      <c r="MG34" s="54"/>
      <c r="MH34" s="54"/>
      <c r="MI34" s="54"/>
      <c r="MJ34" s="54"/>
      <c r="MK34" s="54"/>
      <c r="ML34" s="54"/>
      <c r="MM34" s="54"/>
      <c r="MN34" s="54"/>
      <c r="MO34" s="54"/>
      <c r="MP34" s="54"/>
      <c r="MQ34" s="54"/>
      <c r="MR34" s="54"/>
      <c r="MS34" s="54"/>
      <c r="MT34" s="54"/>
      <c r="MU34" s="54"/>
      <c r="MV34" s="54"/>
      <c r="MW34" s="54"/>
      <c r="MX34" s="54"/>
      <c r="MY34" s="54"/>
      <c r="MZ34" s="54"/>
      <c r="NA34" s="54"/>
      <c r="NB34" s="54"/>
      <c r="NC34" s="54"/>
      <c r="ND34" s="54"/>
      <c r="NE34" s="54"/>
      <c r="NF34" s="54"/>
      <c r="NG34" s="54"/>
      <c r="NH34" s="54"/>
      <c r="NI34" s="54"/>
      <c r="NJ34" s="54"/>
      <c r="NK34" s="54"/>
      <c r="NL34" s="54"/>
      <c r="NM34" s="54"/>
      <c r="NN34" s="54"/>
      <c r="NO34" s="54"/>
      <c r="NP34" s="54"/>
      <c r="NQ34" s="54"/>
      <c r="NR34" s="54"/>
      <c r="NS34" s="54"/>
      <c r="NT34" s="54"/>
      <c r="NU34" s="54"/>
      <c r="NV34" s="54"/>
      <c r="NW34" s="54"/>
      <c r="NX34" s="54"/>
      <c r="NY34" s="54"/>
      <c r="NZ34" s="54"/>
      <c r="OA34" s="54"/>
      <c r="OB34" s="54"/>
      <c r="OC34" s="54"/>
      <c r="OD34" s="54"/>
      <c r="OE34" s="54"/>
      <c r="OF34" s="54"/>
      <c r="OG34" s="54"/>
      <c r="OH34" s="54"/>
      <c r="OI34" s="54"/>
      <c r="OJ34" s="54"/>
      <c r="OK34" s="54"/>
      <c r="OL34" s="54"/>
      <c r="OM34" s="54"/>
      <c r="ON34" s="54"/>
      <c r="OO34" s="54"/>
      <c r="OP34" s="54"/>
      <c r="OQ34" s="54"/>
      <c r="OR34" s="54"/>
      <c r="OS34" s="54"/>
      <c r="OT34" s="54"/>
      <c r="OU34" s="54"/>
      <c r="OV34" s="54"/>
      <c r="OW34" s="54"/>
      <c r="OX34" s="54"/>
      <c r="OY34" s="54"/>
      <c r="OZ34" s="54"/>
      <c r="PA34" s="54"/>
      <c r="PB34" s="54"/>
      <c r="PC34" s="54"/>
      <c r="PD34" s="54"/>
      <c r="PE34" s="54"/>
      <c r="PF34" s="54"/>
      <c r="PG34" s="54"/>
      <c r="PH34" s="54"/>
      <c r="PI34" s="54"/>
      <c r="PJ34" s="54"/>
      <c r="PK34" s="54"/>
      <c r="PL34" s="54"/>
      <c r="PM34" s="54"/>
      <c r="PN34" s="54"/>
      <c r="PO34" s="54"/>
      <c r="PP34" s="54"/>
      <c r="PQ34" s="54"/>
      <c r="PR34" s="54"/>
      <c r="PS34" s="54"/>
      <c r="PT34" s="54"/>
      <c r="PU34" s="54"/>
      <c r="PV34" s="54"/>
      <c r="PW34" s="54"/>
      <c r="PX34" s="54"/>
      <c r="PY34" s="54"/>
      <c r="PZ34" s="54"/>
      <c r="QA34" s="54"/>
      <c r="QB34" s="54"/>
      <c r="QC34" s="54"/>
      <c r="QD34" s="54"/>
      <c r="QE34" s="54"/>
      <c r="QF34" s="54"/>
      <c r="QG34" s="54"/>
      <c r="QH34" s="54"/>
      <c r="QI34" s="54"/>
      <c r="QJ34" s="54"/>
      <c r="QK34" s="54"/>
      <c r="QL34" s="54"/>
      <c r="QM34" s="54"/>
      <c r="QN34" s="54"/>
      <c r="QO34" s="54"/>
      <c r="QP34" s="54"/>
      <c r="QQ34" s="54"/>
      <c r="QR34" s="54"/>
      <c r="QS34" s="54"/>
      <c r="QT34" s="54"/>
      <c r="QU34" s="54"/>
      <c r="QV34" s="54"/>
      <c r="QW34" s="54"/>
      <c r="QX34" s="54"/>
      <c r="QY34" s="54"/>
      <c r="QZ34" s="54"/>
      <c r="RA34" s="54"/>
      <c r="RB34" s="54"/>
      <c r="RC34" s="54"/>
      <c r="RD34" s="54"/>
      <c r="RE34" s="54"/>
      <c r="RF34" s="54"/>
      <c r="RG34" s="54"/>
      <c r="RH34" s="54"/>
      <c r="RI34" s="54"/>
      <c r="RJ34" s="54"/>
      <c r="RK34" s="54"/>
      <c r="RL34" s="54"/>
      <c r="RM34" s="54"/>
      <c r="RN34" s="54"/>
      <c r="RO34" s="54"/>
      <c r="RP34" s="54"/>
      <c r="RQ34" s="54"/>
      <c r="RR34" s="54"/>
      <c r="RS34" s="54"/>
      <c r="RT34" s="54"/>
      <c r="RU34" s="54"/>
      <c r="RV34" s="54"/>
      <c r="RW34" s="54"/>
      <c r="RX34" s="54"/>
      <c r="RY34" s="54"/>
      <c r="RZ34" s="54"/>
      <c r="SA34" s="54"/>
      <c r="SB34" s="54"/>
      <c r="SC34" s="54"/>
      <c r="SD34" s="54"/>
      <c r="SE34" s="54"/>
      <c r="SF34" s="54"/>
      <c r="SG34" s="54"/>
      <c r="SH34" s="54"/>
      <c r="SI34" s="54"/>
      <c r="SJ34" s="54"/>
      <c r="SK34" s="54"/>
      <c r="SL34" s="54"/>
      <c r="SM34" s="54"/>
      <c r="SN34" s="54"/>
      <c r="SO34" s="54"/>
      <c r="SP34" s="54"/>
      <c r="SQ34" s="54"/>
      <c r="SR34" s="54"/>
      <c r="SS34" s="54"/>
      <c r="ST34" s="54"/>
      <c r="SU34" s="54"/>
      <c r="SV34" s="54"/>
      <c r="SW34" s="54"/>
      <c r="SX34" s="54"/>
      <c r="SY34" s="54"/>
      <c r="SZ34" s="54"/>
      <c r="TA34" s="54"/>
      <c r="TB34" s="54"/>
      <c r="TC34" s="54"/>
      <c r="TD34" s="54"/>
      <c r="TE34" s="54"/>
      <c r="TF34" s="54"/>
      <c r="TG34" s="54"/>
      <c r="TH34" s="54"/>
      <c r="TI34" s="54"/>
      <c r="TJ34" s="54"/>
      <c r="TK34" s="54"/>
      <c r="TL34" s="54"/>
      <c r="TM34" s="54"/>
      <c r="TN34" s="54"/>
      <c r="TO34" s="54"/>
      <c r="TP34" s="54"/>
      <c r="TQ34" s="54"/>
      <c r="TR34" s="54"/>
      <c r="TS34" s="54"/>
      <c r="TT34" s="54"/>
      <c r="TU34" s="54"/>
      <c r="TV34" s="54"/>
      <c r="TW34" s="54"/>
      <c r="TX34" s="54"/>
      <c r="TY34" s="54"/>
      <c r="TZ34" s="54"/>
      <c r="UA34" s="54"/>
      <c r="UB34" s="54"/>
      <c r="UC34" s="54"/>
      <c r="UD34" s="54"/>
      <c r="UE34" s="54"/>
      <c r="UF34" s="54"/>
      <c r="UG34" s="54"/>
      <c r="UH34" s="54"/>
      <c r="UI34" s="54"/>
      <c r="UJ34" s="54"/>
      <c r="UK34" s="54"/>
      <c r="UL34" s="54"/>
      <c r="UM34" s="54"/>
      <c r="UN34" s="54"/>
      <c r="UO34" s="54"/>
      <c r="UP34" s="54"/>
      <c r="UQ34" s="54"/>
      <c r="UR34" s="54"/>
      <c r="US34" s="54"/>
      <c r="UT34" s="54"/>
      <c r="UU34" s="54"/>
      <c r="UV34" s="54"/>
      <c r="UW34" s="54"/>
      <c r="UX34" s="54"/>
      <c r="UY34" s="54"/>
      <c r="UZ34" s="54"/>
      <c r="VA34" s="54"/>
      <c r="VB34" s="54"/>
      <c r="VC34" s="54"/>
      <c r="VD34" s="54"/>
      <c r="VE34" s="54"/>
      <c r="VF34" s="54"/>
      <c r="VG34" s="54"/>
      <c r="VH34" s="54"/>
      <c r="VI34" s="54"/>
      <c r="VJ34" s="54"/>
      <c r="VK34" s="54"/>
      <c r="VL34" s="54"/>
      <c r="VM34" s="54"/>
      <c r="VN34" s="54"/>
      <c r="VO34" s="54"/>
      <c r="VP34" s="54"/>
      <c r="VQ34" s="54"/>
      <c r="VR34" s="54"/>
      <c r="VS34" s="54"/>
      <c r="VT34" s="54"/>
      <c r="VU34" s="54"/>
      <c r="VV34" s="54"/>
      <c r="VW34" s="54"/>
      <c r="VX34" s="54"/>
      <c r="VY34" s="54"/>
      <c r="VZ34" s="54"/>
      <c r="WA34" s="54"/>
      <c r="WB34" s="54"/>
      <c r="WC34" s="54"/>
      <c r="WD34" s="54"/>
      <c r="WE34" s="54"/>
      <c r="WF34" s="54"/>
      <c r="WG34" s="54"/>
      <c r="WH34" s="54"/>
      <c r="WI34" s="54"/>
      <c r="WJ34" s="54"/>
      <c r="WK34" s="54"/>
      <c r="WL34" s="54"/>
      <c r="WM34" s="54"/>
      <c r="WN34" s="54"/>
      <c r="WO34" s="54"/>
      <c r="WP34" s="54"/>
      <c r="WQ34" s="54"/>
      <c r="WR34" s="54"/>
      <c r="WS34" s="54"/>
      <c r="WT34" s="54"/>
      <c r="WU34" s="54"/>
      <c r="WV34" s="54"/>
      <c r="WW34" s="54"/>
      <c r="WX34" s="54"/>
      <c r="WY34" s="54"/>
      <c r="WZ34" s="54"/>
      <c r="XA34" s="54"/>
      <c r="XB34" s="54"/>
      <c r="XC34" s="54"/>
      <c r="XD34" s="54"/>
      <c r="XE34" s="54"/>
      <c r="XF34" s="54"/>
      <c r="XG34" s="54"/>
      <c r="XH34" s="54"/>
      <c r="XI34" s="54"/>
      <c r="XJ34" s="54"/>
      <c r="XK34" s="54"/>
      <c r="XL34" s="54"/>
      <c r="XM34" s="54"/>
      <c r="XN34" s="54"/>
      <c r="XO34" s="54"/>
      <c r="XP34" s="54"/>
      <c r="XQ34" s="54"/>
      <c r="XR34" s="54"/>
      <c r="XS34" s="54"/>
      <c r="XT34" s="54"/>
      <c r="XU34" s="54"/>
      <c r="XV34" s="54"/>
      <c r="XW34" s="54"/>
      <c r="XX34" s="54"/>
      <c r="XY34" s="54"/>
      <c r="XZ34" s="54"/>
      <c r="YA34" s="54"/>
      <c r="YB34" s="54"/>
      <c r="YC34" s="54"/>
      <c r="YD34" s="54"/>
      <c r="YE34" s="54"/>
      <c r="YF34" s="54"/>
      <c r="YG34" s="54"/>
      <c r="YH34" s="54"/>
      <c r="YI34" s="54"/>
      <c r="YJ34" s="54"/>
      <c r="YK34" s="54"/>
      <c r="YL34" s="54"/>
      <c r="YM34" s="54"/>
      <c r="YN34" s="54"/>
      <c r="YO34" s="54"/>
      <c r="YP34" s="54"/>
      <c r="YQ34" s="54"/>
      <c r="YR34" s="54"/>
      <c r="YS34" s="54"/>
      <c r="YT34" s="54"/>
      <c r="YU34" s="54"/>
      <c r="YV34" s="54"/>
      <c r="YW34" s="54"/>
      <c r="YX34" s="54"/>
      <c r="YY34" s="54"/>
      <c r="YZ34" s="54"/>
    </row>
    <row r="35" spans="1:676" s="33" customFormat="1">
      <c r="B35" s="46"/>
      <c r="C35" s="52" t="s">
        <v>680</v>
      </c>
      <c r="D35" s="82">
        <v>15</v>
      </c>
      <c r="E35" s="82">
        <v>69</v>
      </c>
      <c r="F35" s="82">
        <v>15</v>
      </c>
      <c r="G35" s="82">
        <v>29</v>
      </c>
      <c r="H35" s="82">
        <v>126</v>
      </c>
      <c r="I35" s="82">
        <v>19</v>
      </c>
      <c r="J35" s="82">
        <v>18</v>
      </c>
      <c r="K35" s="82">
        <v>4</v>
      </c>
      <c r="L35" s="82">
        <v>69</v>
      </c>
      <c r="M35" s="82">
        <v>51</v>
      </c>
      <c r="N35" s="82">
        <v>69</v>
      </c>
      <c r="O35" s="82">
        <v>30</v>
      </c>
      <c r="P35" s="82">
        <v>120</v>
      </c>
      <c r="Q35" s="82">
        <v>596</v>
      </c>
      <c r="R35" s="82">
        <v>158</v>
      </c>
      <c r="S35" s="82">
        <v>161</v>
      </c>
      <c r="T35" s="82">
        <v>116</v>
      </c>
      <c r="U35" s="82">
        <v>41</v>
      </c>
      <c r="V35" s="82">
        <v>196</v>
      </c>
      <c r="W35" s="82">
        <v>196</v>
      </c>
      <c r="X35" s="82">
        <v>1307</v>
      </c>
      <c r="Z35" s="54"/>
      <c r="AA35" s="54"/>
      <c r="AB35" s="54"/>
      <c r="AC35" s="54"/>
      <c r="AD35" s="54"/>
      <c r="AE35" s="54"/>
      <c r="AF35" s="54"/>
      <c r="AG35" s="54"/>
      <c r="AH35" s="54"/>
      <c r="AI35" s="54"/>
      <c r="AJ35" s="54"/>
      <c r="AK35" s="54"/>
      <c r="AL35" s="54"/>
      <c r="AM35" s="54"/>
      <c r="AN35" s="54"/>
      <c r="AO35" s="54"/>
      <c r="AP35" s="54"/>
      <c r="AQ35" s="54"/>
      <c r="AR35" s="54"/>
      <c r="AS35" s="54"/>
      <c r="AT35" s="54"/>
      <c r="AU35" s="54"/>
      <c r="AV35" s="54"/>
      <c r="AW35" s="54"/>
      <c r="AX35" s="54"/>
      <c r="AY35" s="54"/>
      <c r="AZ35" s="54"/>
      <c r="BA35" s="54"/>
      <c r="BB35" s="54"/>
      <c r="BC35" s="54"/>
      <c r="BD35" s="54"/>
      <c r="BE35" s="54"/>
      <c r="BF35" s="54"/>
      <c r="BG35" s="54"/>
      <c r="BH35" s="54"/>
      <c r="BI35" s="54"/>
      <c r="BJ35" s="54"/>
      <c r="BK35" s="54"/>
      <c r="BL35" s="54"/>
      <c r="BM35" s="54"/>
      <c r="BN35" s="54"/>
      <c r="BO35" s="54"/>
      <c r="BP35" s="54"/>
      <c r="BQ35" s="54"/>
      <c r="BR35" s="54"/>
      <c r="BS35" s="54"/>
      <c r="BT35" s="54"/>
      <c r="BU35" s="54"/>
      <c r="BV35" s="54"/>
      <c r="BW35" s="54"/>
      <c r="BX35" s="54"/>
      <c r="BY35" s="54"/>
      <c r="BZ35" s="54"/>
      <c r="CA35" s="54"/>
      <c r="CB35" s="54"/>
      <c r="CC35" s="54"/>
      <c r="CD35" s="54"/>
      <c r="CE35" s="54"/>
      <c r="CF35" s="54"/>
      <c r="CG35" s="54"/>
      <c r="CH35" s="54"/>
      <c r="CI35" s="54"/>
      <c r="CJ35" s="54"/>
      <c r="CK35" s="54"/>
      <c r="CL35" s="54"/>
      <c r="CM35" s="54"/>
      <c r="CN35" s="54"/>
      <c r="CO35" s="54"/>
      <c r="CP35" s="54"/>
      <c r="CQ35" s="54"/>
      <c r="CR35" s="54"/>
      <c r="CS35" s="54"/>
      <c r="CT35" s="54"/>
      <c r="CU35" s="54"/>
      <c r="CV35" s="54"/>
      <c r="CW35" s="54"/>
      <c r="CX35" s="54"/>
      <c r="CY35" s="54"/>
      <c r="CZ35" s="54"/>
      <c r="DA35" s="54"/>
      <c r="DB35" s="54"/>
      <c r="DC35" s="54"/>
      <c r="DD35" s="54"/>
      <c r="DE35" s="54"/>
      <c r="DF35" s="54"/>
      <c r="DG35" s="54"/>
      <c r="DH35" s="54"/>
      <c r="DI35" s="54"/>
      <c r="DJ35" s="54"/>
      <c r="DK35" s="54"/>
      <c r="DL35" s="54"/>
      <c r="DM35" s="54"/>
      <c r="DN35" s="54"/>
      <c r="DO35" s="54"/>
      <c r="DP35" s="54"/>
      <c r="DQ35" s="54"/>
      <c r="DR35" s="54"/>
      <c r="DS35" s="54"/>
      <c r="DT35" s="54"/>
      <c r="DU35" s="54"/>
      <c r="DV35" s="54"/>
      <c r="DW35" s="54"/>
      <c r="DX35" s="54"/>
      <c r="DY35" s="54"/>
      <c r="DZ35" s="54"/>
      <c r="EA35" s="54"/>
      <c r="EB35" s="54"/>
      <c r="EC35" s="54"/>
      <c r="ED35" s="54"/>
      <c r="EE35" s="54"/>
      <c r="EF35" s="54"/>
      <c r="EG35" s="54"/>
      <c r="EH35" s="54"/>
      <c r="EI35" s="54"/>
      <c r="EJ35" s="54"/>
      <c r="EK35" s="54"/>
      <c r="EL35" s="54"/>
      <c r="EM35" s="54"/>
      <c r="EN35" s="54"/>
      <c r="EO35" s="54"/>
      <c r="EP35" s="54"/>
      <c r="EQ35" s="54"/>
      <c r="ER35" s="54"/>
      <c r="ES35" s="54"/>
      <c r="ET35" s="54"/>
      <c r="EU35" s="54"/>
      <c r="EV35" s="54"/>
      <c r="EW35" s="54"/>
      <c r="EX35" s="54"/>
      <c r="EY35" s="54"/>
      <c r="EZ35" s="54"/>
      <c r="FA35" s="54"/>
      <c r="FB35" s="54"/>
      <c r="FC35" s="54"/>
      <c r="FD35" s="54"/>
      <c r="FE35" s="54"/>
      <c r="FF35" s="54"/>
      <c r="FG35" s="54"/>
      <c r="FH35" s="54"/>
      <c r="FI35" s="54"/>
      <c r="FJ35" s="54"/>
      <c r="FK35" s="54"/>
      <c r="FL35" s="54"/>
      <c r="FM35" s="54"/>
      <c r="FN35" s="54"/>
      <c r="FO35" s="54"/>
      <c r="FP35" s="54"/>
      <c r="FQ35" s="54"/>
      <c r="FR35" s="54"/>
      <c r="FS35" s="54"/>
      <c r="FT35" s="54"/>
      <c r="FU35" s="54"/>
      <c r="FV35" s="54"/>
      <c r="FW35" s="54"/>
      <c r="FX35" s="54"/>
      <c r="FY35" s="54"/>
      <c r="FZ35" s="54"/>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c r="JO35" s="54"/>
      <c r="JP35" s="54"/>
      <c r="JQ35" s="54"/>
      <c r="JR35" s="54"/>
      <c r="JS35" s="54"/>
      <c r="JT35" s="54"/>
      <c r="JU35" s="54"/>
      <c r="JV35" s="54"/>
      <c r="JW35" s="54"/>
      <c r="JX35" s="54"/>
      <c r="JY35" s="54"/>
      <c r="JZ35" s="54"/>
      <c r="KA35" s="54"/>
      <c r="KB35" s="54"/>
      <c r="KC35" s="54"/>
      <c r="KD35" s="54"/>
      <c r="KE35" s="54"/>
      <c r="KF35" s="54"/>
      <c r="KG35" s="54"/>
      <c r="KH35" s="54"/>
      <c r="KI35" s="54"/>
      <c r="KJ35" s="54"/>
      <c r="KK35" s="54"/>
      <c r="KL35" s="54"/>
      <c r="KM35" s="54"/>
      <c r="KN35" s="54"/>
      <c r="KO35" s="54"/>
      <c r="KP35" s="54"/>
      <c r="KQ35" s="54"/>
      <c r="KR35" s="54"/>
      <c r="KS35" s="54"/>
      <c r="KT35" s="54"/>
      <c r="KU35" s="54"/>
      <c r="KV35" s="54"/>
      <c r="KW35" s="54"/>
      <c r="KX35" s="54"/>
      <c r="KY35" s="54"/>
      <c r="KZ35" s="54"/>
      <c r="LA35" s="54"/>
      <c r="LB35" s="54"/>
      <c r="LC35" s="54"/>
      <c r="LD35" s="54"/>
      <c r="LE35" s="54"/>
      <c r="LF35" s="54"/>
      <c r="LG35" s="54"/>
      <c r="LH35" s="54"/>
      <c r="LI35" s="54"/>
      <c r="LJ35" s="54"/>
      <c r="LK35" s="54"/>
      <c r="LL35" s="54"/>
      <c r="LM35" s="54"/>
      <c r="LN35" s="54"/>
      <c r="LO35" s="54"/>
      <c r="LP35" s="54"/>
      <c r="LQ35" s="54"/>
      <c r="LR35" s="54"/>
      <c r="LS35" s="54"/>
      <c r="LT35" s="54"/>
      <c r="LU35" s="54"/>
      <c r="LV35" s="54"/>
      <c r="LW35" s="54"/>
      <c r="LX35" s="54"/>
      <c r="LY35" s="54"/>
      <c r="LZ35" s="54"/>
      <c r="MA35" s="54"/>
      <c r="MB35" s="54"/>
      <c r="MC35" s="54"/>
      <c r="MD35" s="54"/>
      <c r="ME35" s="54"/>
      <c r="MF35" s="54"/>
      <c r="MG35" s="54"/>
      <c r="MH35" s="54"/>
      <c r="MI35" s="54"/>
      <c r="MJ35" s="54"/>
      <c r="MK35" s="54"/>
      <c r="ML35" s="54"/>
      <c r="MM35" s="54"/>
      <c r="MN35" s="54"/>
      <c r="MO35" s="54"/>
      <c r="MP35" s="54"/>
      <c r="MQ35" s="54"/>
      <c r="MR35" s="54"/>
      <c r="MS35" s="54"/>
      <c r="MT35" s="54"/>
      <c r="MU35" s="54"/>
      <c r="MV35" s="54"/>
      <c r="MW35" s="54"/>
      <c r="MX35" s="54"/>
      <c r="MY35" s="54"/>
      <c r="MZ35" s="54"/>
      <c r="NA35" s="54"/>
      <c r="NB35" s="54"/>
      <c r="NC35" s="54"/>
      <c r="ND35" s="54"/>
      <c r="NE35" s="54"/>
      <c r="NF35" s="54"/>
      <c r="NG35" s="54"/>
      <c r="NH35" s="54"/>
      <c r="NI35" s="54"/>
      <c r="NJ35" s="54"/>
      <c r="NK35" s="54"/>
      <c r="NL35" s="54"/>
      <c r="NM35" s="54"/>
      <c r="NN35" s="54"/>
      <c r="NO35" s="54"/>
      <c r="NP35" s="54"/>
      <c r="NQ35" s="54"/>
      <c r="NR35" s="54"/>
      <c r="NS35" s="54"/>
      <c r="NT35" s="54"/>
      <c r="NU35" s="54"/>
      <c r="NV35" s="54"/>
      <c r="NW35" s="54"/>
      <c r="NX35" s="54"/>
      <c r="NY35" s="54"/>
      <c r="NZ35" s="54"/>
      <c r="OA35" s="54"/>
      <c r="OB35" s="54"/>
      <c r="OC35" s="54"/>
      <c r="OD35" s="54"/>
      <c r="OE35" s="54"/>
      <c r="OF35" s="54"/>
      <c r="OG35" s="54"/>
      <c r="OH35" s="54"/>
      <c r="OI35" s="54"/>
      <c r="OJ35" s="54"/>
      <c r="OK35" s="54"/>
      <c r="OL35" s="54"/>
      <c r="OM35" s="54"/>
      <c r="ON35" s="54"/>
      <c r="OO35" s="54"/>
      <c r="OP35" s="54"/>
      <c r="OQ35" s="54"/>
      <c r="OR35" s="54"/>
      <c r="OS35" s="54"/>
      <c r="OT35" s="54"/>
      <c r="OU35" s="54"/>
      <c r="OV35" s="54"/>
      <c r="OW35" s="54"/>
      <c r="OX35" s="54"/>
      <c r="OY35" s="54"/>
      <c r="OZ35" s="54"/>
      <c r="PA35" s="54"/>
      <c r="PB35" s="54"/>
      <c r="PC35" s="54"/>
      <c r="PD35" s="54"/>
      <c r="PE35" s="54"/>
      <c r="PF35" s="54"/>
      <c r="PG35" s="54"/>
      <c r="PH35" s="54"/>
      <c r="PI35" s="54"/>
      <c r="PJ35" s="54"/>
      <c r="PK35" s="54"/>
      <c r="PL35" s="54"/>
      <c r="PM35" s="54"/>
      <c r="PN35" s="54"/>
      <c r="PO35" s="54"/>
      <c r="PP35" s="54"/>
      <c r="PQ35" s="54"/>
      <c r="PR35" s="54"/>
      <c r="PS35" s="54"/>
      <c r="PT35" s="54"/>
      <c r="PU35" s="54"/>
      <c r="PV35" s="54"/>
      <c r="PW35" s="54"/>
      <c r="PX35" s="54"/>
      <c r="PY35" s="54"/>
      <c r="PZ35" s="54"/>
      <c r="QA35" s="54"/>
      <c r="QB35" s="54"/>
      <c r="QC35" s="54"/>
      <c r="QD35" s="54"/>
      <c r="QE35" s="54"/>
      <c r="QF35" s="54"/>
      <c r="QG35" s="54"/>
      <c r="QH35" s="54"/>
      <c r="QI35" s="54"/>
      <c r="QJ35" s="54"/>
      <c r="QK35" s="54"/>
      <c r="QL35" s="54"/>
      <c r="QM35" s="54"/>
      <c r="QN35" s="54"/>
      <c r="QO35" s="54"/>
      <c r="QP35" s="54"/>
      <c r="QQ35" s="54"/>
      <c r="QR35" s="54"/>
      <c r="QS35" s="54"/>
      <c r="QT35" s="54"/>
      <c r="QU35" s="54"/>
      <c r="QV35" s="54"/>
      <c r="QW35" s="54"/>
      <c r="QX35" s="54"/>
      <c r="QY35" s="54"/>
      <c r="QZ35" s="54"/>
      <c r="RA35" s="54"/>
      <c r="RB35" s="54"/>
      <c r="RC35" s="54"/>
      <c r="RD35" s="54"/>
      <c r="RE35" s="54"/>
      <c r="RF35" s="54"/>
      <c r="RG35" s="54"/>
      <c r="RH35" s="54"/>
      <c r="RI35" s="54"/>
      <c r="RJ35" s="54"/>
      <c r="RK35" s="54"/>
      <c r="RL35" s="54"/>
      <c r="RM35" s="54"/>
      <c r="RN35" s="54"/>
      <c r="RO35" s="54"/>
      <c r="RP35" s="54"/>
      <c r="RQ35" s="54"/>
      <c r="RR35" s="54"/>
      <c r="RS35" s="54"/>
      <c r="RT35" s="54"/>
      <c r="RU35" s="54"/>
      <c r="RV35" s="54"/>
      <c r="RW35" s="54"/>
      <c r="RX35" s="54"/>
      <c r="RY35" s="54"/>
      <c r="RZ35" s="54"/>
      <c r="SA35" s="54"/>
      <c r="SB35" s="54"/>
      <c r="SC35" s="54"/>
      <c r="SD35" s="54"/>
      <c r="SE35" s="54"/>
      <c r="SF35" s="54"/>
      <c r="SG35" s="54"/>
      <c r="SH35" s="54"/>
      <c r="SI35" s="54"/>
      <c r="SJ35" s="54"/>
      <c r="SK35" s="54"/>
      <c r="SL35" s="54"/>
      <c r="SM35" s="54"/>
      <c r="SN35" s="54"/>
      <c r="SO35" s="54"/>
      <c r="SP35" s="54"/>
      <c r="SQ35" s="54"/>
      <c r="SR35" s="54"/>
      <c r="SS35" s="54"/>
      <c r="ST35" s="54"/>
      <c r="SU35" s="54"/>
      <c r="SV35" s="54"/>
      <c r="SW35" s="54"/>
      <c r="SX35" s="54"/>
      <c r="SY35" s="54"/>
      <c r="SZ35" s="54"/>
      <c r="TA35" s="54"/>
      <c r="TB35" s="54"/>
      <c r="TC35" s="54"/>
      <c r="TD35" s="54"/>
      <c r="TE35" s="54"/>
      <c r="TF35" s="54"/>
      <c r="TG35" s="54"/>
      <c r="TH35" s="54"/>
      <c r="TI35" s="54"/>
      <c r="TJ35" s="54"/>
      <c r="TK35" s="54"/>
      <c r="TL35" s="54"/>
      <c r="TM35" s="54"/>
      <c r="TN35" s="54"/>
      <c r="TO35" s="54"/>
      <c r="TP35" s="54"/>
      <c r="TQ35" s="54"/>
      <c r="TR35" s="54"/>
      <c r="TS35" s="54"/>
      <c r="TT35" s="54"/>
      <c r="TU35" s="54"/>
      <c r="TV35" s="54"/>
      <c r="TW35" s="54"/>
      <c r="TX35" s="54"/>
      <c r="TY35" s="54"/>
      <c r="TZ35" s="54"/>
      <c r="UA35" s="54"/>
      <c r="UB35" s="54"/>
      <c r="UC35" s="54"/>
      <c r="UD35" s="54"/>
      <c r="UE35" s="54"/>
      <c r="UF35" s="54"/>
      <c r="UG35" s="54"/>
      <c r="UH35" s="54"/>
      <c r="UI35" s="54"/>
      <c r="UJ35" s="54"/>
      <c r="UK35" s="54"/>
      <c r="UL35" s="54"/>
      <c r="UM35" s="54"/>
      <c r="UN35" s="54"/>
      <c r="UO35" s="54"/>
      <c r="UP35" s="54"/>
      <c r="UQ35" s="54"/>
      <c r="UR35" s="54"/>
      <c r="US35" s="54"/>
      <c r="UT35" s="54"/>
      <c r="UU35" s="54"/>
      <c r="UV35" s="54"/>
      <c r="UW35" s="54"/>
      <c r="UX35" s="54"/>
      <c r="UY35" s="54"/>
      <c r="UZ35" s="54"/>
      <c r="VA35" s="54"/>
      <c r="VB35" s="54"/>
      <c r="VC35" s="54"/>
      <c r="VD35" s="54"/>
      <c r="VE35" s="54"/>
      <c r="VF35" s="54"/>
      <c r="VG35" s="54"/>
      <c r="VH35" s="54"/>
      <c r="VI35" s="54"/>
      <c r="VJ35" s="54"/>
      <c r="VK35" s="54"/>
      <c r="VL35" s="54"/>
      <c r="VM35" s="54"/>
      <c r="VN35" s="54"/>
      <c r="VO35" s="54"/>
      <c r="VP35" s="54"/>
      <c r="VQ35" s="54"/>
      <c r="VR35" s="54"/>
      <c r="VS35" s="54"/>
      <c r="VT35" s="54"/>
      <c r="VU35" s="54"/>
      <c r="VV35" s="54"/>
      <c r="VW35" s="54"/>
      <c r="VX35" s="54"/>
      <c r="VY35" s="54"/>
      <c r="VZ35" s="54"/>
      <c r="WA35" s="54"/>
      <c r="WB35" s="54"/>
      <c r="WC35" s="54"/>
      <c r="WD35" s="54"/>
      <c r="WE35" s="54"/>
      <c r="WF35" s="54"/>
      <c r="WG35" s="54"/>
      <c r="WH35" s="54"/>
      <c r="WI35" s="54"/>
      <c r="WJ35" s="54"/>
      <c r="WK35" s="54"/>
      <c r="WL35" s="54"/>
      <c r="WM35" s="54"/>
      <c r="WN35" s="54"/>
      <c r="WO35" s="54"/>
      <c r="WP35" s="54"/>
      <c r="WQ35" s="54"/>
      <c r="WR35" s="54"/>
      <c r="WS35" s="54"/>
      <c r="WT35" s="54"/>
      <c r="WU35" s="54"/>
      <c r="WV35" s="54"/>
      <c r="WW35" s="54"/>
      <c r="WX35" s="54"/>
      <c r="WY35" s="54"/>
      <c r="WZ35" s="54"/>
      <c r="XA35" s="54"/>
      <c r="XB35" s="54"/>
      <c r="XC35" s="54"/>
      <c r="XD35" s="54"/>
      <c r="XE35" s="54"/>
      <c r="XF35" s="54"/>
      <c r="XG35" s="54"/>
      <c r="XH35" s="54"/>
      <c r="XI35" s="54"/>
      <c r="XJ35" s="54"/>
      <c r="XK35" s="54"/>
      <c r="XL35" s="54"/>
      <c r="XM35" s="54"/>
      <c r="XN35" s="54"/>
      <c r="XO35" s="54"/>
      <c r="XP35" s="54"/>
      <c r="XQ35" s="54"/>
      <c r="XR35" s="54"/>
      <c r="XS35" s="54"/>
      <c r="XT35" s="54"/>
      <c r="XU35" s="54"/>
      <c r="XV35" s="54"/>
      <c r="XW35" s="54"/>
      <c r="XX35" s="54"/>
      <c r="XY35" s="54"/>
      <c r="XZ35" s="54"/>
      <c r="YA35" s="54"/>
      <c r="YB35" s="54"/>
      <c r="YC35" s="54"/>
      <c r="YD35" s="54"/>
      <c r="YE35" s="54"/>
      <c r="YF35" s="54"/>
      <c r="YG35" s="54"/>
      <c r="YH35" s="54"/>
      <c r="YI35" s="54"/>
      <c r="YJ35" s="54"/>
      <c r="YK35" s="54"/>
      <c r="YL35" s="54"/>
      <c r="YM35" s="54"/>
      <c r="YN35" s="54"/>
      <c r="YO35" s="54"/>
      <c r="YP35" s="54"/>
      <c r="YQ35" s="54"/>
      <c r="YR35" s="54"/>
      <c r="YS35" s="54"/>
      <c r="YT35" s="54"/>
      <c r="YU35" s="54"/>
      <c r="YV35" s="54"/>
      <c r="YW35" s="54"/>
      <c r="YX35" s="54"/>
      <c r="YY35" s="54"/>
      <c r="YZ35" s="54"/>
    </row>
    <row r="36" spans="1:676" s="33" customFormat="1">
      <c r="Z36" s="54"/>
      <c r="AA36" s="54"/>
      <c r="AB36" s="54"/>
      <c r="AC36" s="54"/>
      <c r="AD36" s="54"/>
      <c r="AE36" s="54"/>
      <c r="AF36" s="54"/>
      <c r="AG36" s="54"/>
      <c r="AH36" s="54"/>
      <c r="AI36" s="54"/>
      <c r="AJ36" s="54"/>
      <c r="AK36" s="54"/>
      <c r="AL36" s="54"/>
      <c r="AM36" s="54"/>
      <c r="AN36" s="54"/>
      <c r="AO36" s="54"/>
      <c r="AP36" s="54"/>
      <c r="AQ36" s="54"/>
      <c r="AR36" s="54"/>
      <c r="AS36" s="54"/>
      <c r="AT36" s="54"/>
      <c r="AU36" s="54"/>
      <c r="AV36" s="54"/>
      <c r="AW36" s="54"/>
      <c r="AX36" s="54"/>
      <c r="AY36" s="54"/>
      <c r="AZ36" s="54"/>
      <c r="BA36" s="54"/>
      <c r="BB36" s="54"/>
      <c r="BC36" s="54"/>
      <c r="BD36" s="54"/>
      <c r="BE36" s="54"/>
      <c r="BF36" s="54"/>
      <c r="BG36" s="54"/>
      <c r="BH36" s="54"/>
      <c r="BI36" s="54"/>
      <c r="BJ36" s="54"/>
      <c r="BK36" s="54"/>
      <c r="BL36" s="54"/>
      <c r="BM36" s="54"/>
      <c r="BN36" s="54"/>
      <c r="BO36" s="54"/>
      <c r="BP36" s="54"/>
      <c r="BQ36" s="54"/>
      <c r="BR36" s="54"/>
      <c r="BS36" s="54"/>
      <c r="BT36" s="54"/>
      <c r="BU36" s="54"/>
      <c r="BV36" s="54"/>
      <c r="BW36" s="54"/>
      <c r="BX36" s="54"/>
      <c r="BY36" s="54"/>
      <c r="BZ36" s="54"/>
      <c r="CA36" s="54"/>
      <c r="CB36" s="54"/>
      <c r="CC36" s="54"/>
      <c r="CD36" s="54"/>
      <c r="CE36" s="54"/>
      <c r="CF36" s="54"/>
      <c r="CG36" s="54"/>
      <c r="CH36" s="54"/>
      <c r="CI36" s="54"/>
      <c r="CJ36" s="54"/>
      <c r="CK36" s="54"/>
      <c r="CL36" s="54"/>
      <c r="CM36" s="54"/>
      <c r="CN36" s="54"/>
      <c r="CO36" s="54"/>
      <c r="CP36" s="54"/>
      <c r="CQ36" s="54"/>
      <c r="CR36" s="54"/>
      <c r="CS36" s="54"/>
      <c r="CT36" s="54"/>
      <c r="CU36" s="54"/>
      <c r="CV36" s="54"/>
      <c r="CW36" s="54"/>
      <c r="CX36" s="54"/>
      <c r="CY36" s="54"/>
      <c r="CZ36" s="54"/>
      <c r="DA36" s="54"/>
      <c r="DB36" s="54"/>
      <c r="DC36" s="54"/>
      <c r="DD36" s="54"/>
      <c r="DE36" s="54"/>
      <c r="DF36" s="54"/>
      <c r="DG36" s="54"/>
      <c r="DH36" s="54"/>
      <c r="DI36" s="54"/>
      <c r="DJ36" s="54"/>
      <c r="DK36" s="54"/>
      <c r="DL36" s="54"/>
      <c r="DM36" s="54"/>
      <c r="DN36" s="54"/>
      <c r="DO36" s="54"/>
      <c r="DP36" s="54"/>
      <c r="DQ36" s="54"/>
      <c r="DR36" s="54"/>
      <c r="DS36" s="54"/>
      <c r="DT36" s="54"/>
      <c r="DU36" s="54"/>
      <c r="DV36" s="54"/>
      <c r="DW36" s="54"/>
      <c r="DX36" s="54"/>
      <c r="DY36" s="54"/>
      <c r="DZ36" s="54"/>
      <c r="EA36" s="54"/>
      <c r="EB36" s="54"/>
      <c r="EC36" s="54"/>
      <c r="ED36" s="54"/>
      <c r="EE36" s="54"/>
      <c r="EF36" s="54"/>
      <c r="EG36" s="54"/>
      <c r="EH36" s="54"/>
      <c r="EI36" s="54"/>
      <c r="EJ36" s="54"/>
      <c r="EK36" s="54"/>
      <c r="EL36" s="54"/>
      <c r="EM36" s="54"/>
      <c r="EN36" s="54"/>
      <c r="EO36" s="54"/>
      <c r="EP36" s="54"/>
      <c r="EQ36" s="54"/>
      <c r="ER36" s="54"/>
      <c r="ES36" s="54"/>
      <c r="ET36" s="54"/>
      <c r="EU36" s="54"/>
      <c r="EV36" s="54"/>
      <c r="EW36" s="54"/>
      <c r="EX36" s="54"/>
      <c r="EY36" s="54"/>
      <c r="EZ36" s="54"/>
      <c r="FA36" s="54"/>
      <c r="FB36" s="54"/>
      <c r="FC36" s="54"/>
      <c r="FD36" s="54"/>
      <c r="FE36" s="54"/>
      <c r="FF36" s="54"/>
      <c r="FG36" s="54"/>
      <c r="FH36" s="54"/>
      <c r="FI36" s="54"/>
      <c r="FJ36" s="54"/>
      <c r="FK36" s="54"/>
      <c r="FL36" s="54"/>
      <c r="FM36" s="54"/>
      <c r="FN36" s="54"/>
      <c r="FO36" s="54"/>
      <c r="FP36" s="54"/>
      <c r="FQ36" s="54"/>
      <c r="FR36" s="54"/>
      <c r="FS36" s="54"/>
      <c r="FT36" s="54"/>
      <c r="FU36" s="54"/>
      <c r="FV36" s="54"/>
      <c r="FW36" s="54"/>
      <c r="FX36" s="54"/>
      <c r="FY36" s="54"/>
      <c r="FZ36" s="54"/>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c r="JO36" s="54"/>
      <c r="JP36" s="54"/>
      <c r="JQ36" s="54"/>
      <c r="JR36" s="54"/>
      <c r="JS36" s="54"/>
      <c r="JT36" s="54"/>
      <c r="JU36" s="54"/>
      <c r="JV36" s="54"/>
      <c r="JW36" s="54"/>
      <c r="JX36" s="54"/>
      <c r="JY36" s="54"/>
      <c r="JZ36" s="54"/>
      <c r="KA36" s="54"/>
      <c r="KB36" s="54"/>
      <c r="KC36" s="54"/>
      <c r="KD36" s="54"/>
      <c r="KE36" s="54"/>
      <c r="KF36" s="54"/>
      <c r="KG36" s="54"/>
      <c r="KH36" s="54"/>
      <c r="KI36" s="54"/>
      <c r="KJ36" s="54"/>
      <c r="KK36" s="54"/>
      <c r="KL36" s="54"/>
      <c r="KM36" s="54"/>
      <c r="KN36" s="54"/>
      <c r="KO36" s="54"/>
      <c r="KP36" s="54"/>
      <c r="KQ36" s="54"/>
      <c r="KR36" s="54"/>
      <c r="KS36" s="54"/>
      <c r="KT36" s="54"/>
      <c r="KU36" s="54"/>
      <c r="KV36" s="54"/>
      <c r="KW36" s="54"/>
      <c r="KX36" s="54"/>
      <c r="KY36" s="54"/>
      <c r="KZ36" s="54"/>
      <c r="LA36" s="54"/>
      <c r="LB36" s="54"/>
      <c r="LC36" s="54"/>
      <c r="LD36" s="54"/>
      <c r="LE36" s="54"/>
      <c r="LF36" s="54"/>
      <c r="LG36" s="54"/>
      <c r="LH36" s="54"/>
      <c r="LI36" s="54"/>
      <c r="LJ36" s="54"/>
      <c r="LK36" s="54"/>
      <c r="LL36" s="54"/>
      <c r="LM36" s="54"/>
      <c r="LN36" s="54"/>
      <c r="LO36" s="54"/>
      <c r="LP36" s="54"/>
      <c r="LQ36" s="54"/>
      <c r="LR36" s="54"/>
      <c r="LS36" s="54"/>
      <c r="LT36" s="54"/>
      <c r="LU36" s="54"/>
      <c r="LV36" s="54"/>
      <c r="LW36" s="54"/>
      <c r="LX36" s="54"/>
      <c r="LY36" s="54"/>
      <c r="LZ36" s="54"/>
      <c r="MA36" s="54"/>
      <c r="MB36" s="54"/>
      <c r="MC36" s="54"/>
      <c r="MD36" s="54"/>
      <c r="ME36" s="54"/>
      <c r="MF36" s="54"/>
      <c r="MG36" s="54"/>
      <c r="MH36" s="54"/>
      <c r="MI36" s="54"/>
      <c r="MJ36" s="54"/>
      <c r="MK36" s="54"/>
      <c r="ML36" s="54"/>
      <c r="MM36" s="54"/>
      <c r="MN36" s="54"/>
      <c r="MO36" s="54"/>
      <c r="MP36" s="54"/>
      <c r="MQ36" s="54"/>
      <c r="MR36" s="54"/>
      <c r="MS36" s="54"/>
      <c r="MT36" s="54"/>
      <c r="MU36" s="54"/>
      <c r="MV36" s="54"/>
      <c r="MW36" s="54"/>
      <c r="MX36" s="54"/>
      <c r="MY36" s="54"/>
      <c r="MZ36" s="54"/>
      <c r="NA36" s="54"/>
      <c r="NB36" s="54"/>
      <c r="NC36" s="54"/>
      <c r="ND36" s="54"/>
      <c r="NE36" s="54"/>
      <c r="NF36" s="54"/>
      <c r="NG36" s="54"/>
      <c r="NH36" s="54"/>
      <c r="NI36" s="54"/>
      <c r="NJ36" s="54"/>
      <c r="NK36" s="54"/>
      <c r="NL36" s="54"/>
      <c r="NM36" s="54"/>
      <c r="NN36" s="54"/>
      <c r="NO36" s="54"/>
      <c r="NP36" s="54"/>
      <c r="NQ36" s="54"/>
      <c r="NR36" s="54"/>
      <c r="NS36" s="54"/>
      <c r="NT36" s="54"/>
      <c r="NU36" s="54"/>
      <c r="NV36" s="54"/>
      <c r="NW36" s="54"/>
      <c r="NX36" s="54"/>
      <c r="NY36" s="54"/>
      <c r="NZ36" s="54"/>
      <c r="OA36" s="54"/>
      <c r="OB36" s="54"/>
      <c r="OC36" s="54"/>
      <c r="OD36" s="54"/>
      <c r="OE36" s="54"/>
      <c r="OF36" s="54"/>
      <c r="OG36" s="54"/>
      <c r="OH36" s="54"/>
      <c r="OI36" s="54"/>
      <c r="OJ36" s="54"/>
      <c r="OK36" s="54"/>
      <c r="OL36" s="54"/>
      <c r="OM36" s="54"/>
      <c r="ON36" s="54"/>
      <c r="OO36" s="54"/>
      <c r="OP36" s="54"/>
      <c r="OQ36" s="54"/>
      <c r="OR36" s="54"/>
      <c r="OS36" s="54"/>
      <c r="OT36" s="54"/>
      <c r="OU36" s="54"/>
      <c r="OV36" s="54"/>
      <c r="OW36" s="54"/>
      <c r="OX36" s="54"/>
      <c r="OY36" s="54"/>
      <c r="OZ36" s="54"/>
      <c r="PA36" s="54"/>
      <c r="PB36" s="54"/>
      <c r="PC36" s="54"/>
      <c r="PD36" s="54"/>
      <c r="PE36" s="54"/>
      <c r="PF36" s="54"/>
      <c r="PG36" s="54"/>
      <c r="PH36" s="54"/>
      <c r="PI36" s="54"/>
      <c r="PJ36" s="54"/>
      <c r="PK36" s="54"/>
      <c r="PL36" s="54"/>
      <c r="PM36" s="54"/>
      <c r="PN36" s="54"/>
      <c r="PO36" s="54"/>
      <c r="PP36" s="54"/>
      <c r="PQ36" s="54"/>
      <c r="PR36" s="54"/>
      <c r="PS36" s="54"/>
      <c r="PT36" s="54"/>
      <c r="PU36" s="54"/>
      <c r="PV36" s="54"/>
      <c r="PW36" s="54"/>
      <c r="PX36" s="54"/>
      <c r="PY36" s="54"/>
      <c r="PZ36" s="54"/>
      <c r="QA36" s="54"/>
      <c r="QB36" s="54"/>
      <c r="QC36" s="54"/>
      <c r="QD36" s="54"/>
      <c r="QE36" s="54"/>
      <c r="QF36" s="54"/>
      <c r="QG36" s="54"/>
      <c r="QH36" s="54"/>
      <c r="QI36" s="54"/>
      <c r="QJ36" s="54"/>
      <c r="QK36" s="54"/>
      <c r="QL36" s="54"/>
      <c r="QM36" s="54"/>
      <c r="QN36" s="54"/>
      <c r="QO36" s="54"/>
      <c r="QP36" s="54"/>
      <c r="QQ36" s="54"/>
      <c r="QR36" s="54"/>
      <c r="QS36" s="54"/>
      <c r="QT36" s="54"/>
      <c r="QU36" s="54"/>
      <c r="QV36" s="54"/>
      <c r="QW36" s="54"/>
      <c r="QX36" s="54"/>
      <c r="QY36" s="54"/>
      <c r="QZ36" s="54"/>
      <c r="RA36" s="54"/>
      <c r="RB36" s="54"/>
      <c r="RC36" s="54"/>
      <c r="RD36" s="54"/>
      <c r="RE36" s="54"/>
      <c r="RF36" s="54"/>
      <c r="RG36" s="54"/>
      <c r="RH36" s="54"/>
      <c r="RI36" s="54"/>
      <c r="RJ36" s="54"/>
      <c r="RK36" s="54"/>
      <c r="RL36" s="54"/>
      <c r="RM36" s="54"/>
      <c r="RN36" s="54"/>
      <c r="RO36" s="54"/>
      <c r="RP36" s="54"/>
      <c r="RQ36" s="54"/>
      <c r="RR36" s="54"/>
      <c r="RS36" s="54"/>
      <c r="RT36" s="54"/>
      <c r="RU36" s="54"/>
      <c r="RV36" s="54"/>
      <c r="RW36" s="54"/>
      <c r="RX36" s="54"/>
      <c r="RY36" s="54"/>
      <c r="RZ36" s="54"/>
      <c r="SA36" s="54"/>
      <c r="SB36" s="54"/>
      <c r="SC36" s="54"/>
      <c r="SD36" s="54"/>
      <c r="SE36" s="54"/>
      <c r="SF36" s="54"/>
      <c r="SG36" s="54"/>
      <c r="SH36" s="54"/>
      <c r="SI36" s="54"/>
      <c r="SJ36" s="54"/>
      <c r="SK36" s="54"/>
      <c r="SL36" s="54"/>
      <c r="SM36" s="54"/>
      <c r="SN36" s="54"/>
      <c r="SO36" s="54"/>
      <c r="SP36" s="54"/>
      <c r="SQ36" s="54"/>
      <c r="SR36" s="54"/>
      <c r="SS36" s="54"/>
      <c r="ST36" s="54"/>
      <c r="SU36" s="54"/>
      <c r="SV36" s="54"/>
      <c r="SW36" s="54"/>
      <c r="SX36" s="54"/>
      <c r="SY36" s="54"/>
      <c r="SZ36" s="54"/>
      <c r="TA36" s="54"/>
      <c r="TB36" s="54"/>
      <c r="TC36" s="54"/>
      <c r="TD36" s="54"/>
      <c r="TE36" s="54"/>
      <c r="TF36" s="54"/>
      <c r="TG36" s="54"/>
      <c r="TH36" s="54"/>
      <c r="TI36" s="54"/>
      <c r="TJ36" s="54"/>
      <c r="TK36" s="54"/>
      <c r="TL36" s="54"/>
      <c r="TM36" s="54"/>
      <c r="TN36" s="54"/>
      <c r="TO36" s="54"/>
      <c r="TP36" s="54"/>
      <c r="TQ36" s="54"/>
      <c r="TR36" s="54"/>
      <c r="TS36" s="54"/>
      <c r="TT36" s="54"/>
      <c r="TU36" s="54"/>
      <c r="TV36" s="54"/>
      <c r="TW36" s="54"/>
      <c r="TX36" s="54"/>
      <c r="TY36" s="54"/>
      <c r="TZ36" s="54"/>
      <c r="UA36" s="54"/>
      <c r="UB36" s="54"/>
      <c r="UC36" s="54"/>
      <c r="UD36" s="54"/>
      <c r="UE36" s="54"/>
      <c r="UF36" s="54"/>
      <c r="UG36" s="54"/>
      <c r="UH36" s="54"/>
      <c r="UI36" s="54"/>
      <c r="UJ36" s="54"/>
      <c r="UK36" s="54"/>
      <c r="UL36" s="54"/>
      <c r="UM36" s="54"/>
      <c r="UN36" s="54"/>
      <c r="UO36" s="54"/>
      <c r="UP36" s="54"/>
      <c r="UQ36" s="54"/>
      <c r="UR36" s="54"/>
      <c r="US36" s="54"/>
      <c r="UT36" s="54"/>
      <c r="UU36" s="54"/>
      <c r="UV36" s="54"/>
      <c r="UW36" s="54"/>
      <c r="UX36" s="54"/>
      <c r="UY36" s="54"/>
      <c r="UZ36" s="54"/>
      <c r="VA36" s="54"/>
      <c r="VB36" s="54"/>
      <c r="VC36" s="54"/>
      <c r="VD36" s="54"/>
      <c r="VE36" s="54"/>
      <c r="VF36" s="54"/>
      <c r="VG36" s="54"/>
      <c r="VH36" s="54"/>
      <c r="VI36" s="54"/>
      <c r="VJ36" s="54"/>
      <c r="VK36" s="54"/>
      <c r="VL36" s="54"/>
      <c r="VM36" s="54"/>
      <c r="VN36" s="54"/>
      <c r="VO36" s="54"/>
      <c r="VP36" s="54"/>
      <c r="VQ36" s="54"/>
      <c r="VR36" s="54"/>
      <c r="VS36" s="54"/>
      <c r="VT36" s="54"/>
      <c r="VU36" s="54"/>
      <c r="VV36" s="54"/>
      <c r="VW36" s="54"/>
      <c r="VX36" s="54"/>
      <c r="VY36" s="54"/>
      <c r="VZ36" s="54"/>
      <c r="WA36" s="54"/>
      <c r="WB36" s="54"/>
      <c r="WC36" s="54"/>
      <c r="WD36" s="54"/>
      <c r="WE36" s="54"/>
      <c r="WF36" s="54"/>
      <c r="WG36" s="54"/>
      <c r="WH36" s="54"/>
      <c r="WI36" s="54"/>
      <c r="WJ36" s="54"/>
      <c r="WK36" s="54"/>
      <c r="WL36" s="54"/>
      <c r="WM36" s="54"/>
      <c r="WN36" s="54"/>
      <c r="WO36" s="54"/>
      <c r="WP36" s="54"/>
      <c r="WQ36" s="54"/>
      <c r="WR36" s="54"/>
      <c r="WS36" s="54"/>
      <c r="WT36" s="54"/>
      <c r="WU36" s="54"/>
      <c r="WV36" s="54"/>
      <c r="WW36" s="54"/>
      <c r="WX36" s="54"/>
      <c r="WY36" s="54"/>
      <c r="WZ36" s="54"/>
      <c r="XA36" s="54"/>
      <c r="XB36" s="54"/>
      <c r="XC36" s="54"/>
      <c r="XD36" s="54"/>
      <c r="XE36" s="54"/>
      <c r="XF36" s="54"/>
      <c r="XG36" s="54"/>
      <c r="XH36" s="54"/>
      <c r="XI36" s="54"/>
      <c r="XJ36" s="54"/>
      <c r="XK36" s="54"/>
      <c r="XL36" s="54"/>
      <c r="XM36" s="54"/>
      <c r="XN36" s="54"/>
      <c r="XO36" s="54"/>
      <c r="XP36" s="54"/>
      <c r="XQ36" s="54"/>
      <c r="XR36" s="54"/>
      <c r="XS36" s="54"/>
      <c r="XT36" s="54"/>
      <c r="XU36" s="54"/>
      <c r="XV36" s="54"/>
      <c r="XW36" s="54"/>
      <c r="XX36" s="54"/>
      <c r="XY36" s="54"/>
      <c r="XZ36" s="54"/>
      <c r="YA36" s="54"/>
      <c r="YB36" s="54"/>
      <c r="YC36" s="54"/>
      <c r="YD36" s="54"/>
      <c r="YE36" s="54"/>
      <c r="YF36" s="54"/>
      <c r="YG36" s="54"/>
      <c r="YH36" s="54"/>
      <c r="YI36" s="54"/>
      <c r="YJ36" s="54"/>
      <c r="YK36" s="54"/>
      <c r="YL36" s="54"/>
      <c r="YM36" s="54"/>
      <c r="YN36" s="54"/>
      <c r="YO36" s="54"/>
      <c r="YP36" s="54"/>
      <c r="YQ36" s="54"/>
      <c r="YR36" s="54"/>
      <c r="YS36" s="54"/>
      <c r="YT36" s="54"/>
      <c r="YU36" s="54"/>
      <c r="YV36" s="54"/>
      <c r="YW36" s="54"/>
      <c r="YX36" s="54"/>
      <c r="YY36" s="54"/>
      <c r="YZ36" s="54"/>
    </row>
    <row r="37" spans="1:676" s="33" customFormat="1">
      <c r="Z37" s="54"/>
      <c r="AA37" s="54"/>
      <c r="AB37" s="54"/>
      <c r="AC37" s="54"/>
      <c r="AD37" s="54"/>
      <c r="AE37" s="54"/>
      <c r="AF37" s="54"/>
      <c r="AG37" s="54"/>
      <c r="AH37" s="54"/>
      <c r="AI37" s="54"/>
      <c r="AJ37" s="54"/>
      <c r="AK37" s="54"/>
      <c r="AL37" s="54"/>
      <c r="AM37" s="54"/>
      <c r="AN37" s="54"/>
      <c r="AO37" s="54"/>
      <c r="AP37" s="54"/>
      <c r="AQ37" s="54"/>
      <c r="AR37" s="54"/>
      <c r="AS37" s="54"/>
      <c r="AT37" s="54"/>
      <c r="AU37" s="54"/>
      <c r="AV37" s="54"/>
      <c r="AW37" s="54"/>
      <c r="AX37" s="54"/>
      <c r="AY37" s="54"/>
      <c r="AZ37" s="54"/>
      <c r="BA37" s="54"/>
      <c r="BB37" s="54"/>
      <c r="BC37" s="54"/>
      <c r="BD37" s="54"/>
      <c r="BE37" s="54"/>
      <c r="BF37" s="54"/>
      <c r="BG37" s="54"/>
      <c r="BH37" s="54"/>
      <c r="BI37" s="54"/>
      <c r="BJ37" s="54"/>
      <c r="BK37" s="54"/>
      <c r="BL37" s="54"/>
      <c r="BM37" s="54"/>
      <c r="BN37" s="54"/>
      <c r="BO37" s="54"/>
      <c r="BP37" s="54"/>
      <c r="BQ37" s="54"/>
      <c r="BR37" s="54"/>
      <c r="BS37" s="54"/>
      <c r="BT37" s="54"/>
      <c r="BU37" s="54"/>
      <c r="BV37" s="54"/>
      <c r="BW37" s="54"/>
      <c r="BX37" s="54"/>
      <c r="BY37" s="54"/>
      <c r="BZ37" s="54"/>
      <c r="CA37" s="54"/>
      <c r="CB37" s="54"/>
      <c r="CC37" s="54"/>
      <c r="CD37" s="54"/>
      <c r="CE37" s="54"/>
      <c r="CF37" s="54"/>
      <c r="CG37" s="54"/>
      <c r="CH37" s="54"/>
      <c r="CI37" s="54"/>
      <c r="CJ37" s="54"/>
      <c r="CK37" s="54"/>
      <c r="CL37" s="54"/>
      <c r="CM37" s="54"/>
      <c r="CN37" s="54"/>
      <c r="CO37" s="54"/>
      <c r="CP37" s="54"/>
      <c r="CQ37" s="54"/>
      <c r="CR37" s="54"/>
      <c r="CS37" s="54"/>
      <c r="CT37" s="54"/>
      <c r="CU37" s="54"/>
      <c r="CV37" s="54"/>
      <c r="CW37" s="54"/>
      <c r="CX37" s="54"/>
      <c r="CY37" s="54"/>
      <c r="CZ37" s="54"/>
      <c r="DA37" s="54"/>
      <c r="DB37" s="54"/>
      <c r="DC37" s="54"/>
      <c r="DD37" s="54"/>
      <c r="DE37" s="54"/>
      <c r="DF37" s="54"/>
      <c r="DG37" s="54"/>
      <c r="DH37" s="54"/>
      <c r="DI37" s="54"/>
      <c r="DJ37" s="54"/>
      <c r="DK37" s="54"/>
      <c r="DL37" s="54"/>
      <c r="DM37" s="54"/>
      <c r="DN37" s="54"/>
      <c r="DO37" s="54"/>
      <c r="DP37" s="54"/>
      <c r="DQ37" s="54"/>
      <c r="DR37" s="54"/>
      <c r="DS37" s="54"/>
      <c r="DT37" s="54"/>
      <c r="DU37" s="54"/>
      <c r="DV37" s="54"/>
      <c r="DW37" s="54"/>
      <c r="DX37" s="54"/>
      <c r="DY37" s="54"/>
      <c r="DZ37" s="54"/>
      <c r="EA37" s="54"/>
      <c r="EB37" s="54"/>
      <c r="EC37" s="54"/>
      <c r="ED37" s="54"/>
      <c r="EE37" s="54"/>
      <c r="EF37" s="54"/>
      <c r="EG37" s="54"/>
      <c r="EH37" s="54"/>
      <c r="EI37" s="54"/>
      <c r="EJ37" s="54"/>
      <c r="EK37" s="54"/>
      <c r="EL37" s="54"/>
      <c r="EM37" s="54"/>
      <c r="EN37" s="54"/>
      <c r="EO37" s="54"/>
      <c r="EP37" s="54"/>
      <c r="EQ37" s="54"/>
      <c r="ER37" s="54"/>
      <c r="ES37" s="54"/>
      <c r="ET37" s="54"/>
      <c r="EU37" s="54"/>
      <c r="EV37" s="54"/>
      <c r="EW37" s="54"/>
      <c r="EX37" s="54"/>
      <c r="EY37" s="54"/>
      <c r="EZ37" s="54"/>
      <c r="FA37" s="54"/>
      <c r="FB37" s="54"/>
      <c r="FC37" s="54"/>
      <c r="FD37" s="54"/>
      <c r="FE37" s="54"/>
      <c r="FF37" s="54"/>
      <c r="FG37" s="54"/>
      <c r="FH37" s="54"/>
      <c r="FI37" s="54"/>
      <c r="FJ37" s="54"/>
      <c r="FK37" s="54"/>
      <c r="FL37" s="54"/>
      <c r="FM37" s="54"/>
      <c r="FN37" s="54"/>
      <c r="FO37" s="54"/>
      <c r="FP37" s="54"/>
      <c r="FQ37" s="54"/>
      <c r="FR37" s="54"/>
      <c r="FS37" s="54"/>
      <c r="FT37" s="54"/>
      <c r="FU37" s="54"/>
      <c r="FV37" s="54"/>
      <c r="FW37" s="54"/>
      <c r="FX37" s="54"/>
      <c r="FY37" s="54"/>
      <c r="FZ37" s="54"/>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c r="JO37" s="54"/>
      <c r="JP37" s="54"/>
      <c r="JQ37" s="54"/>
      <c r="JR37" s="54"/>
      <c r="JS37" s="54"/>
      <c r="JT37" s="54"/>
      <c r="JU37" s="54"/>
      <c r="JV37" s="54"/>
      <c r="JW37" s="54"/>
      <c r="JX37" s="54"/>
      <c r="JY37" s="54"/>
      <c r="JZ37" s="54"/>
      <c r="KA37" s="54"/>
      <c r="KB37" s="54"/>
      <c r="KC37" s="54"/>
      <c r="KD37" s="54"/>
      <c r="KE37" s="54"/>
      <c r="KF37" s="54"/>
      <c r="KG37" s="54"/>
      <c r="KH37" s="54"/>
      <c r="KI37" s="54"/>
      <c r="KJ37" s="54"/>
      <c r="KK37" s="54"/>
      <c r="KL37" s="54"/>
      <c r="KM37" s="54"/>
      <c r="KN37" s="54"/>
      <c r="KO37" s="54"/>
      <c r="KP37" s="54"/>
      <c r="KQ37" s="54"/>
      <c r="KR37" s="54"/>
      <c r="KS37" s="54"/>
      <c r="KT37" s="54"/>
      <c r="KU37" s="54"/>
      <c r="KV37" s="54"/>
      <c r="KW37" s="54"/>
      <c r="KX37" s="54"/>
      <c r="KY37" s="54"/>
      <c r="KZ37" s="54"/>
      <c r="LA37" s="54"/>
      <c r="LB37" s="54"/>
      <c r="LC37" s="54"/>
      <c r="LD37" s="54"/>
      <c r="LE37" s="54"/>
      <c r="LF37" s="54"/>
      <c r="LG37" s="54"/>
      <c r="LH37" s="54"/>
      <c r="LI37" s="54"/>
      <c r="LJ37" s="54"/>
      <c r="LK37" s="54"/>
      <c r="LL37" s="54"/>
      <c r="LM37" s="54"/>
      <c r="LN37" s="54"/>
      <c r="LO37" s="54"/>
      <c r="LP37" s="54"/>
      <c r="LQ37" s="54"/>
      <c r="LR37" s="54"/>
      <c r="LS37" s="54"/>
      <c r="LT37" s="54"/>
      <c r="LU37" s="54"/>
      <c r="LV37" s="54"/>
      <c r="LW37" s="54"/>
      <c r="LX37" s="54"/>
      <c r="LY37" s="54"/>
      <c r="LZ37" s="54"/>
      <c r="MA37" s="54"/>
      <c r="MB37" s="54"/>
      <c r="MC37" s="54"/>
      <c r="MD37" s="54"/>
      <c r="ME37" s="54"/>
      <c r="MF37" s="54"/>
      <c r="MG37" s="54"/>
      <c r="MH37" s="54"/>
      <c r="MI37" s="54"/>
      <c r="MJ37" s="54"/>
      <c r="MK37" s="54"/>
      <c r="ML37" s="54"/>
      <c r="MM37" s="54"/>
      <c r="MN37" s="54"/>
      <c r="MO37" s="54"/>
      <c r="MP37" s="54"/>
      <c r="MQ37" s="54"/>
      <c r="MR37" s="54"/>
      <c r="MS37" s="54"/>
      <c r="MT37" s="54"/>
      <c r="MU37" s="54"/>
      <c r="MV37" s="54"/>
      <c r="MW37" s="54"/>
      <c r="MX37" s="54"/>
      <c r="MY37" s="54"/>
      <c r="MZ37" s="54"/>
      <c r="NA37" s="54"/>
      <c r="NB37" s="54"/>
      <c r="NC37" s="54"/>
      <c r="ND37" s="54"/>
      <c r="NE37" s="54"/>
      <c r="NF37" s="54"/>
      <c r="NG37" s="54"/>
      <c r="NH37" s="54"/>
      <c r="NI37" s="54"/>
      <c r="NJ37" s="54"/>
      <c r="NK37" s="54"/>
      <c r="NL37" s="54"/>
      <c r="NM37" s="54"/>
      <c r="NN37" s="54"/>
      <c r="NO37" s="54"/>
      <c r="NP37" s="54"/>
      <c r="NQ37" s="54"/>
      <c r="NR37" s="54"/>
      <c r="NS37" s="54"/>
      <c r="NT37" s="54"/>
      <c r="NU37" s="54"/>
      <c r="NV37" s="54"/>
      <c r="NW37" s="54"/>
      <c r="NX37" s="54"/>
      <c r="NY37" s="54"/>
      <c r="NZ37" s="54"/>
      <c r="OA37" s="54"/>
      <c r="OB37" s="54"/>
      <c r="OC37" s="54"/>
      <c r="OD37" s="54"/>
      <c r="OE37" s="54"/>
      <c r="OF37" s="54"/>
      <c r="OG37" s="54"/>
      <c r="OH37" s="54"/>
      <c r="OI37" s="54"/>
      <c r="OJ37" s="54"/>
      <c r="OK37" s="54"/>
      <c r="OL37" s="54"/>
      <c r="OM37" s="54"/>
      <c r="ON37" s="54"/>
      <c r="OO37" s="54"/>
      <c r="OP37" s="54"/>
      <c r="OQ37" s="54"/>
      <c r="OR37" s="54"/>
      <c r="OS37" s="54"/>
      <c r="OT37" s="54"/>
      <c r="OU37" s="54"/>
      <c r="OV37" s="54"/>
      <c r="OW37" s="54"/>
      <c r="OX37" s="54"/>
      <c r="OY37" s="54"/>
      <c r="OZ37" s="54"/>
      <c r="PA37" s="54"/>
      <c r="PB37" s="54"/>
      <c r="PC37" s="54"/>
      <c r="PD37" s="54"/>
      <c r="PE37" s="54"/>
      <c r="PF37" s="54"/>
      <c r="PG37" s="54"/>
      <c r="PH37" s="54"/>
      <c r="PI37" s="54"/>
      <c r="PJ37" s="54"/>
      <c r="PK37" s="54"/>
      <c r="PL37" s="54"/>
      <c r="PM37" s="54"/>
      <c r="PN37" s="54"/>
      <c r="PO37" s="54"/>
      <c r="PP37" s="54"/>
      <c r="PQ37" s="54"/>
      <c r="PR37" s="54"/>
      <c r="PS37" s="54"/>
      <c r="PT37" s="54"/>
      <c r="PU37" s="54"/>
      <c r="PV37" s="54"/>
      <c r="PW37" s="54"/>
      <c r="PX37" s="54"/>
      <c r="PY37" s="54"/>
      <c r="PZ37" s="54"/>
      <c r="QA37" s="54"/>
      <c r="QB37" s="54"/>
      <c r="QC37" s="54"/>
      <c r="QD37" s="54"/>
      <c r="QE37" s="54"/>
      <c r="QF37" s="54"/>
      <c r="QG37" s="54"/>
      <c r="QH37" s="54"/>
      <c r="QI37" s="54"/>
      <c r="QJ37" s="54"/>
      <c r="QK37" s="54"/>
      <c r="QL37" s="54"/>
      <c r="QM37" s="54"/>
      <c r="QN37" s="54"/>
      <c r="QO37" s="54"/>
      <c r="QP37" s="54"/>
      <c r="QQ37" s="54"/>
      <c r="QR37" s="54"/>
      <c r="QS37" s="54"/>
      <c r="QT37" s="54"/>
      <c r="QU37" s="54"/>
      <c r="QV37" s="54"/>
      <c r="QW37" s="54"/>
      <c r="QX37" s="54"/>
      <c r="QY37" s="54"/>
      <c r="QZ37" s="54"/>
      <c r="RA37" s="54"/>
      <c r="RB37" s="54"/>
      <c r="RC37" s="54"/>
      <c r="RD37" s="54"/>
      <c r="RE37" s="54"/>
      <c r="RF37" s="54"/>
      <c r="RG37" s="54"/>
      <c r="RH37" s="54"/>
      <c r="RI37" s="54"/>
      <c r="RJ37" s="54"/>
      <c r="RK37" s="54"/>
      <c r="RL37" s="54"/>
      <c r="RM37" s="54"/>
      <c r="RN37" s="54"/>
      <c r="RO37" s="54"/>
      <c r="RP37" s="54"/>
      <c r="RQ37" s="54"/>
      <c r="RR37" s="54"/>
      <c r="RS37" s="54"/>
      <c r="RT37" s="54"/>
      <c r="RU37" s="54"/>
      <c r="RV37" s="54"/>
      <c r="RW37" s="54"/>
      <c r="RX37" s="54"/>
      <c r="RY37" s="54"/>
      <c r="RZ37" s="54"/>
      <c r="SA37" s="54"/>
      <c r="SB37" s="54"/>
      <c r="SC37" s="54"/>
      <c r="SD37" s="54"/>
      <c r="SE37" s="54"/>
      <c r="SF37" s="54"/>
      <c r="SG37" s="54"/>
      <c r="SH37" s="54"/>
      <c r="SI37" s="54"/>
      <c r="SJ37" s="54"/>
      <c r="SK37" s="54"/>
      <c r="SL37" s="54"/>
      <c r="SM37" s="54"/>
      <c r="SN37" s="54"/>
      <c r="SO37" s="54"/>
      <c r="SP37" s="54"/>
      <c r="SQ37" s="54"/>
      <c r="SR37" s="54"/>
      <c r="SS37" s="54"/>
      <c r="ST37" s="54"/>
      <c r="SU37" s="54"/>
      <c r="SV37" s="54"/>
      <c r="SW37" s="54"/>
      <c r="SX37" s="54"/>
      <c r="SY37" s="54"/>
      <c r="SZ37" s="54"/>
      <c r="TA37" s="54"/>
      <c r="TB37" s="54"/>
      <c r="TC37" s="54"/>
      <c r="TD37" s="54"/>
      <c r="TE37" s="54"/>
      <c r="TF37" s="54"/>
      <c r="TG37" s="54"/>
      <c r="TH37" s="54"/>
      <c r="TI37" s="54"/>
      <c r="TJ37" s="54"/>
      <c r="TK37" s="54"/>
      <c r="TL37" s="54"/>
      <c r="TM37" s="54"/>
      <c r="TN37" s="54"/>
      <c r="TO37" s="54"/>
      <c r="TP37" s="54"/>
      <c r="TQ37" s="54"/>
      <c r="TR37" s="54"/>
      <c r="TS37" s="54"/>
      <c r="TT37" s="54"/>
      <c r="TU37" s="54"/>
      <c r="TV37" s="54"/>
      <c r="TW37" s="54"/>
      <c r="TX37" s="54"/>
      <c r="TY37" s="54"/>
      <c r="TZ37" s="54"/>
      <c r="UA37" s="54"/>
      <c r="UB37" s="54"/>
      <c r="UC37" s="54"/>
      <c r="UD37" s="54"/>
      <c r="UE37" s="54"/>
      <c r="UF37" s="54"/>
      <c r="UG37" s="54"/>
      <c r="UH37" s="54"/>
      <c r="UI37" s="54"/>
      <c r="UJ37" s="54"/>
      <c r="UK37" s="54"/>
      <c r="UL37" s="54"/>
      <c r="UM37" s="54"/>
      <c r="UN37" s="54"/>
      <c r="UO37" s="54"/>
      <c r="UP37" s="54"/>
      <c r="UQ37" s="54"/>
      <c r="UR37" s="54"/>
      <c r="US37" s="54"/>
      <c r="UT37" s="54"/>
      <c r="UU37" s="54"/>
      <c r="UV37" s="54"/>
      <c r="UW37" s="54"/>
      <c r="UX37" s="54"/>
      <c r="UY37" s="54"/>
      <c r="UZ37" s="54"/>
      <c r="VA37" s="54"/>
      <c r="VB37" s="54"/>
      <c r="VC37" s="54"/>
      <c r="VD37" s="54"/>
      <c r="VE37" s="54"/>
      <c r="VF37" s="54"/>
      <c r="VG37" s="54"/>
      <c r="VH37" s="54"/>
      <c r="VI37" s="54"/>
      <c r="VJ37" s="54"/>
      <c r="VK37" s="54"/>
      <c r="VL37" s="54"/>
      <c r="VM37" s="54"/>
      <c r="VN37" s="54"/>
      <c r="VO37" s="54"/>
      <c r="VP37" s="54"/>
      <c r="VQ37" s="54"/>
      <c r="VR37" s="54"/>
      <c r="VS37" s="54"/>
      <c r="VT37" s="54"/>
      <c r="VU37" s="54"/>
      <c r="VV37" s="54"/>
      <c r="VW37" s="54"/>
      <c r="VX37" s="54"/>
      <c r="VY37" s="54"/>
      <c r="VZ37" s="54"/>
      <c r="WA37" s="54"/>
      <c r="WB37" s="54"/>
      <c r="WC37" s="54"/>
      <c r="WD37" s="54"/>
      <c r="WE37" s="54"/>
      <c r="WF37" s="54"/>
      <c r="WG37" s="54"/>
      <c r="WH37" s="54"/>
      <c r="WI37" s="54"/>
      <c r="WJ37" s="54"/>
      <c r="WK37" s="54"/>
      <c r="WL37" s="54"/>
      <c r="WM37" s="54"/>
      <c r="WN37" s="54"/>
      <c r="WO37" s="54"/>
      <c r="WP37" s="54"/>
      <c r="WQ37" s="54"/>
      <c r="WR37" s="54"/>
      <c r="WS37" s="54"/>
      <c r="WT37" s="54"/>
      <c r="WU37" s="54"/>
      <c r="WV37" s="54"/>
      <c r="WW37" s="54"/>
      <c r="WX37" s="54"/>
      <c r="WY37" s="54"/>
      <c r="WZ37" s="54"/>
      <c r="XA37" s="54"/>
      <c r="XB37" s="54"/>
      <c r="XC37" s="54"/>
      <c r="XD37" s="54"/>
      <c r="XE37" s="54"/>
      <c r="XF37" s="54"/>
      <c r="XG37" s="54"/>
      <c r="XH37" s="54"/>
      <c r="XI37" s="54"/>
      <c r="XJ37" s="54"/>
      <c r="XK37" s="54"/>
      <c r="XL37" s="54"/>
      <c r="XM37" s="54"/>
      <c r="XN37" s="54"/>
      <c r="XO37" s="54"/>
      <c r="XP37" s="54"/>
      <c r="XQ37" s="54"/>
      <c r="XR37" s="54"/>
      <c r="XS37" s="54"/>
      <c r="XT37" s="54"/>
      <c r="XU37" s="54"/>
      <c r="XV37" s="54"/>
      <c r="XW37" s="54"/>
      <c r="XX37" s="54"/>
      <c r="XY37" s="54"/>
      <c r="XZ37" s="54"/>
      <c r="YA37" s="54"/>
      <c r="YB37" s="54"/>
      <c r="YC37" s="54"/>
      <c r="YD37" s="54"/>
      <c r="YE37" s="54"/>
      <c r="YF37" s="54"/>
      <c r="YG37" s="54"/>
      <c r="YH37" s="54"/>
      <c r="YI37" s="54"/>
      <c r="YJ37" s="54"/>
      <c r="YK37" s="54"/>
      <c r="YL37" s="54"/>
      <c r="YM37" s="54"/>
      <c r="YN37" s="54"/>
      <c r="YO37" s="54"/>
      <c r="YP37" s="54"/>
      <c r="YQ37" s="54"/>
      <c r="YR37" s="54"/>
      <c r="YS37" s="54"/>
      <c r="YT37" s="54"/>
      <c r="YU37" s="54"/>
      <c r="YV37" s="54"/>
      <c r="YW37" s="54"/>
      <c r="YX37" s="54"/>
      <c r="YY37" s="54"/>
      <c r="YZ37" s="54"/>
    </row>
    <row r="38" spans="1:676" s="33" customFormat="1">
      <c r="Z38" s="54"/>
      <c r="AA38" s="54"/>
      <c r="AB38" s="54"/>
      <c r="AC38" s="54"/>
      <c r="AD38" s="54"/>
      <c r="AE38" s="54"/>
      <c r="AF38" s="54"/>
      <c r="AG38" s="54"/>
      <c r="AH38" s="54"/>
      <c r="AI38" s="54"/>
      <c r="AJ38" s="54"/>
      <c r="AK38" s="54"/>
      <c r="AL38" s="54"/>
      <c r="AM38" s="54"/>
      <c r="AN38" s="54"/>
      <c r="AO38" s="54"/>
      <c r="AP38" s="54"/>
      <c r="AQ38" s="54"/>
      <c r="AR38" s="54"/>
      <c r="AS38" s="54"/>
      <c r="AT38" s="54"/>
      <c r="AU38" s="54"/>
      <c r="AV38" s="54"/>
      <c r="AW38" s="54"/>
      <c r="AX38" s="54"/>
      <c r="AY38" s="54"/>
      <c r="AZ38" s="54"/>
      <c r="BA38" s="54"/>
      <c r="BB38" s="54"/>
      <c r="BC38" s="54"/>
      <c r="BD38" s="54"/>
      <c r="BE38" s="54"/>
      <c r="BF38" s="54"/>
      <c r="BG38" s="54"/>
      <c r="BH38" s="54"/>
      <c r="BI38" s="54"/>
      <c r="BJ38" s="54"/>
      <c r="BK38" s="54"/>
      <c r="BL38" s="54"/>
      <c r="BM38" s="54"/>
      <c r="BN38" s="54"/>
      <c r="BO38" s="54"/>
      <c r="BP38" s="54"/>
      <c r="BQ38" s="54"/>
      <c r="BR38" s="54"/>
      <c r="BS38" s="54"/>
      <c r="BT38" s="54"/>
      <c r="BU38" s="54"/>
      <c r="BV38" s="54"/>
      <c r="BW38" s="54"/>
      <c r="BX38" s="54"/>
      <c r="BY38" s="54"/>
      <c r="BZ38" s="54"/>
      <c r="CA38" s="54"/>
      <c r="CB38" s="54"/>
      <c r="CC38" s="54"/>
      <c r="CD38" s="54"/>
      <c r="CE38" s="54"/>
      <c r="CF38" s="54"/>
      <c r="CG38" s="54"/>
      <c r="CH38" s="54"/>
      <c r="CI38" s="54"/>
      <c r="CJ38" s="54"/>
      <c r="CK38" s="54"/>
      <c r="CL38" s="54"/>
      <c r="CM38" s="54"/>
      <c r="CN38" s="54"/>
      <c r="CO38" s="54"/>
      <c r="CP38" s="54"/>
      <c r="CQ38" s="54"/>
      <c r="CR38" s="54"/>
      <c r="CS38" s="54"/>
      <c r="CT38" s="54"/>
      <c r="CU38" s="54"/>
      <c r="CV38" s="54"/>
      <c r="CW38" s="54"/>
      <c r="CX38" s="54"/>
      <c r="CY38" s="54"/>
      <c r="CZ38" s="54"/>
      <c r="DA38" s="54"/>
      <c r="DB38" s="54"/>
      <c r="DC38" s="54"/>
      <c r="DD38" s="54"/>
      <c r="DE38" s="54"/>
      <c r="DF38" s="54"/>
      <c r="DG38" s="54"/>
      <c r="DH38" s="54"/>
      <c r="DI38" s="54"/>
      <c r="DJ38" s="54"/>
      <c r="DK38" s="54"/>
      <c r="DL38" s="54"/>
      <c r="DM38" s="54"/>
      <c r="DN38" s="54"/>
      <c r="DO38" s="54"/>
      <c r="DP38" s="54"/>
      <c r="DQ38" s="54"/>
      <c r="DR38" s="54"/>
      <c r="DS38" s="54"/>
      <c r="DT38" s="54"/>
      <c r="DU38" s="54"/>
      <c r="DV38" s="54"/>
      <c r="DW38" s="54"/>
      <c r="DX38" s="54"/>
      <c r="DY38" s="54"/>
      <c r="DZ38" s="54"/>
      <c r="EA38" s="54"/>
      <c r="EB38" s="54"/>
      <c r="EC38" s="54"/>
      <c r="ED38" s="54"/>
      <c r="EE38" s="54"/>
      <c r="EF38" s="54"/>
      <c r="EG38" s="54"/>
      <c r="EH38" s="54"/>
      <c r="EI38" s="54"/>
      <c r="EJ38" s="54"/>
      <c r="EK38" s="54"/>
      <c r="EL38" s="54"/>
      <c r="EM38" s="54"/>
      <c r="EN38" s="54"/>
      <c r="EO38" s="54"/>
      <c r="EP38" s="54"/>
      <c r="EQ38" s="54"/>
      <c r="ER38" s="54"/>
      <c r="ES38" s="54"/>
      <c r="ET38" s="54"/>
      <c r="EU38" s="54"/>
      <c r="EV38" s="54"/>
      <c r="EW38" s="54"/>
      <c r="EX38" s="54"/>
      <c r="EY38" s="54"/>
      <c r="EZ38" s="54"/>
      <c r="FA38" s="54"/>
      <c r="FB38" s="54"/>
      <c r="FC38" s="54"/>
      <c r="FD38" s="54"/>
      <c r="FE38" s="54"/>
      <c r="FF38" s="54"/>
      <c r="FG38" s="54"/>
      <c r="FH38" s="54"/>
      <c r="FI38" s="54"/>
      <c r="FJ38" s="54"/>
      <c r="FK38" s="54"/>
      <c r="FL38" s="54"/>
      <c r="FM38" s="54"/>
      <c r="FN38" s="54"/>
      <c r="FO38" s="54"/>
      <c r="FP38" s="54"/>
      <c r="FQ38" s="54"/>
      <c r="FR38" s="54"/>
      <c r="FS38" s="54"/>
      <c r="FT38" s="54"/>
      <c r="FU38" s="54"/>
      <c r="FV38" s="54"/>
      <c r="FW38" s="54"/>
      <c r="FX38" s="54"/>
      <c r="FY38" s="54"/>
      <c r="FZ38" s="54"/>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c r="JO38" s="54"/>
      <c r="JP38" s="54"/>
      <c r="JQ38" s="54"/>
      <c r="JR38" s="54"/>
      <c r="JS38" s="54"/>
      <c r="JT38" s="54"/>
      <c r="JU38" s="54"/>
      <c r="JV38" s="54"/>
      <c r="JW38" s="54"/>
      <c r="JX38" s="54"/>
      <c r="JY38" s="54"/>
      <c r="JZ38" s="54"/>
      <c r="KA38" s="54"/>
      <c r="KB38" s="54"/>
      <c r="KC38" s="54"/>
      <c r="KD38" s="54"/>
      <c r="KE38" s="54"/>
      <c r="KF38" s="54"/>
      <c r="KG38" s="54"/>
      <c r="KH38" s="54"/>
      <c r="KI38" s="54"/>
      <c r="KJ38" s="54"/>
      <c r="KK38" s="54"/>
      <c r="KL38" s="54"/>
      <c r="KM38" s="54"/>
      <c r="KN38" s="54"/>
      <c r="KO38" s="54"/>
      <c r="KP38" s="54"/>
      <c r="KQ38" s="54"/>
      <c r="KR38" s="54"/>
      <c r="KS38" s="54"/>
      <c r="KT38" s="54"/>
      <c r="KU38" s="54"/>
      <c r="KV38" s="54"/>
      <c r="KW38" s="54"/>
      <c r="KX38" s="54"/>
      <c r="KY38" s="54"/>
      <c r="KZ38" s="54"/>
      <c r="LA38" s="54"/>
      <c r="LB38" s="54"/>
      <c r="LC38" s="54"/>
      <c r="LD38" s="54"/>
      <c r="LE38" s="54"/>
      <c r="LF38" s="54"/>
      <c r="LG38" s="54"/>
      <c r="LH38" s="54"/>
      <c r="LI38" s="54"/>
      <c r="LJ38" s="54"/>
      <c r="LK38" s="54"/>
      <c r="LL38" s="54"/>
      <c r="LM38" s="54"/>
      <c r="LN38" s="54"/>
      <c r="LO38" s="54"/>
      <c r="LP38" s="54"/>
      <c r="LQ38" s="54"/>
      <c r="LR38" s="54"/>
      <c r="LS38" s="54"/>
      <c r="LT38" s="54"/>
      <c r="LU38" s="54"/>
      <c r="LV38" s="54"/>
      <c r="LW38" s="54"/>
      <c r="LX38" s="54"/>
      <c r="LY38" s="54"/>
      <c r="LZ38" s="54"/>
      <c r="MA38" s="54"/>
      <c r="MB38" s="54"/>
      <c r="MC38" s="54"/>
      <c r="MD38" s="54"/>
      <c r="ME38" s="54"/>
      <c r="MF38" s="54"/>
      <c r="MG38" s="54"/>
      <c r="MH38" s="54"/>
      <c r="MI38" s="54"/>
      <c r="MJ38" s="54"/>
      <c r="MK38" s="54"/>
      <c r="ML38" s="54"/>
      <c r="MM38" s="54"/>
      <c r="MN38" s="54"/>
      <c r="MO38" s="54"/>
      <c r="MP38" s="54"/>
      <c r="MQ38" s="54"/>
      <c r="MR38" s="54"/>
      <c r="MS38" s="54"/>
      <c r="MT38" s="54"/>
      <c r="MU38" s="54"/>
      <c r="MV38" s="54"/>
      <c r="MW38" s="54"/>
      <c r="MX38" s="54"/>
      <c r="MY38" s="54"/>
      <c r="MZ38" s="54"/>
      <c r="NA38" s="54"/>
      <c r="NB38" s="54"/>
      <c r="NC38" s="54"/>
      <c r="ND38" s="54"/>
      <c r="NE38" s="54"/>
      <c r="NF38" s="54"/>
      <c r="NG38" s="54"/>
      <c r="NH38" s="54"/>
      <c r="NI38" s="54"/>
      <c r="NJ38" s="54"/>
      <c r="NK38" s="54"/>
      <c r="NL38" s="54"/>
      <c r="NM38" s="54"/>
      <c r="NN38" s="54"/>
      <c r="NO38" s="54"/>
      <c r="NP38" s="54"/>
      <c r="NQ38" s="54"/>
      <c r="NR38" s="54"/>
      <c r="NS38" s="54"/>
      <c r="NT38" s="54"/>
      <c r="NU38" s="54"/>
      <c r="NV38" s="54"/>
      <c r="NW38" s="54"/>
      <c r="NX38" s="54"/>
      <c r="NY38" s="54"/>
      <c r="NZ38" s="54"/>
      <c r="OA38" s="54"/>
      <c r="OB38" s="54"/>
      <c r="OC38" s="54"/>
      <c r="OD38" s="54"/>
      <c r="OE38" s="54"/>
      <c r="OF38" s="54"/>
      <c r="OG38" s="54"/>
      <c r="OH38" s="54"/>
      <c r="OI38" s="54"/>
      <c r="OJ38" s="54"/>
      <c r="OK38" s="54"/>
      <c r="OL38" s="54"/>
      <c r="OM38" s="54"/>
      <c r="ON38" s="54"/>
      <c r="OO38" s="54"/>
      <c r="OP38" s="54"/>
      <c r="OQ38" s="54"/>
      <c r="OR38" s="54"/>
      <c r="OS38" s="54"/>
      <c r="OT38" s="54"/>
      <c r="OU38" s="54"/>
      <c r="OV38" s="54"/>
      <c r="OW38" s="54"/>
      <c r="OX38" s="54"/>
      <c r="OY38" s="54"/>
      <c r="OZ38" s="54"/>
      <c r="PA38" s="54"/>
      <c r="PB38" s="54"/>
      <c r="PC38" s="54"/>
      <c r="PD38" s="54"/>
      <c r="PE38" s="54"/>
      <c r="PF38" s="54"/>
      <c r="PG38" s="54"/>
      <c r="PH38" s="54"/>
      <c r="PI38" s="54"/>
      <c r="PJ38" s="54"/>
      <c r="PK38" s="54"/>
      <c r="PL38" s="54"/>
      <c r="PM38" s="54"/>
      <c r="PN38" s="54"/>
      <c r="PO38" s="54"/>
      <c r="PP38" s="54"/>
      <c r="PQ38" s="54"/>
      <c r="PR38" s="54"/>
      <c r="PS38" s="54"/>
      <c r="PT38" s="54"/>
      <c r="PU38" s="54"/>
      <c r="PV38" s="54"/>
      <c r="PW38" s="54"/>
      <c r="PX38" s="54"/>
      <c r="PY38" s="54"/>
      <c r="PZ38" s="54"/>
      <c r="QA38" s="54"/>
      <c r="QB38" s="54"/>
      <c r="QC38" s="54"/>
      <c r="QD38" s="54"/>
      <c r="QE38" s="54"/>
      <c r="QF38" s="54"/>
      <c r="QG38" s="54"/>
      <c r="QH38" s="54"/>
      <c r="QI38" s="54"/>
      <c r="QJ38" s="54"/>
      <c r="QK38" s="54"/>
      <c r="QL38" s="54"/>
      <c r="QM38" s="54"/>
      <c r="QN38" s="54"/>
      <c r="QO38" s="54"/>
      <c r="QP38" s="54"/>
      <c r="QQ38" s="54"/>
      <c r="QR38" s="54"/>
      <c r="QS38" s="54"/>
      <c r="QT38" s="54"/>
      <c r="QU38" s="54"/>
      <c r="QV38" s="54"/>
      <c r="QW38" s="54"/>
      <c r="QX38" s="54"/>
      <c r="QY38" s="54"/>
      <c r="QZ38" s="54"/>
      <c r="RA38" s="54"/>
      <c r="RB38" s="54"/>
      <c r="RC38" s="54"/>
      <c r="RD38" s="54"/>
      <c r="RE38" s="54"/>
      <c r="RF38" s="54"/>
      <c r="RG38" s="54"/>
      <c r="RH38" s="54"/>
      <c r="RI38" s="54"/>
      <c r="RJ38" s="54"/>
      <c r="RK38" s="54"/>
      <c r="RL38" s="54"/>
      <c r="RM38" s="54"/>
      <c r="RN38" s="54"/>
      <c r="RO38" s="54"/>
      <c r="RP38" s="54"/>
      <c r="RQ38" s="54"/>
      <c r="RR38" s="54"/>
      <c r="RS38" s="54"/>
      <c r="RT38" s="54"/>
      <c r="RU38" s="54"/>
      <c r="RV38" s="54"/>
      <c r="RW38" s="54"/>
      <c r="RX38" s="54"/>
      <c r="RY38" s="54"/>
      <c r="RZ38" s="54"/>
      <c r="SA38" s="54"/>
      <c r="SB38" s="54"/>
      <c r="SC38" s="54"/>
      <c r="SD38" s="54"/>
      <c r="SE38" s="54"/>
      <c r="SF38" s="54"/>
      <c r="SG38" s="54"/>
      <c r="SH38" s="54"/>
      <c r="SI38" s="54"/>
      <c r="SJ38" s="54"/>
      <c r="SK38" s="54"/>
      <c r="SL38" s="54"/>
      <c r="SM38" s="54"/>
      <c r="SN38" s="54"/>
      <c r="SO38" s="54"/>
      <c r="SP38" s="54"/>
      <c r="SQ38" s="54"/>
      <c r="SR38" s="54"/>
      <c r="SS38" s="54"/>
      <c r="ST38" s="54"/>
      <c r="SU38" s="54"/>
      <c r="SV38" s="54"/>
      <c r="SW38" s="54"/>
      <c r="SX38" s="54"/>
      <c r="SY38" s="54"/>
      <c r="SZ38" s="54"/>
      <c r="TA38" s="54"/>
      <c r="TB38" s="54"/>
      <c r="TC38" s="54"/>
      <c r="TD38" s="54"/>
      <c r="TE38" s="54"/>
      <c r="TF38" s="54"/>
      <c r="TG38" s="54"/>
      <c r="TH38" s="54"/>
      <c r="TI38" s="54"/>
      <c r="TJ38" s="54"/>
      <c r="TK38" s="54"/>
      <c r="TL38" s="54"/>
      <c r="TM38" s="54"/>
      <c r="TN38" s="54"/>
      <c r="TO38" s="54"/>
      <c r="TP38" s="54"/>
      <c r="TQ38" s="54"/>
      <c r="TR38" s="54"/>
      <c r="TS38" s="54"/>
      <c r="TT38" s="54"/>
      <c r="TU38" s="54"/>
      <c r="TV38" s="54"/>
      <c r="TW38" s="54"/>
      <c r="TX38" s="54"/>
      <c r="TY38" s="54"/>
      <c r="TZ38" s="54"/>
      <c r="UA38" s="54"/>
      <c r="UB38" s="54"/>
      <c r="UC38" s="54"/>
      <c r="UD38" s="54"/>
      <c r="UE38" s="54"/>
      <c r="UF38" s="54"/>
      <c r="UG38" s="54"/>
      <c r="UH38" s="54"/>
      <c r="UI38" s="54"/>
      <c r="UJ38" s="54"/>
      <c r="UK38" s="54"/>
      <c r="UL38" s="54"/>
      <c r="UM38" s="54"/>
      <c r="UN38" s="54"/>
      <c r="UO38" s="54"/>
      <c r="UP38" s="54"/>
      <c r="UQ38" s="54"/>
      <c r="UR38" s="54"/>
      <c r="US38" s="54"/>
      <c r="UT38" s="54"/>
      <c r="UU38" s="54"/>
      <c r="UV38" s="54"/>
      <c r="UW38" s="54"/>
      <c r="UX38" s="54"/>
      <c r="UY38" s="54"/>
      <c r="UZ38" s="54"/>
      <c r="VA38" s="54"/>
      <c r="VB38" s="54"/>
      <c r="VC38" s="54"/>
      <c r="VD38" s="54"/>
      <c r="VE38" s="54"/>
      <c r="VF38" s="54"/>
      <c r="VG38" s="54"/>
      <c r="VH38" s="54"/>
      <c r="VI38" s="54"/>
      <c r="VJ38" s="54"/>
      <c r="VK38" s="54"/>
      <c r="VL38" s="54"/>
      <c r="VM38" s="54"/>
      <c r="VN38" s="54"/>
      <c r="VO38" s="54"/>
      <c r="VP38" s="54"/>
      <c r="VQ38" s="54"/>
      <c r="VR38" s="54"/>
      <c r="VS38" s="54"/>
      <c r="VT38" s="54"/>
      <c r="VU38" s="54"/>
      <c r="VV38" s="54"/>
      <c r="VW38" s="54"/>
      <c r="VX38" s="54"/>
      <c r="VY38" s="54"/>
      <c r="VZ38" s="54"/>
      <c r="WA38" s="54"/>
      <c r="WB38" s="54"/>
      <c r="WC38" s="54"/>
      <c r="WD38" s="54"/>
      <c r="WE38" s="54"/>
      <c r="WF38" s="54"/>
      <c r="WG38" s="54"/>
      <c r="WH38" s="54"/>
      <c r="WI38" s="54"/>
      <c r="WJ38" s="54"/>
      <c r="WK38" s="54"/>
      <c r="WL38" s="54"/>
      <c r="WM38" s="54"/>
      <c r="WN38" s="54"/>
      <c r="WO38" s="54"/>
      <c r="WP38" s="54"/>
      <c r="WQ38" s="54"/>
      <c r="WR38" s="54"/>
      <c r="WS38" s="54"/>
      <c r="WT38" s="54"/>
      <c r="WU38" s="54"/>
      <c r="WV38" s="54"/>
      <c r="WW38" s="54"/>
      <c r="WX38" s="54"/>
      <c r="WY38" s="54"/>
      <c r="WZ38" s="54"/>
      <c r="XA38" s="54"/>
      <c r="XB38" s="54"/>
      <c r="XC38" s="54"/>
      <c r="XD38" s="54"/>
      <c r="XE38" s="54"/>
      <c r="XF38" s="54"/>
      <c r="XG38" s="54"/>
      <c r="XH38" s="54"/>
      <c r="XI38" s="54"/>
      <c r="XJ38" s="54"/>
      <c r="XK38" s="54"/>
      <c r="XL38" s="54"/>
      <c r="XM38" s="54"/>
      <c r="XN38" s="54"/>
      <c r="XO38" s="54"/>
      <c r="XP38" s="54"/>
      <c r="XQ38" s="54"/>
      <c r="XR38" s="54"/>
      <c r="XS38" s="54"/>
      <c r="XT38" s="54"/>
      <c r="XU38" s="54"/>
      <c r="XV38" s="54"/>
      <c r="XW38" s="54"/>
      <c r="XX38" s="54"/>
      <c r="XY38" s="54"/>
      <c r="XZ38" s="54"/>
      <c r="YA38" s="54"/>
      <c r="YB38" s="54"/>
      <c r="YC38" s="54"/>
      <c r="YD38" s="54"/>
      <c r="YE38" s="54"/>
      <c r="YF38" s="54"/>
      <c r="YG38" s="54"/>
      <c r="YH38" s="54"/>
      <c r="YI38" s="54"/>
      <c r="YJ38" s="54"/>
      <c r="YK38" s="54"/>
      <c r="YL38" s="54"/>
      <c r="YM38" s="54"/>
      <c r="YN38" s="54"/>
      <c r="YO38" s="54"/>
      <c r="YP38" s="54"/>
      <c r="YQ38" s="54"/>
      <c r="YR38" s="54"/>
      <c r="YS38" s="54"/>
      <c r="YT38" s="54"/>
      <c r="YU38" s="54"/>
      <c r="YV38" s="54"/>
      <c r="YW38" s="54"/>
      <c r="YX38" s="54"/>
      <c r="YY38" s="54"/>
      <c r="YZ38" s="54"/>
    </row>
    <row r="39" spans="1:676" s="33" customFormat="1">
      <c r="A39" s="54"/>
      <c r="B39" s="54"/>
      <c r="C39" s="54"/>
      <c r="D39" s="54"/>
      <c r="E39" s="54"/>
      <c r="F39" s="54"/>
      <c r="G39" s="54"/>
      <c r="H39" s="54"/>
      <c r="I39" s="54"/>
      <c r="J39" s="54"/>
      <c r="K39" s="54"/>
      <c r="L39" s="54"/>
      <c r="M39" s="54"/>
      <c r="N39" s="54"/>
      <c r="O39" s="54"/>
      <c r="P39" s="54"/>
      <c r="Q39" s="54"/>
      <c r="R39" s="54"/>
      <c r="S39" s="54"/>
      <c r="T39" s="54"/>
      <c r="U39" s="54"/>
      <c r="V39" s="54"/>
      <c r="W39" s="54"/>
      <c r="X39" s="54"/>
      <c r="Y39" s="54"/>
      <c r="Z39" s="54"/>
      <c r="AA39" s="54"/>
      <c r="AB39" s="54"/>
      <c r="AC39" s="54"/>
      <c r="AD39" s="54"/>
      <c r="AE39" s="54"/>
      <c r="AF39" s="54"/>
      <c r="AG39" s="54"/>
      <c r="AH39" s="54"/>
      <c r="AI39" s="54"/>
      <c r="AJ39" s="54"/>
      <c r="AK39" s="54"/>
      <c r="AL39" s="54"/>
      <c r="AM39" s="54"/>
      <c r="AN39" s="54"/>
      <c r="AO39" s="54"/>
      <c r="AP39" s="54"/>
      <c r="AQ39" s="54"/>
      <c r="AR39" s="54"/>
      <c r="AS39" s="54"/>
      <c r="AT39" s="54"/>
      <c r="AU39" s="54"/>
      <c r="AV39" s="54"/>
      <c r="AW39" s="54"/>
      <c r="AX39" s="54"/>
      <c r="AY39" s="54"/>
      <c r="AZ39" s="54"/>
      <c r="BA39" s="54"/>
      <c r="BB39" s="54"/>
      <c r="BC39" s="54"/>
      <c r="BD39" s="54"/>
      <c r="BE39" s="54"/>
      <c r="BF39" s="54"/>
      <c r="BG39" s="54"/>
      <c r="BH39" s="54"/>
      <c r="BI39" s="54"/>
      <c r="BJ39" s="54"/>
      <c r="BK39" s="54"/>
      <c r="BL39" s="54"/>
      <c r="BM39" s="54"/>
      <c r="BN39" s="54"/>
      <c r="BO39" s="54"/>
      <c r="BP39" s="54"/>
      <c r="BQ39" s="54"/>
      <c r="BR39" s="54"/>
      <c r="BS39" s="54"/>
      <c r="BT39" s="54"/>
      <c r="BU39" s="54"/>
      <c r="BV39" s="54"/>
      <c r="BW39" s="54"/>
      <c r="BX39" s="54"/>
      <c r="BY39" s="54"/>
      <c r="BZ39" s="54"/>
      <c r="CA39" s="54"/>
      <c r="CB39" s="54"/>
      <c r="CC39" s="54"/>
      <c r="CD39" s="54"/>
      <c r="CE39" s="54"/>
      <c r="CF39" s="54"/>
      <c r="CG39" s="54"/>
      <c r="CH39" s="54"/>
      <c r="CI39" s="54"/>
      <c r="CJ39" s="54"/>
      <c r="CK39" s="54"/>
      <c r="CL39" s="54"/>
      <c r="CM39" s="54"/>
      <c r="CN39" s="54"/>
      <c r="CO39" s="54"/>
      <c r="CP39" s="54"/>
      <c r="CQ39" s="54"/>
      <c r="CR39" s="54"/>
      <c r="CS39" s="54"/>
      <c r="CT39" s="54"/>
      <c r="CU39" s="54"/>
      <c r="CV39" s="54"/>
      <c r="CW39" s="54"/>
      <c r="CX39" s="54"/>
      <c r="CY39" s="54"/>
      <c r="CZ39" s="54"/>
      <c r="DA39" s="54"/>
      <c r="DB39" s="54"/>
      <c r="DC39" s="54"/>
      <c r="DD39" s="54"/>
      <c r="DE39" s="54"/>
      <c r="DF39" s="54"/>
      <c r="DG39" s="54"/>
      <c r="DH39" s="54"/>
      <c r="DI39" s="54"/>
      <c r="DJ39" s="54"/>
      <c r="DK39" s="54"/>
      <c r="DL39" s="54"/>
      <c r="DM39" s="54"/>
      <c r="DN39" s="54"/>
      <c r="DO39" s="54"/>
      <c r="DP39" s="54"/>
      <c r="DQ39" s="54"/>
      <c r="DR39" s="54"/>
      <c r="DS39" s="54"/>
      <c r="DT39" s="54"/>
      <c r="DU39" s="54"/>
      <c r="DV39" s="54"/>
      <c r="DW39" s="54"/>
      <c r="DX39" s="54"/>
      <c r="DY39" s="54"/>
      <c r="DZ39" s="54"/>
      <c r="EA39" s="54"/>
      <c r="EB39" s="54"/>
      <c r="EC39" s="54"/>
      <c r="ED39" s="54"/>
      <c r="EE39" s="54"/>
      <c r="EF39" s="54"/>
      <c r="EG39" s="54"/>
      <c r="EH39" s="54"/>
      <c r="EI39" s="54"/>
      <c r="EJ39" s="54"/>
      <c r="EK39" s="54"/>
      <c r="EL39" s="54"/>
      <c r="EM39" s="54"/>
      <c r="EN39" s="54"/>
      <c r="EO39" s="54"/>
      <c r="EP39" s="54"/>
      <c r="EQ39" s="54"/>
      <c r="ER39" s="54"/>
      <c r="ES39" s="54"/>
      <c r="ET39" s="54"/>
      <c r="EU39" s="54"/>
      <c r="EV39" s="54"/>
      <c r="EW39" s="54"/>
      <c r="EX39" s="54"/>
      <c r="EY39" s="54"/>
      <c r="EZ39" s="54"/>
      <c r="FA39" s="54"/>
      <c r="FB39" s="54"/>
      <c r="FC39" s="54"/>
      <c r="FD39" s="54"/>
      <c r="FE39" s="54"/>
      <c r="FF39" s="54"/>
      <c r="FG39" s="54"/>
      <c r="FH39" s="54"/>
      <c r="FI39" s="54"/>
      <c r="FJ39" s="54"/>
      <c r="FK39" s="54"/>
      <c r="FL39" s="54"/>
      <c r="FM39" s="54"/>
      <c r="FN39" s="54"/>
      <c r="FO39" s="54"/>
      <c r="FP39" s="54"/>
      <c r="FQ39" s="54"/>
      <c r="FR39" s="54"/>
      <c r="FS39" s="54"/>
      <c r="FT39" s="54"/>
      <c r="FU39" s="54"/>
      <c r="FV39" s="54"/>
      <c r="FW39" s="54"/>
      <c r="FX39" s="54"/>
      <c r="FY39" s="54"/>
      <c r="FZ39" s="54"/>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c r="JO39" s="54"/>
      <c r="JP39" s="54"/>
      <c r="JQ39" s="54"/>
      <c r="JR39" s="54"/>
      <c r="JS39" s="54"/>
      <c r="JT39" s="54"/>
      <c r="JU39" s="54"/>
      <c r="JV39" s="54"/>
      <c r="JW39" s="54"/>
      <c r="JX39" s="54"/>
      <c r="JY39" s="54"/>
      <c r="JZ39" s="54"/>
      <c r="KA39" s="54"/>
      <c r="KB39" s="54"/>
      <c r="KC39" s="54"/>
      <c r="KD39" s="54"/>
      <c r="KE39" s="54"/>
      <c r="KF39" s="54"/>
      <c r="KG39" s="54"/>
      <c r="KH39" s="54"/>
      <c r="KI39" s="54"/>
      <c r="KJ39" s="54"/>
      <c r="KK39" s="54"/>
      <c r="KL39" s="54"/>
      <c r="KM39" s="54"/>
      <c r="KN39" s="54"/>
      <c r="KO39" s="54"/>
      <c r="KP39" s="54"/>
      <c r="KQ39" s="54"/>
      <c r="KR39" s="54"/>
      <c r="KS39" s="54"/>
      <c r="KT39" s="54"/>
      <c r="KU39" s="54"/>
      <c r="KV39" s="54"/>
      <c r="KW39" s="54"/>
      <c r="KX39" s="54"/>
      <c r="KY39" s="54"/>
      <c r="KZ39" s="54"/>
      <c r="LA39" s="54"/>
      <c r="LB39" s="54"/>
      <c r="LC39" s="54"/>
      <c r="LD39" s="54"/>
      <c r="LE39" s="54"/>
      <c r="LF39" s="54"/>
      <c r="LG39" s="54"/>
      <c r="LH39" s="54"/>
      <c r="LI39" s="54"/>
      <c r="LJ39" s="54"/>
      <c r="LK39" s="54"/>
      <c r="LL39" s="54"/>
      <c r="LM39" s="54"/>
      <c r="LN39" s="54"/>
      <c r="LO39" s="54"/>
      <c r="LP39" s="54"/>
      <c r="LQ39" s="54"/>
      <c r="LR39" s="54"/>
      <c r="LS39" s="54"/>
      <c r="LT39" s="54"/>
      <c r="LU39" s="54"/>
      <c r="LV39" s="54"/>
      <c r="LW39" s="54"/>
      <c r="LX39" s="54"/>
      <c r="LY39" s="54"/>
      <c r="LZ39" s="54"/>
      <c r="MA39" s="54"/>
      <c r="MB39" s="54"/>
      <c r="MC39" s="54"/>
      <c r="MD39" s="54"/>
      <c r="ME39" s="54"/>
      <c r="MF39" s="54"/>
      <c r="MG39" s="54"/>
      <c r="MH39" s="54"/>
      <c r="MI39" s="54"/>
      <c r="MJ39" s="54"/>
      <c r="MK39" s="54"/>
      <c r="ML39" s="54"/>
      <c r="MM39" s="54"/>
      <c r="MN39" s="54"/>
      <c r="MO39" s="54"/>
      <c r="MP39" s="54"/>
      <c r="MQ39" s="54"/>
      <c r="MR39" s="54"/>
      <c r="MS39" s="54"/>
      <c r="MT39" s="54"/>
      <c r="MU39" s="54"/>
      <c r="MV39" s="54"/>
      <c r="MW39" s="54"/>
      <c r="MX39" s="54"/>
      <c r="MY39" s="54"/>
      <c r="MZ39" s="54"/>
      <c r="NA39" s="54"/>
      <c r="NB39" s="54"/>
      <c r="NC39" s="54"/>
      <c r="ND39" s="54"/>
      <c r="NE39" s="54"/>
      <c r="NF39" s="54"/>
      <c r="NG39" s="54"/>
      <c r="NH39" s="54"/>
      <c r="NI39" s="54"/>
      <c r="NJ39" s="54"/>
      <c r="NK39" s="54"/>
      <c r="NL39" s="54"/>
      <c r="NM39" s="54"/>
      <c r="NN39" s="54"/>
      <c r="NO39" s="54"/>
      <c r="NP39" s="54"/>
      <c r="NQ39" s="54"/>
      <c r="NR39" s="54"/>
      <c r="NS39" s="54"/>
      <c r="NT39" s="54"/>
      <c r="NU39" s="54"/>
      <c r="NV39" s="54"/>
      <c r="NW39" s="54"/>
      <c r="NX39" s="54"/>
      <c r="NY39" s="54"/>
      <c r="NZ39" s="54"/>
      <c r="OA39" s="54"/>
      <c r="OB39" s="54"/>
      <c r="OC39" s="54"/>
      <c r="OD39" s="54"/>
      <c r="OE39" s="54"/>
      <c r="OF39" s="54"/>
      <c r="OG39" s="54"/>
      <c r="OH39" s="54"/>
      <c r="OI39" s="54"/>
      <c r="OJ39" s="54"/>
      <c r="OK39" s="54"/>
      <c r="OL39" s="54"/>
      <c r="OM39" s="54"/>
      <c r="ON39" s="54"/>
      <c r="OO39" s="54"/>
      <c r="OP39" s="54"/>
      <c r="OQ39" s="54"/>
      <c r="OR39" s="54"/>
      <c r="OS39" s="54"/>
      <c r="OT39" s="54"/>
      <c r="OU39" s="54"/>
      <c r="OV39" s="54"/>
      <c r="OW39" s="54"/>
      <c r="OX39" s="54"/>
      <c r="OY39" s="54"/>
      <c r="OZ39" s="54"/>
      <c r="PA39" s="54"/>
      <c r="PB39" s="54"/>
      <c r="PC39" s="54"/>
      <c r="PD39" s="54"/>
      <c r="PE39" s="54"/>
      <c r="PF39" s="54"/>
      <c r="PG39" s="54"/>
      <c r="PH39" s="54"/>
      <c r="PI39" s="54"/>
      <c r="PJ39" s="54"/>
      <c r="PK39" s="54"/>
      <c r="PL39" s="54"/>
      <c r="PM39" s="54"/>
      <c r="PN39" s="54"/>
      <c r="PO39" s="54"/>
      <c r="PP39" s="54"/>
      <c r="PQ39" s="54"/>
      <c r="PR39" s="54"/>
      <c r="PS39" s="54"/>
      <c r="PT39" s="54"/>
      <c r="PU39" s="54"/>
      <c r="PV39" s="54"/>
      <c r="PW39" s="54"/>
      <c r="PX39" s="54"/>
      <c r="PY39" s="54"/>
      <c r="PZ39" s="54"/>
      <c r="QA39" s="54"/>
      <c r="QB39" s="54"/>
      <c r="QC39" s="54"/>
      <c r="QD39" s="54"/>
      <c r="QE39" s="54"/>
      <c r="QF39" s="54"/>
      <c r="QG39" s="54"/>
      <c r="QH39" s="54"/>
      <c r="QI39" s="54"/>
      <c r="QJ39" s="54"/>
      <c r="QK39" s="54"/>
      <c r="QL39" s="54"/>
      <c r="QM39" s="54"/>
      <c r="QN39" s="54"/>
      <c r="QO39" s="54"/>
      <c r="QP39" s="54"/>
      <c r="QQ39" s="54"/>
      <c r="QR39" s="54"/>
      <c r="QS39" s="54"/>
      <c r="QT39" s="54"/>
      <c r="QU39" s="54"/>
      <c r="QV39" s="54"/>
      <c r="QW39" s="54"/>
      <c r="QX39" s="54"/>
      <c r="QY39" s="54"/>
      <c r="QZ39" s="54"/>
      <c r="RA39" s="54"/>
      <c r="RB39" s="54"/>
      <c r="RC39" s="54"/>
      <c r="RD39" s="54"/>
      <c r="RE39" s="54"/>
      <c r="RF39" s="54"/>
      <c r="RG39" s="54"/>
      <c r="RH39" s="54"/>
      <c r="RI39" s="54"/>
      <c r="RJ39" s="54"/>
      <c r="RK39" s="54"/>
      <c r="RL39" s="54"/>
      <c r="RM39" s="54"/>
      <c r="RN39" s="54"/>
      <c r="RO39" s="54"/>
      <c r="RP39" s="54"/>
      <c r="RQ39" s="54"/>
      <c r="RR39" s="54"/>
      <c r="RS39" s="54"/>
      <c r="RT39" s="54"/>
      <c r="RU39" s="54"/>
      <c r="RV39" s="54"/>
      <c r="RW39" s="54"/>
      <c r="RX39" s="54"/>
      <c r="RY39" s="54"/>
      <c r="RZ39" s="54"/>
      <c r="SA39" s="54"/>
      <c r="SB39" s="54"/>
      <c r="SC39" s="54"/>
      <c r="SD39" s="54"/>
      <c r="SE39" s="54"/>
      <c r="SF39" s="54"/>
      <c r="SG39" s="54"/>
      <c r="SH39" s="54"/>
      <c r="SI39" s="54"/>
      <c r="SJ39" s="54"/>
      <c r="SK39" s="54"/>
      <c r="SL39" s="54"/>
      <c r="SM39" s="54"/>
      <c r="SN39" s="54"/>
      <c r="SO39" s="54"/>
      <c r="SP39" s="54"/>
      <c r="SQ39" s="54"/>
      <c r="SR39" s="54"/>
      <c r="SS39" s="54"/>
      <c r="ST39" s="54"/>
      <c r="SU39" s="54"/>
      <c r="SV39" s="54"/>
      <c r="SW39" s="54"/>
      <c r="SX39" s="54"/>
      <c r="SY39" s="54"/>
      <c r="SZ39" s="54"/>
      <c r="TA39" s="54"/>
      <c r="TB39" s="54"/>
      <c r="TC39" s="54"/>
      <c r="TD39" s="54"/>
      <c r="TE39" s="54"/>
      <c r="TF39" s="54"/>
      <c r="TG39" s="54"/>
      <c r="TH39" s="54"/>
      <c r="TI39" s="54"/>
      <c r="TJ39" s="54"/>
      <c r="TK39" s="54"/>
      <c r="TL39" s="54"/>
      <c r="TM39" s="54"/>
      <c r="TN39" s="54"/>
      <c r="TO39" s="54"/>
      <c r="TP39" s="54"/>
      <c r="TQ39" s="54"/>
      <c r="TR39" s="54"/>
      <c r="TS39" s="54"/>
      <c r="TT39" s="54"/>
      <c r="TU39" s="54"/>
      <c r="TV39" s="54"/>
      <c r="TW39" s="54"/>
      <c r="TX39" s="54"/>
      <c r="TY39" s="54"/>
      <c r="TZ39" s="54"/>
      <c r="UA39" s="54"/>
      <c r="UB39" s="54"/>
      <c r="UC39" s="54"/>
      <c r="UD39" s="54"/>
      <c r="UE39" s="54"/>
      <c r="UF39" s="54"/>
      <c r="UG39" s="54"/>
      <c r="UH39" s="54"/>
      <c r="UI39" s="54"/>
      <c r="UJ39" s="54"/>
      <c r="UK39" s="54"/>
      <c r="UL39" s="54"/>
      <c r="UM39" s="54"/>
      <c r="UN39" s="54"/>
      <c r="UO39" s="54"/>
      <c r="UP39" s="54"/>
      <c r="UQ39" s="54"/>
      <c r="UR39" s="54"/>
      <c r="US39" s="54"/>
      <c r="UT39" s="54"/>
      <c r="UU39" s="54"/>
      <c r="UV39" s="54"/>
      <c r="UW39" s="54"/>
      <c r="UX39" s="54"/>
      <c r="UY39" s="54"/>
      <c r="UZ39" s="54"/>
      <c r="VA39" s="54"/>
      <c r="VB39" s="54"/>
      <c r="VC39" s="54"/>
      <c r="VD39" s="54"/>
      <c r="VE39" s="54"/>
      <c r="VF39" s="54"/>
      <c r="VG39" s="54"/>
      <c r="VH39" s="54"/>
      <c r="VI39" s="54"/>
      <c r="VJ39" s="54"/>
      <c r="VK39" s="54"/>
      <c r="VL39" s="54"/>
      <c r="VM39" s="54"/>
      <c r="VN39" s="54"/>
      <c r="VO39" s="54"/>
      <c r="VP39" s="54"/>
      <c r="VQ39" s="54"/>
      <c r="VR39" s="54"/>
      <c r="VS39" s="54"/>
      <c r="VT39" s="54"/>
      <c r="VU39" s="54"/>
      <c r="VV39" s="54"/>
      <c r="VW39" s="54"/>
      <c r="VX39" s="54"/>
      <c r="VY39" s="54"/>
      <c r="VZ39" s="54"/>
      <c r="WA39" s="54"/>
      <c r="WB39" s="54"/>
      <c r="WC39" s="54"/>
      <c r="WD39" s="54"/>
      <c r="WE39" s="54"/>
      <c r="WF39" s="54"/>
      <c r="WG39" s="54"/>
      <c r="WH39" s="54"/>
      <c r="WI39" s="54"/>
      <c r="WJ39" s="54"/>
      <c r="WK39" s="54"/>
      <c r="WL39" s="54"/>
      <c r="WM39" s="54"/>
      <c r="WN39" s="54"/>
      <c r="WO39" s="54"/>
      <c r="WP39" s="54"/>
      <c r="WQ39" s="54"/>
      <c r="WR39" s="54"/>
      <c r="WS39" s="54"/>
      <c r="WT39" s="54"/>
      <c r="WU39" s="54"/>
      <c r="WV39" s="54"/>
      <c r="WW39" s="54"/>
      <c r="WX39" s="54"/>
      <c r="WY39" s="54"/>
      <c r="WZ39" s="54"/>
      <c r="XA39" s="54"/>
      <c r="XB39" s="54"/>
      <c r="XC39" s="54"/>
      <c r="XD39" s="54"/>
      <c r="XE39" s="54"/>
      <c r="XF39" s="54"/>
      <c r="XG39" s="54"/>
      <c r="XH39" s="54"/>
      <c r="XI39" s="54"/>
      <c r="XJ39" s="54"/>
      <c r="XK39" s="54"/>
      <c r="XL39" s="54"/>
      <c r="XM39" s="54"/>
      <c r="XN39" s="54"/>
      <c r="XO39" s="54"/>
      <c r="XP39" s="54"/>
      <c r="XQ39" s="54"/>
      <c r="XR39" s="54"/>
      <c r="XS39" s="54"/>
      <c r="XT39" s="54"/>
      <c r="XU39" s="54"/>
      <c r="XV39" s="54"/>
      <c r="XW39" s="54"/>
      <c r="XX39" s="54"/>
      <c r="XY39" s="54"/>
      <c r="XZ39" s="54"/>
      <c r="YA39" s="54"/>
      <c r="YB39" s="54"/>
      <c r="YC39" s="54"/>
      <c r="YD39" s="54"/>
      <c r="YE39" s="54"/>
      <c r="YF39" s="54"/>
      <c r="YG39" s="54"/>
      <c r="YH39" s="54"/>
      <c r="YI39" s="54"/>
      <c r="YJ39" s="54"/>
      <c r="YK39" s="54"/>
      <c r="YL39" s="54"/>
      <c r="YM39" s="54"/>
      <c r="YN39" s="54"/>
      <c r="YO39" s="54"/>
      <c r="YP39" s="54"/>
      <c r="YQ39" s="54"/>
      <c r="YR39" s="54"/>
      <c r="YS39" s="54"/>
      <c r="YT39" s="54"/>
      <c r="YU39" s="54"/>
      <c r="YV39" s="54"/>
      <c r="YW39" s="54"/>
      <c r="YX39" s="54"/>
      <c r="YY39" s="54"/>
      <c r="YZ39" s="54"/>
    </row>
    <row r="40" spans="1:676">
      <c r="A40" s="33"/>
      <c r="B40" s="33"/>
      <c r="C40" s="33"/>
      <c r="D40" s="33"/>
      <c r="E40" s="33"/>
      <c r="F40" s="33"/>
      <c r="G40" s="33"/>
      <c r="H40" s="33"/>
      <c r="I40" s="33"/>
      <c r="J40" s="33"/>
      <c r="K40" s="33"/>
      <c r="L40" s="33"/>
      <c r="M40" s="33"/>
      <c r="N40" s="33"/>
      <c r="O40" s="33"/>
      <c r="P40" s="33"/>
      <c r="Q40" s="33"/>
      <c r="R40" s="33"/>
      <c r="S40" s="33"/>
      <c r="T40" s="33"/>
      <c r="U40" s="33"/>
      <c r="V40" s="33"/>
      <c r="W40" s="33"/>
      <c r="X40" s="33"/>
      <c r="Y40" s="33"/>
    </row>
    <row r="41" spans="1:676">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676" ht="25.5">
      <c r="A42" s="33"/>
      <c r="B42" s="189" t="s">
        <v>687</v>
      </c>
      <c r="C42" s="190"/>
      <c r="D42" s="190"/>
      <c r="E42" s="190"/>
      <c r="F42" s="190"/>
      <c r="G42" s="190"/>
      <c r="H42" s="190"/>
      <c r="I42" s="190"/>
      <c r="J42" s="190"/>
      <c r="K42" s="190"/>
      <c r="L42" s="190"/>
      <c r="M42" s="190"/>
      <c r="N42" s="190"/>
      <c r="O42" s="33"/>
      <c r="P42" s="33"/>
      <c r="Q42" s="33"/>
      <c r="R42" s="33"/>
      <c r="S42" s="33"/>
      <c r="T42" s="33"/>
      <c r="U42" s="33"/>
      <c r="V42" s="33"/>
      <c r="W42" s="33"/>
      <c r="X42" s="33"/>
      <c r="Y42" s="33"/>
    </row>
    <row r="43" spans="1:676">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676">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676">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676">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676">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676">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46"/>
      <c r="C73" s="47"/>
      <c r="D73" s="48">
        <v>2016</v>
      </c>
      <c r="E73" s="48"/>
      <c r="F73" s="36"/>
      <c r="G73" s="48">
        <v>2017</v>
      </c>
      <c r="H73" s="48"/>
      <c r="I73" s="48"/>
      <c r="J73" s="36"/>
      <c r="K73" s="48">
        <v>2018</v>
      </c>
      <c r="L73" s="49"/>
      <c r="M73" s="48"/>
      <c r="N73" s="36"/>
      <c r="O73" s="48">
        <v>2019</v>
      </c>
      <c r="P73" s="49"/>
      <c r="Q73" s="48"/>
      <c r="R73" s="36"/>
      <c r="S73" s="48">
        <v>2020</v>
      </c>
      <c r="T73" s="49"/>
      <c r="U73" s="48"/>
      <c r="V73" s="36"/>
      <c r="W73" s="48">
        <v>2021</v>
      </c>
      <c r="X73" s="49"/>
      <c r="Y73" s="33"/>
    </row>
    <row r="74" spans="1:25" ht="15" thickBot="1">
      <c r="A74" s="33"/>
      <c r="B74" s="50"/>
      <c r="C74" s="51"/>
      <c r="D74" s="34" t="s">
        <v>560</v>
      </c>
      <c r="E74" s="34" t="s">
        <v>561</v>
      </c>
      <c r="F74" s="35" t="s">
        <v>562</v>
      </c>
      <c r="G74" s="34" t="s">
        <v>559</v>
      </c>
      <c r="H74" s="34" t="s">
        <v>560</v>
      </c>
      <c r="I74" s="34" t="s">
        <v>561</v>
      </c>
      <c r="J74" s="35" t="s">
        <v>562</v>
      </c>
      <c r="K74" s="34" t="s">
        <v>559</v>
      </c>
      <c r="L74" s="34" t="s">
        <v>560</v>
      </c>
      <c r="M74" s="34" t="s">
        <v>561</v>
      </c>
      <c r="N74" s="35" t="s">
        <v>562</v>
      </c>
      <c r="O74" s="34" t="s">
        <v>559</v>
      </c>
      <c r="P74" s="34" t="s">
        <v>560</v>
      </c>
      <c r="Q74" s="34" t="s">
        <v>561</v>
      </c>
      <c r="R74" s="35" t="s">
        <v>562</v>
      </c>
      <c r="S74" s="34" t="s">
        <v>559</v>
      </c>
      <c r="T74" s="34" t="s">
        <v>560</v>
      </c>
      <c r="U74" s="34" t="s">
        <v>561</v>
      </c>
      <c r="V74" s="35" t="s">
        <v>562</v>
      </c>
      <c r="W74" s="34" t="s">
        <v>559</v>
      </c>
      <c r="X74" s="34" t="s">
        <v>560</v>
      </c>
      <c r="Y74" s="33"/>
    </row>
    <row r="75" spans="1:25">
      <c r="A75" s="33"/>
      <c r="B75" s="46"/>
      <c r="C75" s="52" t="s">
        <v>755</v>
      </c>
      <c r="D75" s="70">
        <v>1</v>
      </c>
      <c r="E75" s="70">
        <v>0.7</v>
      </c>
      <c r="F75" s="70">
        <v>0.76</v>
      </c>
      <c r="G75" s="70">
        <v>0.64</v>
      </c>
      <c r="H75" s="70">
        <v>0.83</v>
      </c>
      <c r="I75" s="70">
        <v>0.62</v>
      </c>
      <c r="J75" s="70">
        <v>0.87</v>
      </c>
      <c r="K75" s="70">
        <v>0.91</v>
      </c>
      <c r="L75" s="70">
        <v>0.76</v>
      </c>
      <c r="M75" s="70">
        <v>0.82</v>
      </c>
      <c r="N75" s="70">
        <v>0.91</v>
      </c>
      <c r="O75" s="70">
        <v>0.81</v>
      </c>
      <c r="P75" s="70">
        <v>0.82</v>
      </c>
      <c r="Q75" s="70">
        <v>0.8</v>
      </c>
      <c r="R75" s="70">
        <v>0.83</v>
      </c>
      <c r="S75" s="70">
        <v>0.68</v>
      </c>
      <c r="T75" s="70">
        <v>0.73</v>
      </c>
      <c r="U75" s="70">
        <v>0.89</v>
      </c>
      <c r="V75" s="70">
        <v>0.73</v>
      </c>
      <c r="W75" s="70">
        <v>0.89</v>
      </c>
      <c r="X75" s="70">
        <v>0.56000000000000005</v>
      </c>
      <c r="Y75" s="33"/>
    </row>
    <row r="76" spans="1:25">
      <c r="A76" s="33"/>
      <c r="B76" s="74"/>
      <c r="C76" s="52" t="s">
        <v>756</v>
      </c>
      <c r="D76" s="70">
        <v>0</v>
      </c>
      <c r="E76" s="75">
        <v>0.1</v>
      </c>
      <c r="F76" s="75">
        <v>0</v>
      </c>
      <c r="G76" s="75">
        <v>0.14000000000000001</v>
      </c>
      <c r="H76" s="75">
        <v>0.03</v>
      </c>
      <c r="I76" s="75">
        <v>0.15</v>
      </c>
      <c r="J76" s="75">
        <v>0</v>
      </c>
      <c r="K76" s="75">
        <v>0</v>
      </c>
      <c r="L76" s="75">
        <v>0.12</v>
      </c>
      <c r="M76" s="75">
        <v>0.04</v>
      </c>
      <c r="N76" s="75">
        <v>0</v>
      </c>
      <c r="O76" s="75">
        <v>0.13</v>
      </c>
      <c r="P76" s="75">
        <v>0.09</v>
      </c>
      <c r="Q76" s="75">
        <v>7.0000000000000007E-2</v>
      </c>
      <c r="R76" s="75">
        <v>0.03</v>
      </c>
      <c r="S76" s="75">
        <v>0.08</v>
      </c>
      <c r="T76" s="75">
        <v>0.09</v>
      </c>
      <c r="U76" s="75">
        <v>0.06</v>
      </c>
      <c r="V76" s="75">
        <v>0.27</v>
      </c>
      <c r="W76" s="75">
        <v>0.03</v>
      </c>
      <c r="X76" s="75">
        <v>0.17</v>
      </c>
      <c r="Y76" s="33"/>
    </row>
    <row r="77" spans="1:25">
      <c r="A77" s="33"/>
      <c r="B77" s="76"/>
      <c r="C77" s="52" t="s">
        <v>757</v>
      </c>
      <c r="D77" s="70">
        <v>0</v>
      </c>
      <c r="E77" s="77">
        <v>0.15</v>
      </c>
      <c r="F77" s="77">
        <v>0.06</v>
      </c>
      <c r="G77" s="77">
        <v>7.0000000000000007E-2</v>
      </c>
      <c r="H77" s="77">
        <v>0.1</v>
      </c>
      <c r="I77" s="77">
        <v>0.08</v>
      </c>
      <c r="J77" s="77">
        <v>0</v>
      </c>
      <c r="K77" s="77">
        <v>0</v>
      </c>
      <c r="L77" s="77">
        <v>0</v>
      </c>
      <c r="M77" s="77">
        <v>7.0000000000000007E-2</v>
      </c>
      <c r="N77" s="77">
        <v>0</v>
      </c>
      <c r="O77" s="77">
        <v>0</v>
      </c>
      <c r="P77" s="77">
        <v>0.05</v>
      </c>
      <c r="Q77" s="77">
        <v>7.0000000000000007E-2</v>
      </c>
      <c r="R77" s="77">
        <v>0.1</v>
      </c>
      <c r="S77" s="77">
        <v>0.04</v>
      </c>
      <c r="T77" s="77">
        <v>0</v>
      </c>
      <c r="U77" s="77">
        <v>0</v>
      </c>
      <c r="V77" s="77">
        <v>0</v>
      </c>
      <c r="W77" s="77">
        <v>0.06</v>
      </c>
      <c r="X77" s="77">
        <v>0.22</v>
      </c>
      <c r="Y77" s="33"/>
    </row>
    <row r="78" spans="1:25">
      <c r="A78" s="33"/>
      <c r="B78" s="76"/>
      <c r="C78" s="52" t="s">
        <v>666</v>
      </c>
      <c r="D78" s="70">
        <v>0</v>
      </c>
      <c r="E78" s="77">
        <v>0.05</v>
      </c>
      <c r="F78" s="77">
        <v>0.18</v>
      </c>
      <c r="G78" s="77">
        <v>0.14000000000000001</v>
      </c>
      <c r="H78" s="77">
        <v>0.03</v>
      </c>
      <c r="I78" s="77">
        <v>0.15</v>
      </c>
      <c r="J78" s="77">
        <v>0.13</v>
      </c>
      <c r="K78" s="77">
        <v>0.09</v>
      </c>
      <c r="L78" s="77">
        <v>0.12</v>
      </c>
      <c r="M78" s="77">
        <v>7.0000000000000007E-2</v>
      </c>
      <c r="N78" s="77">
        <v>0.09</v>
      </c>
      <c r="O78" s="77">
        <v>0.06</v>
      </c>
      <c r="P78" s="77">
        <v>0.05</v>
      </c>
      <c r="Q78" s="77">
        <v>0.05</v>
      </c>
      <c r="R78" s="77">
        <v>0.03</v>
      </c>
      <c r="S78" s="77">
        <v>0.2</v>
      </c>
      <c r="T78" s="77">
        <v>0.18</v>
      </c>
      <c r="U78" s="77">
        <v>0.06</v>
      </c>
      <c r="V78" s="77">
        <v>0</v>
      </c>
      <c r="W78" s="77">
        <v>0.03</v>
      </c>
      <c r="X78" s="77">
        <v>0.06</v>
      </c>
      <c r="Y78" s="33"/>
    </row>
    <row r="79" spans="1:25">
      <c r="A79" s="33"/>
      <c r="B79" s="78"/>
      <c r="C79" s="78"/>
      <c r="D79" s="78"/>
      <c r="E79" s="78"/>
      <c r="F79" s="78"/>
      <c r="G79" s="78"/>
      <c r="H79" s="78"/>
      <c r="I79" s="78"/>
      <c r="J79" s="78"/>
      <c r="K79" s="78"/>
      <c r="L79" s="78"/>
      <c r="M79" s="78"/>
      <c r="N79" s="78"/>
      <c r="O79" s="78"/>
      <c r="P79" s="78"/>
      <c r="Q79" s="78"/>
      <c r="R79" s="78"/>
      <c r="S79" s="78"/>
      <c r="T79" s="78"/>
      <c r="U79" s="78"/>
      <c r="V79" s="78"/>
      <c r="W79" s="78"/>
      <c r="X79" s="78"/>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2" spans="2:845" s="33" customFormat="1">
      <c r="Z82" s="54"/>
      <c r="AA82" s="54"/>
      <c r="AB82" s="54"/>
      <c r="AC82" s="54"/>
      <c r="AD82" s="54"/>
      <c r="AE82" s="54"/>
      <c r="AF82" s="54"/>
      <c r="AG82" s="54"/>
      <c r="AH82" s="54"/>
      <c r="AI82" s="54"/>
      <c r="AJ82" s="54"/>
      <c r="AK82" s="54"/>
      <c r="AL82" s="54"/>
      <c r="AM82" s="54"/>
      <c r="AN82" s="54"/>
      <c r="AO82" s="54"/>
      <c r="AP82" s="54"/>
      <c r="AQ82" s="54"/>
      <c r="AR82" s="54"/>
      <c r="AS82" s="54"/>
      <c r="AT82" s="54"/>
      <c r="AU82" s="54"/>
      <c r="AV82" s="54"/>
      <c r="AW82" s="54"/>
      <c r="AX82" s="54"/>
      <c r="AY82" s="54"/>
      <c r="AZ82" s="54"/>
      <c r="BA82" s="54"/>
      <c r="BB82" s="54"/>
      <c r="BC82" s="54"/>
      <c r="BD82" s="54"/>
      <c r="BE82" s="54"/>
      <c r="BF82" s="54"/>
      <c r="BG82" s="54"/>
      <c r="BH82" s="54"/>
      <c r="BI82" s="54"/>
      <c r="BJ82" s="54"/>
      <c r="BK82" s="54"/>
      <c r="BL82" s="54"/>
      <c r="BM82" s="54"/>
      <c r="BN82" s="54"/>
      <c r="BO82" s="54"/>
      <c r="BP82" s="54"/>
      <c r="BQ82" s="54"/>
      <c r="BR82" s="54"/>
      <c r="BS82" s="54"/>
      <c r="BT82" s="54"/>
      <c r="BU82" s="54"/>
      <c r="BV82" s="54"/>
      <c r="BW82" s="54"/>
      <c r="BX82" s="54"/>
      <c r="BY82" s="54"/>
      <c r="BZ82" s="54"/>
      <c r="CA82" s="54"/>
      <c r="CB82" s="54"/>
      <c r="CC82" s="54"/>
      <c r="CD82" s="54"/>
      <c r="CE82" s="54"/>
      <c r="CF82" s="54"/>
      <c r="CG82" s="54"/>
      <c r="CH82" s="54"/>
      <c r="CI82" s="54"/>
      <c r="CJ82" s="54"/>
      <c r="CK82" s="54"/>
      <c r="CL82" s="54"/>
      <c r="CM82" s="54"/>
      <c r="CN82" s="54"/>
      <c r="CO82" s="54"/>
      <c r="CP82" s="54"/>
      <c r="CQ82" s="54"/>
      <c r="CR82" s="54"/>
      <c r="CS82" s="54"/>
      <c r="CT82" s="54"/>
      <c r="CU82" s="54"/>
      <c r="CV82" s="54"/>
      <c r="CW82" s="54"/>
      <c r="CX82" s="54"/>
      <c r="CY82" s="54"/>
      <c r="CZ82" s="54"/>
      <c r="DA82" s="54"/>
      <c r="DB82" s="54"/>
      <c r="DC82" s="54"/>
      <c r="DD82" s="54"/>
      <c r="DE82" s="54"/>
      <c r="DF82" s="54"/>
      <c r="DG82" s="54"/>
      <c r="DH82" s="54"/>
      <c r="DI82" s="54"/>
      <c r="DJ82" s="54"/>
      <c r="DK82" s="54"/>
      <c r="DL82" s="54"/>
      <c r="DM82" s="54"/>
      <c r="DN82" s="54"/>
      <c r="DO82" s="54"/>
      <c r="DP82" s="54"/>
      <c r="DQ82" s="54"/>
      <c r="DR82" s="54"/>
      <c r="DS82" s="54"/>
      <c r="DT82" s="54"/>
      <c r="DU82" s="54"/>
      <c r="DV82" s="54"/>
      <c r="DW82" s="54"/>
      <c r="DX82" s="54"/>
      <c r="DY82" s="54"/>
      <c r="DZ82" s="54"/>
      <c r="EA82" s="54"/>
      <c r="EB82" s="54"/>
      <c r="EC82" s="54"/>
      <c r="ED82" s="54"/>
      <c r="EE82" s="54"/>
      <c r="EF82" s="54"/>
      <c r="EG82" s="54"/>
      <c r="EH82" s="54"/>
      <c r="EI82" s="54"/>
      <c r="EJ82" s="54"/>
      <c r="EK82" s="54"/>
      <c r="EL82" s="54"/>
      <c r="EM82" s="54"/>
      <c r="EN82" s="54"/>
      <c r="EO82" s="54"/>
      <c r="EP82" s="54"/>
      <c r="EQ82" s="54"/>
      <c r="ER82" s="54"/>
      <c r="ES82" s="54"/>
      <c r="ET82" s="54"/>
      <c r="EU82" s="54"/>
      <c r="EV82" s="54"/>
      <c r="EW82" s="54"/>
      <c r="EX82" s="54"/>
      <c r="EY82" s="54"/>
      <c r="EZ82" s="54"/>
      <c r="FA82" s="54"/>
      <c r="FB82" s="54"/>
      <c r="FC82" s="54"/>
      <c r="FD82" s="54"/>
      <c r="FE82" s="54"/>
      <c r="FF82" s="54"/>
      <c r="FG82" s="54"/>
      <c r="FH82" s="54"/>
      <c r="FI82" s="54"/>
      <c r="FJ82" s="54"/>
      <c r="FK82" s="54"/>
      <c r="FL82" s="54"/>
      <c r="FM82" s="54"/>
      <c r="FN82" s="54"/>
      <c r="FO82" s="54"/>
      <c r="FP82" s="54"/>
      <c r="FQ82" s="54"/>
      <c r="FR82" s="54"/>
      <c r="FS82" s="54"/>
      <c r="FT82" s="54"/>
      <c r="FU82" s="54"/>
      <c r="FV82" s="54"/>
      <c r="FW82" s="54"/>
      <c r="FX82" s="54"/>
      <c r="FY82" s="54"/>
      <c r="FZ82" s="54"/>
      <c r="GA82" s="54"/>
      <c r="GB82" s="54"/>
      <c r="GC82" s="54"/>
      <c r="GD82" s="54"/>
      <c r="GE82" s="54"/>
      <c r="GF82" s="54"/>
      <c r="GG82" s="54"/>
      <c r="GH82" s="54"/>
      <c r="GI82" s="54"/>
      <c r="GJ82" s="54"/>
      <c r="GK82" s="54"/>
      <c r="GL82" s="54"/>
      <c r="GM82" s="54"/>
      <c r="GN82" s="54"/>
      <c r="GO82" s="54"/>
      <c r="GP82" s="54"/>
      <c r="GQ82" s="54"/>
      <c r="GR82" s="54"/>
      <c r="GS82" s="54"/>
      <c r="GT82" s="54"/>
      <c r="GU82" s="54"/>
      <c r="GV82" s="54"/>
      <c r="GW82" s="54"/>
      <c r="GX82" s="54"/>
      <c r="GY82" s="54"/>
      <c r="GZ82" s="54"/>
      <c r="HA82" s="54"/>
      <c r="HB82" s="54"/>
      <c r="HC82" s="54"/>
      <c r="HD82" s="54"/>
      <c r="HE82" s="54"/>
      <c r="HF82" s="54"/>
      <c r="HG82" s="54"/>
      <c r="HH82" s="54"/>
      <c r="HI82" s="54"/>
      <c r="HJ82" s="54"/>
      <c r="HK82" s="54"/>
      <c r="HL82" s="54"/>
      <c r="HM82" s="54"/>
      <c r="HN82" s="54"/>
      <c r="HO82" s="54"/>
      <c r="HP82" s="54"/>
      <c r="HQ82" s="54"/>
      <c r="HR82" s="54"/>
      <c r="HS82" s="54"/>
      <c r="HT82" s="54"/>
      <c r="HU82" s="54"/>
      <c r="HV82" s="54"/>
      <c r="HW82" s="54"/>
      <c r="HX82" s="54"/>
      <c r="HY82" s="54"/>
      <c r="HZ82" s="54"/>
      <c r="IA82" s="54"/>
      <c r="IB82" s="54"/>
      <c r="IC82" s="54"/>
      <c r="ID82" s="54"/>
      <c r="IE82" s="54"/>
      <c r="IF82" s="54"/>
      <c r="IG82" s="54"/>
      <c r="IH82" s="54"/>
      <c r="II82" s="54"/>
      <c r="IJ82" s="54"/>
      <c r="IK82" s="54"/>
      <c r="IL82" s="54"/>
      <c r="IM82" s="54"/>
      <c r="IN82" s="54"/>
      <c r="IO82" s="54"/>
      <c r="IP82" s="54"/>
      <c r="IQ82" s="54"/>
      <c r="IR82" s="54"/>
      <c r="IS82" s="54"/>
      <c r="IT82" s="54"/>
      <c r="IU82" s="54"/>
      <c r="IV82" s="54"/>
      <c r="IW82" s="54"/>
      <c r="IX82" s="54"/>
      <c r="IY82" s="54"/>
      <c r="IZ82" s="54"/>
      <c r="JA82" s="54"/>
      <c r="JB82" s="54"/>
      <c r="JC82" s="54"/>
      <c r="JD82" s="54"/>
      <c r="JE82" s="54"/>
      <c r="JF82" s="54"/>
      <c r="JG82" s="54"/>
      <c r="JH82" s="54"/>
      <c r="JI82" s="54"/>
      <c r="JJ82" s="54"/>
      <c r="JK82" s="54"/>
      <c r="JL82" s="54"/>
      <c r="JM82" s="54"/>
      <c r="JN82" s="54"/>
      <c r="JO82" s="54"/>
      <c r="JP82" s="54"/>
      <c r="JQ82" s="54"/>
      <c r="JR82" s="54"/>
      <c r="JS82" s="54"/>
      <c r="JT82" s="54"/>
      <c r="JU82" s="54"/>
      <c r="JV82" s="54"/>
      <c r="JW82" s="54"/>
      <c r="JX82" s="54"/>
      <c r="JY82" s="54"/>
      <c r="JZ82" s="54"/>
      <c r="KA82" s="54"/>
      <c r="KB82" s="54"/>
      <c r="KC82" s="54"/>
      <c r="KD82" s="54"/>
      <c r="KE82" s="54"/>
      <c r="KF82" s="54"/>
      <c r="KG82" s="54"/>
      <c r="KH82" s="54"/>
      <c r="KI82" s="54"/>
      <c r="KJ82" s="54"/>
      <c r="KK82" s="54"/>
      <c r="KL82" s="54"/>
      <c r="KM82" s="54"/>
      <c r="KN82" s="54"/>
      <c r="KO82" s="54"/>
      <c r="KP82" s="54"/>
      <c r="KQ82" s="54"/>
      <c r="KR82" s="54"/>
      <c r="KS82" s="54"/>
      <c r="KT82" s="54"/>
      <c r="KU82" s="54"/>
      <c r="KV82" s="54"/>
      <c r="KW82" s="54"/>
      <c r="KX82" s="54"/>
      <c r="KY82" s="54"/>
      <c r="KZ82" s="54"/>
      <c r="LA82" s="54"/>
      <c r="LB82" s="54"/>
      <c r="LC82" s="54"/>
      <c r="LD82" s="54"/>
      <c r="LE82" s="54"/>
      <c r="LF82" s="54"/>
      <c r="LG82" s="54"/>
      <c r="LH82" s="54"/>
      <c r="LI82" s="54"/>
      <c r="LJ82" s="54"/>
      <c r="LK82" s="54"/>
      <c r="LL82" s="54"/>
      <c r="LM82" s="54"/>
      <c r="LN82" s="54"/>
      <c r="LO82" s="54"/>
      <c r="LP82" s="54"/>
      <c r="LQ82" s="54"/>
      <c r="LR82" s="54"/>
      <c r="LS82" s="54"/>
      <c r="LT82" s="54"/>
      <c r="LU82" s="54"/>
      <c r="LV82" s="54"/>
      <c r="LW82" s="54"/>
      <c r="LX82" s="54"/>
      <c r="LY82" s="54"/>
      <c r="LZ82" s="54"/>
      <c r="MA82" s="54"/>
      <c r="MB82" s="54"/>
      <c r="MC82" s="54"/>
      <c r="MD82" s="54"/>
      <c r="ME82" s="54"/>
      <c r="MF82" s="54"/>
      <c r="MG82" s="54"/>
      <c r="MH82" s="54"/>
      <c r="MI82" s="54"/>
      <c r="MJ82" s="54"/>
      <c r="MK82" s="54"/>
      <c r="ML82" s="54"/>
      <c r="MM82" s="54"/>
      <c r="MN82" s="54"/>
      <c r="MO82" s="54"/>
      <c r="MP82" s="54"/>
      <c r="MQ82" s="54"/>
      <c r="MR82" s="54"/>
      <c r="MS82" s="54"/>
      <c r="MT82" s="54"/>
      <c r="MU82" s="54"/>
      <c r="MV82" s="54"/>
      <c r="MW82" s="54"/>
      <c r="MX82" s="54"/>
      <c r="MY82" s="54"/>
      <c r="MZ82" s="54"/>
      <c r="NA82" s="54"/>
      <c r="NB82" s="54"/>
      <c r="NC82" s="54"/>
      <c r="ND82" s="54"/>
      <c r="NE82" s="54"/>
      <c r="NF82" s="54"/>
      <c r="NG82" s="54"/>
      <c r="NH82" s="54"/>
      <c r="NI82" s="54"/>
      <c r="NJ82" s="54"/>
      <c r="NK82" s="54"/>
      <c r="NL82" s="54"/>
      <c r="NM82" s="54"/>
      <c r="NN82" s="54"/>
      <c r="NO82" s="54"/>
      <c r="NP82" s="54"/>
      <c r="NQ82" s="54"/>
      <c r="NR82" s="54"/>
      <c r="NS82" s="54"/>
      <c r="NT82" s="54"/>
      <c r="NU82" s="54"/>
      <c r="NV82" s="54"/>
      <c r="NW82" s="54"/>
      <c r="NX82" s="54"/>
      <c r="NY82" s="54"/>
      <c r="NZ82" s="54"/>
      <c r="OA82" s="54"/>
      <c r="OB82" s="54"/>
      <c r="OC82" s="54"/>
      <c r="OD82" s="54"/>
      <c r="OE82" s="54"/>
      <c r="OF82" s="54"/>
      <c r="OG82" s="54"/>
      <c r="OH82" s="54"/>
      <c r="OI82" s="54"/>
      <c r="OJ82" s="54"/>
      <c r="OK82" s="54"/>
      <c r="OL82" s="54"/>
      <c r="OM82" s="54"/>
      <c r="ON82" s="54"/>
      <c r="OO82" s="54"/>
      <c r="OP82" s="54"/>
      <c r="OQ82" s="54"/>
      <c r="OR82" s="54"/>
      <c r="OS82" s="54"/>
      <c r="OT82" s="54"/>
      <c r="OU82" s="54"/>
      <c r="OV82" s="54"/>
      <c r="OW82" s="54"/>
      <c r="OX82" s="54"/>
      <c r="OY82" s="54"/>
      <c r="OZ82" s="54"/>
      <c r="PA82" s="54"/>
      <c r="PB82" s="54"/>
      <c r="PC82" s="54"/>
      <c r="PD82" s="54"/>
      <c r="PE82" s="54"/>
      <c r="PF82" s="54"/>
      <c r="PG82" s="54"/>
      <c r="PH82" s="54"/>
      <c r="PI82" s="54"/>
      <c r="PJ82" s="54"/>
      <c r="PK82" s="54"/>
      <c r="PL82" s="54"/>
      <c r="PM82" s="54"/>
      <c r="PN82" s="54"/>
      <c r="PO82" s="54"/>
      <c r="PP82" s="54"/>
      <c r="PQ82" s="54"/>
      <c r="PR82" s="54"/>
      <c r="PS82" s="54"/>
      <c r="PT82" s="54"/>
      <c r="PU82" s="54"/>
      <c r="PV82" s="54"/>
      <c r="PW82" s="54"/>
      <c r="PX82" s="54"/>
      <c r="PY82" s="54"/>
      <c r="PZ82" s="54"/>
      <c r="QA82" s="54"/>
      <c r="QB82" s="54"/>
      <c r="QC82" s="54"/>
      <c r="QD82" s="54"/>
      <c r="QE82" s="54"/>
      <c r="QF82" s="54"/>
      <c r="QG82" s="54"/>
      <c r="QH82" s="54"/>
      <c r="QI82" s="54"/>
      <c r="QJ82" s="54"/>
      <c r="QK82" s="54"/>
      <c r="QL82" s="54"/>
      <c r="QM82" s="54"/>
      <c r="QN82" s="54"/>
      <c r="QO82" s="54"/>
      <c r="QP82" s="54"/>
      <c r="QQ82" s="54"/>
      <c r="QR82" s="54"/>
      <c r="QS82" s="54"/>
      <c r="QT82" s="54"/>
      <c r="QU82" s="54"/>
      <c r="QV82" s="54"/>
      <c r="QW82" s="54"/>
      <c r="QX82" s="54"/>
      <c r="QY82" s="54"/>
      <c r="QZ82" s="54"/>
      <c r="RA82" s="54"/>
      <c r="RB82" s="54"/>
      <c r="RC82" s="54"/>
      <c r="RD82" s="54"/>
      <c r="RE82" s="54"/>
      <c r="RF82" s="54"/>
      <c r="RG82" s="54"/>
      <c r="RH82" s="54"/>
      <c r="RI82" s="54"/>
      <c r="RJ82" s="54"/>
      <c r="RK82" s="54"/>
      <c r="RL82" s="54"/>
      <c r="RM82" s="54"/>
      <c r="RN82" s="54"/>
      <c r="RO82" s="54"/>
      <c r="RP82" s="54"/>
      <c r="RQ82" s="54"/>
      <c r="RR82" s="54"/>
      <c r="RS82" s="54"/>
      <c r="RT82" s="54"/>
      <c r="RU82" s="54"/>
      <c r="RV82" s="54"/>
      <c r="RW82" s="54"/>
      <c r="RX82" s="54"/>
      <c r="RY82" s="54"/>
      <c r="RZ82" s="54"/>
      <c r="SA82" s="54"/>
      <c r="SB82" s="54"/>
      <c r="SC82" s="54"/>
      <c r="SD82" s="54"/>
      <c r="SE82" s="54"/>
      <c r="SF82" s="54"/>
      <c r="SG82" s="54"/>
      <c r="SH82" s="54"/>
      <c r="SI82" s="54"/>
      <c r="SJ82" s="54"/>
      <c r="SK82" s="54"/>
      <c r="SL82" s="54"/>
      <c r="SM82" s="54"/>
      <c r="SN82" s="54"/>
      <c r="SO82" s="54"/>
      <c r="SP82" s="54"/>
      <c r="SQ82" s="54"/>
      <c r="SR82" s="54"/>
      <c r="SS82" s="54"/>
      <c r="ST82" s="54"/>
      <c r="SU82" s="54"/>
      <c r="SV82" s="54"/>
      <c r="SW82" s="54"/>
      <c r="SX82" s="54"/>
      <c r="SY82" s="54"/>
      <c r="SZ82" s="54"/>
      <c r="TA82" s="54"/>
      <c r="TB82" s="54"/>
      <c r="TC82" s="54"/>
      <c r="TD82" s="54"/>
      <c r="TE82" s="54"/>
      <c r="TF82" s="54"/>
      <c r="TG82" s="54"/>
      <c r="TH82" s="54"/>
      <c r="TI82" s="54"/>
      <c r="TJ82" s="54"/>
      <c r="TK82" s="54"/>
      <c r="TL82" s="54"/>
      <c r="TM82" s="54"/>
      <c r="TN82" s="54"/>
      <c r="TO82" s="54"/>
      <c r="TP82" s="54"/>
      <c r="TQ82" s="54"/>
      <c r="TR82" s="54"/>
      <c r="TS82" s="54"/>
      <c r="TT82" s="54"/>
      <c r="TU82" s="54"/>
      <c r="TV82" s="54"/>
      <c r="TW82" s="54"/>
      <c r="TX82" s="54"/>
      <c r="TY82" s="54"/>
      <c r="TZ82" s="54"/>
      <c r="UA82" s="54"/>
      <c r="UB82" s="54"/>
      <c r="UC82" s="54"/>
      <c r="UD82" s="54"/>
      <c r="UE82" s="54"/>
      <c r="UF82" s="54"/>
      <c r="UG82" s="54"/>
      <c r="UH82" s="54"/>
      <c r="UI82" s="54"/>
      <c r="UJ82" s="54"/>
      <c r="UK82" s="54"/>
      <c r="UL82" s="54"/>
      <c r="UM82" s="54"/>
      <c r="UN82" s="54"/>
      <c r="UO82" s="54"/>
      <c r="UP82" s="54"/>
      <c r="UQ82" s="54"/>
      <c r="UR82" s="54"/>
      <c r="US82" s="54"/>
      <c r="UT82" s="54"/>
      <c r="UU82" s="54"/>
      <c r="UV82" s="54"/>
      <c r="UW82" s="54"/>
      <c r="UX82" s="54"/>
      <c r="UY82" s="54"/>
      <c r="UZ82" s="54"/>
      <c r="VA82" s="54"/>
      <c r="VB82" s="54"/>
      <c r="VC82" s="54"/>
      <c r="VD82" s="54"/>
      <c r="VE82" s="54"/>
      <c r="VF82" s="54"/>
      <c r="VG82" s="54"/>
      <c r="VH82" s="54"/>
      <c r="VI82" s="54"/>
      <c r="VJ82" s="54"/>
      <c r="VK82" s="54"/>
      <c r="VL82" s="54"/>
      <c r="VM82" s="54"/>
      <c r="VN82" s="54"/>
      <c r="VO82" s="54"/>
      <c r="VP82" s="54"/>
      <c r="VQ82" s="54"/>
      <c r="VR82" s="54"/>
      <c r="VS82" s="54"/>
      <c r="VT82" s="54"/>
      <c r="VU82" s="54"/>
      <c r="VV82" s="54"/>
      <c r="VW82" s="54"/>
      <c r="VX82" s="54"/>
      <c r="VY82" s="54"/>
      <c r="VZ82" s="54"/>
      <c r="WA82" s="54"/>
      <c r="WB82" s="54"/>
      <c r="WC82" s="54"/>
      <c r="WD82" s="54"/>
      <c r="WE82" s="54"/>
      <c r="WF82" s="54"/>
      <c r="WG82" s="54"/>
      <c r="WH82" s="54"/>
      <c r="WI82" s="54"/>
      <c r="WJ82" s="54"/>
      <c r="WK82" s="54"/>
      <c r="WL82" s="54"/>
      <c r="WM82" s="54"/>
      <c r="WN82" s="54"/>
      <c r="WO82" s="54"/>
      <c r="WP82" s="54"/>
      <c r="WQ82" s="54"/>
      <c r="WR82" s="54"/>
      <c r="WS82" s="54"/>
      <c r="WT82" s="54"/>
      <c r="WU82" s="54"/>
      <c r="WV82" s="54"/>
      <c r="WW82" s="54"/>
      <c r="WX82" s="54"/>
      <c r="WY82" s="54"/>
      <c r="WZ82" s="54"/>
      <c r="XA82" s="54"/>
      <c r="XB82" s="54"/>
      <c r="XC82" s="54"/>
      <c r="XD82" s="54"/>
      <c r="XE82" s="54"/>
      <c r="XF82" s="54"/>
      <c r="XG82" s="54"/>
      <c r="XH82" s="54"/>
      <c r="XI82" s="54"/>
      <c r="XJ82" s="54"/>
      <c r="XK82" s="54"/>
      <c r="XL82" s="54"/>
      <c r="XM82" s="54"/>
      <c r="XN82" s="54"/>
      <c r="XO82" s="54"/>
      <c r="XP82" s="54"/>
      <c r="XQ82" s="54"/>
      <c r="XR82" s="54"/>
      <c r="XS82" s="54"/>
      <c r="XT82" s="54"/>
      <c r="XU82" s="54"/>
      <c r="XV82" s="54"/>
      <c r="XW82" s="54"/>
      <c r="XX82" s="54"/>
      <c r="XY82" s="54"/>
      <c r="XZ82" s="54"/>
      <c r="YA82" s="54"/>
      <c r="YB82" s="54"/>
      <c r="YC82" s="54"/>
      <c r="YD82" s="54"/>
      <c r="YE82" s="54"/>
      <c r="YF82" s="54"/>
      <c r="YG82" s="54"/>
      <c r="YH82" s="54"/>
      <c r="YI82" s="54"/>
      <c r="YJ82" s="54"/>
      <c r="YK82" s="54"/>
      <c r="YL82" s="54"/>
      <c r="YM82" s="54"/>
      <c r="YN82" s="54"/>
      <c r="YO82" s="54"/>
      <c r="YP82" s="54"/>
      <c r="YQ82" s="54"/>
      <c r="YR82" s="54"/>
      <c r="YS82" s="54"/>
      <c r="YT82" s="54"/>
      <c r="YU82" s="54"/>
      <c r="YV82" s="54"/>
      <c r="YW82" s="54"/>
      <c r="YX82" s="54"/>
      <c r="YY82" s="54"/>
      <c r="YZ82" s="54"/>
      <c r="ZA82" s="54"/>
      <c r="ZB82" s="54"/>
      <c r="ZC82" s="54"/>
      <c r="ZD82" s="54"/>
      <c r="ZE82" s="54"/>
      <c r="ZF82" s="54"/>
      <c r="ZG82" s="54"/>
      <c r="ZH82" s="54"/>
      <c r="ZI82" s="54"/>
      <c r="ZJ82" s="54"/>
      <c r="ZK82" s="54"/>
      <c r="ZL82" s="54"/>
      <c r="ZM82" s="54"/>
      <c r="ZN82" s="54"/>
      <c r="ZO82" s="54"/>
      <c r="ZP82" s="54"/>
      <c r="ZQ82" s="54"/>
      <c r="ZR82" s="54"/>
      <c r="ZS82" s="54"/>
      <c r="ZT82" s="54"/>
      <c r="ZU82" s="54"/>
      <c r="ZV82" s="54"/>
      <c r="ZW82" s="54"/>
      <c r="ZX82" s="54"/>
      <c r="ZY82" s="54"/>
      <c r="ZZ82" s="54"/>
      <c r="AAA82" s="54"/>
      <c r="AAB82" s="54"/>
      <c r="AAC82" s="54"/>
      <c r="AAD82" s="54"/>
      <c r="AAE82" s="54"/>
      <c r="AAF82" s="54"/>
      <c r="AAG82" s="54"/>
      <c r="AAH82" s="54"/>
      <c r="AAI82" s="54"/>
      <c r="AAJ82" s="54"/>
      <c r="AAK82" s="54"/>
      <c r="AAL82" s="54"/>
      <c r="AAM82" s="54"/>
      <c r="AAN82" s="54"/>
      <c r="AAO82" s="54"/>
      <c r="AAP82" s="54"/>
      <c r="AAQ82" s="54"/>
      <c r="AAR82" s="54"/>
      <c r="AAS82" s="54"/>
      <c r="AAT82" s="54"/>
      <c r="AAU82" s="54"/>
      <c r="AAV82" s="54"/>
      <c r="AAW82" s="54"/>
      <c r="AAX82" s="54"/>
      <c r="AAY82" s="54"/>
      <c r="AAZ82" s="54"/>
      <c r="ABA82" s="54"/>
      <c r="ABB82" s="54"/>
      <c r="ABC82" s="54"/>
      <c r="ABD82" s="54"/>
      <c r="ABE82" s="54"/>
      <c r="ABF82" s="54"/>
      <c r="ABG82" s="54"/>
      <c r="ABH82" s="54"/>
      <c r="ABI82" s="54"/>
      <c r="ABJ82" s="54"/>
      <c r="ABK82" s="54"/>
      <c r="ABL82" s="54"/>
      <c r="ABM82" s="54"/>
      <c r="ABN82" s="54"/>
      <c r="ABO82" s="54"/>
      <c r="ABP82" s="54"/>
      <c r="ABQ82" s="54"/>
      <c r="ABR82" s="54"/>
      <c r="ABS82" s="54"/>
      <c r="ABT82" s="54"/>
      <c r="ABU82" s="54"/>
      <c r="ABV82" s="54"/>
      <c r="ABW82" s="54"/>
      <c r="ABX82" s="54"/>
      <c r="ABY82" s="54"/>
      <c r="ABZ82" s="54"/>
      <c r="ACA82" s="54"/>
      <c r="ACB82" s="54"/>
      <c r="ACC82" s="54"/>
      <c r="ACD82" s="54"/>
      <c r="ACE82" s="54"/>
      <c r="ACF82" s="54"/>
      <c r="ACG82" s="54"/>
      <c r="ACH82" s="54"/>
      <c r="ACI82" s="54"/>
      <c r="ACJ82" s="54"/>
      <c r="ACK82" s="54"/>
      <c r="ACL82" s="54"/>
      <c r="ACM82" s="54"/>
      <c r="ACN82" s="54"/>
      <c r="ACO82" s="54"/>
      <c r="ACP82" s="54"/>
      <c r="ACQ82" s="54"/>
      <c r="ACR82" s="54"/>
      <c r="ACS82" s="54"/>
      <c r="ACT82" s="54"/>
      <c r="ACU82" s="54"/>
      <c r="ACV82" s="54"/>
      <c r="ACW82" s="54"/>
      <c r="ACX82" s="54"/>
      <c r="ACY82" s="54"/>
      <c r="ACZ82" s="54"/>
      <c r="ADA82" s="54"/>
      <c r="ADB82" s="54"/>
      <c r="ADC82" s="54"/>
      <c r="ADD82" s="54"/>
      <c r="ADE82" s="54"/>
      <c r="ADF82" s="54"/>
      <c r="ADG82" s="54"/>
      <c r="ADH82" s="54"/>
      <c r="ADI82" s="54"/>
      <c r="ADJ82" s="54"/>
      <c r="ADK82" s="54"/>
      <c r="ADL82" s="54"/>
      <c r="ADM82" s="54"/>
      <c r="ADN82" s="54"/>
      <c r="ADO82" s="54"/>
      <c r="ADP82" s="54"/>
      <c r="ADQ82" s="54"/>
      <c r="ADR82" s="54"/>
      <c r="ADS82" s="54"/>
      <c r="ADT82" s="54"/>
      <c r="ADU82" s="54"/>
      <c r="ADV82" s="54"/>
      <c r="ADW82" s="54"/>
      <c r="ADX82" s="54"/>
      <c r="ADY82" s="54"/>
      <c r="ADZ82" s="54"/>
      <c r="AEA82" s="54"/>
      <c r="AEB82" s="54"/>
      <c r="AEC82" s="54"/>
      <c r="AED82" s="54"/>
      <c r="AEE82" s="54"/>
      <c r="AEF82" s="54"/>
      <c r="AEG82" s="54"/>
      <c r="AEH82" s="54"/>
      <c r="AEI82" s="54"/>
      <c r="AEJ82" s="54"/>
      <c r="AEK82" s="54"/>
      <c r="AEL82" s="54"/>
      <c r="AEM82" s="54"/>
      <c r="AEN82" s="54"/>
      <c r="AEO82" s="54"/>
      <c r="AEP82" s="54"/>
      <c r="AEQ82" s="54"/>
      <c r="AER82" s="54"/>
      <c r="AES82" s="54"/>
      <c r="AET82" s="54"/>
      <c r="AEU82" s="54"/>
      <c r="AEV82" s="54"/>
      <c r="AEW82" s="54"/>
      <c r="AEX82" s="54"/>
      <c r="AEY82" s="54"/>
      <c r="AEZ82" s="54"/>
      <c r="AFA82" s="54"/>
      <c r="AFB82" s="54"/>
      <c r="AFC82" s="54"/>
      <c r="AFD82" s="54"/>
      <c r="AFE82" s="54"/>
      <c r="AFF82" s="54"/>
      <c r="AFG82" s="54"/>
      <c r="AFH82" s="54"/>
      <c r="AFI82" s="54"/>
      <c r="AFJ82" s="54"/>
      <c r="AFK82" s="54"/>
      <c r="AFL82" s="54"/>
      <c r="AFM82" s="54"/>
    </row>
    <row r="83" spans="2:845" s="33" customFormat="1">
      <c r="Z83" s="54"/>
      <c r="AA83" s="54"/>
      <c r="AB83" s="54"/>
      <c r="AC83" s="54"/>
      <c r="AD83" s="54"/>
      <c r="AE83" s="54"/>
      <c r="AF83" s="54"/>
      <c r="AG83" s="54"/>
      <c r="AH83" s="54"/>
      <c r="AI83" s="54"/>
      <c r="AJ83" s="54"/>
      <c r="AK83" s="54"/>
      <c r="AL83" s="54"/>
      <c r="AM83" s="54"/>
      <c r="AN83" s="54"/>
      <c r="AO83" s="54"/>
      <c r="AP83" s="54"/>
      <c r="AQ83" s="54"/>
      <c r="AR83" s="54"/>
      <c r="AS83" s="54"/>
      <c r="AT83" s="54"/>
      <c r="AU83" s="54"/>
      <c r="AV83" s="54"/>
      <c r="AW83" s="54"/>
      <c r="AX83" s="54"/>
      <c r="AY83" s="54"/>
      <c r="AZ83" s="54"/>
      <c r="BA83" s="54"/>
      <c r="BB83" s="54"/>
      <c r="BC83" s="54"/>
      <c r="BD83" s="54"/>
      <c r="BE83" s="54"/>
      <c r="BF83" s="54"/>
      <c r="BG83" s="54"/>
      <c r="BH83" s="54"/>
      <c r="BI83" s="54"/>
      <c r="BJ83" s="54"/>
      <c r="BK83" s="54"/>
      <c r="BL83" s="54"/>
      <c r="BM83" s="54"/>
      <c r="BN83" s="54"/>
      <c r="BO83" s="54"/>
      <c r="BP83" s="54"/>
      <c r="BQ83" s="54"/>
      <c r="BR83" s="54"/>
      <c r="BS83" s="54"/>
      <c r="BT83" s="54"/>
      <c r="BU83" s="54"/>
      <c r="BV83" s="54"/>
      <c r="BW83" s="54"/>
      <c r="BX83" s="54"/>
      <c r="BY83" s="54"/>
      <c r="BZ83" s="54"/>
      <c r="CA83" s="54"/>
      <c r="CB83" s="54"/>
      <c r="CC83" s="54"/>
      <c r="CD83" s="54"/>
      <c r="CE83" s="54"/>
      <c r="CF83" s="54"/>
      <c r="CG83" s="54"/>
      <c r="CH83" s="54"/>
      <c r="CI83" s="54"/>
      <c r="CJ83" s="54"/>
      <c r="CK83" s="54"/>
      <c r="CL83" s="54"/>
      <c r="CM83" s="54"/>
      <c r="CN83" s="54"/>
      <c r="CO83" s="54"/>
      <c r="CP83" s="54"/>
      <c r="CQ83" s="54"/>
      <c r="CR83" s="54"/>
      <c r="CS83" s="54"/>
      <c r="CT83" s="54"/>
      <c r="CU83" s="54"/>
      <c r="CV83" s="54"/>
      <c r="CW83" s="54"/>
      <c r="CX83" s="54"/>
      <c r="CY83" s="54"/>
      <c r="CZ83" s="54"/>
      <c r="DA83" s="54"/>
      <c r="DB83" s="54"/>
      <c r="DC83" s="54"/>
      <c r="DD83" s="54"/>
      <c r="DE83" s="54"/>
      <c r="DF83" s="54"/>
      <c r="DG83" s="54"/>
      <c r="DH83" s="54"/>
      <c r="DI83" s="54"/>
      <c r="DJ83" s="54"/>
      <c r="DK83" s="54"/>
      <c r="DL83" s="54"/>
      <c r="DM83" s="54"/>
      <c r="DN83" s="54"/>
      <c r="DO83" s="54"/>
      <c r="DP83" s="54"/>
      <c r="DQ83" s="54"/>
      <c r="DR83" s="54"/>
      <c r="DS83" s="54"/>
      <c r="DT83" s="54"/>
      <c r="DU83" s="54"/>
      <c r="DV83" s="54"/>
      <c r="DW83" s="54"/>
      <c r="DX83" s="54"/>
      <c r="DY83" s="54"/>
      <c r="DZ83" s="54"/>
      <c r="EA83" s="54"/>
      <c r="EB83" s="54"/>
      <c r="EC83" s="54"/>
      <c r="ED83" s="54"/>
      <c r="EE83" s="54"/>
      <c r="EF83" s="54"/>
      <c r="EG83" s="54"/>
      <c r="EH83" s="54"/>
      <c r="EI83" s="54"/>
      <c r="EJ83" s="54"/>
      <c r="EK83" s="54"/>
      <c r="EL83" s="54"/>
      <c r="EM83" s="54"/>
      <c r="EN83" s="54"/>
      <c r="EO83" s="54"/>
      <c r="EP83" s="54"/>
      <c r="EQ83" s="54"/>
      <c r="ER83" s="54"/>
      <c r="ES83" s="54"/>
      <c r="ET83" s="54"/>
      <c r="EU83" s="54"/>
      <c r="EV83" s="54"/>
      <c r="EW83" s="54"/>
      <c r="EX83" s="54"/>
      <c r="EY83" s="54"/>
      <c r="EZ83" s="54"/>
      <c r="FA83" s="54"/>
      <c r="FB83" s="54"/>
      <c r="FC83" s="54"/>
      <c r="FD83" s="54"/>
      <c r="FE83" s="54"/>
      <c r="FF83" s="54"/>
      <c r="FG83" s="54"/>
      <c r="FH83" s="54"/>
      <c r="FI83" s="54"/>
      <c r="FJ83" s="54"/>
      <c r="FK83" s="54"/>
      <c r="FL83" s="54"/>
      <c r="FM83" s="54"/>
      <c r="FN83" s="54"/>
      <c r="FO83" s="54"/>
      <c r="FP83" s="54"/>
      <c r="FQ83" s="54"/>
      <c r="FR83" s="54"/>
      <c r="FS83" s="54"/>
      <c r="FT83" s="54"/>
      <c r="FU83" s="54"/>
      <c r="FV83" s="54"/>
      <c r="FW83" s="54"/>
      <c r="FX83" s="54"/>
      <c r="FY83" s="54"/>
      <c r="FZ83" s="54"/>
      <c r="GA83" s="54"/>
      <c r="GB83" s="54"/>
      <c r="GC83" s="54"/>
      <c r="GD83" s="54"/>
      <c r="GE83" s="54"/>
      <c r="GF83" s="54"/>
      <c r="GG83" s="54"/>
      <c r="GH83" s="54"/>
      <c r="GI83" s="54"/>
      <c r="GJ83" s="54"/>
      <c r="GK83" s="54"/>
      <c r="GL83" s="54"/>
      <c r="GM83" s="54"/>
      <c r="GN83" s="54"/>
      <c r="GO83" s="54"/>
      <c r="GP83" s="54"/>
      <c r="GQ83" s="54"/>
      <c r="GR83" s="54"/>
      <c r="GS83" s="54"/>
      <c r="GT83" s="54"/>
      <c r="GU83" s="54"/>
      <c r="GV83" s="54"/>
      <c r="GW83" s="54"/>
      <c r="GX83" s="54"/>
      <c r="GY83" s="54"/>
      <c r="GZ83" s="54"/>
      <c r="HA83" s="54"/>
      <c r="HB83" s="54"/>
      <c r="HC83" s="54"/>
      <c r="HD83" s="54"/>
      <c r="HE83" s="54"/>
      <c r="HF83" s="54"/>
      <c r="HG83" s="54"/>
      <c r="HH83" s="54"/>
      <c r="HI83" s="54"/>
      <c r="HJ83" s="54"/>
      <c r="HK83" s="54"/>
      <c r="HL83" s="54"/>
      <c r="HM83" s="54"/>
      <c r="HN83" s="54"/>
      <c r="HO83" s="54"/>
      <c r="HP83" s="54"/>
      <c r="HQ83" s="54"/>
      <c r="HR83" s="54"/>
      <c r="HS83" s="54"/>
      <c r="HT83" s="54"/>
      <c r="HU83" s="54"/>
      <c r="HV83" s="54"/>
      <c r="HW83" s="54"/>
      <c r="HX83" s="54"/>
      <c r="HY83" s="54"/>
      <c r="HZ83" s="54"/>
      <c r="IA83" s="54"/>
      <c r="IB83" s="54"/>
      <c r="IC83" s="54"/>
      <c r="ID83" s="54"/>
      <c r="IE83" s="54"/>
      <c r="IF83" s="54"/>
      <c r="IG83" s="54"/>
      <c r="IH83" s="54"/>
      <c r="II83" s="54"/>
      <c r="IJ83" s="54"/>
      <c r="IK83" s="54"/>
      <c r="IL83" s="54"/>
      <c r="IM83" s="54"/>
      <c r="IN83" s="54"/>
      <c r="IO83" s="54"/>
      <c r="IP83" s="54"/>
      <c r="IQ83" s="54"/>
      <c r="IR83" s="54"/>
      <c r="IS83" s="54"/>
      <c r="IT83" s="54"/>
      <c r="IU83" s="54"/>
      <c r="IV83" s="54"/>
      <c r="IW83" s="54"/>
      <c r="IX83" s="54"/>
      <c r="IY83" s="54"/>
      <c r="IZ83" s="54"/>
      <c r="JA83" s="54"/>
      <c r="JB83" s="54"/>
      <c r="JC83" s="54"/>
      <c r="JD83" s="54"/>
      <c r="JE83" s="54"/>
      <c r="JF83" s="54"/>
      <c r="JG83" s="54"/>
      <c r="JH83" s="54"/>
      <c r="JI83" s="54"/>
      <c r="JJ83" s="54"/>
      <c r="JK83" s="54"/>
      <c r="JL83" s="54"/>
      <c r="JM83" s="54"/>
      <c r="JN83" s="54"/>
      <c r="JO83" s="54"/>
      <c r="JP83" s="54"/>
      <c r="JQ83" s="54"/>
      <c r="JR83" s="54"/>
      <c r="JS83" s="54"/>
      <c r="JT83" s="54"/>
      <c r="JU83" s="54"/>
      <c r="JV83" s="54"/>
      <c r="JW83" s="54"/>
      <c r="JX83" s="54"/>
      <c r="JY83" s="54"/>
      <c r="JZ83" s="54"/>
      <c r="KA83" s="54"/>
      <c r="KB83" s="54"/>
      <c r="KC83" s="54"/>
      <c r="KD83" s="54"/>
      <c r="KE83" s="54"/>
      <c r="KF83" s="54"/>
      <c r="KG83" s="54"/>
      <c r="KH83" s="54"/>
      <c r="KI83" s="54"/>
      <c r="KJ83" s="54"/>
      <c r="KK83" s="54"/>
      <c r="KL83" s="54"/>
      <c r="KM83" s="54"/>
      <c r="KN83" s="54"/>
      <c r="KO83" s="54"/>
      <c r="KP83" s="54"/>
      <c r="KQ83" s="54"/>
      <c r="KR83" s="54"/>
      <c r="KS83" s="54"/>
      <c r="KT83" s="54"/>
      <c r="KU83" s="54"/>
      <c r="KV83" s="54"/>
      <c r="KW83" s="54"/>
      <c r="KX83" s="54"/>
      <c r="KY83" s="54"/>
      <c r="KZ83" s="54"/>
      <c r="LA83" s="54"/>
      <c r="LB83" s="54"/>
      <c r="LC83" s="54"/>
      <c r="LD83" s="54"/>
      <c r="LE83" s="54"/>
      <c r="LF83" s="54"/>
      <c r="LG83" s="54"/>
      <c r="LH83" s="54"/>
      <c r="LI83" s="54"/>
      <c r="LJ83" s="54"/>
      <c r="LK83" s="54"/>
      <c r="LL83" s="54"/>
      <c r="LM83" s="54"/>
      <c r="LN83" s="54"/>
      <c r="LO83" s="54"/>
      <c r="LP83" s="54"/>
      <c r="LQ83" s="54"/>
      <c r="LR83" s="54"/>
      <c r="LS83" s="54"/>
      <c r="LT83" s="54"/>
      <c r="LU83" s="54"/>
      <c r="LV83" s="54"/>
      <c r="LW83" s="54"/>
      <c r="LX83" s="54"/>
      <c r="LY83" s="54"/>
      <c r="LZ83" s="54"/>
      <c r="MA83" s="54"/>
      <c r="MB83" s="54"/>
      <c r="MC83" s="54"/>
      <c r="MD83" s="54"/>
      <c r="ME83" s="54"/>
      <c r="MF83" s="54"/>
      <c r="MG83" s="54"/>
      <c r="MH83" s="54"/>
      <c r="MI83" s="54"/>
      <c r="MJ83" s="54"/>
      <c r="MK83" s="54"/>
      <c r="ML83" s="54"/>
      <c r="MM83" s="54"/>
      <c r="MN83" s="54"/>
      <c r="MO83" s="54"/>
      <c r="MP83" s="54"/>
      <c r="MQ83" s="54"/>
      <c r="MR83" s="54"/>
      <c r="MS83" s="54"/>
      <c r="MT83" s="54"/>
      <c r="MU83" s="54"/>
      <c r="MV83" s="54"/>
      <c r="MW83" s="54"/>
      <c r="MX83" s="54"/>
      <c r="MY83" s="54"/>
      <c r="MZ83" s="54"/>
      <c r="NA83" s="54"/>
      <c r="NB83" s="54"/>
      <c r="NC83" s="54"/>
      <c r="ND83" s="54"/>
      <c r="NE83" s="54"/>
      <c r="NF83" s="54"/>
      <c r="NG83" s="54"/>
      <c r="NH83" s="54"/>
      <c r="NI83" s="54"/>
      <c r="NJ83" s="54"/>
      <c r="NK83" s="54"/>
      <c r="NL83" s="54"/>
      <c r="NM83" s="54"/>
      <c r="NN83" s="54"/>
      <c r="NO83" s="54"/>
      <c r="NP83" s="54"/>
      <c r="NQ83" s="54"/>
      <c r="NR83" s="54"/>
      <c r="NS83" s="54"/>
      <c r="NT83" s="54"/>
      <c r="NU83" s="54"/>
      <c r="NV83" s="54"/>
      <c r="NW83" s="54"/>
      <c r="NX83" s="54"/>
      <c r="NY83" s="54"/>
      <c r="NZ83" s="54"/>
      <c r="OA83" s="54"/>
      <c r="OB83" s="54"/>
      <c r="OC83" s="54"/>
      <c r="OD83" s="54"/>
      <c r="OE83" s="54"/>
      <c r="OF83" s="54"/>
      <c r="OG83" s="54"/>
      <c r="OH83" s="54"/>
      <c r="OI83" s="54"/>
      <c r="OJ83" s="54"/>
      <c r="OK83" s="54"/>
      <c r="OL83" s="54"/>
      <c r="OM83" s="54"/>
      <c r="ON83" s="54"/>
      <c r="OO83" s="54"/>
      <c r="OP83" s="54"/>
      <c r="OQ83" s="54"/>
      <c r="OR83" s="54"/>
      <c r="OS83" s="54"/>
      <c r="OT83" s="54"/>
      <c r="OU83" s="54"/>
      <c r="OV83" s="54"/>
      <c r="OW83" s="54"/>
      <c r="OX83" s="54"/>
      <c r="OY83" s="54"/>
      <c r="OZ83" s="54"/>
      <c r="PA83" s="54"/>
      <c r="PB83" s="54"/>
      <c r="PC83" s="54"/>
      <c r="PD83" s="54"/>
      <c r="PE83" s="54"/>
      <c r="PF83" s="54"/>
      <c r="PG83" s="54"/>
      <c r="PH83" s="54"/>
      <c r="PI83" s="54"/>
      <c r="PJ83" s="54"/>
      <c r="PK83" s="54"/>
      <c r="PL83" s="54"/>
      <c r="PM83" s="54"/>
      <c r="PN83" s="54"/>
      <c r="PO83" s="54"/>
      <c r="PP83" s="54"/>
      <c r="PQ83" s="54"/>
      <c r="PR83" s="54"/>
      <c r="PS83" s="54"/>
      <c r="PT83" s="54"/>
      <c r="PU83" s="54"/>
      <c r="PV83" s="54"/>
      <c r="PW83" s="54"/>
      <c r="PX83" s="54"/>
      <c r="PY83" s="54"/>
      <c r="PZ83" s="54"/>
      <c r="QA83" s="54"/>
      <c r="QB83" s="54"/>
      <c r="QC83" s="54"/>
      <c r="QD83" s="54"/>
      <c r="QE83" s="54"/>
      <c r="QF83" s="54"/>
      <c r="QG83" s="54"/>
      <c r="QH83" s="54"/>
      <c r="QI83" s="54"/>
      <c r="QJ83" s="54"/>
      <c r="QK83" s="54"/>
      <c r="QL83" s="54"/>
      <c r="QM83" s="54"/>
      <c r="QN83" s="54"/>
      <c r="QO83" s="54"/>
      <c r="QP83" s="54"/>
      <c r="QQ83" s="54"/>
      <c r="QR83" s="54"/>
      <c r="QS83" s="54"/>
      <c r="QT83" s="54"/>
      <c r="QU83" s="54"/>
      <c r="QV83" s="54"/>
      <c r="QW83" s="54"/>
      <c r="QX83" s="54"/>
      <c r="QY83" s="54"/>
      <c r="QZ83" s="54"/>
      <c r="RA83" s="54"/>
      <c r="RB83" s="54"/>
      <c r="RC83" s="54"/>
      <c r="RD83" s="54"/>
      <c r="RE83" s="54"/>
      <c r="RF83" s="54"/>
      <c r="RG83" s="54"/>
      <c r="RH83" s="54"/>
      <c r="RI83" s="54"/>
      <c r="RJ83" s="54"/>
      <c r="RK83" s="54"/>
      <c r="RL83" s="54"/>
      <c r="RM83" s="54"/>
      <c r="RN83" s="54"/>
      <c r="RO83" s="54"/>
      <c r="RP83" s="54"/>
      <c r="RQ83" s="54"/>
      <c r="RR83" s="54"/>
      <c r="RS83" s="54"/>
      <c r="RT83" s="54"/>
      <c r="RU83" s="54"/>
      <c r="RV83" s="54"/>
      <c r="RW83" s="54"/>
      <c r="RX83" s="54"/>
      <c r="RY83" s="54"/>
      <c r="RZ83" s="54"/>
      <c r="SA83" s="54"/>
      <c r="SB83" s="54"/>
      <c r="SC83" s="54"/>
      <c r="SD83" s="54"/>
      <c r="SE83" s="54"/>
      <c r="SF83" s="54"/>
      <c r="SG83" s="54"/>
      <c r="SH83" s="54"/>
      <c r="SI83" s="54"/>
      <c r="SJ83" s="54"/>
      <c r="SK83" s="54"/>
      <c r="SL83" s="54"/>
      <c r="SM83" s="54"/>
      <c r="SN83" s="54"/>
      <c r="SO83" s="54"/>
      <c r="SP83" s="54"/>
      <c r="SQ83" s="54"/>
      <c r="SR83" s="54"/>
      <c r="SS83" s="54"/>
      <c r="ST83" s="54"/>
      <c r="SU83" s="54"/>
      <c r="SV83" s="54"/>
      <c r="SW83" s="54"/>
      <c r="SX83" s="54"/>
      <c r="SY83" s="54"/>
      <c r="SZ83" s="54"/>
      <c r="TA83" s="54"/>
      <c r="TB83" s="54"/>
      <c r="TC83" s="54"/>
      <c r="TD83" s="54"/>
      <c r="TE83" s="54"/>
      <c r="TF83" s="54"/>
      <c r="TG83" s="54"/>
      <c r="TH83" s="54"/>
      <c r="TI83" s="54"/>
      <c r="TJ83" s="54"/>
      <c r="TK83" s="54"/>
      <c r="TL83" s="54"/>
      <c r="TM83" s="54"/>
      <c r="TN83" s="54"/>
      <c r="TO83" s="54"/>
      <c r="TP83" s="54"/>
      <c r="TQ83" s="54"/>
      <c r="TR83" s="54"/>
      <c r="TS83" s="54"/>
      <c r="TT83" s="54"/>
      <c r="TU83" s="54"/>
      <c r="TV83" s="54"/>
      <c r="TW83" s="54"/>
      <c r="TX83" s="54"/>
      <c r="TY83" s="54"/>
      <c r="TZ83" s="54"/>
      <c r="UA83" s="54"/>
      <c r="UB83" s="54"/>
      <c r="UC83" s="54"/>
      <c r="UD83" s="54"/>
      <c r="UE83" s="54"/>
      <c r="UF83" s="54"/>
      <c r="UG83" s="54"/>
      <c r="UH83" s="54"/>
      <c r="UI83" s="54"/>
      <c r="UJ83" s="54"/>
      <c r="UK83" s="54"/>
      <c r="UL83" s="54"/>
      <c r="UM83" s="54"/>
      <c r="UN83" s="54"/>
      <c r="UO83" s="54"/>
      <c r="UP83" s="54"/>
      <c r="UQ83" s="54"/>
      <c r="UR83" s="54"/>
      <c r="US83" s="54"/>
      <c r="UT83" s="54"/>
      <c r="UU83" s="54"/>
      <c r="UV83" s="54"/>
      <c r="UW83" s="54"/>
      <c r="UX83" s="54"/>
      <c r="UY83" s="54"/>
      <c r="UZ83" s="54"/>
      <c r="VA83" s="54"/>
      <c r="VB83" s="54"/>
      <c r="VC83" s="54"/>
      <c r="VD83" s="54"/>
      <c r="VE83" s="54"/>
      <c r="VF83" s="54"/>
      <c r="VG83" s="54"/>
      <c r="VH83" s="54"/>
      <c r="VI83" s="54"/>
      <c r="VJ83" s="54"/>
      <c r="VK83" s="54"/>
      <c r="VL83" s="54"/>
      <c r="VM83" s="54"/>
      <c r="VN83" s="54"/>
      <c r="VO83" s="54"/>
      <c r="VP83" s="54"/>
      <c r="VQ83" s="54"/>
      <c r="VR83" s="54"/>
      <c r="VS83" s="54"/>
      <c r="VT83" s="54"/>
      <c r="VU83" s="54"/>
      <c r="VV83" s="54"/>
      <c r="VW83" s="54"/>
      <c r="VX83" s="54"/>
      <c r="VY83" s="54"/>
      <c r="VZ83" s="54"/>
      <c r="WA83" s="54"/>
      <c r="WB83" s="54"/>
      <c r="WC83" s="54"/>
      <c r="WD83" s="54"/>
      <c r="WE83" s="54"/>
      <c r="WF83" s="54"/>
      <c r="WG83" s="54"/>
      <c r="WH83" s="54"/>
      <c r="WI83" s="54"/>
      <c r="WJ83" s="54"/>
      <c r="WK83" s="54"/>
      <c r="WL83" s="54"/>
      <c r="WM83" s="54"/>
      <c r="WN83" s="54"/>
      <c r="WO83" s="54"/>
      <c r="WP83" s="54"/>
      <c r="WQ83" s="54"/>
      <c r="WR83" s="54"/>
      <c r="WS83" s="54"/>
      <c r="WT83" s="54"/>
      <c r="WU83" s="54"/>
      <c r="WV83" s="54"/>
      <c r="WW83" s="54"/>
      <c r="WX83" s="54"/>
      <c r="WY83" s="54"/>
      <c r="WZ83" s="54"/>
      <c r="XA83" s="54"/>
      <c r="XB83" s="54"/>
      <c r="XC83" s="54"/>
      <c r="XD83" s="54"/>
      <c r="XE83" s="54"/>
      <c r="XF83" s="54"/>
      <c r="XG83" s="54"/>
      <c r="XH83" s="54"/>
      <c r="XI83" s="54"/>
      <c r="XJ83" s="54"/>
      <c r="XK83" s="54"/>
      <c r="XL83" s="54"/>
      <c r="XM83" s="54"/>
      <c r="XN83" s="54"/>
      <c r="XO83" s="54"/>
      <c r="XP83" s="54"/>
      <c r="XQ83" s="54"/>
      <c r="XR83" s="54"/>
      <c r="XS83" s="54"/>
      <c r="XT83" s="54"/>
      <c r="XU83" s="54"/>
      <c r="XV83" s="54"/>
      <c r="XW83" s="54"/>
      <c r="XX83" s="54"/>
      <c r="XY83" s="54"/>
      <c r="XZ83" s="54"/>
      <c r="YA83" s="54"/>
      <c r="YB83" s="54"/>
      <c r="YC83" s="54"/>
      <c r="YD83" s="54"/>
      <c r="YE83" s="54"/>
      <c r="YF83" s="54"/>
      <c r="YG83" s="54"/>
      <c r="YH83" s="54"/>
      <c r="YI83" s="54"/>
      <c r="YJ83" s="54"/>
      <c r="YK83" s="54"/>
      <c r="YL83" s="54"/>
      <c r="YM83" s="54"/>
      <c r="YN83" s="54"/>
      <c r="YO83" s="54"/>
      <c r="YP83" s="54"/>
      <c r="YQ83" s="54"/>
      <c r="YR83" s="54"/>
      <c r="YS83" s="54"/>
      <c r="YT83" s="54"/>
      <c r="YU83" s="54"/>
      <c r="YV83" s="54"/>
      <c r="YW83" s="54"/>
      <c r="YX83" s="54"/>
      <c r="YY83" s="54"/>
      <c r="YZ83" s="54"/>
      <c r="ZA83" s="54"/>
      <c r="ZB83" s="54"/>
      <c r="ZC83" s="54"/>
      <c r="ZD83" s="54"/>
      <c r="ZE83" s="54"/>
      <c r="ZF83" s="54"/>
      <c r="ZG83" s="54"/>
      <c r="ZH83" s="54"/>
      <c r="ZI83" s="54"/>
      <c r="ZJ83" s="54"/>
      <c r="ZK83" s="54"/>
      <c r="ZL83" s="54"/>
      <c r="ZM83" s="54"/>
      <c r="ZN83" s="54"/>
      <c r="ZO83" s="54"/>
      <c r="ZP83" s="54"/>
      <c r="ZQ83" s="54"/>
      <c r="ZR83" s="54"/>
      <c r="ZS83" s="54"/>
      <c r="ZT83" s="54"/>
      <c r="ZU83" s="54"/>
      <c r="ZV83" s="54"/>
      <c r="ZW83" s="54"/>
      <c r="ZX83" s="54"/>
      <c r="ZY83" s="54"/>
      <c r="ZZ83" s="54"/>
      <c r="AAA83" s="54"/>
      <c r="AAB83" s="54"/>
      <c r="AAC83" s="54"/>
      <c r="AAD83" s="54"/>
      <c r="AAE83" s="54"/>
      <c r="AAF83" s="54"/>
      <c r="AAG83" s="54"/>
      <c r="AAH83" s="54"/>
      <c r="AAI83" s="54"/>
      <c r="AAJ83" s="54"/>
      <c r="AAK83" s="54"/>
      <c r="AAL83" s="54"/>
      <c r="AAM83" s="54"/>
      <c r="AAN83" s="54"/>
      <c r="AAO83" s="54"/>
      <c r="AAP83" s="54"/>
      <c r="AAQ83" s="54"/>
      <c r="AAR83" s="54"/>
      <c r="AAS83" s="54"/>
      <c r="AAT83" s="54"/>
      <c r="AAU83" s="54"/>
      <c r="AAV83" s="54"/>
      <c r="AAW83" s="54"/>
      <c r="AAX83" s="54"/>
      <c r="AAY83" s="54"/>
      <c r="AAZ83" s="54"/>
      <c r="ABA83" s="54"/>
      <c r="ABB83" s="54"/>
      <c r="ABC83" s="54"/>
      <c r="ABD83" s="54"/>
      <c r="ABE83" s="54"/>
      <c r="ABF83" s="54"/>
      <c r="ABG83" s="54"/>
      <c r="ABH83" s="54"/>
      <c r="ABI83" s="54"/>
      <c r="ABJ83" s="54"/>
      <c r="ABK83" s="54"/>
      <c r="ABL83" s="54"/>
      <c r="ABM83" s="54"/>
      <c r="ABN83" s="54"/>
      <c r="ABO83" s="54"/>
      <c r="ABP83" s="54"/>
      <c r="ABQ83" s="54"/>
      <c r="ABR83" s="54"/>
      <c r="ABS83" s="54"/>
      <c r="ABT83" s="54"/>
      <c r="ABU83" s="54"/>
      <c r="ABV83" s="54"/>
      <c r="ABW83" s="54"/>
      <c r="ABX83" s="54"/>
      <c r="ABY83" s="54"/>
      <c r="ABZ83" s="54"/>
      <c r="ACA83" s="54"/>
      <c r="ACB83" s="54"/>
      <c r="ACC83" s="54"/>
      <c r="ACD83" s="54"/>
      <c r="ACE83" s="54"/>
      <c r="ACF83" s="54"/>
      <c r="ACG83" s="54"/>
      <c r="ACH83" s="54"/>
      <c r="ACI83" s="54"/>
      <c r="ACJ83" s="54"/>
      <c r="ACK83" s="54"/>
      <c r="ACL83" s="54"/>
      <c r="ACM83" s="54"/>
      <c r="ACN83" s="54"/>
      <c r="ACO83" s="54"/>
      <c r="ACP83" s="54"/>
      <c r="ACQ83" s="54"/>
      <c r="ACR83" s="54"/>
      <c r="ACS83" s="54"/>
      <c r="ACT83" s="54"/>
      <c r="ACU83" s="54"/>
      <c r="ACV83" s="54"/>
      <c r="ACW83" s="54"/>
      <c r="ACX83" s="54"/>
      <c r="ACY83" s="54"/>
      <c r="ACZ83" s="54"/>
      <c r="ADA83" s="54"/>
      <c r="ADB83" s="54"/>
      <c r="ADC83" s="54"/>
      <c r="ADD83" s="54"/>
      <c r="ADE83" s="54"/>
      <c r="ADF83" s="54"/>
      <c r="ADG83" s="54"/>
      <c r="ADH83" s="54"/>
      <c r="ADI83" s="54"/>
      <c r="ADJ83" s="54"/>
      <c r="ADK83" s="54"/>
      <c r="ADL83" s="54"/>
      <c r="ADM83" s="54"/>
      <c r="ADN83" s="54"/>
      <c r="ADO83" s="54"/>
      <c r="ADP83" s="54"/>
      <c r="ADQ83" s="54"/>
      <c r="ADR83" s="54"/>
      <c r="ADS83" s="54"/>
      <c r="ADT83" s="54"/>
      <c r="ADU83" s="54"/>
      <c r="ADV83" s="54"/>
      <c r="ADW83" s="54"/>
      <c r="ADX83" s="54"/>
      <c r="ADY83" s="54"/>
      <c r="ADZ83" s="54"/>
      <c r="AEA83" s="54"/>
      <c r="AEB83" s="54"/>
      <c r="AEC83" s="54"/>
      <c r="AED83" s="54"/>
      <c r="AEE83" s="54"/>
      <c r="AEF83" s="54"/>
      <c r="AEG83" s="54"/>
      <c r="AEH83" s="54"/>
      <c r="AEI83" s="54"/>
      <c r="AEJ83" s="54"/>
      <c r="AEK83" s="54"/>
      <c r="AEL83" s="54"/>
      <c r="AEM83" s="54"/>
      <c r="AEN83" s="54"/>
      <c r="AEO83" s="54"/>
      <c r="AEP83" s="54"/>
      <c r="AEQ83" s="54"/>
      <c r="AER83" s="54"/>
      <c r="AES83" s="54"/>
      <c r="AET83" s="54"/>
      <c r="AEU83" s="54"/>
      <c r="AEV83" s="54"/>
      <c r="AEW83" s="54"/>
      <c r="AEX83" s="54"/>
      <c r="AEY83" s="54"/>
      <c r="AEZ83" s="54"/>
      <c r="AFA83" s="54"/>
      <c r="AFB83" s="54"/>
      <c r="AFC83" s="54"/>
      <c r="AFD83" s="54"/>
      <c r="AFE83" s="54"/>
      <c r="AFF83" s="54"/>
      <c r="AFG83" s="54"/>
      <c r="AFH83" s="54"/>
      <c r="AFI83" s="54"/>
      <c r="AFJ83" s="54"/>
      <c r="AFK83" s="54"/>
      <c r="AFL83" s="54"/>
      <c r="AFM83" s="54"/>
    </row>
    <row r="84" spans="2:845" s="33" customFormat="1" ht="25.5">
      <c r="B84" s="188" t="s">
        <v>962</v>
      </c>
      <c r="C84" s="188"/>
      <c r="D84" s="188"/>
      <c r="E84" s="188"/>
      <c r="F84" s="188"/>
      <c r="G84" s="188"/>
      <c r="H84" s="188"/>
      <c r="I84" s="188"/>
      <c r="J84" s="188"/>
      <c r="K84" s="188"/>
      <c r="L84" s="188"/>
      <c r="M84" s="188"/>
      <c r="Z84" s="54"/>
      <c r="AA84" s="54"/>
      <c r="AB84" s="54"/>
      <c r="AC84" s="54"/>
      <c r="AD84" s="54"/>
      <c r="AE84" s="54"/>
      <c r="AF84" s="54"/>
      <c r="AG84" s="54"/>
      <c r="AH84" s="54"/>
      <c r="AI84" s="54"/>
      <c r="AJ84" s="54"/>
      <c r="AK84" s="54"/>
      <c r="AL84" s="54"/>
      <c r="AM84" s="54"/>
      <c r="AN84" s="54"/>
      <c r="AO84" s="54"/>
      <c r="AP84" s="54"/>
      <c r="AQ84" s="54"/>
      <c r="AR84" s="54"/>
      <c r="AS84" s="54"/>
      <c r="AT84" s="54"/>
      <c r="AU84" s="54"/>
      <c r="AV84" s="54"/>
      <c r="AW84" s="54"/>
      <c r="AX84" s="54"/>
      <c r="AY84" s="54"/>
      <c r="AZ84" s="54"/>
      <c r="BA84" s="54"/>
      <c r="BB84" s="54"/>
      <c r="BC84" s="54"/>
      <c r="BD84" s="54"/>
      <c r="BE84" s="54"/>
      <c r="BF84" s="54"/>
      <c r="BG84" s="54"/>
      <c r="BH84" s="54"/>
      <c r="BI84" s="54"/>
      <c r="BJ84" s="54"/>
      <c r="BK84" s="54"/>
      <c r="BL84" s="54"/>
      <c r="BM84" s="54"/>
      <c r="BN84" s="54"/>
      <c r="BO84" s="54"/>
      <c r="BP84" s="54"/>
      <c r="BQ84" s="54"/>
      <c r="BR84" s="54"/>
      <c r="BS84" s="54"/>
      <c r="BT84" s="54"/>
      <c r="BU84" s="54"/>
      <c r="BV84" s="54"/>
      <c r="BW84" s="54"/>
      <c r="BX84" s="54"/>
      <c r="BY84" s="54"/>
      <c r="BZ84" s="54"/>
      <c r="CA84" s="54"/>
      <c r="CB84" s="54"/>
      <c r="CC84" s="54"/>
      <c r="CD84" s="54"/>
      <c r="CE84" s="54"/>
      <c r="CF84" s="54"/>
      <c r="CG84" s="54"/>
      <c r="CH84" s="54"/>
      <c r="CI84" s="54"/>
      <c r="CJ84" s="54"/>
      <c r="CK84" s="54"/>
      <c r="CL84" s="54"/>
      <c r="CM84" s="54"/>
      <c r="CN84" s="54"/>
      <c r="CO84" s="54"/>
      <c r="CP84" s="54"/>
      <c r="CQ84" s="54"/>
      <c r="CR84" s="54"/>
      <c r="CS84" s="54"/>
      <c r="CT84" s="54"/>
      <c r="CU84" s="54"/>
      <c r="CV84" s="54"/>
      <c r="CW84" s="54"/>
      <c r="CX84" s="54"/>
      <c r="CY84" s="54"/>
      <c r="CZ84" s="54"/>
      <c r="DA84" s="54"/>
      <c r="DB84" s="54"/>
      <c r="DC84" s="54"/>
      <c r="DD84" s="54"/>
      <c r="DE84" s="54"/>
      <c r="DF84" s="54"/>
      <c r="DG84" s="54"/>
      <c r="DH84" s="54"/>
      <c r="DI84" s="54"/>
      <c r="DJ84" s="54"/>
      <c r="DK84" s="54"/>
      <c r="DL84" s="54"/>
      <c r="DM84" s="54"/>
      <c r="DN84" s="54"/>
      <c r="DO84" s="54"/>
      <c r="DP84" s="54"/>
      <c r="DQ84" s="54"/>
      <c r="DR84" s="54"/>
      <c r="DS84" s="54"/>
      <c r="DT84" s="54"/>
      <c r="DU84" s="54"/>
      <c r="DV84" s="54"/>
      <c r="DW84" s="54"/>
      <c r="DX84" s="54"/>
      <c r="DY84" s="54"/>
      <c r="DZ84" s="54"/>
      <c r="EA84" s="54"/>
      <c r="EB84" s="54"/>
      <c r="EC84" s="54"/>
      <c r="ED84" s="54"/>
      <c r="EE84" s="54"/>
      <c r="EF84" s="54"/>
      <c r="EG84" s="54"/>
      <c r="EH84" s="54"/>
      <c r="EI84" s="54"/>
      <c r="EJ84" s="54"/>
      <c r="EK84" s="54"/>
      <c r="EL84" s="54"/>
      <c r="EM84" s="54"/>
      <c r="EN84" s="54"/>
      <c r="EO84" s="54"/>
      <c r="EP84" s="54"/>
      <c r="EQ84" s="54"/>
      <c r="ER84" s="54"/>
      <c r="ES84" s="54"/>
      <c r="ET84" s="54"/>
      <c r="EU84" s="54"/>
      <c r="EV84" s="54"/>
      <c r="EW84" s="54"/>
      <c r="EX84" s="54"/>
      <c r="EY84" s="54"/>
      <c r="EZ84" s="54"/>
      <c r="FA84" s="54"/>
      <c r="FB84" s="54"/>
      <c r="FC84" s="54"/>
      <c r="FD84" s="54"/>
      <c r="FE84" s="54"/>
      <c r="FF84" s="54"/>
      <c r="FG84" s="54"/>
      <c r="FH84" s="54"/>
      <c r="FI84" s="54"/>
      <c r="FJ84" s="54"/>
      <c r="FK84" s="54"/>
      <c r="FL84" s="54"/>
      <c r="FM84" s="54"/>
      <c r="FN84" s="54"/>
      <c r="FO84" s="54"/>
      <c r="FP84" s="54"/>
      <c r="FQ84" s="54"/>
      <c r="FR84" s="54"/>
      <c r="FS84" s="54"/>
      <c r="FT84" s="54"/>
      <c r="FU84" s="54"/>
      <c r="FV84" s="54"/>
      <c r="FW84" s="54"/>
      <c r="FX84" s="54"/>
      <c r="FY84" s="54"/>
      <c r="FZ84" s="54"/>
      <c r="GA84" s="54"/>
      <c r="GB84" s="54"/>
      <c r="GC84" s="54"/>
      <c r="GD84" s="54"/>
      <c r="GE84" s="54"/>
      <c r="GF84" s="54"/>
      <c r="GG84" s="54"/>
      <c r="GH84" s="54"/>
      <c r="GI84" s="54"/>
      <c r="GJ84" s="54"/>
      <c r="GK84" s="54"/>
      <c r="GL84" s="54"/>
      <c r="GM84" s="54"/>
      <c r="GN84" s="54"/>
      <c r="GO84" s="54"/>
      <c r="GP84" s="54"/>
      <c r="GQ84" s="54"/>
      <c r="GR84" s="54"/>
      <c r="GS84" s="54"/>
      <c r="GT84" s="54"/>
      <c r="GU84" s="54"/>
      <c r="GV84" s="54"/>
      <c r="GW84" s="54"/>
      <c r="GX84" s="54"/>
      <c r="GY84" s="54"/>
      <c r="GZ84" s="54"/>
      <c r="HA84" s="54"/>
      <c r="HB84" s="54"/>
      <c r="HC84" s="54"/>
      <c r="HD84" s="54"/>
      <c r="HE84" s="54"/>
      <c r="HF84" s="54"/>
      <c r="HG84" s="54"/>
      <c r="HH84" s="54"/>
      <c r="HI84" s="54"/>
      <c r="HJ84" s="54"/>
      <c r="HK84" s="54"/>
      <c r="HL84" s="54"/>
      <c r="HM84" s="54"/>
      <c r="HN84" s="54"/>
      <c r="HO84" s="54"/>
      <c r="HP84" s="54"/>
      <c r="HQ84" s="54"/>
      <c r="HR84" s="54"/>
      <c r="HS84" s="54"/>
      <c r="HT84" s="54"/>
      <c r="HU84" s="54"/>
      <c r="HV84" s="54"/>
      <c r="HW84" s="54"/>
      <c r="HX84" s="54"/>
      <c r="HY84" s="54"/>
      <c r="HZ84" s="54"/>
      <c r="IA84" s="54"/>
      <c r="IB84" s="54"/>
      <c r="IC84" s="54"/>
      <c r="ID84" s="54"/>
      <c r="IE84" s="54"/>
      <c r="IF84" s="54"/>
      <c r="IG84" s="54"/>
      <c r="IH84" s="54"/>
      <c r="II84" s="54"/>
      <c r="IJ84" s="54"/>
      <c r="IK84" s="54"/>
      <c r="IL84" s="54"/>
      <c r="IM84" s="54"/>
      <c r="IN84" s="54"/>
      <c r="IO84" s="54"/>
      <c r="IP84" s="54"/>
      <c r="IQ84" s="54"/>
      <c r="IR84" s="54"/>
      <c r="IS84" s="54"/>
      <c r="IT84" s="54"/>
      <c r="IU84" s="54"/>
      <c r="IV84" s="54"/>
      <c r="IW84" s="54"/>
      <c r="IX84" s="54"/>
      <c r="IY84" s="54"/>
      <c r="IZ84" s="54"/>
      <c r="JA84" s="54"/>
      <c r="JB84" s="54"/>
      <c r="JC84" s="54"/>
      <c r="JD84" s="54"/>
      <c r="JE84" s="54"/>
      <c r="JF84" s="54"/>
      <c r="JG84" s="54"/>
      <c r="JH84" s="54"/>
      <c r="JI84" s="54"/>
      <c r="JJ84" s="54"/>
      <c r="JK84" s="54"/>
      <c r="JL84" s="54"/>
      <c r="JM84" s="54"/>
      <c r="JN84" s="54"/>
      <c r="JO84" s="54"/>
      <c r="JP84" s="54"/>
      <c r="JQ84" s="54"/>
      <c r="JR84" s="54"/>
      <c r="JS84" s="54"/>
      <c r="JT84" s="54"/>
      <c r="JU84" s="54"/>
      <c r="JV84" s="54"/>
      <c r="JW84" s="54"/>
      <c r="JX84" s="54"/>
      <c r="JY84" s="54"/>
      <c r="JZ84" s="54"/>
      <c r="KA84" s="54"/>
      <c r="KB84" s="54"/>
      <c r="KC84" s="54"/>
      <c r="KD84" s="54"/>
      <c r="KE84" s="54"/>
      <c r="KF84" s="54"/>
      <c r="KG84" s="54"/>
      <c r="KH84" s="54"/>
      <c r="KI84" s="54"/>
      <c r="KJ84" s="54"/>
      <c r="KK84" s="54"/>
      <c r="KL84" s="54"/>
      <c r="KM84" s="54"/>
      <c r="KN84" s="54"/>
      <c r="KO84" s="54"/>
      <c r="KP84" s="54"/>
      <c r="KQ84" s="54"/>
      <c r="KR84" s="54"/>
      <c r="KS84" s="54"/>
      <c r="KT84" s="54"/>
      <c r="KU84" s="54"/>
      <c r="KV84" s="54"/>
      <c r="KW84" s="54"/>
      <c r="KX84" s="54"/>
      <c r="KY84" s="54"/>
      <c r="KZ84" s="54"/>
      <c r="LA84" s="54"/>
      <c r="LB84" s="54"/>
      <c r="LC84" s="54"/>
      <c r="LD84" s="54"/>
      <c r="LE84" s="54"/>
      <c r="LF84" s="54"/>
      <c r="LG84" s="54"/>
      <c r="LH84" s="54"/>
      <c r="LI84" s="54"/>
      <c r="LJ84" s="54"/>
      <c r="LK84" s="54"/>
      <c r="LL84" s="54"/>
      <c r="LM84" s="54"/>
      <c r="LN84" s="54"/>
      <c r="LO84" s="54"/>
      <c r="LP84" s="54"/>
      <c r="LQ84" s="54"/>
      <c r="LR84" s="54"/>
      <c r="LS84" s="54"/>
      <c r="LT84" s="54"/>
      <c r="LU84" s="54"/>
      <c r="LV84" s="54"/>
      <c r="LW84" s="54"/>
      <c r="LX84" s="54"/>
      <c r="LY84" s="54"/>
      <c r="LZ84" s="54"/>
      <c r="MA84" s="54"/>
      <c r="MB84" s="54"/>
      <c r="MC84" s="54"/>
      <c r="MD84" s="54"/>
      <c r="ME84" s="54"/>
      <c r="MF84" s="54"/>
      <c r="MG84" s="54"/>
      <c r="MH84" s="54"/>
      <c r="MI84" s="54"/>
      <c r="MJ84" s="54"/>
      <c r="MK84" s="54"/>
      <c r="ML84" s="54"/>
      <c r="MM84" s="54"/>
      <c r="MN84" s="54"/>
      <c r="MO84" s="54"/>
      <c r="MP84" s="54"/>
      <c r="MQ84" s="54"/>
      <c r="MR84" s="54"/>
      <c r="MS84" s="54"/>
      <c r="MT84" s="54"/>
      <c r="MU84" s="54"/>
      <c r="MV84" s="54"/>
      <c r="MW84" s="54"/>
      <c r="MX84" s="54"/>
      <c r="MY84" s="54"/>
      <c r="MZ84" s="54"/>
      <c r="NA84" s="54"/>
      <c r="NB84" s="54"/>
      <c r="NC84" s="54"/>
      <c r="ND84" s="54"/>
      <c r="NE84" s="54"/>
      <c r="NF84" s="54"/>
      <c r="NG84" s="54"/>
      <c r="NH84" s="54"/>
      <c r="NI84" s="54"/>
      <c r="NJ84" s="54"/>
      <c r="NK84" s="54"/>
      <c r="NL84" s="54"/>
      <c r="NM84" s="54"/>
      <c r="NN84" s="54"/>
      <c r="NO84" s="54"/>
      <c r="NP84" s="54"/>
      <c r="NQ84" s="54"/>
      <c r="NR84" s="54"/>
      <c r="NS84" s="54"/>
      <c r="NT84" s="54"/>
      <c r="NU84" s="54"/>
      <c r="NV84" s="54"/>
      <c r="NW84" s="54"/>
      <c r="NX84" s="54"/>
      <c r="NY84" s="54"/>
      <c r="NZ84" s="54"/>
      <c r="OA84" s="54"/>
      <c r="OB84" s="54"/>
      <c r="OC84" s="54"/>
      <c r="OD84" s="54"/>
      <c r="OE84" s="54"/>
      <c r="OF84" s="54"/>
      <c r="OG84" s="54"/>
      <c r="OH84" s="54"/>
      <c r="OI84" s="54"/>
      <c r="OJ84" s="54"/>
      <c r="OK84" s="54"/>
      <c r="OL84" s="54"/>
      <c r="OM84" s="54"/>
      <c r="ON84" s="54"/>
      <c r="OO84" s="54"/>
      <c r="OP84" s="54"/>
      <c r="OQ84" s="54"/>
      <c r="OR84" s="54"/>
      <c r="OS84" s="54"/>
      <c r="OT84" s="54"/>
      <c r="OU84" s="54"/>
      <c r="OV84" s="54"/>
      <c r="OW84" s="54"/>
      <c r="OX84" s="54"/>
      <c r="OY84" s="54"/>
      <c r="OZ84" s="54"/>
      <c r="PA84" s="54"/>
      <c r="PB84" s="54"/>
      <c r="PC84" s="54"/>
      <c r="PD84" s="54"/>
      <c r="PE84" s="54"/>
      <c r="PF84" s="54"/>
      <c r="PG84" s="54"/>
      <c r="PH84" s="54"/>
      <c r="PI84" s="54"/>
      <c r="PJ84" s="54"/>
      <c r="PK84" s="54"/>
      <c r="PL84" s="54"/>
      <c r="PM84" s="54"/>
      <c r="PN84" s="54"/>
      <c r="PO84" s="54"/>
      <c r="PP84" s="54"/>
      <c r="PQ84" s="54"/>
      <c r="PR84" s="54"/>
      <c r="PS84" s="54"/>
      <c r="PT84" s="54"/>
      <c r="PU84" s="54"/>
      <c r="PV84" s="54"/>
      <c r="PW84" s="54"/>
      <c r="PX84" s="54"/>
      <c r="PY84" s="54"/>
      <c r="PZ84" s="54"/>
      <c r="QA84" s="54"/>
      <c r="QB84" s="54"/>
      <c r="QC84" s="54"/>
      <c r="QD84" s="54"/>
      <c r="QE84" s="54"/>
      <c r="QF84" s="54"/>
      <c r="QG84" s="54"/>
      <c r="QH84" s="54"/>
      <c r="QI84" s="54"/>
      <c r="QJ84" s="54"/>
      <c r="QK84" s="54"/>
      <c r="QL84" s="54"/>
      <c r="QM84" s="54"/>
      <c r="QN84" s="54"/>
      <c r="QO84" s="54"/>
      <c r="QP84" s="54"/>
      <c r="QQ84" s="54"/>
      <c r="QR84" s="54"/>
      <c r="QS84" s="54"/>
      <c r="QT84" s="54"/>
      <c r="QU84" s="54"/>
      <c r="QV84" s="54"/>
      <c r="QW84" s="54"/>
      <c r="QX84" s="54"/>
      <c r="QY84" s="54"/>
      <c r="QZ84" s="54"/>
      <c r="RA84" s="54"/>
      <c r="RB84" s="54"/>
      <c r="RC84" s="54"/>
      <c r="RD84" s="54"/>
      <c r="RE84" s="54"/>
      <c r="RF84" s="54"/>
      <c r="RG84" s="54"/>
      <c r="RH84" s="54"/>
      <c r="RI84" s="54"/>
      <c r="RJ84" s="54"/>
      <c r="RK84" s="54"/>
      <c r="RL84" s="54"/>
      <c r="RM84" s="54"/>
      <c r="RN84" s="54"/>
      <c r="RO84" s="54"/>
      <c r="RP84" s="54"/>
      <c r="RQ84" s="54"/>
      <c r="RR84" s="54"/>
      <c r="RS84" s="54"/>
      <c r="RT84" s="54"/>
      <c r="RU84" s="54"/>
      <c r="RV84" s="54"/>
      <c r="RW84" s="54"/>
      <c r="RX84" s="54"/>
      <c r="RY84" s="54"/>
      <c r="RZ84" s="54"/>
      <c r="SA84" s="54"/>
      <c r="SB84" s="54"/>
      <c r="SC84" s="54"/>
      <c r="SD84" s="54"/>
      <c r="SE84" s="54"/>
      <c r="SF84" s="54"/>
      <c r="SG84" s="54"/>
      <c r="SH84" s="54"/>
      <c r="SI84" s="54"/>
      <c r="SJ84" s="54"/>
      <c r="SK84" s="54"/>
      <c r="SL84" s="54"/>
      <c r="SM84" s="54"/>
      <c r="SN84" s="54"/>
      <c r="SO84" s="54"/>
      <c r="SP84" s="54"/>
      <c r="SQ84" s="54"/>
      <c r="SR84" s="54"/>
      <c r="SS84" s="54"/>
      <c r="ST84" s="54"/>
      <c r="SU84" s="54"/>
      <c r="SV84" s="54"/>
      <c r="SW84" s="54"/>
      <c r="SX84" s="54"/>
      <c r="SY84" s="54"/>
      <c r="SZ84" s="54"/>
      <c r="TA84" s="54"/>
      <c r="TB84" s="54"/>
      <c r="TC84" s="54"/>
      <c r="TD84" s="54"/>
      <c r="TE84" s="54"/>
      <c r="TF84" s="54"/>
      <c r="TG84" s="54"/>
      <c r="TH84" s="54"/>
      <c r="TI84" s="54"/>
      <c r="TJ84" s="54"/>
      <c r="TK84" s="54"/>
      <c r="TL84" s="54"/>
      <c r="TM84" s="54"/>
      <c r="TN84" s="54"/>
      <c r="TO84" s="54"/>
      <c r="TP84" s="54"/>
      <c r="TQ84" s="54"/>
      <c r="TR84" s="54"/>
      <c r="TS84" s="54"/>
      <c r="TT84" s="54"/>
      <c r="TU84" s="54"/>
      <c r="TV84" s="54"/>
      <c r="TW84" s="54"/>
      <c r="TX84" s="54"/>
      <c r="TY84" s="54"/>
      <c r="TZ84" s="54"/>
      <c r="UA84" s="54"/>
      <c r="UB84" s="54"/>
      <c r="UC84" s="54"/>
      <c r="UD84" s="54"/>
      <c r="UE84" s="54"/>
      <c r="UF84" s="54"/>
      <c r="UG84" s="54"/>
      <c r="UH84" s="54"/>
      <c r="UI84" s="54"/>
      <c r="UJ84" s="54"/>
      <c r="UK84" s="54"/>
      <c r="UL84" s="54"/>
      <c r="UM84" s="54"/>
      <c r="UN84" s="54"/>
      <c r="UO84" s="54"/>
      <c r="UP84" s="54"/>
      <c r="UQ84" s="54"/>
      <c r="UR84" s="54"/>
      <c r="US84" s="54"/>
      <c r="UT84" s="54"/>
      <c r="UU84" s="54"/>
      <c r="UV84" s="54"/>
      <c r="UW84" s="54"/>
      <c r="UX84" s="54"/>
      <c r="UY84" s="54"/>
      <c r="UZ84" s="54"/>
      <c r="VA84" s="54"/>
      <c r="VB84" s="54"/>
      <c r="VC84" s="54"/>
      <c r="VD84" s="54"/>
      <c r="VE84" s="54"/>
      <c r="VF84" s="54"/>
      <c r="VG84" s="54"/>
      <c r="VH84" s="54"/>
      <c r="VI84" s="54"/>
      <c r="VJ84" s="54"/>
      <c r="VK84" s="54"/>
      <c r="VL84" s="54"/>
      <c r="VM84" s="54"/>
      <c r="VN84" s="54"/>
      <c r="VO84" s="54"/>
      <c r="VP84" s="54"/>
      <c r="VQ84" s="54"/>
      <c r="VR84" s="54"/>
      <c r="VS84" s="54"/>
      <c r="VT84" s="54"/>
      <c r="VU84" s="54"/>
      <c r="VV84" s="54"/>
      <c r="VW84" s="54"/>
      <c r="VX84" s="54"/>
      <c r="VY84" s="54"/>
      <c r="VZ84" s="54"/>
      <c r="WA84" s="54"/>
      <c r="WB84" s="54"/>
      <c r="WC84" s="54"/>
      <c r="WD84" s="54"/>
      <c r="WE84" s="54"/>
      <c r="WF84" s="54"/>
      <c r="WG84" s="54"/>
      <c r="WH84" s="54"/>
      <c r="WI84" s="54"/>
      <c r="WJ84" s="54"/>
      <c r="WK84" s="54"/>
      <c r="WL84" s="54"/>
      <c r="WM84" s="54"/>
      <c r="WN84" s="54"/>
      <c r="WO84" s="54"/>
      <c r="WP84" s="54"/>
      <c r="WQ84" s="54"/>
      <c r="WR84" s="54"/>
      <c r="WS84" s="54"/>
      <c r="WT84" s="54"/>
      <c r="WU84" s="54"/>
      <c r="WV84" s="54"/>
      <c r="WW84" s="54"/>
      <c r="WX84" s="54"/>
      <c r="WY84" s="54"/>
      <c r="WZ84" s="54"/>
      <c r="XA84" s="54"/>
      <c r="XB84" s="54"/>
      <c r="XC84" s="54"/>
      <c r="XD84" s="54"/>
      <c r="XE84" s="54"/>
      <c r="XF84" s="54"/>
      <c r="XG84" s="54"/>
      <c r="XH84" s="54"/>
      <c r="XI84" s="54"/>
      <c r="XJ84" s="54"/>
      <c r="XK84" s="54"/>
      <c r="XL84" s="54"/>
      <c r="XM84" s="54"/>
      <c r="XN84" s="54"/>
      <c r="XO84" s="54"/>
      <c r="XP84" s="54"/>
      <c r="XQ84" s="54"/>
      <c r="XR84" s="54"/>
      <c r="XS84" s="54"/>
      <c r="XT84" s="54"/>
      <c r="XU84" s="54"/>
      <c r="XV84" s="54"/>
      <c r="XW84" s="54"/>
      <c r="XX84" s="54"/>
      <c r="XY84" s="54"/>
      <c r="XZ84" s="54"/>
      <c r="YA84" s="54"/>
      <c r="YB84" s="54"/>
      <c r="YC84" s="54"/>
      <c r="YD84" s="54"/>
      <c r="YE84" s="54"/>
      <c r="YF84" s="54"/>
      <c r="YG84" s="54"/>
      <c r="YH84" s="54"/>
      <c r="YI84" s="54"/>
      <c r="YJ84" s="54"/>
      <c r="YK84" s="54"/>
      <c r="YL84" s="54"/>
      <c r="YM84" s="54"/>
      <c r="YN84" s="54"/>
      <c r="YO84" s="54"/>
      <c r="YP84" s="54"/>
      <c r="YQ84" s="54"/>
      <c r="YR84" s="54"/>
      <c r="YS84" s="54"/>
      <c r="YT84" s="54"/>
      <c r="YU84" s="54"/>
      <c r="YV84" s="54"/>
      <c r="YW84" s="54"/>
      <c r="YX84" s="54"/>
      <c r="YY84" s="54"/>
      <c r="YZ84" s="54"/>
      <c r="ZA84" s="54"/>
      <c r="ZB84" s="54"/>
      <c r="ZC84" s="54"/>
      <c r="ZD84" s="54"/>
      <c r="ZE84" s="54"/>
      <c r="ZF84" s="54"/>
      <c r="ZG84" s="54"/>
      <c r="ZH84" s="54"/>
      <c r="ZI84" s="54"/>
      <c r="ZJ84" s="54"/>
      <c r="ZK84" s="54"/>
      <c r="ZL84" s="54"/>
      <c r="ZM84" s="54"/>
      <c r="ZN84" s="54"/>
      <c r="ZO84" s="54"/>
      <c r="ZP84" s="54"/>
      <c r="ZQ84" s="54"/>
      <c r="ZR84" s="54"/>
      <c r="ZS84" s="54"/>
      <c r="ZT84" s="54"/>
      <c r="ZU84" s="54"/>
      <c r="ZV84" s="54"/>
      <c r="ZW84" s="54"/>
      <c r="ZX84" s="54"/>
      <c r="ZY84" s="54"/>
      <c r="ZZ84" s="54"/>
      <c r="AAA84" s="54"/>
      <c r="AAB84" s="54"/>
      <c r="AAC84" s="54"/>
      <c r="AAD84" s="54"/>
      <c r="AAE84" s="54"/>
      <c r="AAF84" s="54"/>
      <c r="AAG84" s="54"/>
      <c r="AAH84" s="54"/>
      <c r="AAI84" s="54"/>
      <c r="AAJ84" s="54"/>
      <c r="AAK84" s="54"/>
      <c r="AAL84" s="54"/>
      <c r="AAM84" s="54"/>
      <c r="AAN84" s="54"/>
      <c r="AAO84" s="54"/>
      <c r="AAP84" s="54"/>
      <c r="AAQ84" s="54"/>
      <c r="AAR84" s="54"/>
      <c r="AAS84" s="54"/>
      <c r="AAT84" s="54"/>
      <c r="AAU84" s="54"/>
      <c r="AAV84" s="54"/>
      <c r="AAW84" s="54"/>
      <c r="AAX84" s="54"/>
      <c r="AAY84" s="54"/>
      <c r="AAZ84" s="54"/>
      <c r="ABA84" s="54"/>
      <c r="ABB84" s="54"/>
      <c r="ABC84" s="54"/>
      <c r="ABD84" s="54"/>
      <c r="ABE84" s="54"/>
      <c r="ABF84" s="54"/>
      <c r="ABG84" s="54"/>
      <c r="ABH84" s="54"/>
      <c r="ABI84" s="54"/>
      <c r="ABJ84" s="54"/>
      <c r="ABK84" s="54"/>
      <c r="ABL84" s="54"/>
      <c r="ABM84" s="54"/>
      <c r="ABN84" s="54"/>
      <c r="ABO84" s="54"/>
      <c r="ABP84" s="54"/>
      <c r="ABQ84" s="54"/>
      <c r="ABR84" s="54"/>
      <c r="ABS84" s="54"/>
      <c r="ABT84" s="54"/>
      <c r="ABU84" s="54"/>
      <c r="ABV84" s="54"/>
      <c r="ABW84" s="54"/>
      <c r="ABX84" s="54"/>
      <c r="ABY84" s="54"/>
      <c r="ABZ84" s="54"/>
      <c r="ACA84" s="54"/>
      <c r="ACB84" s="54"/>
      <c r="ACC84" s="54"/>
      <c r="ACD84" s="54"/>
      <c r="ACE84" s="54"/>
      <c r="ACF84" s="54"/>
      <c r="ACG84" s="54"/>
      <c r="ACH84" s="54"/>
      <c r="ACI84" s="54"/>
      <c r="ACJ84" s="54"/>
      <c r="ACK84" s="54"/>
      <c r="ACL84" s="54"/>
      <c r="ACM84" s="54"/>
      <c r="ACN84" s="54"/>
      <c r="ACO84" s="54"/>
      <c r="ACP84" s="54"/>
      <c r="ACQ84" s="54"/>
      <c r="ACR84" s="54"/>
      <c r="ACS84" s="54"/>
      <c r="ACT84" s="54"/>
      <c r="ACU84" s="54"/>
      <c r="ACV84" s="54"/>
      <c r="ACW84" s="54"/>
      <c r="ACX84" s="54"/>
      <c r="ACY84" s="54"/>
      <c r="ACZ84" s="54"/>
      <c r="ADA84" s="54"/>
      <c r="ADB84" s="54"/>
      <c r="ADC84" s="54"/>
      <c r="ADD84" s="54"/>
      <c r="ADE84" s="54"/>
      <c r="ADF84" s="54"/>
      <c r="ADG84" s="54"/>
      <c r="ADH84" s="54"/>
      <c r="ADI84" s="54"/>
      <c r="ADJ84" s="54"/>
      <c r="ADK84" s="54"/>
      <c r="ADL84" s="54"/>
      <c r="ADM84" s="54"/>
      <c r="ADN84" s="54"/>
      <c r="ADO84" s="54"/>
      <c r="ADP84" s="54"/>
      <c r="ADQ84" s="54"/>
      <c r="ADR84" s="54"/>
      <c r="ADS84" s="54"/>
      <c r="ADT84" s="54"/>
      <c r="ADU84" s="54"/>
      <c r="ADV84" s="54"/>
      <c r="ADW84" s="54"/>
      <c r="ADX84" s="54"/>
      <c r="ADY84" s="54"/>
      <c r="ADZ84" s="54"/>
      <c r="AEA84" s="54"/>
      <c r="AEB84" s="54"/>
      <c r="AEC84" s="54"/>
      <c r="AED84" s="54"/>
      <c r="AEE84" s="54"/>
      <c r="AEF84" s="54"/>
      <c r="AEG84" s="54"/>
      <c r="AEH84" s="54"/>
      <c r="AEI84" s="54"/>
      <c r="AEJ84" s="54"/>
      <c r="AEK84" s="54"/>
      <c r="AEL84" s="54"/>
      <c r="AEM84" s="54"/>
      <c r="AEN84" s="54"/>
      <c r="AEO84" s="54"/>
      <c r="AEP84" s="54"/>
      <c r="AEQ84" s="54"/>
      <c r="AER84" s="54"/>
      <c r="AES84" s="54"/>
      <c r="AET84" s="54"/>
      <c r="AEU84" s="54"/>
      <c r="AEV84" s="54"/>
      <c r="AEW84" s="54"/>
      <c r="AEX84" s="54"/>
      <c r="AEY84" s="54"/>
      <c r="AEZ84" s="54"/>
      <c r="AFA84" s="54"/>
      <c r="AFB84" s="54"/>
      <c r="AFC84" s="54"/>
      <c r="AFD84" s="54"/>
      <c r="AFE84" s="54"/>
      <c r="AFF84" s="54"/>
      <c r="AFG84" s="54"/>
      <c r="AFH84" s="54"/>
      <c r="AFI84" s="54"/>
      <c r="AFJ84" s="54"/>
      <c r="AFK84" s="54"/>
      <c r="AFL84" s="54"/>
      <c r="AFM84" s="54"/>
    </row>
    <row r="85" spans="2:845" s="33" customFormat="1">
      <c r="Z85" s="54"/>
      <c r="AA85" s="54"/>
      <c r="AB85" s="54"/>
      <c r="AC85" s="54"/>
      <c r="AD85" s="54"/>
      <c r="AE85" s="54"/>
      <c r="AF85" s="54"/>
      <c r="AG85" s="54"/>
      <c r="AH85" s="54"/>
      <c r="AI85" s="54"/>
      <c r="AJ85" s="54"/>
      <c r="AK85" s="54"/>
      <c r="AL85" s="54"/>
      <c r="AM85" s="54"/>
      <c r="AN85" s="54"/>
      <c r="AO85" s="54"/>
      <c r="AP85" s="54"/>
      <c r="AQ85" s="54"/>
      <c r="AR85" s="54"/>
      <c r="AS85" s="54"/>
      <c r="AT85" s="54"/>
      <c r="AU85" s="54"/>
      <c r="AV85" s="54"/>
      <c r="AW85" s="54"/>
      <c r="AX85" s="54"/>
      <c r="AY85" s="54"/>
      <c r="AZ85" s="54"/>
      <c r="BA85" s="54"/>
      <c r="BB85" s="54"/>
      <c r="BC85" s="54"/>
      <c r="BD85" s="54"/>
      <c r="BE85" s="54"/>
      <c r="BF85" s="54"/>
      <c r="BG85" s="54"/>
      <c r="BH85" s="54"/>
      <c r="BI85" s="54"/>
      <c r="BJ85" s="54"/>
      <c r="BK85" s="54"/>
      <c r="BL85" s="54"/>
      <c r="BM85" s="54"/>
      <c r="BN85" s="54"/>
      <c r="BO85" s="54"/>
      <c r="BP85" s="54"/>
      <c r="BQ85" s="54"/>
      <c r="BR85" s="54"/>
      <c r="BS85" s="54"/>
      <c r="BT85" s="54"/>
      <c r="BU85" s="54"/>
      <c r="BV85" s="54"/>
      <c r="BW85" s="54"/>
      <c r="BX85" s="54"/>
      <c r="BY85" s="54"/>
      <c r="BZ85" s="54"/>
      <c r="CA85" s="54"/>
      <c r="CB85" s="54"/>
      <c r="CC85" s="54"/>
      <c r="CD85" s="54"/>
      <c r="CE85" s="54"/>
      <c r="CF85" s="54"/>
      <c r="CG85" s="54"/>
      <c r="CH85" s="54"/>
      <c r="CI85" s="54"/>
      <c r="CJ85" s="54"/>
      <c r="CK85" s="54"/>
      <c r="CL85" s="54"/>
      <c r="CM85" s="54"/>
      <c r="CN85" s="54"/>
      <c r="CO85" s="54"/>
      <c r="CP85" s="54"/>
      <c r="CQ85" s="54"/>
      <c r="CR85" s="54"/>
      <c r="CS85" s="54"/>
      <c r="CT85" s="54"/>
      <c r="CU85" s="54"/>
      <c r="CV85" s="54"/>
      <c r="CW85" s="54"/>
      <c r="CX85" s="54"/>
      <c r="CY85" s="54"/>
      <c r="CZ85" s="54"/>
      <c r="DA85" s="54"/>
      <c r="DB85" s="54"/>
      <c r="DC85" s="54"/>
      <c r="DD85" s="54"/>
      <c r="DE85" s="54"/>
      <c r="DF85" s="54"/>
      <c r="DG85" s="54"/>
      <c r="DH85" s="54"/>
      <c r="DI85" s="54"/>
      <c r="DJ85" s="54"/>
      <c r="DK85" s="54"/>
      <c r="DL85" s="54"/>
      <c r="DM85" s="54"/>
      <c r="DN85" s="54"/>
      <c r="DO85" s="54"/>
      <c r="DP85" s="54"/>
      <c r="DQ85" s="54"/>
      <c r="DR85" s="54"/>
      <c r="DS85" s="54"/>
      <c r="DT85" s="54"/>
      <c r="DU85" s="54"/>
      <c r="DV85" s="54"/>
      <c r="DW85" s="54"/>
      <c r="DX85" s="54"/>
      <c r="DY85" s="54"/>
      <c r="DZ85" s="54"/>
      <c r="EA85" s="54"/>
      <c r="EB85" s="54"/>
      <c r="EC85" s="54"/>
      <c r="ED85" s="54"/>
      <c r="EE85" s="54"/>
      <c r="EF85" s="54"/>
      <c r="EG85" s="54"/>
      <c r="EH85" s="54"/>
      <c r="EI85" s="54"/>
      <c r="EJ85" s="54"/>
      <c r="EK85" s="54"/>
      <c r="EL85" s="54"/>
      <c r="EM85" s="54"/>
      <c r="EN85" s="54"/>
      <c r="EO85" s="54"/>
      <c r="EP85" s="54"/>
      <c r="EQ85" s="54"/>
      <c r="ER85" s="54"/>
      <c r="ES85" s="54"/>
      <c r="ET85" s="54"/>
      <c r="EU85" s="54"/>
      <c r="EV85" s="54"/>
      <c r="EW85" s="54"/>
      <c r="EX85" s="54"/>
      <c r="EY85" s="54"/>
      <c r="EZ85" s="54"/>
      <c r="FA85" s="54"/>
      <c r="FB85" s="54"/>
      <c r="FC85" s="54"/>
      <c r="FD85" s="54"/>
      <c r="FE85" s="54"/>
      <c r="FF85" s="54"/>
      <c r="FG85" s="54"/>
      <c r="FH85" s="54"/>
      <c r="FI85" s="54"/>
      <c r="FJ85" s="54"/>
      <c r="FK85" s="54"/>
      <c r="FL85" s="54"/>
      <c r="FM85" s="54"/>
      <c r="FN85" s="54"/>
      <c r="FO85" s="54"/>
      <c r="FP85" s="54"/>
      <c r="FQ85" s="54"/>
      <c r="FR85" s="54"/>
      <c r="FS85" s="54"/>
      <c r="FT85" s="54"/>
      <c r="FU85" s="54"/>
      <c r="FV85" s="54"/>
      <c r="FW85" s="54"/>
      <c r="FX85" s="54"/>
      <c r="FY85" s="54"/>
      <c r="FZ85" s="54"/>
      <c r="GA85" s="54"/>
      <c r="GB85" s="54"/>
      <c r="GC85" s="54"/>
      <c r="GD85" s="54"/>
      <c r="GE85" s="54"/>
      <c r="GF85" s="54"/>
      <c r="GG85" s="54"/>
      <c r="GH85" s="54"/>
      <c r="GI85" s="54"/>
      <c r="GJ85" s="54"/>
      <c r="GK85" s="54"/>
      <c r="GL85" s="54"/>
      <c r="GM85" s="54"/>
      <c r="GN85" s="54"/>
      <c r="GO85" s="54"/>
      <c r="GP85" s="54"/>
      <c r="GQ85" s="54"/>
      <c r="GR85" s="54"/>
      <c r="GS85" s="54"/>
      <c r="GT85" s="54"/>
      <c r="GU85" s="54"/>
      <c r="GV85" s="54"/>
      <c r="GW85" s="54"/>
      <c r="GX85" s="54"/>
      <c r="GY85" s="54"/>
      <c r="GZ85" s="54"/>
      <c r="HA85" s="54"/>
      <c r="HB85" s="54"/>
      <c r="HC85" s="54"/>
      <c r="HD85" s="54"/>
      <c r="HE85" s="54"/>
      <c r="HF85" s="54"/>
      <c r="HG85" s="54"/>
      <c r="HH85" s="54"/>
      <c r="HI85" s="54"/>
      <c r="HJ85" s="54"/>
      <c r="HK85" s="54"/>
      <c r="HL85" s="54"/>
      <c r="HM85" s="54"/>
      <c r="HN85" s="54"/>
      <c r="HO85" s="54"/>
      <c r="HP85" s="54"/>
      <c r="HQ85" s="54"/>
      <c r="HR85" s="54"/>
      <c r="HS85" s="54"/>
      <c r="HT85" s="54"/>
      <c r="HU85" s="54"/>
      <c r="HV85" s="54"/>
      <c r="HW85" s="54"/>
      <c r="HX85" s="54"/>
      <c r="HY85" s="54"/>
      <c r="HZ85" s="54"/>
      <c r="IA85" s="54"/>
      <c r="IB85" s="54"/>
      <c r="IC85" s="54"/>
      <c r="ID85" s="54"/>
      <c r="IE85" s="54"/>
      <c r="IF85" s="54"/>
      <c r="IG85" s="54"/>
      <c r="IH85" s="54"/>
      <c r="II85" s="54"/>
      <c r="IJ85" s="54"/>
      <c r="IK85" s="54"/>
      <c r="IL85" s="54"/>
      <c r="IM85" s="54"/>
      <c r="IN85" s="54"/>
      <c r="IO85" s="54"/>
      <c r="IP85" s="54"/>
      <c r="IQ85" s="54"/>
      <c r="IR85" s="54"/>
      <c r="IS85" s="54"/>
      <c r="IT85" s="54"/>
      <c r="IU85" s="54"/>
      <c r="IV85" s="54"/>
      <c r="IW85" s="54"/>
      <c r="IX85" s="54"/>
      <c r="IY85" s="54"/>
      <c r="IZ85" s="54"/>
      <c r="JA85" s="54"/>
      <c r="JB85" s="54"/>
      <c r="JC85" s="54"/>
      <c r="JD85" s="54"/>
      <c r="JE85" s="54"/>
      <c r="JF85" s="54"/>
      <c r="JG85" s="54"/>
      <c r="JH85" s="54"/>
      <c r="JI85" s="54"/>
      <c r="JJ85" s="54"/>
      <c r="JK85" s="54"/>
      <c r="JL85" s="54"/>
      <c r="JM85" s="54"/>
      <c r="JN85" s="54"/>
      <c r="JO85" s="54"/>
      <c r="JP85" s="54"/>
      <c r="JQ85" s="54"/>
      <c r="JR85" s="54"/>
      <c r="JS85" s="54"/>
      <c r="JT85" s="54"/>
      <c r="JU85" s="54"/>
      <c r="JV85" s="54"/>
      <c r="JW85" s="54"/>
      <c r="JX85" s="54"/>
      <c r="JY85" s="54"/>
      <c r="JZ85" s="54"/>
      <c r="KA85" s="54"/>
      <c r="KB85" s="54"/>
      <c r="KC85" s="54"/>
      <c r="KD85" s="54"/>
      <c r="KE85" s="54"/>
      <c r="KF85" s="54"/>
      <c r="KG85" s="54"/>
      <c r="KH85" s="54"/>
      <c r="KI85" s="54"/>
      <c r="KJ85" s="54"/>
      <c r="KK85" s="54"/>
      <c r="KL85" s="54"/>
      <c r="KM85" s="54"/>
      <c r="KN85" s="54"/>
      <c r="KO85" s="54"/>
      <c r="KP85" s="54"/>
      <c r="KQ85" s="54"/>
      <c r="KR85" s="54"/>
      <c r="KS85" s="54"/>
      <c r="KT85" s="54"/>
      <c r="KU85" s="54"/>
      <c r="KV85" s="54"/>
      <c r="KW85" s="54"/>
      <c r="KX85" s="54"/>
      <c r="KY85" s="54"/>
      <c r="KZ85" s="54"/>
      <c r="LA85" s="54"/>
      <c r="LB85" s="54"/>
      <c r="LC85" s="54"/>
      <c r="LD85" s="54"/>
      <c r="LE85" s="54"/>
      <c r="LF85" s="54"/>
      <c r="LG85" s="54"/>
      <c r="LH85" s="54"/>
      <c r="LI85" s="54"/>
      <c r="LJ85" s="54"/>
      <c r="LK85" s="54"/>
      <c r="LL85" s="54"/>
      <c r="LM85" s="54"/>
      <c r="LN85" s="54"/>
      <c r="LO85" s="54"/>
      <c r="LP85" s="54"/>
      <c r="LQ85" s="54"/>
      <c r="LR85" s="54"/>
      <c r="LS85" s="54"/>
      <c r="LT85" s="54"/>
      <c r="LU85" s="54"/>
      <c r="LV85" s="54"/>
      <c r="LW85" s="54"/>
      <c r="LX85" s="54"/>
      <c r="LY85" s="54"/>
      <c r="LZ85" s="54"/>
      <c r="MA85" s="54"/>
      <c r="MB85" s="54"/>
      <c r="MC85" s="54"/>
      <c r="MD85" s="54"/>
      <c r="ME85" s="54"/>
      <c r="MF85" s="54"/>
      <c r="MG85" s="54"/>
      <c r="MH85" s="54"/>
      <c r="MI85" s="54"/>
      <c r="MJ85" s="54"/>
      <c r="MK85" s="54"/>
      <c r="ML85" s="54"/>
      <c r="MM85" s="54"/>
      <c r="MN85" s="54"/>
      <c r="MO85" s="54"/>
      <c r="MP85" s="54"/>
      <c r="MQ85" s="54"/>
      <c r="MR85" s="54"/>
      <c r="MS85" s="54"/>
      <c r="MT85" s="54"/>
      <c r="MU85" s="54"/>
      <c r="MV85" s="54"/>
      <c r="MW85" s="54"/>
      <c r="MX85" s="54"/>
      <c r="MY85" s="54"/>
      <c r="MZ85" s="54"/>
      <c r="NA85" s="54"/>
      <c r="NB85" s="54"/>
      <c r="NC85" s="54"/>
      <c r="ND85" s="54"/>
      <c r="NE85" s="54"/>
      <c r="NF85" s="54"/>
      <c r="NG85" s="54"/>
      <c r="NH85" s="54"/>
      <c r="NI85" s="54"/>
      <c r="NJ85" s="54"/>
      <c r="NK85" s="54"/>
      <c r="NL85" s="54"/>
      <c r="NM85" s="54"/>
      <c r="NN85" s="54"/>
      <c r="NO85" s="54"/>
      <c r="NP85" s="54"/>
      <c r="NQ85" s="54"/>
      <c r="NR85" s="54"/>
      <c r="NS85" s="54"/>
      <c r="NT85" s="54"/>
      <c r="NU85" s="54"/>
      <c r="NV85" s="54"/>
      <c r="NW85" s="54"/>
      <c r="NX85" s="54"/>
      <c r="NY85" s="54"/>
      <c r="NZ85" s="54"/>
      <c r="OA85" s="54"/>
      <c r="OB85" s="54"/>
      <c r="OC85" s="54"/>
      <c r="OD85" s="54"/>
      <c r="OE85" s="54"/>
      <c r="OF85" s="54"/>
      <c r="OG85" s="54"/>
      <c r="OH85" s="54"/>
      <c r="OI85" s="54"/>
      <c r="OJ85" s="54"/>
      <c r="OK85" s="54"/>
      <c r="OL85" s="54"/>
      <c r="OM85" s="54"/>
      <c r="ON85" s="54"/>
      <c r="OO85" s="54"/>
      <c r="OP85" s="54"/>
      <c r="OQ85" s="54"/>
      <c r="OR85" s="54"/>
      <c r="OS85" s="54"/>
      <c r="OT85" s="54"/>
      <c r="OU85" s="54"/>
      <c r="OV85" s="54"/>
      <c r="OW85" s="54"/>
      <c r="OX85" s="54"/>
      <c r="OY85" s="54"/>
      <c r="OZ85" s="54"/>
      <c r="PA85" s="54"/>
      <c r="PB85" s="54"/>
      <c r="PC85" s="54"/>
      <c r="PD85" s="54"/>
      <c r="PE85" s="54"/>
      <c r="PF85" s="54"/>
      <c r="PG85" s="54"/>
      <c r="PH85" s="54"/>
      <c r="PI85" s="54"/>
      <c r="PJ85" s="54"/>
      <c r="PK85" s="54"/>
      <c r="PL85" s="54"/>
      <c r="PM85" s="54"/>
      <c r="PN85" s="54"/>
      <c r="PO85" s="54"/>
      <c r="PP85" s="54"/>
      <c r="PQ85" s="54"/>
      <c r="PR85" s="54"/>
      <c r="PS85" s="54"/>
      <c r="PT85" s="54"/>
      <c r="PU85" s="54"/>
      <c r="PV85" s="54"/>
      <c r="PW85" s="54"/>
      <c r="PX85" s="54"/>
      <c r="PY85" s="54"/>
      <c r="PZ85" s="54"/>
      <c r="QA85" s="54"/>
      <c r="QB85" s="54"/>
      <c r="QC85" s="54"/>
      <c r="QD85" s="54"/>
      <c r="QE85" s="54"/>
      <c r="QF85" s="54"/>
      <c r="QG85" s="54"/>
      <c r="QH85" s="54"/>
      <c r="QI85" s="54"/>
      <c r="QJ85" s="54"/>
      <c r="QK85" s="54"/>
      <c r="QL85" s="54"/>
      <c r="QM85" s="54"/>
      <c r="QN85" s="54"/>
      <c r="QO85" s="54"/>
      <c r="QP85" s="54"/>
      <c r="QQ85" s="54"/>
      <c r="QR85" s="54"/>
      <c r="QS85" s="54"/>
      <c r="QT85" s="54"/>
      <c r="QU85" s="54"/>
      <c r="QV85" s="54"/>
      <c r="QW85" s="54"/>
      <c r="QX85" s="54"/>
      <c r="QY85" s="54"/>
      <c r="QZ85" s="54"/>
      <c r="RA85" s="54"/>
      <c r="RB85" s="54"/>
      <c r="RC85" s="54"/>
      <c r="RD85" s="54"/>
      <c r="RE85" s="54"/>
      <c r="RF85" s="54"/>
      <c r="RG85" s="54"/>
      <c r="RH85" s="54"/>
      <c r="RI85" s="54"/>
      <c r="RJ85" s="54"/>
      <c r="RK85" s="54"/>
      <c r="RL85" s="54"/>
      <c r="RM85" s="54"/>
      <c r="RN85" s="54"/>
      <c r="RO85" s="54"/>
      <c r="RP85" s="54"/>
      <c r="RQ85" s="54"/>
      <c r="RR85" s="54"/>
      <c r="RS85" s="54"/>
      <c r="RT85" s="54"/>
      <c r="RU85" s="54"/>
      <c r="RV85" s="54"/>
      <c r="RW85" s="54"/>
      <c r="RX85" s="54"/>
      <c r="RY85" s="54"/>
      <c r="RZ85" s="54"/>
      <c r="SA85" s="54"/>
      <c r="SB85" s="54"/>
      <c r="SC85" s="54"/>
      <c r="SD85" s="54"/>
      <c r="SE85" s="54"/>
      <c r="SF85" s="54"/>
      <c r="SG85" s="54"/>
      <c r="SH85" s="54"/>
      <c r="SI85" s="54"/>
      <c r="SJ85" s="54"/>
      <c r="SK85" s="54"/>
      <c r="SL85" s="54"/>
      <c r="SM85" s="54"/>
      <c r="SN85" s="54"/>
      <c r="SO85" s="54"/>
      <c r="SP85" s="54"/>
      <c r="SQ85" s="54"/>
      <c r="SR85" s="54"/>
      <c r="SS85" s="54"/>
      <c r="ST85" s="54"/>
      <c r="SU85" s="54"/>
      <c r="SV85" s="54"/>
      <c r="SW85" s="54"/>
      <c r="SX85" s="54"/>
      <c r="SY85" s="54"/>
      <c r="SZ85" s="54"/>
      <c r="TA85" s="54"/>
      <c r="TB85" s="54"/>
      <c r="TC85" s="54"/>
      <c r="TD85" s="54"/>
      <c r="TE85" s="54"/>
      <c r="TF85" s="54"/>
      <c r="TG85" s="54"/>
      <c r="TH85" s="54"/>
      <c r="TI85" s="54"/>
      <c r="TJ85" s="54"/>
      <c r="TK85" s="54"/>
      <c r="TL85" s="54"/>
      <c r="TM85" s="54"/>
      <c r="TN85" s="54"/>
      <c r="TO85" s="54"/>
      <c r="TP85" s="54"/>
      <c r="TQ85" s="54"/>
      <c r="TR85" s="54"/>
      <c r="TS85" s="54"/>
      <c r="TT85" s="54"/>
      <c r="TU85" s="54"/>
      <c r="TV85" s="54"/>
      <c r="TW85" s="54"/>
      <c r="TX85" s="54"/>
      <c r="TY85" s="54"/>
      <c r="TZ85" s="54"/>
      <c r="UA85" s="54"/>
      <c r="UB85" s="54"/>
      <c r="UC85" s="54"/>
      <c r="UD85" s="54"/>
      <c r="UE85" s="54"/>
      <c r="UF85" s="54"/>
      <c r="UG85" s="54"/>
      <c r="UH85" s="54"/>
      <c r="UI85" s="54"/>
      <c r="UJ85" s="54"/>
      <c r="UK85" s="54"/>
      <c r="UL85" s="54"/>
      <c r="UM85" s="54"/>
      <c r="UN85" s="54"/>
      <c r="UO85" s="54"/>
      <c r="UP85" s="54"/>
      <c r="UQ85" s="54"/>
      <c r="UR85" s="54"/>
      <c r="US85" s="54"/>
      <c r="UT85" s="54"/>
      <c r="UU85" s="54"/>
      <c r="UV85" s="54"/>
      <c r="UW85" s="54"/>
      <c r="UX85" s="54"/>
      <c r="UY85" s="54"/>
      <c r="UZ85" s="54"/>
      <c r="VA85" s="54"/>
      <c r="VB85" s="54"/>
      <c r="VC85" s="54"/>
      <c r="VD85" s="54"/>
      <c r="VE85" s="54"/>
      <c r="VF85" s="54"/>
      <c r="VG85" s="54"/>
      <c r="VH85" s="54"/>
      <c r="VI85" s="54"/>
      <c r="VJ85" s="54"/>
      <c r="VK85" s="54"/>
      <c r="VL85" s="54"/>
      <c r="VM85" s="54"/>
      <c r="VN85" s="54"/>
      <c r="VO85" s="54"/>
      <c r="VP85" s="54"/>
      <c r="VQ85" s="54"/>
      <c r="VR85" s="54"/>
      <c r="VS85" s="54"/>
      <c r="VT85" s="54"/>
      <c r="VU85" s="54"/>
      <c r="VV85" s="54"/>
      <c r="VW85" s="54"/>
      <c r="VX85" s="54"/>
      <c r="VY85" s="54"/>
      <c r="VZ85" s="54"/>
      <c r="WA85" s="54"/>
      <c r="WB85" s="54"/>
      <c r="WC85" s="54"/>
      <c r="WD85" s="54"/>
      <c r="WE85" s="54"/>
      <c r="WF85" s="54"/>
      <c r="WG85" s="54"/>
      <c r="WH85" s="54"/>
      <c r="WI85" s="54"/>
      <c r="WJ85" s="54"/>
      <c r="WK85" s="54"/>
      <c r="WL85" s="54"/>
      <c r="WM85" s="54"/>
      <c r="WN85" s="54"/>
      <c r="WO85" s="54"/>
      <c r="WP85" s="54"/>
      <c r="WQ85" s="54"/>
      <c r="WR85" s="54"/>
      <c r="WS85" s="54"/>
      <c r="WT85" s="54"/>
      <c r="WU85" s="54"/>
      <c r="WV85" s="54"/>
      <c r="WW85" s="54"/>
      <c r="WX85" s="54"/>
      <c r="WY85" s="54"/>
      <c r="WZ85" s="54"/>
      <c r="XA85" s="54"/>
      <c r="XB85" s="54"/>
      <c r="XC85" s="54"/>
      <c r="XD85" s="54"/>
      <c r="XE85" s="54"/>
      <c r="XF85" s="54"/>
      <c r="XG85" s="54"/>
      <c r="XH85" s="54"/>
      <c r="XI85" s="54"/>
      <c r="XJ85" s="54"/>
      <c r="XK85" s="54"/>
      <c r="XL85" s="54"/>
      <c r="XM85" s="54"/>
      <c r="XN85" s="54"/>
      <c r="XO85" s="54"/>
      <c r="XP85" s="54"/>
      <c r="XQ85" s="54"/>
      <c r="XR85" s="54"/>
      <c r="XS85" s="54"/>
      <c r="XT85" s="54"/>
      <c r="XU85" s="54"/>
      <c r="XV85" s="54"/>
      <c r="XW85" s="54"/>
      <c r="XX85" s="54"/>
      <c r="XY85" s="54"/>
      <c r="XZ85" s="54"/>
      <c r="YA85" s="54"/>
      <c r="YB85" s="54"/>
      <c r="YC85" s="54"/>
      <c r="YD85" s="54"/>
      <c r="YE85" s="54"/>
      <c r="YF85" s="54"/>
      <c r="YG85" s="54"/>
      <c r="YH85" s="54"/>
      <c r="YI85" s="54"/>
      <c r="YJ85" s="54"/>
      <c r="YK85" s="54"/>
      <c r="YL85" s="54"/>
      <c r="YM85" s="54"/>
      <c r="YN85" s="54"/>
      <c r="YO85" s="54"/>
      <c r="YP85" s="54"/>
      <c r="YQ85" s="54"/>
      <c r="YR85" s="54"/>
      <c r="YS85" s="54"/>
      <c r="YT85" s="54"/>
      <c r="YU85" s="54"/>
      <c r="YV85" s="54"/>
      <c r="YW85" s="54"/>
      <c r="YX85" s="54"/>
      <c r="YY85" s="54"/>
      <c r="YZ85" s="54"/>
      <c r="ZA85" s="54"/>
      <c r="ZB85" s="54"/>
      <c r="ZC85" s="54"/>
      <c r="ZD85" s="54"/>
      <c r="ZE85" s="54"/>
      <c r="ZF85" s="54"/>
      <c r="ZG85" s="54"/>
      <c r="ZH85" s="54"/>
      <c r="ZI85" s="54"/>
      <c r="ZJ85" s="54"/>
      <c r="ZK85" s="54"/>
      <c r="ZL85" s="54"/>
      <c r="ZM85" s="54"/>
      <c r="ZN85" s="54"/>
      <c r="ZO85" s="54"/>
      <c r="ZP85" s="54"/>
      <c r="ZQ85" s="54"/>
      <c r="ZR85" s="54"/>
      <c r="ZS85" s="54"/>
      <c r="ZT85" s="54"/>
      <c r="ZU85" s="54"/>
      <c r="ZV85" s="54"/>
      <c r="ZW85" s="54"/>
      <c r="ZX85" s="54"/>
      <c r="ZY85" s="54"/>
      <c r="ZZ85" s="54"/>
      <c r="AAA85" s="54"/>
      <c r="AAB85" s="54"/>
      <c r="AAC85" s="54"/>
      <c r="AAD85" s="54"/>
      <c r="AAE85" s="54"/>
      <c r="AAF85" s="54"/>
      <c r="AAG85" s="54"/>
      <c r="AAH85" s="54"/>
      <c r="AAI85" s="54"/>
      <c r="AAJ85" s="54"/>
      <c r="AAK85" s="54"/>
      <c r="AAL85" s="54"/>
      <c r="AAM85" s="54"/>
      <c r="AAN85" s="54"/>
      <c r="AAO85" s="54"/>
      <c r="AAP85" s="54"/>
      <c r="AAQ85" s="54"/>
      <c r="AAR85" s="54"/>
      <c r="AAS85" s="54"/>
      <c r="AAT85" s="54"/>
      <c r="AAU85" s="54"/>
      <c r="AAV85" s="54"/>
      <c r="AAW85" s="54"/>
      <c r="AAX85" s="54"/>
      <c r="AAY85" s="54"/>
      <c r="AAZ85" s="54"/>
      <c r="ABA85" s="54"/>
      <c r="ABB85" s="54"/>
      <c r="ABC85" s="54"/>
      <c r="ABD85" s="54"/>
      <c r="ABE85" s="54"/>
      <c r="ABF85" s="54"/>
      <c r="ABG85" s="54"/>
      <c r="ABH85" s="54"/>
      <c r="ABI85" s="54"/>
      <c r="ABJ85" s="54"/>
      <c r="ABK85" s="54"/>
      <c r="ABL85" s="54"/>
      <c r="ABM85" s="54"/>
      <c r="ABN85" s="54"/>
      <c r="ABO85" s="54"/>
      <c r="ABP85" s="54"/>
      <c r="ABQ85" s="54"/>
      <c r="ABR85" s="54"/>
      <c r="ABS85" s="54"/>
      <c r="ABT85" s="54"/>
      <c r="ABU85" s="54"/>
      <c r="ABV85" s="54"/>
      <c r="ABW85" s="54"/>
      <c r="ABX85" s="54"/>
      <c r="ABY85" s="54"/>
      <c r="ABZ85" s="54"/>
      <c r="ACA85" s="54"/>
      <c r="ACB85" s="54"/>
      <c r="ACC85" s="54"/>
      <c r="ACD85" s="54"/>
      <c r="ACE85" s="54"/>
      <c r="ACF85" s="54"/>
      <c r="ACG85" s="54"/>
      <c r="ACH85" s="54"/>
      <c r="ACI85" s="54"/>
      <c r="ACJ85" s="54"/>
      <c r="ACK85" s="54"/>
      <c r="ACL85" s="54"/>
      <c r="ACM85" s="54"/>
      <c r="ACN85" s="54"/>
      <c r="ACO85" s="54"/>
      <c r="ACP85" s="54"/>
      <c r="ACQ85" s="54"/>
      <c r="ACR85" s="54"/>
      <c r="ACS85" s="54"/>
      <c r="ACT85" s="54"/>
      <c r="ACU85" s="54"/>
      <c r="ACV85" s="54"/>
      <c r="ACW85" s="54"/>
      <c r="ACX85" s="54"/>
      <c r="ACY85" s="54"/>
      <c r="ACZ85" s="54"/>
      <c r="ADA85" s="54"/>
      <c r="ADB85" s="54"/>
      <c r="ADC85" s="54"/>
      <c r="ADD85" s="54"/>
      <c r="ADE85" s="54"/>
      <c r="ADF85" s="54"/>
      <c r="ADG85" s="54"/>
      <c r="ADH85" s="54"/>
      <c r="ADI85" s="54"/>
      <c r="ADJ85" s="54"/>
      <c r="ADK85" s="54"/>
      <c r="ADL85" s="54"/>
      <c r="ADM85" s="54"/>
      <c r="ADN85" s="54"/>
      <c r="ADO85" s="54"/>
      <c r="ADP85" s="54"/>
      <c r="ADQ85" s="54"/>
      <c r="ADR85" s="54"/>
      <c r="ADS85" s="54"/>
      <c r="ADT85" s="54"/>
      <c r="ADU85" s="54"/>
      <c r="ADV85" s="54"/>
      <c r="ADW85" s="54"/>
      <c r="ADX85" s="54"/>
      <c r="ADY85" s="54"/>
      <c r="ADZ85" s="54"/>
      <c r="AEA85" s="54"/>
      <c r="AEB85" s="54"/>
      <c r="AEC85" s="54"/>
      <c r="AED85" s="54"/>
      <c r="AEE85" s="54"/>
      <c r="AEF85" s="54"/>
      <c r="AEG85" s="54"/>
      <c r="AEH85" s="54"/>
      <c r="AEI85" s="54"/>
      <c r="AEJ85" s="54"/>
      <c r="AEK85" s="54"/>
      <c r="AEL85" s="54"/>
      <c r="AEM85" s="54"/>
      <c r="AEN85" s="54"/>
      <c r="AEO85" s="54"/>
      <c r="AEP85" s="54"/>
      <c r="AEQ85" s="54"/>
      <c r="AER85" s="54"/>
      <c r="AES85" s="54"/>
      <c r="AET85" s="54"/>
      <c r="AEU85" s="54"/>
      <c r="AEV85" s="54"/>
      <c r="AEW85" s="54"/>
      <c r="AEX85" s="54"/>
      <c r="AEY85" s="54"/>
      <c r="AEZ85" s="54"/>
      <c r="AFA85" s="54"/>
      <c r="AFB85" s="54"/>
      <c r="AFC85" s="54"/>
      <c r="AFD85" s="54"/>
      <c r="AFE85" s="54"/>
      <c r="AFF85" s="54"/>
      <c r="AFG85" s="54"/>
      <c r="AFH85" s="54"/>
      <c r="AFI85" s="54"/>
      <c r="AFJ85" s="54"/>
      <c r="AFK85" s="54"/>
      <c r="AFL85" s="54"/>
      <c r="AFM85" s="54"/>
    </row>
    <row r="86" spans="2:845" s="33" customFormat="1">
      <c r="Z86" s="54"/>
      <c r="AA86" s="54"/>
      <c r="AB86" s="54"/>
      <c r="AC86" s="54"/>
      <c r="AD86" s="54"/>
      <c r="AE86" s="54"/>
      <c r="AF86" s="54"/>
      <c r="AG86" s="54"/>
      <c r="AH86" s="54"/>
      <c r="AI86" s="54"/>
      <c r="AJ86" s="54"/>
      <c r="AK86" s="54"/>
      <c r="AL86" s="54"/>
      <c r="AM86" s="54"/>
      <c r="AN86" s="54"/>
      <c r="AO86" s="54"/>
      <c r="AP86" s="54"/>
      <c r="AQ86" s="54"/>
      <c r="AR86" s="54"/>
      <c r="AS86" s="54"/>
      <c r="AT86" s="54"/>
      <c r="AU86" s="54"/>
      <c r="AV86" s="54"/>
      <c r="AW86" s="54"/>
      <c r="AX86" s="54"/>
      <c r="AY86" s="54"/>
      <c r="AZ86" s="54"/>
      <c r="BA86" s="54"/>
      <c r="BB86" s="54"/>
      <c r="BC86" s="54"/>
      <c r="BD86" s="54"/>
      <c r="BE86" s="54"/>
      <c r="BF86" s="54"/>
      <c r="BG86" s="54"/>
      <c r="BH86" s="54"/>
      <c r="BI86" s="54"/>
      <c r="BJ86" s="54"/>
      <c r="BK86" s="54"/>
      <c r="BL86" s="54"/>
      <c r="BM86" s="54"/>
      <c r="BN86" s="54"/>
      <c r="BO86" s="54"/>
      <c r="BP86" s="54"/>
      <c r="BQ86" s="54"/>
      <c r="BR86" s="54"/>
      <c r="BS86" s="54"/>
      <c r="BT86" s="54"/>
      <c r="BU86" s="54"/>
      <c r="BV86" s="54"/>
      <c r="BW86" s="54"/>
      <c r="BX86" s="54"/>
      <c r="BY86" s="54"/>
      <c r="BZ86" s="54"/>
      <c r="CA86" s="54"/>
      <c r="CB86" s="54"/>
      <c r="CC86" s="54"/>
      <c r="CD86" s="54"/>
      <c r="CE86" s="54"/>
      <c r="CF86" s="54"/>
      <c r="CG86" s="54"/>
      <c r="CH86" s="54"/>
      <c r="CI86" s="54"/>
      <c r="CJ86" s="54"/>
      <c r="CK86" s="54"/>
      <c r="CL86" s="54"/>
      <c r="CM86" s="54"/>
      <c r="CN86" s="54"/>
      <c r="CO86" s="54"/>
      <c r="CP86" s="54"/>
      <c r="CQ86" s="54"/>
      <c r="CR86" s="54"/>
      <c r="CS86" s="54"/>
      <c r="CT86" s="54"/>
      <c r="CU86" s="54"/>
      <c r="CV86" s="54"/>
      <c r="CW86" s="54"/>
      <c r="CX86" s="54"/>
      <c r="CY86" s="54"/>
      <c r="CZ86" s="54"/>
      <c r="DA86" s="54"/>
      <c r="DB86" s="54"/>
      <c r="DC86" s="54"/>
      <c r="DD86" s="54"/>
      <c r="DE86" s="54"/>
      <c r="DF86" s="54"/>
      <c r="DG86" s="54"/>
      <c r="DH86" s="54"/>
      <c r="DI86" s="54"/>
      <c r="DJ86" s="54"/>
      <c r="DK86" s="54"/>
      <c r="DL86" s="54"/>
      <c r="DM86" s="54"/>
      <c r="DN86" s="54"/>
      <c r="DO86" s="54"/>
      <c r="DP86" s="54"/>
      <c r="DQ86" s="54"/>
      <c r="DR86" s="54"/>
      <c r="DS86" s="54"/>
      <c r="DT86" s="54"/>
      <c r="DU86" s="54"/>
      <c r="DV86" s="54"/>
      <c r="DW86" s="54"/>
      <c r="DX86" s="54"/>
      <c r="DY86" s="54"/>
      <c r="DZ86" s="54"/>
      <c r="EA86" s="54"/>
      <c r="EB86" s="54"/>
      <c r="EC86" s="54"/>
      <c r="ED86" s="54"/>
      <c r="EE86" s="54"/>
      <c r="EF86" s="54"/>
      <c r="EG86" s="54"/>
      <c r="EH86" s="54"/>
      <c r="EI86" s="54"/>
      <c r="EJ86" s="54"/>
      <c r="EK86" s="54"/>
      <c r="EL86" s="54"/>
      <c r="EM86" s="54"/>
      <c r="EN86" s="54"/>
      <c r="EO86" s="54"/>
      <c r="EP86" s="54"/>
      <c r="EQ86" s="54"/>
      <c r="ER86" s="54"/>
      <c r="ES86" s="54"/>
      <c r="ET86" s="54"/>
      <c r="EU86" s="54"/>
      <c r="EV86" s="54"/>
      <c r="EW86" s="54"/>
      <c r="EX86" s="54"/>
      <c r="EY86" s="54"/>
      <c r="EZ86" s="54"/>
      <c r="FA86" s="54"/>
      <c r="FB86" s="54"/>
      <c r="FC86" s="54"/>
      <c r="FD86" s="54"/>
      <c r="FE86" s="54"/>
      <c r="FF86" s="54"/>
      <c r="FG86" s="54"/>
      <c r="FH86" s="54"/>
      <c r="FI86" s="54"/>
      <c r="FJ86" s="54"/>
      <c r="FK86" s="54"/>
      <c r="FL86" s="54"/>
      <c r="FM86" s="54"/>
      <c r="FN86" s="54"/>
      <c r="FO86" s="54"/>
      <c r="FP86" s="54"/>
      <c r="FQ86" s="54"/>
      <c r="FR86" s="54"/>
      <c r="FS86" s="54"/>
      <c r="FT86" s="54"/>
      <c r="FU86" s="54"/>
      <c r="FV86" s="54"/>
      <c r="FW86" s="54"/>
      <c r="FX86" s="54"/>
      <c r="FY86" s="54"/>
      <c r="FZ86" s="54"/>
      <c r="GA86" s="54"/>
      <c r="GB86" s="54"/>
      <c r="GC86" s="54"/>
      <c r="GD86" s="54"/>
      <c r="GE86" s="54"/>
      <c r="GF86" s="54"/>
      <c r="GG86" s="54"/>
      <c r="GH86" s="54"/>
      <c r="GI86" s="54"/>
      <c r="GJ86" s="54"/>
      <c r="GK86" s="54"/>
      <c r="GL86" s="54"/>
      <c r="GM86" s="54"/>
      <c r="GN86" s="54"/>
      <c r="GO86" s="54"/>
      <c r="GP86" s="54"/>
      <c r="GQ86" s="54"/>
      <c r="GR86" s="54"/>
      <c r="GS86" s="54"/>
      <c r="GT86" s="54"/>
      <c r="GU86" s="54"/>
      <c r="GV86" s="54"/>
      <c r="GW86" s="54"/>
      <c r="GX86" s="54"/>
      <c r="GY86" s="54"/>
      <c r="GZ86" s="54"/>
      <c r="HA86" s="54"/>
      <c r="HB86" s="54"/>
      <c r="HC86" s="54"/>
      <c r="HD86" s="54"/>
      <c r="HE86" s="54"/>
      <c r="HF86" s="54"/>
      <c r="HG86" s="54"/>
      <c r="HH86" s="54"/>
      <c r="HI86" s="54"/>
      <c r="HJ86" s="54"/>
      <c r="HK86" s="54"/>
      <c r="HL86" s="54"/>
      <c r="HM86" s="54"/>
      <c r="HN86" s="54"/>
      <c r="HO86" s="54"/>
      <c r="HP86" s="54"/>
      <c r="HQ86" s="54"/>
      <c r="HR86" s="54"/>
      <c r="HS86" s="54"/>
      <c r="HT86" s="54"/>
      <c r="HU86" s="54"/>
      <c r="HV86" s="54"/>
      <c r="HW86" s="54"/>
      <c r="HX86" s="54"/>
      <c r="HY86" s="54"/>
      <c r="HZ86" s="54"/>
      <c r="IA86" s="54"/>
      <c r="IB86" s="54"/>
      <c r="IC86" s="54"/>
      <c r="ID86" s="54"/>
      <c r="IE86" s="54"/>
      <c r="IF86" s="54"/>
      <c r="IG86" s="54"/>
      <c r="IH86" s="54"/>
      <c r="II86" s="54"/>
      <c r="IJ86" s="54"/>
      <c r="IK86" s="54"/>
      <c r="IL86" s="54"/>
      <c r="IM86" s="54"/>
      <c r="IN86" s="54"/>
      <c r="IO86" s="54"/>
      <c r="IP86" s="54"/>
      <c r="IQ86" s="54"/>
      <c r="IR86" s="54"/>
      <c r="IS86" s="54"/>
      <c r="IT86" s="54"/>
      <c r="IU86" s="54"/>
      <c r="IV86" s="54"/>
      <c r="IW86" s="54"/>
      <c r="IX86" s="54"/>
      <c r="IY86" s="54"/>
      <c r="IZ86" s="54"/>
      <c r="JA86" s="54"/>
      <c r="JB86" s="54"/>
      <c r="JC86" s="54"/>
      <c r="JD86" s="54"/>
      <c r="JE86" s="54"/>
      <c r="JF86" s="54"/>
      <c r="JG86" s="54"/>
      <c r="JH86" s="54"/>
      <c r="JI86" s="54"/>
      <c r="JJ86" s="54"/>
      <c r="JK86" s="54"/>
      <c r="JL86" s="54"/>
      <c r="JM86" s="54"/>
      <c r="JN86" s="54"/>
      <c r="JO86" s="54"/>
      <c r="JP86" s="54"/>
      <c r="JQ86" s="54"/>
      <c r="JR86" s="54"/>
      <c r="JS86" s="54"/>
      <c r="JT86" s="54"/>
      <c r="JU86" s="54"/>
      <c r="JV86" s="54"/>
      <c r="JW86" s="54"/>
      <c r="JX86" s="54"/>
      <c r="JY86" s="54"/>
      <c r="JZ86" s="54"/>
      <c r="KA86" s="54"/>
      <c r="KB86" s="54"/>
      <c r="KC86" s="54"/>
      <c r="KD86" s="54"/>
      <c r="KE86" s="54"/>
      <c r="KF86" s="54"/>
      <c r="KG86" s="54"/>
      <c r="KH86" s="54"/>
      <c r="KI86" s="54"/>
      <c r="KJ86" s="54"/>
      <c r="KK86" s="54"/>
      <c r="KL86" s="54"/>
      <c r="KM86" s="54"/>
      <c r="KN86" s="54"/>
      <c r="KO86" s="54"/>
      <c r="KP86" s="54"/>
      <c r="KQ86" s="54"/>
      <c r="KR86" s="54"/>
      <c r="KS86" s="54"/>
      <c r="KT86" s="54"/>
      <c r="KU86" s="54"/>
      <c r="KV86" s="54"/>
      <c r="KW86" s="54"/>
      <c r="KX86" s="54"/>
      <c r="KY86" s="54"/>
      <c r="KZ86" s="54"/>
      <c r="LA86" s="54"/>
      <c r="LB86" s="54"/>
      <c r="LC86" s="54"/>
      <c r="LD86" s="54"/>
      <c r="LE86" s="54"/>
      <c r="LF86" s="54"/>
      <c r="LG86" s="54"/>
      <c r="LH86" s="54"/>
      <c r="LI86" s="54"/>
      <c r="LJ86" s="54"/>
      <c r="LK86" s="54"/>
      <c r="LL86" s="54"/>
      <c r="LM86" s="54"/>
      <c r="LN86" s="54"/>
      <c r="LO86" s="54"/>
      <c r="LP86" s="54"/>
      <c r="LQ86" s="54"/>
      <c r="LR86" s="54"/>
      <c r="LS86" s="54"/>
      <c r="LT86" s="54"/>
      <c r="LU86" s="54"/>
      <c r="LV86" s="54"/>
      <c r="LW86" s="54"/>
      <c r="LX86" s="54"/>
      <c r="LY86" s="54"/>
      <c r="LZ86" s="54"/>
      <c r="MA86" s="54"/>
      <c r="MB86" s="54"/>
      <c r="MC86" s="54"/>
      <c r="MD86" s="54"/>
      <c r="ME86" s="54"/>
      <c r="MF86" s="54"/>
      <c r="MG86" s="54"/>
      <c r="MH86" s="54"/>
      <c r="MI86" s="54"/>
      <c r="MJ86" s="54"/>
      <c r="MK86" s="54"/>
      <c r="ML86" s="54"/>
      <c r="MM86" s="54"/>
      <c r="MN86" s="54"/>
      <c r="MO86" s="54"/>
      <c r="MP86" s="54"/>
      <c r="MQ86" s="54"/>
      <c r="MR86" s="54"/>
      <c r="MS86" s="54"/>
      <c r="MT86" s="54"/>
      <c r="MU86" s="54"/>
      <c r="MV86" s="54"/>
      <c r="MW86" s="54"/>
      <c r="MX86" s="54"/>
      <c r="MY86" s="54"/>
      <c r="MZ86" s="54"/>
      <c r="NA86" s="54"/>
      <c r="NB86" s="54"/>
      <c r="NC86" s="54"/>
      <c r="ND86" s="54"/>
      <c r="NE86" s="54"/>
      <c r="NF86" s="54"/>
      <c r="NG86" s="54"/>
      <c r="NH86" s="54"/>
      <c r="NI86" s="54"/>
      <c r="NJ86" s="54"/>
      <c r="NK86" s="54"/>
      <c r="NL86" s="54"/>
      <c r="NM86" s="54"/>
      <c r="NN86" s="54"/>
      <c r="NO86" s="54"/>
      <c r="NP86" s="54"/>
      <c r="NQ86" s="54"/>
      <c r="NR86" s="54"/>
      <c r="NS86" s="54"/>
      <c r="NT86" s="54"/>
      <c r="NU86" s="54"/>
      <c r="NV86" s="54"/>
      <c r="NW86" s="54"/>
      <c r="NX86" s="54"/>
      <c r="NY86" s="54"/>
      <c r="NZ86" s="54"/>
      <c r="OA86" s="54"/>
      <c r="OB86" s="54"/>
      <c r="OC86" s="54"/>
      <c r="OD86" s="54"/>
      <c r="OE86" s="54"/>
      <c r="OF86" s="54"/>
      <c r="OG86" s="54"/>
      <c r="OH86" s="54"/>
      <c r="OI86" s="54"/>
      <c r="OJ86" s="54"/>
      <c r="OK86" s="54"/>
      <c r="OL86" s="54"/>
      <c r="OM86" s="54"/>
      <c r="ON86" s="54"/>
      <c r="OO86" s="54"/>
      <c r="OP86" s="54"/>
      <c r="OQ86" s="54"/>
      <c r="OR86" s="54"/>
      <c r="OS86" s="54"/>
      <c r="OT86" s="54"/>
      <c r="OU86" s="54"/>
      <c r="OV86" s="54"/>
      <c r="OW86" s="54"/>
      <c r="OX86" s="54"/>
      <c r="OY86" s="54"/>
      <c r="OZ86" s="54"/>
      <c r="PA86" s="54"/>
      <c r="PB86" s="54"/>
      <c r="PC86" s="54"/>
      <c r="PD86" s="54"/>
      <c r="PE86" s="54"/>
      <c r="PF86" s="54"/>
      <c r="PG86" s="54"/>
      <c r="PH86" s="54"/>
      <c r="PI86" s="54"/>
      <c r="PJ86" s="54"/>
      <c r="PK86" s="54"/>
      <c r="PL86" s="54"/>
      <c r="PM86" s="54"/>
      <c r="PN86" s="54"/>
      <c r="PO86" s="54"/>
      <c r="PP86" s="54"/>
      <c r="PQ86" s="54"/>
      <c r="PR86" s="54"/>
      <c r="PS86" s="54"/>
      <c r="PT86" s="54"/>
      <c r="PU86" s="54"/>
      <c r="PV86" s="54"/>
      <c r="PW86" s="54"/>
      <c r="PX86" s="54"/>
      <c r="PY86" s="54"/>
      <c r="PZ86" s="54"/>
      <c r="QA86" s="54"/>
      <c r="QB86" s="54"/>
      <c r="QC86" s="54"/>
      <c r="QD86" s="54"/>
      <c r="QE86" s="54"/>
      <c r="QF86" s="54"/>
      <c r="QG86" s="54"/>
      <c r="QH86" s="54"/>
      <c r="QI86" s="54"/>
      <c r="QJ86" s="54"/>
      <c r="QK86" s="54"/>
      <c r="QL86" s="54"/>
      <c r="QM86" s="54"/>
      <c r="QN86" s="54"/>
      <c r="QO86" s="54"/>
      <c r="QP86" s="54"/>
      <c r="QQ86" s="54"/>
      <c r="QR86" s="54"/>
      <c r="QS86" s="54"/>
      <c r="QT86" s="54"/>
      <c r="QU86" s="54"/>
      <c r="QV86" s="54"/>
      <c r="QW86" s="54"/>
      <c r="QX86" s="54"/>
      <c r="QY86" s="54"/>
      <c r="QZ86" s="54"/>
      <c r="RA86" s="54"/>
      <c r="RB86" s="54"/>
      <c r="RC86" s="54"/>
      <c r="RD86" s="54"/>
      <c r="RE86" s="54"/>
      <c r="RF86" s="54"/>
      <c r="RG86" s="54"/>
      <c r="RH86" s="54"/>
      <c r="RI86" s="54"/>
      <c r="RJ86" s="54"/>
      <c r="RK86" s="54"/>
      <c r="RL86" s="54"/>
      <c r="RM86" s="54"/>
      <c r="RN86" s="54"/>
      <c r="RO86" s="54"/>
      <c r="RP86" s="54"/>
      <c r="RQ86" s="54"/>
      <c r="RR86" s="54"/>
      <c r="RS86" s="54"/>
      <c r="RT86" s="54"/>
      <c r="RU86" s="54"/>
      <c r="RV86" s="54"/>
      <c r="RW86" s="54"/>
      <c r="RX86" s="54"/>
      <c r="RY86" s="54"/>
      <c r="RZ86" s="54"/>
      <c r="SA86" s="54"/>
      <c r="SB86" s="54"/>
      <c r="SC86" s="54"/>
      <c r="SD86" s="54"/>
      <c r="SE86" s="54"/>
      <c r="SF86" s="54"/>
      <c r="SG86" s="54"/>
      <c r="SH86" s="54"/>
      <c r="SI86" s="54"/>
      <c r="SJ86" s="54"/>
      <c r="SK86" s="54"/>
      <c r="SL86" s="54"/>
      <c r="SM86" s="54"/>
      <c r="SN86" s="54"/>
      <c r="SO86" s="54"/>
      <c r="SP86" s="54"/>
      <c r="SQ86" s="54"/>
      <c r="SR86" s="54"/>
      <c r="SS86" s="54"/>
      <c r="ST86" s="54"/>
      <c r="SU86" s="54"/>
      <c r="SV86" s="54"/>
      <c r="SW86" s="54"/>
      <c r="SX86" s="54"/>
      <c r="SY86" s="54"/>
      <c r="SZ86" s="54"/>
      <c r="TA86" s="54"/>
      <c r="TB86" s="54"/>
      <c r="TC86" s="54"/>
      <c r="TD86" s="54"/>
      <c r="TE86" s="54"/>
      <c r="TF86" s="54"/>
      <c r="TG86" s="54"/>
      <c r="TH86" s="54"/>
      <c r="TI86" s="54"/>
      <c r="TJ86" s="54"/>
      <c r="TK86" s="54"/>
      <c r="TL86" s="54"/>
      <c r="TM86" s="54"/>
      <c r="TN86" s="54"/>
      <c r="TO86" s="54"/>
      <c r="TP86" s="54"/>
      <c r="TQ86" s="54"/>
      <c r="TR86" s="54"/>
      <c r="TS86" s="54"/>
      <c r="TT86" s="54"/>
      <c r="TU86" s="54"/>
      <c r="TV86" s="54"/>
      <c r="TW86" s="54"/>
      <c r="TX86" s="54"/>
      <c r="TY86" s="54"/>
      <c r="TZ86" s="54"/>
      <c r="UA86" s="54"/>
      <c r="UB86" s="54"/>
      <c r="UC86" s="54"/>
      <c r="UD86" s="54"/>
      <c r="UE86" s="54"/>
      <c r="UF86" s="54"/>
      <c r="UG86" s="54"/>
      <c r="UH86" s="54"/>
      <c r="UI86" s="54"/>
      <c r="UJ86" s="54"/>
      <c r="UK86" s="54"/>
      <c r="UL86" s="54"/>
      <c r="UM86" s="54"/>
      <c r="UN86" s="54"/>
      <c r="UO86" s="54"/>
      <c r="UP86" s="54"/>
      <c r="UQ86" s="54"/>
      <c r="UR86" s="54"/>
      <c r="US86" s="54"/>
      <c r="UT86" s="54"/>
      <c r="UU86" s="54"/>
      <c r="UV86" s="54"/>
      <c r="UW86" s="54"/>
      <c r="UX86" s="54"/>
      <c r="UY86" s="54"/>
      <c r="UZ86" s="54"/>
      <c r="VA86" s="54"/>
      <c r="VB86" s="54"/>
      <c r="VC86" s="54"/>
      <c r="VD86" s="54"/>
      <c r="VE86" s="54"/>
      <c r="VF86" s="54"/>
      <c r="VG86" s="54"/>
      <c r="VH86" s="54"/>
      <c r="VI86" s="54"/>
      <c r="VJ86" s="54"/>
      <c r="VK86" s="54"/>
      <c r="VL86" s="54"/>
      <c r="VM86" s="54"/>
      <c r="VN86" s="54"/>
      <c r="VO86" s="54"/>
      <c r="VP86" s="54"/>
      <c r="VQ86" s="54"/>
      <c r="VR86" s="54"/>
      <c r="VS86" s="54"/>
      <c r="VT86" s="54"/>
      <c r="VU86" s="54"/>
      <c r="VV86" s="54"/>
      <c r="VW86" s="54"/>
      <c r="VX86" s="54"/>
      <c r="VY86" s="54"/>
      <c r="VZ86" s="54"/>
      <c r="WA86" s="54"/>
      <c r="WB86" s="54"/>
      <c r="WC86" s="54"/>
      <c r="WD86" s="54"/>
      <c r="WE86" s="54"/>
      <c r="WF86" s="54"/>
      <c r="WG86" s="54"/>
      <c r="WH86" s="54"/>
      <c r="WI86" s="54"/>
      <c r="WJ86" s="54"/>
      <c r="WK86" s="54"/>
      <c r="WL86" s="54"/>
      <c r="WM86" s="54"/>
      <c r="WN86" s="54"/>
      <c r="WO86" s="54"/>
      <c r="WP86" s="54"/>
      <c r="WQ86" s="54"/>
      <c r="WR86" s="54"/>
      <c r="WS86" s="54"/>
      <c r="WT86" s="54"/>
      <c r="WU86" s="54"/>
      <c r="WV86" s="54"/>
      <c r="WW86" s="54"/>
      <c r="WX86" s="54"/>
      <c r="WY86" s="54"/>
      <c r="WZ86" s="54"/>
      <c r="XA86" s="54"/>
      <c r="XB86" s="54"/>
      <c r="XC86" s="54"/>
      <c r="XD86" s="54"/>
      <c r="XE86" s="54"/>
      <c r="XF86" s="54"/>
      <c r="XG86" s="54"/>
      <c r="XH86" s="54"/>
      <c r="XI86" s="54"/>
      <c r="XJ86" s="54"/>
      <c r="XK86" s="54"/>
      <c r="XL86" s="54"/>
      <c r="XM86" s="54"/>
      <c r="XN86" s="54"/>
      <c r="XO86" s="54"/>
      <c r="XP86" s="54"/>
      <c r="XQ86" s="54"/>
      <c r="XR86" s="54"/>
      <c r="XS86" s="54"/>
      <c r="XT86" s="54"/>
      <c r="XU86" s="54"/>
      <c r="XV86" s="54"/>
      <c r="XW86" s="54"/>
      <c r="XX86" s="54"/>
      <c r="XY86" s="54"/>
      <c r="XZ86" s="54"/>
      <c r="YA86" s="54"/>
      <c r="YB86" s="54"/>
      <c r="YC86" s="54"/>
      <c r="YD86" s="54"/>
      <c r="YE86" s="54"/>
      <c r="YF86" s="54"/>
      <c r="YG86" s="54"/>
      <c r="YH86" s="54"/>
      <c r="YI86" s="54"/>
      <c r="YJ86" s="54"/>
      <c r="YK86" s="54"/>
      <c r="YL86" s="54"/>
      <c r="YM86" s="54"/>
      <c r="YN86" s="54"/>
      <c r="YO86" s="54"/>
      <c r="YP86" s="54"/>
      <c r="YQ86" s="54"/>
      <c r="YR86" s="54"/>
      <c r="YS86" s="54"/>
      <c r="YT86" s="54"/>
      <c r="YU86" s="54"/>
      <c r="YV86" s="54"/>
      <c r="YW86" s="54"/>
      <c r="YX86" s="54"/>
      <c r="YY86" s="54"/>
      <c r="YZ86" s="54"/>
      <c r="ZA86" s="54"/>
      <c r="ZB86" s="54"/>
      <c r="ZC86" s="54"/>
      <c r="ZD86" s="54"/>
      <c r="ZE86" s="54"/>
      <c r="ZF86" s="54"/>
      <c r="ZG86" s="54"/>
      <c r="ZH86" s="54"/>
      <c r="ZI86" s="54"/>
      <c r="ZJ86" s="54"/>
      <c r="ZK86" s="54"/>
      <c r="ZL86" s="54"/>
      <c r="ZM86" s="54"/>
      <c r="ZN86" s="54"/>
      <c r="ZO86" s="54"/>
      <c r="ZP86" s="54"/>
      <c r="ZQ86" s="54"/>
      <c r="ZR86" s="54"/>
      <c r="ZS86" s="54"/>
      <c r="ZT86" s="54"/>
      <c r="ZU86" s="54"/>
      <c r="ZV86" s="54"/>
      <c r="ZW86" s="54"/>
      <c r="ZX86" s="54"/>
      <c r="ZY86" s="54"/>
      <c r="ZZ86" s="54"/>
      <c r="AAA86" s="54"/>
      <c r="AAB86" s="54"/>
      <c r="AAC86" s="54"/>
      <c r="AAD86" s="54"/>
      <c r="AAE86" s="54"/>
      <c r="AAF86" s="54"/>
      <c r="AAG86" s="54"/>
      <c r="AAH86" s="54"/>
      <c r="AAI86" s="54"/>
      <c r="AAJ86" s="54"/>
      <c r="AAK86" s="54"/>
      <c r="AAL86" s="54"/>
      <c r="AAM86" s="54"/>
      <c r="AAN86" s="54"/>
      <c r="AAO86" s="54"/>
      <c r="AAP86" s="54"/>
      <c r="AAQ86" s="54"/>
      <c r="AAR86" s="54"/>
      <c r="AAS86" s="54"/>
      <c r="AAT86" s="54"/>
      <c r="AAU86" s="54"/>
      <c r="AAV86" s="54"/>
      <c r="AAW86" s="54"/>
      <c r="AAX86" s="54"/>
      <c r="AAY86" s="54"/>
      <c r="AAZ86" s="54"/>
      <c r="ABA86" s="54"/>
      <c r="ABB86" s="54"/>
      <c r="ABC86" s="54"/>
      <c r="ABD86" s="54"/>
      <c r="ABE86" s="54"/>
      <c r="ABF86" s="54"/>
      <c r="ABG86" s="54"/>
      <c r="ABH86" s="54"/>
      <c r="ABI86" s="54"/>
      <c r="ABJ86" s="54"/>
      <c r="ABK86" s="54"/>
      <c r="ABL86" s="54"/>
      <c r="ABM86" s="54"/>
      <c r="ABN86" s="54"/>
      <c r="ABO86" s="54"/>
      <c r="ABP86" s="54"/>
      <c r="ABQ86" s="54"/>
      <c r="ABR86" s="54"/>
      <c r="ABS86" s="54"/>
      <c r="ABT86" s="54"/>
      <c r="ABU86" s="54"/>
      <c r="ABV86" s="54"/>
      <c r="ABW86" s="54"/>
      <c r="ABX86" s="54"/>
      <c r="ABY86" s="54"/>
      <c r="ABZ86" s="54"/>
      <c r="ACA86" s="54"/>
      <c r="ACB86" s="54"/>
      <c r="ACC86" s="54"/>
      <c r="ACD86" s="54"/>
      <c r="ACE86" s="54"/>
      <c r="ACF86" s="54"/>
      <c r="ACG86" s="54"/>
      <c r="ACH86" s="54"/>
      <c r="ACI86" s="54"/>
      <c r="ACJ86" s="54"/>
      <c r="ACK86" s="54"/>
      <c r="ACL86" s="54"/>
      <c r="ACM86" s="54"/>
      <c r="ACN86" s="54"/>
      <c r="ACO86" s="54"/>
      <c r="ACP86" s="54"/>
      <c r="ACQ86" s="54"/>
      <c r="ACR86" s="54"/>
      <c r="ACS86" s="54"/>
      <c r="ACT86" s="54"/>
      <c r="ACU86" s="54"/>
      <c r="ACV86" s="54"/>
      <c r="ACW86" s="54"/>
      <c r="ACX86" s="54"/>
      <c r="ACY86" s="54"/>
      <c r="ACZ86" s="54"/>
      <c r="ADA86" s="54"/>
      <c r="ADB86" s="54"/>
      <c r="ADC86" s="54"/>
      <c r="ADD86" s="54"/>
      <c r="ADE86" s="54"/>
      <c r="ADF86" s="54"/>
      <c r="ADG86" s="54"/>
      <c r="ADH86" s="54"/>
      <c r="ADI86" s="54"/>
      <c r="ADJ86" s="54"/>
      <c r="ADK86" s="54"/>
      <c r="ADL86" s="54"/>
      <c r="ADM86" s="54"/>
      <c r="ADN86" s="54"/>
      <c r="ADO86" s="54"/>
      <c r="ADP86" s="54"/>
      <c r="ADQ86" s="54"/>
      <c r="ADR86" s="54"/>
      <c r="ADS86" s="54"/>
      <c r="ADT86" s="54"/>
      <c r="ADU86" s="54"/>
      <c r="ADV86" s="54"/>
      <c r="ADW86" s="54"/>
      <c r="ADX86" s="54"/>
      <c r="ADY86" s="54"/>
      <c r="ADZ86" s="54"/>
      <c r="AEA86" s="54"/>
      <c r="AEB86" s="54"/>
      <c r="AEC86" s="54"/>
      <c r="AED86" s="54"/>
      <c r="AEE86" s="54"/>
      <c r="AEF86" s="54"/>
      <c r="AEG86" s="54"/>
      <c r="AEH86" s="54"/>
      <c r="AEI86" s="54"/>
      <c r="AEJ86" s="54"/>
      <c r="AEK86" s="54"/>
      <c r="AEL86" s="54"/>
      <c r="AEM86" s="54"/>
      <c r="AEN86" s="54"/>
      <c r="AEO86" s="54"/>
      <c r="AEP86" s="54"/>
      <c r="AEQ86" s="54"/>
      <c r="AER86" s="54"/>
      <c r="AES86" s="54"/>
      <c r="AET86" s="54"/>
      <c r="AEU86" s="54"/>
      <c r="AEV86" s="54"/>
      <c r="AEW86" s="54"/>
      <c r="AEX86" s="54"/>
      <c r="AEY86" s="54"/>
      <c r="AEZ86" s="54"/>
      <c r="AFA86" s="54"/>
      <c r="AFB86" s="54"/>
      <c r="AFC86" s="54"/>
      <c r="AFD86" s="54"/>
      <c r="AFE86" s="54"/>
      <c r="AFF86" s="54"/>
      <c r="AFG86" s="54"/>
      <c r="AFH86" s="54"/>
      <c r="AFI86" s="54"/>
      <c r="AFJ86" s="54"/>
      <c r="AFK86" s="54"/>
      <c r="AFL86" s="54"/>
      <c r="AFM86" s="54"/>
    </row>
    <row r="87" spans="2:845" s="33" customFormat="1">
      <c r="Z87" s="54"/>
      <c r="AA87" s="54"/>
      <c r="AB87" s="54"/>
      <c r="AC87" s="54"/>
      <c r="AD87" s="54"/>
      <c r="AE87" s="54"/>
      <c r="AF87" s="54"/>
      <c r="AG87" s="54"/>
      <c r="AH87" s="54"/>
      <c r="AI87" s="54"/>
      <c r="AJ87" s="54"/>
      <c r="AK87" s="54"/>
      <c r="AL87" s="54"/>
      <c r="AM87" s="54"/>
      <c r="AN87" s="54"/>
      <c r="AO87" s="54"/>
      <c r="AP87" s="54"/>
      <c r="AQ87" s="54"/>
      <c r="AR87" s="54"/>
      <c r="AS87" s="54"/>
      <c r="AT87" s="54"/>
      <c r="AU87" s="54"/>
      <c r="AV87" s="54"/>
      <c r="AW87" s="54"/>
      <c r="AX87" s="54"/>
      <c r="AY87" s="54"/>
      <c r="AZ87" s="54"/>
      <c r="BA87" s="54"/>
      <c r="BB87" s="54"/>
      <c r="BC87" s="54"/>
      <c r="BD87" s="54"/>
      <c r="BE87" s="54"/>
      <c r="BF87" s="54"/>
      <c r="BG87" s="54"/>
      <c r="BH87" s="54"/>
      <c r="BI87" s="54"/>
      <c r="BJ87" s="54"/>
      <c r="BK87" s="54"/>
      <c r="BL87" s="54"/>
      <c r="BM87" s="54"/>
      <c r="BN87" s="54"/>
      <c r="BO87" s="54"/>
      <c r="BP87" s="54"/>
      <c r="BQ87" s="54"/>
      <c r="BR87" s="54"/>
      <c r="BS87" s="54"/>
      <c r="BT87" s="54"/>
      <c r="BU87" s="54"/>
      <c r="BV87" s="54"/>
      <c r="BW87" s="54"/>
      <c r="BX87" s="54"/>
      <c r="BY87" s="54"/>
      <c r="BZ87" s="54"/>
      <c r="CA87" s="54"/>
      <c r="CB87" s="54"/>
      <c r="CC87" s="54"/>
      <c r="CD87" s="54"/>
      <c r="CE87" s="54"/>
      <c r="CF87" s="54"/>
      <c r="CG87" s="54"/>
      <c r="CH87" s="54"/>
      <c r="CI87" s="54"/>
      <c r="CJ87" s="54"/>
      <c r="CK87" s="54"/>
      <c r="CL87" s="54"/>
      <c r="CM87" s="54"/>
      <c r="CN87" s="54"/>
      <c r="CO87" s="54"/>
      <c r="CP87" s="54"/>
      <c r="CQ87" s="54"/>
      <c r="CR87" s="54"/>
      <c r="CS87" s="54"/>
      <c r="CT87" s="54"/>
      <c r="CU87" s="54"/>
      <c r="CV87" s="54"/>
      <c r="CW87" s="54"/>
      <c r="CX87" s="54"/>
      <c r="CY87" s="54"/>
      <c r="CZ87" s="54"/>
      <c r="DA87" s="54"/>
      <c r="DB87" s="54"/>
      <c r="DC87" s="54"/>
      <c r="DD87" s="54"/>
      <c r="DE87" s="54"/>
      <c r="DF87" s="54"/>
      <c r="DG87" s="54"/>
      <c r="DH87" s="54"/>
      <c r="DI87" s="54"/>
      <c r="DJ87" s="54"/>
      <c r="DK87" s="54"/>
      <c r="DL87" s="54"/>
      <c r="DM87" s="54"/>
      <c r="DN87" s="54"/>
      <c r="DO87" s="54"/>
      <c r="DP87" s="54"/>
      <c r="DQ87" s="54"/>
      <c r="DR87" s="54"/>
      <c r="DS87" s="54"/>
      <c r="DT87" s="54"/>
      <c r="DU87" s="54"/>
      <c r="DV87" s="54"/>
      <c r="DW87" s="54"/>
      <c r="DX87" s="54"/>
      <c r="DY87" s="54"/>
      <c r="DZ87" s="54"/>
      <c r="EA87" s="54"/>
      <c r="EB87" s="54"/>
      <c r="EC87" s="54"/>
      <c r="ED87" s="54"/>
      <c r="EE87" s="54"/>
      <c r="EF87" s="54"/>
      <c r="EG87" s="54"/>
      <c r="EH87" s="54"/>
      <c r="EI87" s="54"/>
      <c r="EJ87" s="54"/>
      <c r="EK87" s="54"/>
      <c r="EL87" s="54"/>
      <c r="EM87" s="54"/>
      <c r="EN87" s="54"/>
      <c r="EO87" s="54"/>
      <c r="EP87" s="54"/>
      <c r="EQ87" s="54"/>
      <c r="ER87" s="54"/>
      <c r="ES87" s="54"/>
      <c r="ET87" s="54"/>
      <c r="EU87" s="54"/>
      <c r="EV87" s="54"/>
      <c r="EW87" s="54"/>
      <c r="EX87" s="54"/>
      <c r="EY87" s="54"/>
      <c r="EZ87" s="54"/>
      <c r="FA87" s="54"/>
      <c r="FB87" s="54"/>
      <c r="FC87" s="54"/>
      <c r="FD87" s="54"/>
      <c r="FE87" s="54"/>
      <c r="FF87" s="54"/>
      <c r="FG87" s="54"/>
      <c r="FH87" s="54"/>
      <c r="FI87" s="54"/>
      <c r="FJ87" s="54"/>
      <c r="FK87" s="54"/>
      <c r="FL87" s="54"/>
      <c r="FM87" s="54"/>
      <c r="FN87" s="54"/>
      <c r="FO87" s="54"/>
      <c r="FP87" s="54"/>
      <c r="FQ87" s="54"/>
      <c r="FR87" s="54"/>
      <c r="FS87" s="54"/>
      <c r="FT87" s="54"/>
      <c r="FU87" s="54"/>
      <c r="FV87" s="54"/>
      <c r="FW87" s="54"/>
      <c r="FX87" s="54"/>
      <c r="FY87" s="54"/>
      <c r="FZ87" s="54"/>
      <c r="GA87" s="54"/>
      <c r="GB87" s="54"/>
      <c r="GC87" s="54"/>
      <c r="GD87" s="54"/>
      <c r="GE87" s="54"/>
      <c r="GF87" s="54"/>
      <c r="GG87" s="54"/>
      <c r="GH87" s="54"/>
      <c r="GI87" s="54"/>
      <c r="GJ87" s="54"/>
      <c r="GK87" s="54"/>
      <c r="GL87" s="54"/>
      <c r="GM87" s="54"/>
      <c r="GN87" s="54"/>
      <c r="GO87" s="54"/>
      <c r="GP87" s="54"/>
      <c r="GQ87" s="54"/>
      <c r="GR87" s="54"/>
      <c r="GS87" s="54"/>
      <c r="GT87" s="54"/>
      <c r="GU87" s="54"/>
      <c r="GV87" s="54"/>
      <c r="GW87" s="54"/>
      <c r="GX87" s="54"/>
      <c r="GY87" s="54"/>
      <c r="GZ87" s="54"/>
      <c r="HA87" s="54"/>
      <c r="HB87" s="54"/>
      <c r="HC87" s="54"/>
      <c r="HD87" s="54"/>
      <c r="HE87" s="54"/>
      <c r="HF87" s="54"/>
      <c r="HG87" s="54"/>
      <c r="HH87" s="54"/>
      <c r="HI87" s="54"/>
      <c r="HJ87" s="54"/>
      <c r="HK87" s="54"/>
      <c r="HL87" s="54"/>
      <c r="HM87" s="54"/>
      <c r="HN87" s="54"/>
      <c r="HO87" s="54"/>
      <c r="HP87" s="54"/>
      <c r="HQ87" s="54"/>
      <c r="HR87" s="54"/>
      <c r="HS87" s="54"/>
      <c r="HT87" s="54"/>
      <c r="HU87" s="54"/>
      <c r="HV87" s="54"/>
      <c r="HW87" s="54"/>
      <c r="HX87" s="54"/>
      <c r="HY87" s="54"/>
      <c r="HZ87" s="54"/>
      <c r="IA87" s="54"/>
      <c r="IB87" s="54"/>
      <c r="IC87" s="54"/>
      <c r="ID87" s="54"/>
      <c r="IE87" s="54"/>
      <c r="IF87" s="54"/>
      <c r="IG87" s="54"/>
      <c r="IH87" s="54"/>
      <c r="II87" s="54"/>
      <c r="IJ87" s="54"/>
      <c r="IK87" s="54"/>
      <c r="IL87" s="54"/>
      <c r="IM87" s="54"/>
      <c r="IN87" s="54"/>
      <c r="IO87" s="54"/>
      <c r="IP87" s="54"/>
      <c r="IQ87" s="54"/>
      <c r="IR87" s="54"/>
      <c r="IS87" s="54"/>
      <c r="IT87" s="54"/>
      <c r="IU87" s="54"/>
      <c r="IV87" s="54"/>
      <c r="IW87" s="54"/>
      <c r="IX87" s="54"/>
      <c r="IY87" s="54"/>
      <c r="IZ87" s="54"/>
      <c r="JA87" s="54"/>
      <c r="JB87" s="54"/>
      <c r="JC87" s="54"/>
      <c r="JD87" s="54"/>
      <c r="JE87" s="54"/>
      <c r="JF87" s="54"/>
      <c r="JG87" s="54"/>
      <c r="JH87" s="54"/>
      <c r="JI87" s="54"/>
      <c r="JJ87" s="54"/>
      <c r="JK87" s="54"/>
      <c r="JL87" s="54"/>
      <c r="JM87" s="54"/>
      <c r="JN87" s="54"/>
      <c r="JO87" s="54"/>
      <c r="JP87" s="54"/>
      <c r="JQ87" s="54"/>
      <c r="JR87" s="54"/>
      <c r="JS87" s="54"/>
      <c r="JT87" s="54"/>
      <c r="JU87" s="54"/>
      <c r="JV87" s="54"/>
      <c r="JW87" s="54"/>
      <c r="JX87" s="54"/>
      <c r="JY87" s="54"/>
      <c r="JZ87" s="54"/>
      <c r="KA87" s="54"/>
      <c r="KB87" s="54"/>
      <c r="KC87" s="54"/>
      <c r="KD87" s="54"/>
      <c r="KE87" s="54"/>
      <c r="KF87" s="54"/>
      <c r="KG87" s="54"/>
      <c r="KH87" s="54"/>
      <c r="KI87" s="54"/>
      <c r="KJ87" s="54"/>
      <c r="KK87" s="54"/>
      <c r="KL87" s="54"/>
      <c r="KM87" s="54"/>
      <c r="KN87" s="54"/>
      <c r="KO87" s="54"/>
      <c r="KP87" s="54"/>
      <c r="KQ87" s="54"/>
      <c r="KR87" s="54"/>
      <c r="KS87" s="54"/>
      <c r="KT87" s="54"/>
      <c r="KU87" s="54"/>
      <c r="KV87" s="54"/>
      <c r="KW87" s="54"/>
      <c r="KX87" s="54"/>
      <c r="KY87" s="54"/>
      <c r="KZ87" s="54"/>
      <c r="LA87" s="54"/>
      <c r="LB87" s="54"/>
      <c r="LC87" s="54"/>
      <c r="LD87" s="54"/>
      <c r="LE87" s="54"/>
      <c r="LF87" s="54"/>
      <c r="LG87" s="54"/>
      <c r="LH87" s="54"/>
      <c r="LI87" s="54"/>
      <c r="LJ87" s="54"/>
      <c r="LK87" s="54"/>
      <c r="LL87" s="54"/>
      <c r="LM87" s="54"/>
      <c r="LN87" s="54"/>
      <c r="LO87" s="54"/>
      <c r="LP87" s="54"/>
      <c r="LQ87" s="54"/>
      <c r="LR87" s="54"/>
      <c r="LS87" s="54"/>
      <c r="LT87" s="54"/>
      <c r="LU87" s="54"/>
      <c r="LV87" s="54"/>
      <c r="LW87" s="54"/>
      <c r="LX87" s="54"/>
      <c r="LY87" s="54"/>
      <c r="LZ87" s="54"/>
      <c r="MA87" s="54"/>
      <c r="MB87" s="54"/>
      <c r="MC87" s="54"/>
      <c r="MD87" s="54"/>
      <c r="ME87" s="54"/>
      <c r="MF87" s="54"/>
      <c r="MG87" s="54"/>
      <c r="MH87" s="54"/>
      <c r="MI87" s="54"/>
      <c r="MJ87" s="54"/>
      <c r="MK87" s="54"/>
      <c r="ML87" s="54"/>
      <c r="MM87" s="54"/>
      <c r="MN87" s="54"/>
      <c r="MO87" s="54"/>
      <c r="MP87" s="54"/>
      <c r="MQ87" s="54"/>
      <c r="MR87" s="54"/>
      <c r="MS87" s="54"/>
      <c r="MT87" s="54"/>
      <c r="MU87" s="54"/>
      <c r="MV87" s="54"/>
      <c r="MW87" s="54"/>
      <c r="MX87" s="54"/>
      <c r="MY87" s="54"/>
      <c r="MZ87" s="54"/>
      <c r="NA87" s="54"/>
      <c r="NB87" s="54"/>
      <c r="NC87" s="54"/>
      <c r="ND87" s="54"/>
      <c r="NE87" s="54"/>
      <c r="NF87" s="54"/>
      <c r="NG87" s="54"/>
      <c r="NH87" s="54"/>
      <c r="NI87" s="54"/>
      <c r="NJ87" s="54"/>
      <c r="NK87" s="54"/>
      <c r="NL87" s="54"/>
      <c r="NM87" s="54"/>
      <c r="NN87" s="54"/>
      <c r="NO87" s="54"/>
      <c r="NP87" s="54"/>
      <c r="NQ87" s="54"/>
      <c r="NR87" s="54"/>
      <c r="NS87" s="54"/>
      <c r="NT87" s="54"/>
      <c r="NU87" s="54"/>
      <c r="NV87" s="54"/>
      <c r="NW87" s="54"/>
      <c r="NX87" s="54"/>
      <c r="NY87" s="54"/>
      <c r="NZ87" s="54"/>
      <c r="OA87" s="54"/>
      <c r="OB87" s="54"/>
      <c r="OC87" s="54"/>
      <c r="OD87" s="54"/>
      <c r="OE87" s="54"/>
      <c r="OF87" s="54"/>
      <c r="OG87" s="54"/>
      <c r="OH87" s="54"/>
      <c r="OI87" s="54"/>
      <c r="OJ87" s="54"/>
      <c r="OK87" s="54"/>
      <c r="OL87" s="54"/>
      <c r="OM87" s="54"/>
      <c r="ON87" s="54"/>
      <c r="OO87" s="54"/>
      <c r="OP87" s="54"/>
      <c r="OQ87" s="54"/>
      <c r="OR87" s="54"/>
      <c r="OS87" s="54"/>
      <c r="OT87" s="54"/>
      <c r="OU87" s="54"/>
      <c r="OV87" s="54"/>
      <c r="OW87" s="54"/>
      <c r="OX87" s="54"/>
      <c r="OY87" s="54"/>
      <c r="OZ87" s="54"/>
      <c r="PA87" s="54"/>
      <c r="PB87" s="54"/>
      <c r="PC87" s="54"/>
      <c r="PD87" s="54"/>
      <c r="PE87" s="54"/>
      <c r="PF87" s="54"/>
      <c r="PG87" s="54"/>
      <c r="PH87" s="54"/>
      <c r="PI87" s="54"/>
      <c r="PJ87" s="54"/>
      <c r="PK87" s="54"/>
      <c r="PL87" s="54"/>
      <c r="PM87" s="54"/>
      <c r="PN87" s="54"/>
      <c r="PO87" s="54"/>
      <c r="PP87" s="54"/>
      <c r="PQ87" s="54"/>
      <c r="PR87" s="54"/>
      <c r="PS87" s="54"/>
      <c r="PT87" s="54"/>
      <c r="PU87" s="54"/>
      <c r="PV87" s="54"/>
      <c r="PW87" s="54"/>
      <c r="PX87" s="54"/>
      <c r="PY87" s="54"/>
      <c r="PZ87" s="54"/>
      <c r="QA87" s="54"/>
      <c r="QB87" s="54"/>
      <c r="QC87" s="54"/>
      <c r="QD87" s="54"/>
      <c r="QE87" s="54"/>
      <c r="QF87" s="54"/>
      <c r="QG87" s="54"/>
      <c r="QH87" s="54"/>
      <c r="QI87" s="54"/>
      <c r="QJ87" s="54"/>
      <c r="QK87" s="54"/>
      <c r="QL87" s="54"/>
      <c r="QM87" s="54"/>
      <c r="QN87" s="54"/>
      <c r="QO87" s="54"/>
      <c r="QP87" s="54"/>
      <c r="QQ87" s="54"/>
      <c r="QR87" s="54"/>
      <c r="QS87" s="54"/>
      <c r="QT87" s="54"/>
      <c r="QU87" s="54"/>
      <c r="QV87" s="54"/>
      <c r="QW87" s="54"/>
      <c r="QX87" s="54"/>
      <c r="QY87" s="54"/>
      <c r="QZ87" s="54"/>
      <c r="RA87" s="54"/>
      <c r="RB87" s="54"/>
      <c r="RC87" s="54"/>
      <c r="RD87" s="54"/>
      <c r="RE87" s="54"/>
      <c r="RF87" s="54"/>
      <c r="RG87" s="54"/>
      <c r="RH87" s="54"/>
      <c r="RI87" s="54"/>
      <c r="RJ87" s="54"/>
      <c r="RK87" s="54"/>
      <c r="RL87" s="54"/>
      <c r="RM87" s="54"/>
      <c r="RN87" s="54"/>
      <c r="RO87" s="54"/>
      <c r="RP87" s="54"/>
      <c r="RQ87" s="54"/>
      <c r="RR87" s="54"/>
      <c r="RS87" s="54"/>
      <c r="RT87" s="54"/>
      <c r="RU87" s="54"/>
      <c r="RV87" s="54"/>
      <c r="RW87" s="54"/>
      <c r="RX87" s="54"/>
      <c r="RY87" s="54"/>
      <c r="RZ87" s="54"/>
      <c r="SA87" s="54"/>
      <c r="SB87" s="54"/>
      <c r="SC87" s="54"/>
      <c r="SD87" s="54"/>
      <c r="SE87" s="54"/>
      <c r="SF87" s="54"/>
      <c r="SG87" s="54"/>
      <c r="SH87" s="54"/>
      <c r="SI87" s="54"/>
      <c r="SJ87" s="54"/>
      <c r="SK87" s="54"/>
      <c r="SL87" s="54"/>
      <c r="SM87" s="54"/>
      <c r="SN87" s="54"/>
      <c r="SO87" s="54"/>
      <c r="SP87" s="54"/>
      <c r="SQ87" s="54"/>
      <c r="SR87" s="54"/>
      <c r="SS87" s="54"/>
      <c r="ST87" s="54"/>
      <c r="SU87" s="54"/>
      <c r="SV87" s="54"/>
      <c r="SW87" s="54"/>
      <c r="SX87" s="54"/>
      <c r="SY87" s="54"/>
      <c r="SZ87" s="54"/>
      <c r="TA87" s="54"/>
      <c r="TB87" s="54"/>
      <c r="TC87" s="54"/>
      <c r="TD87" s="54"/>
      <c r="TE87" s="54"/>
      <c r="TF87" s="54"/>
      <c r="TG87" s="54"/>
      <c r="TH87" s="54"/>
      <c r="TI87" s="54"/>
      <c r="TJ87" s="54"/>
      <c r="TK87" s="54"/>
      <c r="TL87" s="54"/>
      <c r="TM87" s="54"/>
      <c r="TN87" s="54"/>
      <c r="TO87" s="54"/>
      <c r="TP87" s="54"/>
      <c r="TQ87" s="54"/>
      <c r="TR87" s="54"/>
      <c r="TS87" s="54"/>
      <c r="TT87" s="54"/>
      <c r="TU87" s="54"/>
      <c r="TV87" s="54"/>
      <c r="TW87" s="54"/>
      <c r="TX87" s="54"/>
      <c r="TY87" s="54"/>
      <c r="TZ87" s="54"/>
      <c r="UA87" s="54"/>
      <c r="UB87" s="54"/>
      <c r="UC87" s="54"/>
      <c r="UD87" s="54"/>
      <c r="UE87" s="54"/>
      <c r="UF87" s="54"/>
      <c r="UG87" s="54"/>
      <c r="UH87" s="54"/>
      <c r="UI87" s="54"/>
      <c r="UJ87" s="54"/>
      <c r="UK87" s="54"/>
      <c r="UL87" s="54"/>
      <c r="UM87" s="54"/>
      <c r="UN87" s="54"/>
      <c r="UO87" s="54"/>
      <c r="UP87" s="54"/>
      <c r="UQ87" s="54"/>
      <c r="UR87" s="54"/>
      <c r="US87" s="54"/>
      <c r="UT87" s="54"/>
      <c r="UU87" s="54"/>
      <c r="UV87" s="54"/>
      <c r="UW87" s="54"/>
      <c r="UX87" s="54"/>
      <c r="UY87" s="54"/>
      <c r="UZ87" s="54"/>
      <c r="VA87" s="54"/>
      <c r="VB87" s="54"/>
      <c r="VC87" s="54"/>
      <c r="VD87" s="54"/>
      <c r="VE87" s="54"/>
      <c r="VF87" s="54"/>
      <c r="VG87" s="54"/>
      <c r="VH87" s="54"/>
      <c r="VI87" s="54"/>
      <c r="VJ87" s="54"/>
      <c r="VK87" s="54"/>
      <c r="VL87" s="54"/>
      <c r="VM87" s="54"/>
      <c r="VN87" s="54"/>
      <c r="VO87" s="54"/>
      <c r="VP87" s="54"/>
      <c r="VQ87" s="54"/>
      <c r="VR87" s="54"/>
      <c r="VS87" s="54"/>
      <c r="VT87" s="54"/>
      <c r="VU87" s="54"/>
      <c r="VV87" s="54"/>
      <c r="VW87" s="54"/>
      <c r="VX87" s="54"/>
      <c r="VY87" s="54"/>
      <c r="VZ87" s="54"/>
      <c r="WA87" s="54"/>
      <c r="WB87" s="54"/>
      <c r="WC87" s="54"/>
      <c r="WD87" s="54"/>
      <c r="WE87" s="54"/>
      <c r="WF87" s="54"/>
      <c r="WG87" s="54"/>
      <c r="WH87" s="54"/>
      <c r="WI87" s="54"/>
      <c r="WJ87" s="54"/>
      <c r="WK87" s="54"/>
      <c r="WL87" s="54"/>
      <c r="WM87" s="54"/>
      <c r="WN87" s="54"/>
      <c r="WO87" s="54"/>
      <c r="WP87" s="54"/>
      <c r="WQ87" s="54"/>
      <c r="WR87" s="54"/>
      <c r="WS87" s="54"/>
      <c r="WT87" s="54"/>
      <c r="WU87" s="54"/>
      <c r="WV87" s="54"/>
      <c r="WW87" s="54"/>
      <c r="WX87" s="54"/>
      <c r="WY87" s="54"/>
      <c r="WZ87" s="54"/>
      <c r="XA87" s="54"/>
      <c r="XB87" s="54"/>
      <c r="XC87" s="54"/>
      <c r="XD87" s="54"/>
      <c r="XE87" s="54"/>
      <c r="XF87" s="54"/>
      <c r="XG87" s="54"/>
      <c r="XH87" s="54"/>
      <c r="XI87" s="54"/>
      <c r="XJ87" s="54"/>
      <c r="XK87" s="54"/>
      <c r="XL87" s="54"/>
      <c r="XM87" s="54"/>
      <c r="XN87" s="54"/>
      <c r="XO87" s="54"/>
      <c r="XP87" s="54"/>
      <c r="XQ87" s="54"/>
      <c r="XR87" s="54"/>
      <c r="XS87" s="54"/>
      <c r="XT87" s="54"/>
      <c r="XU87" s="54"/>
      <c r="XV87" s="54"/>
      <c r="XW87" s="54"/>
      <c r="XX87" s="54"/>
      <c r="XY87" s="54"/>
      <c r="XZ87" s="54"/>
      <c r="YA87" s="54"/>
      <c r="YB87" s="54"/>
      <c r="YC87" s="54"/>
      <c r="YD87" s="54"/>
      <c r="YE87" s="54"/>
      <c r="YF87" s="54"/>
      <c r="YG87" s="54"/>
      <c r="YH87" s="54"/>
      <c r="YI87" s="54"/>
      <c r="YJ87" s="54"/>
      <c r="YK87" s="54"/>
      <c r="YL87" s="54"/>
      <c r="YM87" s="54"/>
      <c r="YN87" s="54"/>
      <c r="YO87" s="54"/>
      <c r="YP87" s="54"/>
      <c r="YQ87" s="54"/>
      <c r="YR87" s="54"/>
      <c r="YS87" s="54"/>
      <c r="YT87" s="54"/>
      <c r="YU87" s="54"/>
      <c r="YV87" s="54"/>
      <c r="YW87" s="54"/>
      <c r="YX87" s="54"/>
      <c r="YY87" s="54"/>
      <c r="YZ87" s="54"/>
      <c r="ZA87" s="54"/>
      <c r="ZB87" s="54"/>
      <c r="ZC87" s="54"/>
      <c r="ZD87" s="54"/>
      <c r="ZE87" s="54"/>
      <c r="ZF87" s="54"/>
      <c r="ZG87" s="54"/>
      <c r="ZH87" s="54"/>
      <c r="ZI87" s="54"/>
      <c r="ZJ87" s="54"/>
      <c r="ZK87" s="54"/>
      <c r="ZL87" s="54"/>
      <c r="ZM87" s="54"/>
      <c r="ZN87" s="54"/>
      <c r="ZO87" s="54"/>
      <c r="ZP87" s="54"/>
      <c r="ZQ87" s="54"/>
      <c r="ZR87" s="54"/>
      <c r="ZS87" s="54"/>
      <c r="ZT87" s="54"/>
      <c r="ZU87" s="54"/>
      <c r="ZV87" s="54"/>
      <c r="ZW87" s="54"/>
      <c r="ZX87" s="54"/>
      <c r="ZY87" s="54"/>
      <c r="ZZ87" s="54"/>
      <c r="AAA87" s="54"/>
      <c r="AAB87" s="54"/>
      <c r="AAC87" s="54"/>
      <c r="AAD87" s="54"/>
      <c r="AAE87" s="54"/>
      <c r="AAF87" s="54"/>
      <c r="AAG87" s="54"/>
      <c r="AAH87" s="54"/>
      <c r="AAI87" s="54"/>
      <c r="AAJ87" s="54"/>
      <c r="AAK87" s="54"/>
      <c r="AAL87" s="54"/>
      <c r="AAM87" s="54"/>
      <c r="AAN87" s="54"/>
      <c r="AAO87" s="54"/>
      <c r="AAP87" s="54"/>
      <c r="AAQ87" s="54"/>
      <c r="AAR87" s="54"/>
      <c r="AAS87" s="54"/>
      <c r="AAT87" s="54"/>
      <c r="AAU87" s="54"/>
      <c r="AAV87" s="54"/>
      <c r="AAW87" s="54"/>
      <c r="AAX87" s="54"/>
      <c r="AAY87" s="54"/>
      <c r="AAZ87" s="54"/>
      <c r="ABA87" s="54"/>
      <c r="ABB87" s="54"/>
      <c r="ABC87" s="54"/>
      <c r="ABD87" s="54"/>
      <c r="ABE87" s="54"/>
      <c r="ABF87" s="54"/>
      <c r="ABG87" s="54"/>
      <c r="ABH87" s="54"/>
      <c r="ABI87" s="54"/>
      <c r="ABJ87" s="54"/>
      <c r="ABK87" s="54"/>
      <c r="ABL87" s="54"/>
      <c r="ABM87" s="54"/>
      <c r="ABN87" s="54"/>
      <c r="ABO87" s="54"/>
      <c r="ABP87" s="54"/>
      <c r="ABQ87" s="54"/>
      <c r="ABR87" s="54"/>
      <c r="ABS87" s="54"/>
      <c r="ABT87" s="54"/>
      <c r="ABU87" s="54"/>
      <c r="ABV87" s="54"/>
      <c r="ABW87" s="54"/>
      <c r="ABX87" s="54"/>
      <c r="ABY87" s="54"/>
      <c r="ABZ87" s="54"/>
      <c r="ACA87" s="54"/>
      <c r="ACB87" s="54"/>
      <c r="ACC87" s="54"/>
      <c r="ACD87" s="54"/>
      <c r="ACE87" s="54"/>
      <c r="ACF87" s="54"/>
      <c r="ACG87" s="54"/>
      <c r="ACH87" s="54"/>
      <c r="ACI87" s="54"/>
      <c r="ACJ87" s="54"/>
      <c r="ACK87" s="54"/>
      <c r="ACL87" s="54"/>
      <c r="ACM87" s="54"/>
      <c r="ACN87" s="54"/>
      <c r="ACO87" s="54"/>
      <c r="ACP87" s="54"/>
      <c r="ACQ87" s="54"/>
      <c r="ACR87" s="54"/>
      <c r="ACS87" s="54"/>
      <c r="ACT87" s="54"/>
      <c r="ACU87" s="54"/>
      <c r="ACV87" s="54"/>
      <c r="ACW87" s="54"/>
      <c r="ACX87" s="54"/>
      <c r="ACY87" s="54"/>
      <c r="ACZ87" s="54"/>
      <c r="ADA87" s="54"/>
      <c r="ADB87" s="54"/>
      <c r="ADC87" s="54"/>
      <c r="ADD87" s="54"/>
      <c r="ADE87" s="54"/>
      <c r="ADF87" s="54"/>
      <c r="ADG87" s="54"/>
      <c r="ADH87" s="54"/>
      <c r="ADI87" s="54"/>
      <c r="ADJ87" s="54"/>
      <c r="ADK87" s="54"/>
      <c r="ADL87" s="54"/>
      <c r="ADM87" s="54"/>
      <c r="ADN87" s="54"/>
      <c r="ADO87" s="54"/>
      <c r="ADP87" s="54"/>
      <c r="ADQ87" s="54"/>
      <c r="ADR87" s="54"/>
      <c r="ADS87" s="54"/>
      <c r="ADT87" s="54"/>
      <c r="ADU87" s="54"/>
      <c r="ADV87" s="54"/>
      <c r="ADW87" s="54"/>
      <c r="ADX87" s="54"/>
      <c r="ADY87" s="54"/>
      <c r="ADZ87" s="54"/>
      <c r="AEA87" s="54"/>
      <c r="AEB87" s="54"/>
      <c r="AEC87" s="54"/>
      <c r="AED87" s="54"/>
      <c r="AEE87" s="54"/>
      <c r="AEF87" s="54"/>
      <c r="AEG87" s="54"/>
      <c r="AEH87" s="54"/>
      <c r="AEI87" s="54"/>
      <c r="AEJ87" s="54"/>
      <c r="AEK87" s="54"/>
      <c r="AEL87" s="54"/>
      <c r="AEM87" s="54"/>
      <c r="AEN87" s="54"/>
      <c r="AEO87" s="54"/>
      <c r="AEP87" s="54"/>
      <c r="AEQ87" s="54"/>
      <c r="AER87" s="54"/>
      <c r="AES87" s="54"/>
      <c r="AET87" s="54"/>
      <c r="AEU87" s="54"/>
      <c r="AEV87" s="54"/>
      <c r="AEW87" s="54"/>
      <c r="AEX87" s="54"/>
      <c r="AEY87" s="54"/>
      <c r="AEZ87" s="54"/>
      <c r="AFA87" s="54"/>
      <c r="AFB87" s="54"/>
      <c r="AFC87" s="54"/>
      <c r="AFD87" s="54"/>
      <c r="AFE87" s="54"/>
      <c r="AFF87" s="54"/>
      <c r="AFG87" s="54"/>
      <c r="AFH87" s="54"/>
      <c r="AFI87" s="54"/>
      <c r="AFJ87" s="54"/>
      <c r="AFK87" s="54"/>
      <c r="AFL87" s="54"/>
      <c r="AFM87" s="54"/>
    </row>
    <row r="88" spans="2:845" s="33" customFormat="1">
      <c r="Z88" s="54"/>
      <c r="AA88" s="54"/>
      <c r="AB88" s="54"/>
      <c r="AC88" s="54"/>
      <c r="AD88" s="54"/>
      <c r="AE88" s="54"/>
      <c r="AF88" s="54"/>
      <c r="AG88" s="54"/>
      <c r="AH88" s="54"/>
      <c r="AI88" s="54"/>
      <c r="AJ88" s="54"/>
      <c r="AK88" s="54"/>
      <c r="AL88" s="54"/>
      <c r="AM88" s="54"/>
      <c r="AN88" s="54"/>
      <c r="AO88" s="54"/>
      <c r="AP88" s="54"/>
      <c r="AQ88" s="54"/>
      <c r="AR88" s="54"/>
      <c r="AS88" s="54"/>
      <c r="AT88" s="54"/>
      <c r="AU88" s="54"/>
      <c r="AV88" s="54"/>
      <c r="AW88" s="54"/>
      <c r="AX88" s="54"/>
      <c r="AY88" s="54"/>
      <c r="AZ88" s="54"/>
      <c r="BA88" s="54"/>
      <c r="BB88" s="54"/>
      <c r="BC88" s="54"/>
      <c r="BD88" s="54"/>
      <c r="BE88" s="54"/>
      <c r="BF88" s="54"/>
      <c r="BG88" s="54"/>
      <c r="BH88" s="54"/>
      <c r="BI88" s="54"/>
      <c r="BJ88" s="54"/>
      <c r="BK88" s="54"/>
      <c r="BL88" s="54"/>
      <c r="BM88" s="54"/>
      <c r="BN88" s="54"/>
      <c r="BO88" s="54"/>
      <c r="BP88" s="54"/>
      <c r="BQ88" s="54"/>
      <c r="BR88" s="54"/>
      <c r="BS88" s="54"/>
      <c r="BT88" s="54"/>
      <c r="BU88" s="54"/>
      <c r="BV88" s="54"/>
      <c r="BW88" s="54"/>
      <c r="BX88" s="54"/>
      <c r="BY88" s="54"/>
      <c r="BZ88" s="54"/>
      <c r="CA88" s="54"/>
      <c r="CB88" s="54"/>
      <c r="CC88" s="54"/>
      <c r="CD88" s="54"/>
      <c r="CE88" s="54"/>
      <c r="CF88" s="54"/>
      <c r="CG88" s="54"/>
      <c r="CH88" s="54"/>
      <c r="CI88" s="54"/>
      <c r="CJ88" s="54"/>
      <c r="CK88" s="54"/>
      <c r="CL88" s="54"/>
      <c r="CM88" s="54"/>
      <c r="CN88" s="54"/>
      <c r="CO88" s="54"/>
      <c r="CP88" s="54"/>
      <c r="CQ88" s="54"/>
      <c r="CR88" s="54"/>
      <c r="CS88" s="54"/>
      <c r="CT88" s="54"/>
      <c r="CU88" s="54"/>
      <c r="CV88" s="54"/>
      <c r="CW88" s="54"/>
      <c r="CX88" s="54"/>
      <c r="CY88" s="54"/>
      <c r="CZ88" s="54"/>
      <c r="DA88" s="54"/>
      <c r="DB88" s="54"/>
      <c r="DC88" s="54"/>
      <c r="DD88" s="54"/>
      <c r="DE88" s="54"/>
      <c r="DF88" s="54"/>
      <c r="DG88" s="54"/>
      <c r="DH88" s="54"/>
      <c r="DI88" s="54"/>
      <c r="DJ88" s="54"/>
      <c r="DK88" s="54"/>
      <c r="DL88" s="54"/>
      <c r="DM88" s="54"/>
      <c r="DN88" s="54"/>
      <c r="DO88" s="54"/>
      <c r="DP88" s="54"/>
      <c r="DQ88" s="54"/>
      <c r="DR88" s="54"/>
      <c r="DS88" s="54"/>
      <c r="DT88" s="54"/>
      <c r="DU88" s="54"/>
      <c r="DV88" s="54"/>
      <c r="DW88" s="54"/>
      <c r="DX88" s="54"/>
      <c r="DY88" s="54"/>
      <c r="DZ88" s="54"/>
      <c r="EA88" s="54"/>
      <c r="EB88" s="54"/>
      <c r="EC88" s="54"/>
      <c r="ED88" s="54"/>
      <c r="EE88" s="54"/>
      <c r="EF88" s="54"/>
      <c r="EG88" s="54"/>
      <c r="EH88" s="54"/>
      <c r="EI88" s="54"/>
      <c r="EJ88" s="54"/>
      <c r="EK88" s="54"/>
      <c r="EL88" s="54"/>
      <c r="EM88" s="54"/>
      <c r="EN88" s="54"/>
      <c r="EO88" s="54"/>
      <c r="EP88" s="54"/>
      <c r="EQ88" s="54"/>
      <c r="ER88" s="54"/>
      <c r="ES88" s="54"/>
      <c r="ET88" s="54"/>
      <c r="EU88" s="54"/>
      <c r="EV88" s="54"/>
      <c r="EW88" s="54"/>
      <c r="EX88" s="54"/>
      <c r="EY88" s="54"/>
      <c r="EZ88" s="54"/>
      <c r="FA88" s="54"/>
      <c r="FB88" s="54"/>
      <c r="FC88" s="54"/>
      <c r="FD88" s="54"/>
      <c r="FE88" s="54"/>
      <c r="FF88" s="54"/>
      <c r="FG88" s="54"/>
      <c r="FH88" s="54"/>
      <c r="FI88" s="54"/>
      <c r="FJ88" s="54"/>
      <c r="FK88" s="54"/>
      <c r="FL88" s="54"/>
      <c r="FM88" s="54"/>
      <c r="FN88" s="54"/>
      <c r="FO88" s="54"/>
      <c r="FP88" s="54"/>
      <c r="FQ88" s="54"/>
      <c r="FR88" s="54"/>
      <c r="FS88" s="54"/>
      <c r="FT88" s="54"/>
      <c r="FU88" s="54"/>
      <c r="FV88" s="54"/>
      <c r="FW88" s="54"/>
      <c r="FX88" s="54"/>
      <c r="FY88" s="54"/>
      <c r="FZ88" s="54"/>
      <c r="GA88" s="54"/>
      <c r="GB88" s="54"/>
      <c r="GC88" s="54"/>
      <c r="GD88" s="54"/>
      <c r="GE88" s="54"/>
      <c r="GF88" s="54"/>
      <c r="GG88" s="54"/>
      <c r="GH88" s="54"/>
      <c r="GI88" s="54"/>
      <c r="GJ88" s="54"/>
      <c r="GK88" s="54"/>
      <c r="GL88" s="54"/>
      <c r="GM88" s="54"/>
      <c r="GN88" s="54"/>
      <c r="GO88" s="54"/>
      <c r="GP88" s="54"/>
      <c r="GQ88" s="54"/>
      <c r="GR88" s="54"/>
      <c r="GS88" s="54"/>
      <c r="GT88" s="54"/>
      <c r="GU88" s="54"/>
      <c r="GV88" s="54"/>
      <c r="GW88" s="54"/>
      <c r="GX88" s="54"/>
      <c r="GY88" s="54"/>
      <c r="GZ88" s="54"/>
      <c r="HA88" s="54"/>
      <c r="HB88" s="54"/>
      <c r="HC88" s="54"/>
      <c r="HD88" s="54"/>
      <c r="HE88" s="54"/>
      <c r="HF88" s="54"/>
      <c r="HG88" s="54"/>
      <c r="HH88" s="54"/>
      <c r="HI88" s="54"/>
      <c r="HJ88" s="54"/>
      <c r="HK88" s="54"/>
      <c r="HL88" s="54"/>
      <c r="HM88" s="54"/>
      <c r="HN88" s="54"/>
      <c r="HO88" s="54"/>
      <c r="HP88" s="54"/>
      <c r="HQ88" s="54"/>
      <c r="HR88" s="54"/>
      <c r="HS88" s="54"/>
      <c r="HT88" s="54"/>
      <c r="HU88" s="54"/>
      <c r="HV88" s="54"/>
      <c r="HW88" s="54"/>
      <c r="HX88" s="54"/>
      <c r="HY88" s="54"/>
      <c r="HZ88" s="54"/>
      <c r="IA88" s="54"/>
      <c r="IB88" s="54"/>
      <c r="IC88" s="54"/>
      <c r="ID88" s="54"/>
      <c r="IE88" s="54"/>
      <c r="IF88" s="54"/>
      <c r="IG88" s="54"/>
      <c r="IH88" s="54"/>
      <c r="II88" s="54"/>
      <c r="IJ88" s="54"/>
      <c r="IK88" s="54"/>
      <c r="IL88" s="54"/>
      <c r="IM88" s="54"/>
      <c r="IN88" s="54"/>
      <c r="IO88" s="54"/>
      <c r="IP88" s="54"/>
      <c r="IQ88" s="54"/>
      <c r="IR88" s="54"/>
      <c r="IS88" s="54"/>
      <c r="IT88" s="54"/>
      <c r="IU88" s="54"/>
      <c r="IV88" s="54"/>
      <c r="IW88" s="54"/>
      <c r="IX88" s="54"/>
      <c r="IY88" s="54"/>
      <c r="IZ88" s="54"/>
      <c r="JA88" s="54"/>
      <c r="JB88" s="54"/>
      <c r="JC88" s="54"/>
      <c r="JD88" s="54"/>
      <c r="JE88" s="54"/>
      <c r="JF88" s="54"/>
      <c r="JG88" s="54"/>
      <c r="JH88" s="54"/>
      <c r="JI88" s="54"/>
      <c r="JJ88" s="54"/>
      <c r="JK88" s="54"/>
      <c r="JL88" s="54"/>
      <c r="JM88" s="54"/>
      <c r="JN88" s="54"/>
      <c r="JO88" s="54"/>
      <c r="JP88" s="54"/>
      <c r="JQ88" s="54"/>
      <c r="JR88" s="54"/>
      <c r="JS88" s="54"/>
      <c r="JT88" s="54"/>
      <c r="JU88" s="54"/>
      <c r="JV88" s="54"/>
      <c r="JW88" s="54"/>
      <c r="JX88" s="54"/>
      <c r="JY88" s="54"/>
      <c r="JZ88" s="54"/>
      <c r="KA88" s="54"/>
      <c r="KB88" s="54"/>
      <c r="KC88" s="54"/>
      <c r="KD88" s="54"/>
      <c r="KE88" s="54"/>
      <c r="KF88" s="54"/>
      <c r="KG88" s="54"/>
      <c r="KH88" s="54"/>
      <c r="KI88" s="54"/>
      <c r="KJ88" s="54"/>
      <c r="KK88" s="54"/>
      <c r="KL88" s="54"/>
      <c r="KM88" s="54"/>
      <c r="KN88" s="54"/>
      <c r="KO88" s="54"/>
      <c r="KP88" s="54"/>
      <c r="KQ88" s="54"/>
      <c r="KR88" s="54"/>
      <c r="KS88" s="54"/>
      <c r="KT88" s="54"/>
      <c r="KU88" s="54"/>
      <c r="KV88" s="54"/>
      <c r="KW88" s="54"/>
      <c r="KX88" s="54"/>
      <c r="KY88" s="54"/>
      <c r="KZ88" s="54"/>
      <c r="LA88" s="54"/>
      <c r="LB88" s="54"/>
      <c r="LC88" s="54"/>
      <c r="LD88" s="54"/>
      <c r="LE88" s="54"/>
      <c r="LF88" s="54"/>
      <c r="LG88" s="54"/>
      <c r="LH88" s="54"/>
      <c r="LI88" s="54"/>
      <c r="LJ88" s="54"/>
      <c r="LK88" s="54"/>
      <c r="LL88" s="54"/>
      <c r="LM88" s="54"/>
      <c r="LN88" s="54"/>
      <c r="LO88" s="54"/>
      <c r="LP88" s="54"/>
      <c r="LQ88" s="54"/>
      <c r="LR88" s="54"/>
      <c r="LS88" s="54"/>
      <c r="LT88" s="54"/>
      <c r="LU88" s="54"/>
      <c r="LV88" s="54"/>
      <c r="LW88" s="54"/>
      <c r="LX88" s="54"/>
      <c r="LY88" s="54"/>
      <c r="LZ88" s="54"/>
      <c r="MA88" s="54"/>
      <c r="MB88" s="54"/>
      <c r="MC88" s="54"/>
      <c r="MD88" s="54"/>
      <c r="ME88" s="54"/>
      <c r="MF88" s="54"/>
      <c r="MG88" s="54"/>
      <c r="MH88" s="54"/>
      <c r="MI88" s="54"/>
      <c r="MJ88" s="54"/>
      <c r="MK88" s="54"/>
      <c r="ML88" s="54"/>
      <c r="MM88" s="54"/>
      <c r="MN88" s="54"/>
      <c r="MO88" s="54"/>
      <c r="MP88" s="54"/>
      <c r="MQ88" s="54"/>
      <c r="MR88" s="54"/>
      <c r="MS88" s="54"/>
      <c r="MT88" s="54"/>
      <c r="MU88" s="54"/>
      <c r="MV88" s="54"/>
      <c r="MW88" s="54"/>
      <c r="MX88" s="54"/>
      <c r="MY88" s="54"/>
      <c r="MZ88" s="54"/>
      <c r="NA88" s="54"/>
      <c r="NB88" s="54"/>
      <c r="NC88" s="54"/>
      <c r="ND88" s="54"/>
      <c r="NE88" s="54"/>
      <c r="NF88" s="54"/>
      <c r="NG88" s="54"/>
      <c r="NH88" s="54"/>
      <c r="NI88" s="54"/>
      <c r="NJ88" s="54"/>
      <c r="NK88" s="54"/>
      <c r="NL88" s="54"/>
      <c r="NM88" s="54"/>
      <c r="NN88" s="54"/>
      <c r="NO88" s="54"/>
      <c r="NP88" s="54"/>
      <c r="NQ88" s="54"/>
      <c r="NR88" s="54"/>
      <c r="NS88" s="54"/>
      <c r="NT88" s="54"/>
      <c r="NU88" s="54"/>
      <c r="NV88" s="54"/>
      <c r="NW88" s="54"/>
      <c r="NX88" s="54"/>
      <c r="NY88" s="54"/>
      <c r="NZ88" s="54"/>
      <c r="OA88" s="54"/>
      <c r="OB88" s="54"/>
      <c r="OC88" s="54"/>
      <c r="OD88" s="54"/>
      <c r="OE88" s="54"/>
      <c r="OF88" s="54"/>
      <c r="OG88" s="54"/>
      <c r="OH88" s="54"/>
      <c r="OI88" s="54"/>
      <c r="OJ88" s="54"/>
      <c r="OK88" s="54"/>
      <c r="OL88" s="54"/>
      <c r="OM88" s="54"/>
      <c r="ON88" s="54"/>
      <c r="OO88" s="54"/>
      <c r="OP88" s="54"/>
      <c r="OQ88" s="54"/>
      <c r="OR88" s="54"/>
      <c r="OS88" s="54"/>
      <c r="OT88" s="54"/>
      <c r="OU88" s="54"/>
      <c r="OV88" s="54"/>
      <c r="OW88" s="54"/>
      <c r="OX88" s="54"/>
      <c r="OY88" s="54"/>
      <c r="OZ88" s="54"/>
      <c r="PA88" s="54"/>
      <c r="PB88" s="54"/>
      <c r="PC88" s="54"/>
      <c r="PD88" s="54"/>
      <c r="PE88" s="54"/>
      <c r="PF88" s="54"/>
      <c r="PG88" s="54"/>
      <c r="PH88" s="54"/>
      <c r="PI88" s="54"/>
      <c r="PJ88" s="54"/>
      <c r="PK88" s="54"/>
      <c r="PL88" s="54"/>
      <c r="PM88" s="54"/>
      <c r="PN88" s="54"/>
      <c r="PO88" s="54"/>
      <c r="PP88" s="54"/>
      <c r="PQ88" s="54"/>
      <c r="PR88" s="54"/>
      <c r="PS88" s="54"/>
      <c r="PT88" s="54"/>
      <c r="PU88" s="54"/>
      <c r="PV88" s="54"/>
      <c r="PW88" s="54"/>
      <c r="PX88" s="54"/>
      <c r="PY88" s="54"/>
      <c r="PZ88" s="54"/>
      <c r="QA88" s="54"/>
      <c r="QB88" s="54"/>
      <c r="QC88" s="54"/>
      <c r="QD88" s="54"/>
      <c r="QE88" s="54"/>
      <c r="QF88" s="54"/>
      <c r="QG88" s="54"/>
      <c r="QH88" s="54"/>
      <c r="QI88" s="54"/>
      <c r="QJ88" s="54"/>
      <c r="QK88" s="54"/>
      <c r="QL88" s="54"/>
      <c r="QM88" s="54"/>
      <c r="QN88" s="54"/>
      <c r="QO88" s="54"/>
      <c r="QP88" s="54"/>
      <c r="QQ88" s="54"/>
      <c r="QR88" s="54"/>
      <c r="QS88" s="54"/>
      <c r="QT88" s="54"/>
      <c r="QU88" s="54"/>
      <c r="QV88" s="54"/>
      <c r="QW88" s="54"/>
      <c r="QX88" s="54"/>
      <c r="QY88" s="54"/>
      <c r="QZ88" s="54"/>
      <c r="RA88" s="54"/>
      <c r="RB88" s="54"/>
      <c r="RC88" s="54"/>
      <c r="RD88" s="54"/>
      <c r="RE88" s="54"/>
      <c r="RF88" s="54"/>
      <c r="RG88" s="54"/>
      <c r="RH88" s="54"/>
      <c r="RI88" s="54"/>
      <c r="RJ88" s="54"/>
      <c r="RK88" s="54"/>
      <c r="RL88" s="54"/>
      <c r="RM88" s="54"/>
      <c r="RN88" s="54"/>
      <c r="RO88" s="54"/>
      <c r="RP88" s="54"/>
      <c r="RQ88" s="54"/>
      <c r="RR88" s="54"/>
      <c r="RS88" s="54"/>
      <c r="RT88" s="54"/>
      <c r="RU88" s="54"/>
      <c r="RV88" s="54"/>
      <c r="RW88" s="54"/>
      <c r="RX88" s="54"/>
      <c r="RY88" s="54"/>
      <c r="RZ88" s="54"/>
      <c r="SA88" s="54"/>
      <c r="SB88" s="54"/>
      <c r="SC88" s="54"/>
      <c r="SD88" s="54"/>
      <c r="SE88" s="54"/>
      <c r="SF88" s="54"/>
      <c r="SG88" s="54"/>
      <c r="SH88" s="54"/>
      <c r="SI88" s="54"/>
      <c r="SJ88" s="54"/>
      <c r="SK88" s="54"/>
      <c r="SL88" s="54"/>
      <c r="SM88" s="54"/>
      <c r="SN88" s="54"/>
      <c r="SO88" s="54"/>
      <c r="SP88" s="54"/>
      <c r="SQ88" s="54"/>
      <c r="SR88" s="54"/>
      <c r="SS88" s="54"/>
      <c r="ST88" s="54"/>
      <c r="SU88" s="54"/>
      <c r="SV88" s="54"/>
      <c r="SW88" s="54"/>
      <c r="SX88" s="54"/>
      <c r="SY88" s="54"/>
      <c r="SZ88" s="54"/>
      <c r="TA88" s="54"/>
      <c r="TB88" s="54"/>
      <c r="TC88" s="54"/>
      <c r="TD88" s="54"/>
      <c r="TE88" s="54"/>
      <c r="TF88" s="54"/>
      <c r="TG88" s="54"/>
      <c r="TH88" s="54"/>
      <c r="TI88" s="54"/>
      <c r="TJ88" s="54"/>
      <c r="TK88" s="54"/>
      <c r="TL88" s="54"/>
      <c r="TM88" s="54"/>
      <c r="TN88" s="54"/>
      <c r="TO88" s="54"/>
      <c r="TP88" s="54"/>
      <c r="TQ88" s="54"/>
      <c r="TR88" s="54"/>
      <c r="TS88" s="54"/>
      <c r="TT88" s="54"/>
      <c r="TU88" s="54"/>
      <c r="TV88" s="54"/>
      <c r="TW88" s="54"/>
      <c r="TX88" s="54"/>
      <c r="TY88" s="54"/>
      <c r="TZ88" s="54"/>
      <c r="UA88" s="54"/>
      <c r="UB88" s="54"/>
      <c r="UC88" s="54"/>
      <c r="UD88" s="54"/>
      <c r="UE88" s="54"/>
      <c r="UF88" s="54"/>
      <c r="UG88" s="54"/>
      <c r="UH88" s="54"/>
      <c r="UI88" s="54"/>
      <c r="UJ88" s="54"/>
      <c r="UK88" s="54"/>
      <c r="UL88" s="54"/>
      <c r="UM88" s="54"/>
      <c r="UN88" s="54"/>
      <c r="UO88" s="54"/>
      <c r="UP88" s="54"/>
      <c r="UQ88" s="54"/>
      <c r="UR88" s="54"/>
      <c r="US88" s="54"/>
      <c r="UT88" s="54"/>
      <c r="UU88" s="54"/>
      <c r="UV88" s="54"/>
      <c r="UW88" s="54"/>
      <c r="UX88" s="54"/>
      <c r="UY88" s="54"/>
      <c r="UZ88" s="54"/>
      <c r="VA88" s="54"/>
      <c r="VB88" s="54"/>
      <c r="VC88" s="54"/>
      <c r="VD88" s="54"/>
      <c r="VE88" s="54"/>
      <c r="VF88" s="54"/>
      <c r="VG88" s="54"/>
      <c r="VH88" s="54"/>
      <c r="VI88" s="54"/>
      <c r="VJ88" s="54"/>
      <c r="VK88" s="54"/>
      <c r="VL88" s="54"/>
      <c r="VM88" s="54"/>
      <c r="VN88" s="54"/>
      <c r="VO88" s="54"/>
      <c r="VP88" s="54"/>
      <c r="VQ88" s="54"/>
      <c r="VR88" s="54"/>
      <c r="VS88" s="54"/>
      <c r="VT88" s="54"/>
      <c r="VU88" s="54"/>
      <c r="VV88" s="54"/>
      <c r="VW88" s="54"/>
      <c r="VX88" s="54"/>
      <c r="VY88" s="54"/>
      <c r="VZ88" s="54"/>
      <c r="WA88" s="54"/>
      <c r="WB88" s="54"/>
      <c r="WC88" s="54"/>
      <c r="WD88" s="54"/>
      <c r="WE88" s="54"/>
      <c r="WF88" s="54"/>
      <c r="WG88" s="54"/>
      <c r="WH88" s="54"/>
      <c r="WI88" s="54"/>
      <c r="WJ88" s="54"/>
      <c r="WK88" s="54"/>
      <c r="WL88" s="54"/>
      <c r="WM88" s="54"/>
      <c r="WN88" s="54"/>
      <c r="WO88" s="54"/>
      <c r="WP88" s="54"/>
      <c r="WQ88" s="54"/>
      <c r="WR88" s="54"/>
      <c r="WS88" s="54"/>
      <c r="WT88" s="54"/>
      <c r="WU88" s="54"/>
      <c r="WV88" s="54"/>
      <c r="WW88" s="54"/>
      <c r="WX88" s="54"/>
      <c r="WY88" s="54"/>
      <c r="WZ88" s="54"/>
      <c r="XA88" s="54"/>
      <c r="XB88" s="54"/>
      <c r="XC88" s="54"/>
      <c r="XD88" s="54"/>
      <c r="XE88" s="54"/>
      <c r="XF88" s="54"/>
      <c r="XG88" s="54"/>
      <c r="XH88" s="54"/>
      <c r="XI88" s="54"/>
      <c r="XJ88" s="54"/>
      <c r="XK88" s="54"/>
      <c r="XL88" s="54"/>
      <c r="XM88" s="54"/>
      <c r="XN88" s="54"/>
      <c r="XO88" s="54"/>
      <c r="XP88" s="54"/>
      <c r="XQ88" s="54"/>
      <c r="XR88" s="54"/>
      <c r="XS88" s="54"/>
      <c r="XT88" s="54"/>
      <c r="XU88" s="54"/>
      <c r="XV88" s="54"/>
      <c r="XW88" s="54"/>
      <c r="XX88" s="54"/>
      <c r="XY88" s="54"/>
      <c r="XZ88" s="54"/>
      <c r="YA88" s="54"/>
      <c r="YB88" s="54"/>
      <c r="YC88" s="54"/>
      <c r="YD88" s="54"/>
      <c r="YE88" s="54"/>
      <c r="YF88" s="54"/>
      <c r="YG88" s="54"/>
      <c r="YH88" s="54"/>
      <c r="YI88" s="54"/>
      <c r="YJ88" s="54"/>
      <c r="YK88" s="54"/>
      <c r="YL88" s="54"/>
      <c r="YM88" s="54"/>
      <c r="YN88" s="54"/>
      <c r="YO88" s="54"/>
      <c r="YP88" s="54"/>
      <c r="YQ88" s="54"/>
      <c r="YR88" s="54"/>
      <c r="YS88" s="54"/>
      <c r="YT88" s="54"/>
      <c r="YU88" s="54"/>
      <c r="YV88" s="54"/>
      <c r="YW88" s="54"/>
      <c r="YX88" s="54"/>
      <c r="YY88" s="54"/>
      <c r="YZ88" s="54"/>
      <c r="ZA88" s="54"/>
      <c r="ZB88" s="54"/>
      <c r="ZC88" s="54"/>
      <c r="ZD88" s="54"/>
      <c r="ZE88" s="54"/>
      <c r="ZF88" s="54"/>
      <c r="ZG88" s="54"/>
      <c r="ZH88" s="54"/>
      <c r="ZI88" s="54"/>
      <c r="ZJ88" s="54"/>
      <c r="ZK88" s="54"/>
      <c r="ZL88" s="54"/>
      <c r="ZM88" s="54"/>
      <c r="ZN88" s="54"/>
      <c r="ZO88" s="54"/>
      <c r="ZP88" s="54"/>
      <c r="ZQ88" s="54"/>
      <c r="ZR88" s="54"/>
      <c r="ZS88" s="54"/>
      <c r="ZT88" s="54"/>
      <c r="ZU88" s="54"/>
      <c r="ZV88" s="54"/>
      <c r="ZW88" s="54"/>
      <c r="ZX88" s="54"/>
      <c r="ZY88" s="54"/>
      <c r="ZZ88" s="54"/>
      <c r="AAA88" s="54"/>
      <c r="AAB88" s="54"/>
      <c r="AAC88" s="54"/>
      <c r="AAD88" s="54"/>
      <c r="AAE88" s="54"/>
      <c r="AAF88" s="54"/>
      <c r="AAG88" s="54"/>
      <c r="AAH88" s="54"/>
      <c r="AAI88" s="54"/>
      <c r="AAJ88" s="54"/>
      <c r="AAK88" s="54"/>
      <c r="AAL88" s="54"/>
      <c r="AAM88" s="54"/>
      <c r="AAN88" s="54"/>
      <c r="AAO88" s="54"/>
      <c r="AAP88" s="54"/>
      <c r="AAQ88" s="54"/>
      <c r="AAR88" s="54"/>
      <c r="AAS88" s="54"/>
      <c r="AAT88" s="54"/>
      <c r="AAU88" s="54"/>
      <c r="AAV88" s="54"/>
      <c r="AAW88" s="54"/>
      <c r="AAX88" s="54"/>
      <c r="AAY88" s="54"/>
      <c r="AAZ88" s="54"/>
      <c r="ABA88" s="54"/>
      <c r="ABB88" s="54"/>
      <c r="ABC88" s="54"/>
      <c r="ABD88" s="54"/>
      <c r="ABE88" s="54"/>
      <c r="ABF88" s="54"/>
      <c r="ABG88" s="54"/>
      <c r="ABH88" s="54"/>
      <c r="ABI88" s="54"/>
      <c r="ABJ88" s="54"/>
      <c r="ABK88" s="54"/>
      <c r="ABL88" s="54"/>
      <c r="ABM88" s="54"/>
      <c r="ABN88" s="54"/>
      <c r="ABO88" s="54"/>
      <c r="ABP88" s="54"/>
      <c r="ABQ88" s="54"/>
      <c r="ABR88" s="54"/>
      <c r="ABS88" s="54"/>
      <c r="ABT88" s="54"/>
      <c r="ABU88" s="54"/>
      <c r="ABV88" s="54"/>
      <c r="ABW88" s="54"/>
      <c r="ABX88" s="54"/>
      <c r="ABY88" s="54"/>
      <c r="ABZ88" s="54"/>
      <c r="ACA88" s="54"/>
      <c r="ACB88" s="54"/>
      <c r="ACC88" s="54"/>
      <c r="ACD88" s="54"/>
      <c r="ACE88" s="54"/>
      <c r="ACF88" s="54"/>
      <c r="ACG88" s="54"/>
      <c r="ACH88" s="54"/>
      <c r="ACI88" s="54"/>
      <c r="ACJ88" s="54"/>
      <c r="ACK88" s="54"/>
      <c r="ACL88" s="54"/>
      <c r="ACM88" s="54"/>
      <c r="ACN88" s="54"/>
      <c r="ACO88" s="54"/>
      <c r="ACP88" s="54"/>
      <c r="ACQ88" s="54"/>
      <c r="ACR88" s="54"/>
      <c r="ACS88" s="54"/>
      <c r="ACT88" s="54"/>
      <c r="ACU88" s="54"/>
      <c r="ACV88" s="54"/>
      <c r="ACW88" s="54"/>
      <c r="ACX88" s="54"/>
      <c r="ACY88" s="54"/>
      <c r="ACZ88" s="54"/>
      <c r="ADA88" s="54"/>
      <c r="ADB88" s="54"/>
      <c r="ADC88" s="54"/>
      <c r="ADD88" s="54"/>
      <c r="ADE88" s="54"/>
      <c r="ADF88" s="54"/>
      <c r="ADG88" s="54"/>
      <c r="ADH88" s="54"/>
      <c r="ADI88" s="54"/>
      <c r="ADJ88" s="54"/>
      <c r="ADK88" s="54"/>
      <c r="ADL88" s="54"/>
      <c r="ADM88" s="54"/>
      <c r="ADN88" s="54"/>
      <c r="ADO88" s="54"/>
      <c r="ADP88" s="54"/>
      <c r="ADQ88" s="54"/>
      <c r="ADR88" s="54"/>
      <c r="ADS88" s="54"/>
      <c r="ADT88" s="54"/>
      <c r="ADU88" s="54"/>
      <c r="ADV88" s="54"/>
      <c r="ADW88" s="54"/>
      <c r="ADX88" s="54"/>
      <c r="ADY88" s="54"/>
      <c r="ADZ88" s="54"/>
      <c r="AEA88" s="54"/>
      <c r="AEB88" s="54"/>
      <c r="AEC88" s="54"/>
      <c r="AED88" s="54"/>
      <c r="AEE88" s="54"/>
      <c r="AEF88" s="54"/>
      <c r="AEG88" s="54"/>
      <c r="AEH88" s="54"/>
      <c r="AEI88" s="54"/>
      <c r="AEJ88" s="54"/>
      <c r="AEK88" s="54"/>
      <c r="AEL88" s="54"/>
      <c r="AEM88" s="54"/>
      <c r="AEN88" s="54"/>
      <c r="AEO88" s="54"/>
      <c r="AEP88" s="54"/>
      <c r="AEQ88" s="54"/>
      <c r="AER88" s="54"/>
      <c r="AES88" s="54"/>
      <c r="AET88" s="54"/>
      <c r="AEU88" s="54"/>
      <c r="AEV88" s="54"/>
      <c r="AEW88" s="54"/>
      <c r="AEX88" s="54"/>
      <c r="AEY88" s="54"/>
      <c r="AEZ88" s="54"/>
      <c r="AFA88" s="54"/>
      <c r="AFB88" s="54"/>
      <c r="AFC88" s="54"/>
      <c r="AFD88" s="54"/>
      <c r="AFE88" s="54"/>
      <c r="AFF88" s="54"/>
      <c r="AFG88" s="54"/>
      <c r="AFH88" s="54"/>
      <c r="AFI88" s="54"/>
      <c r="AFJ88" s="54"/>
      <c r="AFK88" s="54"/>
      <c r="AFL88" s="54"/>
      <c r="AFM88" s="54"/>
    </row>
    <row r="89" spans="2:845" s="33" customFormat="1">
      <c r="Z89" s="54"/>
      <c r="AA89" s="54"/>
      <c r="AB89" s="54"/>
      <c r="AC89" s="54"/>
      <c r="AD89" s="54"/>
      <c r="AE89" s="54"/>
      <c r="AF89" s="54"/>
      <c r="AG89" s="54"/>
      <c r="AH89" s="54"/>
      <c r="AI89" s="54"/>
      <c r="AJ89" s="54"/>
      <c r="AK89" s="54"/>
      <c r="AL89" s="54"/>
      <c r="AM89" s="54"/>
      <c r="AN89" s="54"/>
      <c r="AO89" s="54"/>
      <c r="AP89" s="54"/>
      <c r="AQ89" s="54"/>
      <c r="AR89" s="54"/>
      <c r="AS89" s="54"/>
      <c r="AT89" s="54"/>
      <c r="AU89" s="54"/>
      <c r="AV89" s="54"/>
      <c r="AW89" s="54"/>
      <c r="AX89" s="54"/>
      <c r="AY89" s="54"/>
      <c r="AZ89" s="54"/>
      <c r="BA89" s="54"/>
      <c r="BB89" s="54"/>
      <c r="BC89" s="54"/>
      <c r="BD89" s="54"/>
      <c r="BE89" s="54"/>
      <c r="BF89" s="54"/>
      <c r="BG89" s="54"/>
      <c r="BH89" s="54"/>
      <c r="BI89" s="54"/>
      <c r="BJ89" s="54"/>
      <c r="BK89" s="54"/>
      <c r="BL89" s="54"/>
      <c r="BM89" s="54"/>
      <c r="BN89" s="54"/>
      <c r="BO89" s="54"/>
      <c r="BP89" s="54"/>
      <c r="BQ89" s="54"/>
      <c r="BR89" s="54"/>
      <c r="BS89" s="54"/>
      <c r="BT89" s="54"/>
      <c r="BU89" s="54"/>
      <c r="BV89" s="54"/>
      <c r="BW89" s="54"/>
      <c r="BX89" s="54"/>
      <c r="BY89" s="54"/>
      <c r="BZ89" s="54"/>
      <c r="CA89" s="54"/>
      <c r="CB89" s="54"/>
      <c r="CC89" s="54"/>
      <c r="CD89" s="54"/>
      <c r="CE89" s="54"/>
      <c r="CF89" s="54"/>
      <c r="CG89" s="54"/>
      <c r="CH89" s="54"/>
      <c r="CI89" s="54"/>
      <c r="CJ89" s="54"/>
      <c r="CK89" s="54"/>
      <c r="CL89" s="54"/>
      <c r="CM89" s="54"/>
      <c r="CN89" s="54"/>
      <c r="CO89" s="54"/>
      <c r="CP89" s="54"/>
      <c r="CQ89" s="54"/>
      <c r="CR89" s="54"/>
      <c r="CS89" s="54"/>
      <c r="CT89" s="54"/>
      <c r="CU89" s="54"/>
      <c r="CV89" s="54"/>
      <c r="CW89" s="54"/>
      <c r="CX89" s="54"/>
      <c r="CY89" s="54"/>
      <c r="CZ89" s="54"/>
      <c r="DA89" s="54"/>
      <c r="DB89" s="54"/>
      <c r="DC89" s="54"/>
      <c r="DD89" s="54"/>
      <c r="DE89" s="54"/>
      <c r="DF89" s="54"/>
      <c r="DG89" s="54"/>
      <c r="DH89" s="54"/>
      <c r="DI89" s="54"/>
      <c r="DJ89" s="54"/>
      <c r="DK89" s="54"/>
      <c r="DL89" s="54"/>
      <c r="DM89" s="54"/>
      <c r="DN89" s="54"/>
      <c r="DO89" s="54"/>
      <c r="DP89" s="54"/>
      <c r="DQ89" s="54"/>
      <c r="DR89" s="54"/>
      <c r="DS89" s="54"/>
      <c r="DT89" s="54"/>
      <c r="DU89" s="54"/>
      <c r="DV89" s="54"/>
      <c r="DW89" s="54"/>
      <c r="DX89" s="54"/>
      <c r="DY89" s="54"/>
      <c r="DZ89" s="54"/>
      <c r="EA89" s="54"/>
      <c r="EB89" s="54"/>
      <c r="EC89" s="54"/>
      <c r="ED89" s="54"/>
      <c r="EE89" s="54"/>
      <c r="EF89" s="54"/>
      <c r="EG89" s="54"/>
      <c r="EH89" s="54"/>
      <c r="EI89" s="54"/>
      <c r="EJ89" s="54"/>
      <c r="EK89" s="54"/>
      <c r="EL89" s="54"/>
      <c r="EM89" s="54"/>
      <c r="EN89" s="54"/>
      <c r="EO89" s="54"/>
      <c r="EP89" s="54"/>
      <c r="EQ89" s="54"/>
      <c r="ER89" s="54"/>
      <c r="ES89" s="54"/>
      <c r="ET89" s="54"/>
      <c r="EU89" s="54"/>
      <c r="EV89" s="54"/>
      <c r="EW89" s="54"/>
      <c r="EX89" s="54"/>
      <c r="EY89" s="54"/>
      <c r="EZ89" s="54"/>
      <c r="FA89" s="54"/>
      <c r="FB89" s="54"/>
      <c r="FC89" s="54"/>
      <c r="FD89" s="54"/>
      <c r="FE89" s="54"/>
      <c r="FF89" s="54"/>
      <c r="FG89" s="54"/>
      <c r="FH89" s="54"/>
      <c r="FI89" s="54"/>
      <c r="FJ89" s="54"/>
      <c r="FK89" s="54"/>
      <c r="FL89" s="54"/>
      <c r="FM89" s="54"/>
      <c r="FN89" s="54"/>
      <c r="FO89" s="54"/>
      <c r="FP89" s="54"/>
      <c r="FQ89" s="54"/>
      <c r="FR89" s="54"/>
      <c r="FS89" s="54"/>
      <c r="FT89" s="54"/>
      <c r="FU89" s="54"/>
      <c r="FV89" s="54"/>
      <c r="FW89" s="54"/>
      <c r="FX89" s="54"/>
      <c r="FY89" s="54"/>
      <c r="FZ89" s="54"/>
      <c r="GA89" s="54"/>
      <c r="GB89" s="54"/>
      <c r="GC89" s="54"/>
      <c r="GD89" s="54"/>
      <c r="GE89" s="54"/>
      <c r="GF89" s="54"/>
      <c r="GG89" s="54"/>
      <c r="GH89" s="54"/>
      <c r="GI89" s="54"/>
      <c r="GJ89" s="54"/>
      <c r="GK89" s="54"/>
      <c r="GL89" s="54"/>
      <c r="GM89" s="54"/>
      <c r="GN89" s="54"/>
      <c r="GO89" s="54"/>
      <c r="GP89" s="54"/>
      <c r="GQ89" s="54"/>
      <c r="GR89" s="54"/>
      <c r="GS89" s="54"/>
      <c r="GT89" s="54"/>
      <c r="GU89" s="54"/>
      <c r="GV89" s="54"/>
      <c r="GW89" s="54"/>
      <c r="GX89" s="54"/>
      <c r="GY89" s="54"/>
      <c r="GZ89" s="54"/>
      <c r="HA89" s="54"/>
      <c r="HB89" s="54"/>
      <c r="HC89" s="54"/>
      <c r="HD89" s="54"/>
      <c r="HE89" s="54"/>
      <c r="HF89" s="54"/>
      <c r="HG89" s="54"/>
      <c r="HH89" s="54"/>
      <c r="HI89" s="54"/>
      <c r="HJ89" s="54"/>
      <c r="HK89" s="54"/>
      <c r="HL89" s="54"/>
      <c r="HM89" s="54"/>
      <c r="HN89" s="54"/>
      <c r="HO89" s="54"/>
      <c r="HP89" s="54"/>
      <c r="HQ89" s="54"/>
      <c r="HR89" s="54"/>
      <c r="HS89" s="54"/>
      <c r="HT89" s="54"/>
      <c r="HU89" s="54"/>
      <c r="HV89" s="54"/>
      <c r="HW89" s="54"/>
      <c r="HX89" s="54"/>
      <c r="HY89" s="54"/>
      <c r="HZ89" s="54"/>
      <c r="IA89" s="54"/>
      <c r="IB89" s="54"/>
      <c r="IC89" s="54"/>
      <c r="ID89" s="54"/>
      <c r="IE89" s="54"/>
      <c r="IF89" s="54"/>
      <c r="IG89" s="54"/>
      <c r="IH89" s="54"/>
      <c r="II89" s="54"/>
      <c r="IJ89" s="54"/>
      <c r="IK89" s="54"/>
      <c r="IL89" s="54"/>
      <c r="IM89" s="54"/>
      <c r="IN89" s="54"/>
      <c r="IO89" s="54"/>
      <c r="IP89" s="54"/>
      <c r="IQ89" s="54"/>
      <c r="IR89" s="54"/>
      <c r="IS89" s="54"/>
      <c r="IT89" s="54"/>
      <c r="IU89" s="54"/>
      <c r="IV89" s="54"/>
      <c r="IW89" s="54"/>
      <c r="IX89" s="54"/>
      <c r="IY89" s="54"/>
      <c r="IZ89" s="54"/>
      <c r="JA89" s="54"/>
      <c r="JB89" s="54"/>
      <c r="JC89" s="54"/>
      <c r="JD89" s="54"/>
      <c r="JE89" s="54"/>
      <c r="JF89" s="54"/>
      <c r="JG89" s="54"/>
      <c r="JH89" s="54"/>
      <c r="JI89" s="54"/>
      <c r="JJ89" s="54"/>
      <c r="JK89" s="54"/>
      <c r="JL89" s="54"/>
      <c r="JM89" s="54"/>
      <c r="JN89" s="54"/>
      <c r="JO89" s="54"/>
      <c r="JP89" s="54"/>
      <c r="JQ89" s="54"/>
      <c r="JR89" s="54"/>
      <c r="JS89" s="54"/>
      <c r="JT89" s="54"/>
      <c r="JU89" s="54"/>
      <c r="JV89" s="54"/>
      <c r="JW89" s="54"/>
      <c r="JX89" s="54"/>
      <c r="JY89" s="54"/>
      <c r="JZ89" s="54"/>
      <c r="KA89" s="54"/>
      <c r="KB89" s="54"/>
      <c r="KC89" s="54"/>
      <c r="KD89" s="54"/>
      <c r="KE89" s="54"/>
      <c r="KF89" s="54"/>
      <c r="KG89" s="54"/>
      <c r="KH89" s="54"/>
      <c r="KI89" s="54"/>
      <c r="KJ89" s="54"/>
      <c r="KK89" s="54"/>
      <c r="KL89" s="54"/>
      <c r="KM89" s="54"/>
      <c r="KN89" s="54"/>
      <c r="KO89" s="54"/>
      <c r="KP89" s="54"/>
      <c r="KQ89" s="54"/>
      <c r="KR89" s="54"/>
      <c r="KS89" s="54"/>
      <c r="KT89" s="54"/>
      <c r="KU89" s="54"/>
      <c r="KV89" s="54"/>
      <c r="KW89" s="54"/>
      <c r="KX89" s="54"/>
      <c r="KY89" s="54"/>
      <c r="KZ89" s="54"/>
      <c r="LA89" s="54"/>
      <c r="LB89" s="54"/>
      <c r="LC89" s="54"/>
      <c r="LD89" s="54"/>
      <c r="LE89" s="54"/>
      <c r="LF89" s="54"/>
      <c r="LG89" s="54"/>
      <c r="LH89" s="54"/>
      <c r="LI89" s="54"/>
      <c r="LJ89" s="54"/>
      <c r="LK89" s="54"/>
      <c r="LL89" s="54"/>
      <c r="LM89" s="54"/>
      <c r="LN89" s="54"/>
      <c r="LO89" s="54"/>
      <c r="LP89" s="54"/>
      <c r="LQ89" s="54"/>
      <c r="LR89" s="54"/>
      <c r="LS89" s="54"/>
      <c r="LT89" s="54"/>
      <c r="LU89" s="54"/>
      <c r="LV89" s="54"/>
      <c r="LW89" s="54"/>
      <c r="LX89" s="54"/>
      <c r="LY89" s="54"/>
      <c r="LZ89" s="54"/>
      <c r="MA89" s="54"/>
      <c r="MB89" s="54"/>
      <c r="MC89" s="54"/>
      <c r="MD89" s="54"/>
      <c r="ME89" s="54"/>
      <c r="MF89" s="54"/>
      <c r="MG89" s="54"/>
      <c r="MH89" s="54"/>
      <c r="MI89" s="54"/>
      <c r="MJ89" s="54"/>
      <c r="MK89" s="54"/>
      <c r="ML89" s="54"/>
      <c r="MM89" s="54"/>
      <c r="MN89" s="54"/>
      <c r="MO89" s="54"/>
      <c r="MP89" s="54"/>
      <c r="MQ89" s="54"/>
      <c r="MR89" s="54"/>
      <c r="MS89" s="54"/>
      <c r="MT89" s="54"/>
      <c r="MU89" s="54"/>
      <c r="MV89" s="54"/>
      <c r="MW89" s="54"/>
      <c r="MX89" s="54"/>
      <c r="MY89" s="54"/>
      <c r="MZ89" s="54"/>
      <c r="NA89" s="54"/>
      <c r="NB89" s="54"/>
      <c r="NC89" s="54"/>
      <c r="ND89" s="54"/>
      <c r="NE89" s="54"/>
      <c r="NF89" s="54"/>
      <c r="NG89" s="54"/>
      <c r="NH89" s="54"/>
      <c r="NI89" s="54"/>
      <c r="NJ89" s="54"/>
      <c r="NK89" s="54"/>
      <c r="NL89" s="54"/>
      <c r="NM89" s="54"/>
      <c r="NN89" s="54"/>
      <c r="NO89" s="54"/>
      <c r="NP89" s="54"/>
      <c r="NQ89" s="54"/>
      <c r="NR89" s="54"/>
      <c r="NS89" s="54"/>
      <c r="NT89" s="54"/>
      <c r="NU89" s="54"/>
      <c r="NV89" s="54"/>
      <c r="NW89" s="54"/>
      <c r="NX89" s="54"/>
      <c r="NY89" s="54"/>
      <c r="NZ89" s="54"/>
      <c r="OA89" s="54"/>
      <c r="OB89" s="54"/>
      <c r="OC89" s="54"/>
      <c r="OD89" s="54"/>
      <c r="OE89" s="54"/>
      <c r="OF89" s="54"/>
      <c r="OG89" s="54"/>
      <c r="OH89" s="54"/>
      <c r="OI89" s="54"/>
      <c r="OJ89" s="54"/>
      <c r="OK89" s="54"/>
      <c r="OL89" s="54"/>
      <c r="OM89" s="54"/>
      <c r="ON89" s="54"/>
      <c r="OO89" s="54"/>
      <c r="OP89" s="54"/>
      <c r="OQ89" s="54"/>
      <c r="OR89" s="54"/>
      <c r="OS89" s="54"/>
      <c r="OT89" s="54"/>
      <c r="OU89" s="54"/>
      <c r="OV89" s="54"/>
      <c r="OW89" s="54"/>
      <c r="OX89" s="54"/>
      <c r="OY89" s="54"/>
      <c r="OZ89" s="54"/>
      <c r="PA89" s="54"/>
      <c r="PB89" s="54"/>
      <c r="PC89" s="54"/>
      <c r="PD89" s="54"/>
      <c r="PE89" s="54"/>
      <c r="PF89" s="54"/>
      <c r="PG89" s="54"/>
      <c r="PH89" s="54"/>
      <c r="PI89" s="54"/>
      <c r="PJ89" s="54"/>
      <c r="PK89" s="54"/>
      <c r="PL89" s="54"/>
      <c r="PM89" s="54"/>
      <c r="PN89" s="54"/>
      <c r="PO89" s="54"/>
      <c r="PP89" s="54"/>
      <c r="PQ89" s="54"/>
      <c r="PR89" s="54"/>
      <c r="PS89" s="54"/>
      <c r="PT89" s="54"/>
      <c r="PU89" s="54"/>
      <c r="PV89" s="54"/>
      <c r="PW89" s="54"/>
      <c r="PX89" s="54"/>
      <c r="PY89" s="54"/>
      <c r="PZ89" s="54"/>
      <c r="QA89" s="54"/>
      <c r="QB89" s="54"/>
      <c r="QC89" s="54"/>
      <c r="QD89" s="54"/>
      <c r="QE89" s="54"/>
      <c r="QF89" s="54"/>
      <c r="QG89" s="54"/>
      <c r="QH89" s="54"/>
      <c r="QI89" s="54"/>
      <c r="QJ89" s="54"/>
      <c r="QK89" s="54"/>
      <c r="QL89" s="54"/>
      <c r="QM89" s="54"/>
      <c r="QN89" s="54"/>
      <c r="QO89" s="54"/>
      <c r="QP89" s="54"/>
      <c r="QQ89" s="54"/>
      <c r="QR89" s="54"/>
      <c r="QS89" s="54"/>
      <c r="QT89" s="54"/>
      <c r="QU89" s="54"/>
      <c r="QV89" s="54"/>
      <c r="QW89" s="54"/>
      <c r="QX89" s="54"/>
      <c r="QY89" s="54"/>
      <c r="QZ89" s="54"/>
      <c r="RA89" s="54"/>
      <c r="RB89" s="54"/>
      <c r="RC89" s="54"/>
      <c r="RD89" s="54"/>
      <c r="RE89" s="54"/>
      <c r="RF89" s="54"/>
      <c r="RG89" s="54"/>
      <c r="RH89" s="54"/>
      <c r="RI89" s="54"/>
      <c r="RJ89" s="54"/>
      <c r="RK89" s="54"/>
      <c r="RL89" s="54"/>
      <c r="RM89" s="54"/>
      <c r="RN89" s="54"/>
      <c r="RO89" s="54"/>
      <c r="RP89" s="54"/>
      <c r="RQ89" s="54"/>
      <c r="RR89" s="54"/>
      <c r="RS89" s="54"/>
      <c r="RT89" s="54"/>
      <c r="RU89" s="54"/>
      <c r="RV89" s="54"/>
      <c r="RW89" s="54"/>
      <c r="RX89" s="54"/>
      <c r="RY89" s="54"/>
      <c r="RZ89" s="54"/>
      <c r="SA89" s="54"/>
      <c r="SB89" s="54"/>
      <c r="SC89" s="54"/>
      <c r="SD89" s="54"/>
      <c r="SE89" s="54"/>
      <c r="SF89" s="54"/>
      <c r="SG89" s="54"/>
      <c r="SH89" s="54"/>
      <c r="SI89" s="54"/>
      <c r="SJ89" s="54"/>
      <c r="SK89" s="54"/>
      <c r="SL89" s="54"/>
      <c r="SM89" s="54"/>
      <c r="SN89" s="54"/>
      <c r="SO89" s="54"/>
      <c r="SP89" s="54"/>
      <c r="SQ89" s="54"/>
      <c r="SR89" s="54"/>
      <c r="SS89" s="54"/>
      <c r="ST89" s="54"/>
      <c r="SU89" s="54"/>
      <c r="SV89" s="54"/>
      <c r="SW89" s="54"/>
      <c r="SX89" s="54"/>
      <c r="SY89" s="54"/>
      <c r="SZ89" s="54"/>
      <c r="TA89" s="54"/>
      <c r="TB89" s="54"/>
      <c r="TC89" s="54"/>
      <c r="TD89" s="54"/>
      <c r="TE89" s="54"/>
      <c r="TF89" s="54"/>
      <c r="TG89" s="54"/>
      <c r="TH89" s="54"/>
      <c r="TI89" s="54"/>
      <c r="TJ89" s="54"/>
      <c r="TK89" s="54"/>
      <c r="TL89" s="54"/>
      <c r="TM89" s="54"/>
      <c r="TN89" s="54"/>
      <c r="TO89" s="54"/>
      <c r="TP89" s="54"/>
      <c r="TQ89" s="54"/>
      <c r="TR89" s="54"/>
      <c r="TS89" s="54"/>
      <c r="TT89" s="54"/>
      <c r="TU89" s="54"/>
      <c r="TV89" s="54"/>
      <c r="TW89" s="54"/>
      <c r="TX89" s="54"/>
      <c r="TY89" s="54"/>
      <c r="TZ89" s="54"/>
      <c r="UA89" s="54"/>
      <c r="UB89" s="54"/>
      <c r="UC89" s="54"/>
      <c r="UD89" s="54"/>
      <c r="UE89" s="54"/>
      <c r="UF89" s="54"/>
      <c r="UG89" s="54"/>
      <c r="UH89" s="54"/>
      <c r="UI89" s="54"/>
      <c r="UJ89" s="54"/>
      <c r="UK89" s="54"/>
      <c r="UL89" s="54"/>
      <c r="UM89" s="54"/>
      <c r="UN89" s="54"/>
      <c r="UO89" s="54"/>
      <c r="UP89" s="54"/>
      <c r="UQ89" s="54"/>
      <c r="UR89" s="54"/>
      <c r="US89" s="54"/>
      <c r="UT89" s="54"/>
      <c r="UU89" s="54"/>
      <c r="UV89" s="54"/>
      <c r="UW89" s="54"/>
      <c r="UX89" s="54"/>
      <c r="UY89" s="54"/>
      <c r="UZ89" s="54"/>
      <c r="VA89" s="54"/>
      <c r="VB89" s="54"/>
      <c r="VC89" s="54"/>
      <c r="VD89" s="54"/>
      <c r="VE89" s="54"/>
      <c r="VF89" s="54"/>
      <c r="VG89" s="54"/>
      <c r="VH89" s="54"/>
      <c r="VI89" s="54"/>
      <c r="VJ89" s="54"/>
      <c r="VK89" s="54"/>
      <c r="VL89" s="54"/>
      <c r="VM89" s="54"/>
      <c r="VN89" s="54"/>
      <c r="VO89" s="54"/>
      <c r="VP89" s="54"/>
      <c r="VQ89" s="54"/>
      <c r="VR89" s="54"/>
      <c r="VS89" s="54"/>
      <c r="VT89" s="54"/>
      <c r="VU89" s="54"/>
      <c r="VV89" s="54"/>
      <c r="VW89" s="54"/>
      <c r="VX89" s="54"/>
      <c r="VY89" s="54"/>
      <c r="VZ89" s="54"/>
      <c r="WA89" s="54"/>
      <c r="WB89" s="54"/>
      <c r="WC89" s="54"/>
      <c r="WD89" s="54"/>
      <c r="WE89" s="54"/>
      <c r="WF89" s="54"/>
      <c r="WG89" s="54"/>
      <c r="WH89" s="54"/>
      <c r="WI89" s="54"/>
      <c r="WJ89" s="54"/>
      <c r="WK89" s="54"/>
      <c r="WL89" s="54"/>
      <c r="WM89" s="54"/>
      <c r="WN89" s="54"/>
      <c r="WO89" s="54"/>
      <c r="WP89" s="54"/>
      <c r="WQ89" s="54"/>
      <c r="WR89" s="54"/>
      <c r="WS89" s="54"/>
      <c r="WT89" s="54"/>
      <c r="WU89" s="54"/>
      <c r="WV89" s="54"/>
      <c r="WW89" s="54"/>
      <c r="WX89" s="54"/>
      <c r="WY89" s="54"/>
      <c r="WZ89" s="54"/>
      <c r="XA89" s="54"/>
      <c r="XB89" s="54"/>
      <c r="XC89" s="54"/>
      <c r="XD89" s="54"/>
      <c r="XE89" s="54"/>
      <c r="XF89" s="54"/>
      <c r="XG89" s="54"/>
      <c r="XH89" s="54"/>
      <c r="XI89" s="54"/>
      <c r="XJ89" s="54"/>
      <c r="XK89" s="54"/>
      <c r="XL89" s="54"/>
      <c r="XM89" s="54"/>
      <c r="XN89" s="54"/>
      <c r="XO89" s="54"/>
      <c r="XP89" s="54"/>
      <c r="XQ89" s="54"/>
      <c r="XR89" s="54"/>
      <c r="XS89" s="54"/>
      <c r="XT89" s="54"/>
      <c r="XU89" s="54"/>
      <c r="XV89" s="54"/>
      <c r="XW89" s="54"/>
      <c r="XX89" s="54"/>
      <c r="XY89" s="54"/>
      <c r="XZ89" s="54"/>
      <c r="YA89" s="54"/>
      <c r="YB89" s="54"/>
      <c r="YC89" s="54"/>
      <c r="YD89" s="54"/>
      <c r="YE89" s="54"/>
      <c r="YF89" s="54"/>
      <c r="YG89" s="54"/>
      <c r="YH89" s="54"/>
      <c r="YI89" s="54"/>
      <c r="YJ89" s="54"/>
      <c r="YK89" s="54"/>
      <c r="YL89" s="54"/>
      <c r="YM89" s="54"/>
      <c r="YN89" s="54"/>
      <c r="YO89" s="54"/>
      <c r="YP89" s="54"/>
      <c r="YQ89" s="54"/>
      <c r="YR89" s="54"/>
      <c r="YS89" s="54"/>
      <c r="YT89" s="54"/>
      <c r="YU89" s="54"/>
      <c r="YV89" s="54"/>
      <c r="YW89" s="54"/>
      <c r="YX89" s="54"/>
      <c r="YY89" s="54"/>
      <c r="YZ89" s="54"/>
      <c r="ZA89" s="54"/>
      <c r="ZB89" s="54"/>
      <c r="ZC89" s="54"/>
      <c r="ZD89" s="54"/>
      <c r="ZE89" s="54"/>
      <c r="ZF89" s="54"/>
      <c r="ZG89" s="54"/>
      <c r="ZH89" s="54"/>
      <c r="ZI89" s="54"/>
      <c r="ZJ89" s="54"/>
      <c r="ZK89" s="54"/>
      <c r="ZL89" s="54"/>
      <c r="ZM89" s="54"/>
      <c r="ZN89" s="54"/>
      <c r="ZO89" s="54"/>
      <c r="ZP89" s="54"/>
      <c r="ZQ89" s="54"/>
      <c r="ZR89" s="54"/>
      <c r="ZS89" s="54"/>
      <c r="ZT89" s="54"/>
      <c r="ZU89" s="54"/>
      <c r="ZV89" s="54"/>
      <c r="ZW89" s="54"/>
      <c r="ZX89" s="54"/>
      <c r="ZY89" s="54"/>
      <c r="ZZ89" s="54"/>
      <c r="AAA89" s="54"/>
      <c r="AAB89" s="54"/>
      <c r="AAC89" s="54"/>
      <c r="AAD89" s="54"/>
      <c r="AAE89" s="54"/>
      <c r="AAF89" s="54"/>
      <c r="AAG89" s="54"/>
      <c r="AAH89" s="54"/>
      <c r="AAI89" s="54"/>
      <c r="AAJ89" s="54"/>
      <c r="AAK89" s="54"/>
      <c r="AAL89" s="54"/>
      <c r="AAM89" s="54"/>
      <c r="AAN89" s="54"/>
      <c r="AAO89" s="54"/>
      <c r="AAP89" s="54"/>
      <c r="AAQ89" s="54"/>
      <c r="AAR89" s="54"/>
      <c r="AAS89" s="54"/>
      <c r="AAT89" s="54"/>
      <c r="AAU89" s="54"/>
      <c r="AAV89" s="54"/>
      <c r="AAW89" s="54"/>
      <c r="AAX89" s="54"/>
      <c r="AAY89" s="54"/>
      <c r="AAZ89" s="54"/>
      <c r="ABA89" s="54"/>
      <c r="ABB89" s="54"/>
      <c r="ABC89" s="54"/>
      <c r="ABD89" s="54"/>
      <c r="ABE89" s="54"/>
      <c r="ABF89" s="54"/>
      <c r="ABG89" s="54"/>
      <c r="ABH89" s="54"/>
      <c r="ABI89" s="54"/>
      <c r="ABJ89" s="54"/>
      <c r="ABK89" s="54"/>
      <c r="ABL89" s="54"/>
      <c r="ABM89" s="54"/>
      <c r="ABN89" s="54"/>
      <c r="ABO89" s="54"/>
      <c r="ABP89" s="54"/>
      <c r="ABQ89" s="54"/>
      <c r="ABR89" s="54"/>
      <c r="ABS89" s="54"/>
      <c r="ABT89" s="54"/>
      <c r="ABU89" s="54"/>
      <c r="ABV89" s="54"/>
      <c r="ABW89" s="54"/>
      <c r="ABX89" s="54"/>
      <c r="ABY89" s="54"/>
      <c r="ABZ89" s="54"/>
      <c r="ACA89" s="54"/>
      <c r="ACB89" s="54"/>
      <c r="ACC89" s="54"/>
      <c r="ACD89" s="54"/>
      <c r="ACE89" s="54"/>
      <c r="ACF89" s="54"/>
      <c r="ACG89" s="54"/>
      <c r="ACH89" s="54"/>
      <c r="ACI89" s="54"/>
      <c r="ACJ89" s="54"/>
      <c r="ACK89" s="54"/>
      <c r="ACL89" s="54"/>
      <c r="ACM89" s="54"/>
      <c r="ACN89" s="54"/>
      <c r="ACO89" s="54"/>
      <c r="ACP89" s="54"/>
      <c r="ACQ89" s="54"/>
      <c r="ACR89" s="54"/>
      <c r="ACS89" s="54"/>
      <c r="ACT89" s="54"/>
      <c r="ACU89" s="54"/>
      <c r="ACV89" s="54"/>
      <c r="ACW89" s="54"/>
      <c r="ACX89" s="54"/>
      <c r="ACY89" s="54"/>
      <c r="ACZ89" s="54"/>
      <c r="ADA89" s="54"/>
      <c r="ADB89" s="54"/>
      <c r="ADC89" s="54"/>
      <c r="ADD89" s="54"/>
      <c r="ADE89" s="54"/>
      <c r="ADF89" s="54"/>
      <c r="ADG89" s="54"/>
      <c r="ADH89" s="54"/>
      <c r="ADI89" s="54"/>
      <c r="ADJ89" s="54"/>
      <c r="ADK89" s="54"/>
      <c r="ADL89" s="54"/>
      <c r="ADM89" s="54"/>
      <c r="ADN89" s="54"/>
      <c r="ADO89" s="54"/>
      <c r="ADP89" s="54"/>
      <c r="ADQ89" s="54"/>
      <c r="ADR89" s="54"/>
      <c r="ADS89" s="54"/>
      <c r="ADT89" s="54"/>
      <c r="ADU89" s="54"/>
      <c r="ADV89" s="54"/>
      <c r="ADW89" s="54"/>
      <c r="ADX89" s="54"/>
      <c r="ADY89" s="54"/>
      <c r="ADZ89" s="54"/>
      <c r="AEA89" s="54"/>
      <c r="AEB89" s="54"/>
      <c r="AEC89" s="54"/>
      <c r="AED89" s="54"/>
      <c r="AEE89" s="54"/>
      <c r="AEF89" s="54"/>
      <c r="AEG89" s="54"/>
      <c r="AEH89" s="54"/>
      <c r="AEI89" s="54"/>
      <c r="AEJ89" s="54"/>
      <c r="AEK89" s="54"/>
      <c r="AEL89" s="54"/>
      <c r="AEM89" s="54"/>
      <c r="AEN89" s="54"/>
      <c r="AEO89" s="54"/>
      <c r="AEP89" s="54"/>
      <c r="AEQ89" s="54"/>
      <c r="AER89" s="54"/>
      <c r="AES89" s="54"/>
      <c r="AET89" s="54"/>
      <c r="AEU89" s="54"/>
      <c r="AEV89" s="54"/>
      <c r="AEW89" s="54"/>
      <c r="AEX89" s="54"/>
      <c r="AEY89" s="54"/>
      <c r="AEZ89" s="54"/>
      <c r="AFA89" s="54"/>
      <c r="AFB89" s="54"/>
      <c r="AFC89" s="54"/>
      <c r="AFD89" s="54"/>
      <c r="AFE89" s="54"/>
      <c r="AFF89" s="54"/>
      <c r="AFG89" s="54"/>
      <c r="AFH89" s="54"/>
      <c r="AFI89" s="54"/>
      <c r="AFJ89" s="54"/>
      <c r="AFK89" s="54"/>
      <c r="AFL89" s="54"/>
      <c r="AFM89" s="54"/>
    </row>
    <row r="90" spans="2:845" s="33" customFormat="1">
      <c r="Z90" s="54"/>
      <c r="AA90" s="54"/>
      <c r="AB90" s="54"/>
      <c r="AC90" s="54"/>
      <c r="AD90" s="54"/>
      <c r="AE90" s="54"/>
      <c r="AF90" s="54"/>
      <c r="AG90" s="54"/>
      <c r="AH90" s="54"/>
      <c r="AI90" s="54"/>
      <c r="AJ90" s="54"/>
      <c r="AK90" s="54"/>
      <c r="AL90" s="54"/>
      <c r="AM90" s="54"/>
      <c r="AN90" s="54"/>
      <c r="AO90" s="54"/>
      <c r="AP90" s="54"/>
      <c r="AQ90" s="54"/>
      <c r="AR90" s="54"/>
      <c r="AS90" s="54"/>
      <c r="AT90" s="54"/>
      <c r="AU90" s="54"/>
      <c r="AV90" s="54"/>
      <c r="AW90" s="54"/>
      <c r="AX90" s="54"/>
      <c r="AY90" s="54"/>
      <c r="AZ90" s="54"/>
      <c r="BA90" s="54"/>
      <c r="BB90" s="54"/>
      <c r="BC90" s="54"/>
      <c r="BD90" s="54"/>
      <c r="BE90" s="54"/>
      <c r="BF90" s="54"/>
      <c r="BG90" s="54"/>
      <c r="BH90" s="54"/>
      <c r="BI90" s="54"/>
      <c r="BJ90" s="54"/>
      <c r="BK90" s="54"/>
      <c r="BL90" s="54"/>
      <c r="BM90" s="54"/>
      <c r="BN90" s="54"/>
      <c r="BO90" s="54"/>
      <c r="BP90" s="54"/>
      <c r="BQ90" s="54"/>
      <c r="BR90" s="54"/>
      <c r="BS90" s="54"/>
      <c r="BT90" s="54"/>
      <c r="BU90" s="54"/>
      <c r="BV90" s="54"/>
      <c r="BW90" s="54"/>
      <c r="BX90" s="54"/>
      <c r="BY90" s="54"/>
      <c r="BZ90" s="54"/>
      <c r="CA90" s="54"/>
      <c r="CB90" s="54"/>
      <c r="CC90" s="54"/>
      <c r="CD90" s="54"/>
      <c r="CE90" s="54"/>
      <c r="CF90" s="54"/>
      <c r="CG90" s="54"/>
      <c r="CH90" s="54"/>
      <c r="CI90" s="54"/>
      <c r="CJ90" s="54"/>
      <c r="CK90" s="54"/>
      <c r="CL90" s="54"/>
      <c r="CM90" s="54"/>
      <c r="CN90" s="54"/>
      <c r="CO90" s="54"/>
      <c r="CP90" s="54"/>
      <c r="CQ90" s="54"/>
      <c r="CR90" s="54"/>
      <c r="CS90" s="54"/>
      <c r="CT90" s="54"/>
      <c r="CU90" s="54"/>
      <c r="CV90" s="54"/>
      <c r="CW90" s="54"/>
      <c r="CX90" s="54"/>
      <c r="CY90" s="54"/>
      <c r="CZ90" s="54"/>
      <c r="DA90" s="54"/>
      <c r="DB90" s="54"/>
      <c r="DC90" s="54"/>
      <c r="DD90" s="54"/>
      <c r="DE90" s="54"/>
      <c r="DF90" s="54"/>
      <c r="DG90" s="54"/>
      <c r="DH90" s="54"/>
      <c r="DI90" s="54"/>
      <c r="DJ90" s="54"/>
      <c r="DK90" s="54"/>
      <c r="DL90" s="54"/>
      <c r="DM90" s="54"/>
      <c r="DN90" s="54"/>
      <c r="DO90" s="54"/>
      <c r="DP90" s="54"/>
      <c r="DQ90" s="54"/>
      <c r="DR90" s="54"/>
      <c r="DS90" s="54"/>
      <c r="DT90" s="54"/>
      <c r="DU90" s="54"/>
      <c r="DV90" s="54"/>
      <c r="DW90" s="54"/>
      <c r="DX90" s="54"/>
      <c r="DY90" s="54"/>
      <c r="DZ90" s="54"/>
      <c r="EA90" s="54"/>
      <c r="EB90" s="54"/>
      <c r="EC90" s="54"/>
      <c r="ED90" s="54"/>
      <c r="EE90" s="54"/>
      <c r="EF90" s="54"/>
      <c r="EG90" s="54"/>
      <c r="EH90" s="54"/>
      <c r="EI90" s="54"/>
      <c r="EJ90" s="54"/>
      <c r="EK90" s="54"/>
      <c r="EL90" s="54"/>
      <c r="EM90" s="54"/>
      <c r="EN90" s="54"/>
      <c r="EO90" s="54"/>
      <c r="EP90" s="54"/>
      <c r="EQ90" s="54"/>
      <c r="ER90" s="54"/>
      <c r="ES90" s="54"/>
      <c r="ET90" s="54"/>
      <c r="EU90" s="54"/>
      <c r="EV90" s="54"/>
      <c r="EW90" s="54"/>
      <c r="EX90" s="54"/>
      <c r="EY90" s="54"/>
      <c r="EZ90" s="54"/>
      <c r="FA90" s="54"/>
      <c r="FB90" s="54"/>
      <c r="FC90" s="54"/>
      <c r="FD90" s="54"/>
      <c r="FE90" s="54"/>
      <c r="FF90" s="54"/>
      <c r="FG90" s="54"/>
      <c r="FH90" s="54"/>
      <c r="FI90" s="54"/>
      <c r="FJ90" s="54"/>
      <c r="FK90" s="54"/>
      <c r="FL90" s="54"/>
      <c r="FM90" s="54"/>
      <c r="FN90" s="54"/>
      <c r="FO90" s="54"/>
      <c r="FP90" s="54"/>
      <c r="FQ90" s="54"/>
      <c r="FR90" s="54"/>
      <c r="FS90" s="54"/>
      <c r="FT90" s="54"/>
      <c r="FU90" s="54"/>
      <c r="FV90" s="54"/>
      <c r="FW90" s="54"/>
      <c r="FX90" s="54"/>
      <c r="FY90" s="54"/>
      <c r="FZ90" s="54"/>
      <c r="GA90" s="54"/>
      <c r="GB90" s="54"/>
      <c r="GC90" s="54"/>
      <c r="GD90" s="54"/>
      <c r="GE90" s="54"/>
      <c r="GF90" s="54"/>
      <c r="GG90" s="54"/>
      <c r="GH90" s="54"/>
      <c r="GI90" s="54"/>
      <c r="GJ90" s="54"/>
      <c r="GK90" s="54"/>
      <c r="GL90" s="54"/>
      <c r="GM90" s="54"/>
      <c r="GN90" s="54"/>
      <c r="GO90" s="54"/>
      <c r="GP90" s="54"/>
      <c r="GQ90" s="54"/>
      <c r="GR90" s="54"/>
      <c r="GS90" s="54"/>
      <c r="GT90" s="54"/>
      <c r="GU90" s="54"/>
      <c r="GV90" s="54"/>
      <c r="GW90" s="54"/>
      <c r="GX90" s="54"/>
      <c r="GY90" s="54"/>
      <c r="GZ90" s="54"/>
      <c r="HA90" s="54"/>
      <c r="HB90" s="54"/>
      <c r="HC90" s="54"/>
      <c r="HD90" s="54"/>
      <c r="HE90" s="54"/>
      <c r="HF90" s="54"/>
      <c r="HG90" s="54"/>
      <c r="HH90" s="54"/>
      <c r="HI90" s="54"/>
      <c r="HJ90" s="54"/>
      <c r="HK90" s="54"/>
      <c r="HL90" s="54"/>
      <c r="HM90" s="54"/>
      <c r="HN90" s="54"/>
      <c r="HO90" s="54"/>
      <c r="HP90" s="54"/>
      <c r="HQ90" s="54"/>
      <c r="HR90" s="54"/>
      <c r="HS90" s="54"/>
      <c r="HT90" s="54"/>
      <c r="HU90" s="54"/>
      <c r="HV90" s="54"/>
      <c r="HW90" s="54"/>
      <c r="HX90" s="54"/>
      <c r="HY90" s="54"/>
      <c r="HZ90" s="54"/>
      <c r="IA90" s="54"/>
      <c r="IB90" s="54"/>
      <c r="IC90" s="54"/>
      <c r="ID90" s="54"/>
      <c r="IE90" s="54"/>
      <c r="IF90" s="54"/>
      <c r="IG90" s="54"/>
      <c r="IH90" s="54"/>
      <c r="II90" s="54"/>
      <c r="IJ90" s="54"/>
      <c r="IK90" s="54"/>
      <c r="IL90" s="54"/>
      <c r="IM90" s="54"/>
      <c r="IN90" s="54"/>
      <c r="IO90" s="54"/>
      <c r="IP90" s="54"/>
      <c r="IQ90" s="54"/>
      <c r="IR90" s="54"/>
      <c r="IS90" s="54"/>
      <c r="IT90" s="54"/>
      <c r="IU90" s="54"/>
      <c r="IV90" s="54"/>
      <c r="IW90" s="54"/>
      <c r="IX90" s="54"/>
      <c r="IY90" s="54"/>
      <c r="IZ90" s="54"/>
      <c r="JA90" s="54"/>
      <c r="JB90" s="54"/>
      <c r="JC90" s="54"/>
      <c r="JD90" s="54"/>
      <c r="JE90" s="54"/>
      <c r="JF90" s="54"/>
      <c r="JG90" s="54"/>
      <c r="JH90" s="54"/>
      <c r="JI90" s="54"/>
      <c r="JJ90" s="54"/>
      <c r="JK90" s="54"/>
      <c r="JL90" s="54"/>
      <c r="JM90" s="54"/>
      <c r="JN90" s="54"/>
      <c r="JO90" s="54"/>
      <c r="JP90" s="54"/>
      <c r="JQ90" s="54"/>
      <c r="JR90" s="54"/>
      <c r="JS90" s="54"/>
      <c r="JT90" s="54"/>
      <c r="JU90" s="54"/>
      <c r="JV90" s="54"/>
      <c r="JW90" s="54"/>
      <c r="JX90" s="54"/>
      <c r="JY90" s="54"/>
      <c r="JZ90" s="54"/>
      <c r="KA90" s="54"/>
      <c r="KB90" s="54"/>
      <c r="KC90" s="54"/>
      <c r="KD90" s="54"/>
      <c r="KE90" s="54"/>
      <c r="KF90" s="54"/>
      <c r="KG90" s="54"/>
      <c r="KH90" s="54"/>
      <c r="KI90" s="54"/>
      <c r="KJ90" s="54"/>
      <c r="KK90" s="54"/>
      <c r="KL90" s="54"/>
      <c r="KM90" s="54"/>
      <c r="KN90" s="54"/>
      <c r="KO90" s="54"/>
      <c r="KP90" s="54"/>
      <c r="KQ90" s="54"/>
      <c r="KR90" s="54"/>
      <c r="KS90" s="54"/>
      <c r="KT90" s="54"/>
      <c r="KU90" s="54"/>
      <c r="KV90" s="54"/>
      <c r="KW90" s="54"/>
      <c r="KX90" s="54"/>
      <c r="KY90" s="54"/>
      <c r="KZ90" s="54"/>
      <c r="LA90" s="54"/>
      <c r="LB90" s="54"/>
      <c r="LC90" s="54"/>
      <c r="LD90" s="54"/>
      <c r="LE90" s="54"/>
      <c r="LF90" s="54"/>
      <c r="LG90" s="54"/>
      <c r="LH90" s="54"/>
      <c r="LI90" s="54"/>
      <c r="LJ90" s="54"/>
      <c r="LK90" s="54"/>
      <c r="LL90" s="54"/>
      <c r="LM90" s="54"/>
      <c r="LN90" s="54"/>
      <c r="LO90" s="54"/>
      <c r="LP90" s="54"/>
      <c r="LQ90" s="54"/>
      <c r="LR90" s="54"/>
      <c r="LS90" s="54"/>
      <c r="LT90" s="54"/>
      <c r="LU90" s="54"/>
      <c r="LV90" s="54"/>
      <c r="LW90" s="54"/>
      <c r="LX90" s="54"/>
      <c r="LY90" s="54"/>
      <c r="LZ90" s="54"/>
      <c r="MA90" s="54"/>
      <c r="MB90" s="54"/>
      <c r="MC90" s="54"/>
      <c r="MD90" s="54"/>
      <c r="ME90" s="54"/>
      <c r="MF90" s="54"/>
      <c r="MG90" s="54"/>
      <c r="MH90" s="54"/>
      <c r="MI90" s="54"/>
      <c r="MJ90" s="54"/>
      <c r="MK90" s="54"/>
      <c r="ML90" s="54"/>
      <c r="MM90" s="54"/>
      <c r="MN90" s="54"/>
      <c r="MO90" s="54"/>
      <c r="MP90" s="54"/>
      <c r="MQ90" s="54"/>
      <c r="MR90" s="54"/>
      <c r="MS90" s="54"/>
      <c r="MT90" s="54"/>
      <c r="MU90" s="54"/>
      <c r="MV90" s="54"/>
      <c r="MW90" s="54"/>
      <c r="MX90" s="54"/>
      <c r="MY90" s="54"/>
      <c r="MZ90" s="54"/>
      <c r="NA90" s="54"/>
      <c r="NB90" s="54"/>
      <c r="NC90" s="54"/>
      <c r="ND90" s="54"/>
      <c r="NE90" s="54"/>
      <c r="NF90" s="54"/>
      <c r="NG90" s="54"/>
      <c r="NH90" s="54"/>
      <c r="NI90" s="54"/>
      <c r="NJ90" s="54"/>
      <c r="NK90" s="54"/>
      <c r="NL90" s="54"/>
      <c r="NM90" s="54"/>
      <c r="NN90" s="54"/>
      <c r="NO90" s="54"/>
      <c r="NP90" s="54"/>
      <c r="NQ90" s="54"/>
      <c r="NR90" s="54"/>
      <c r="NS90" s="54"/>
      <c r="NT90" s="54"/>
      <c r="NU90" s="54"/>
      <c r="NV90" s="54"/>
      <c r="NW90" s="54"/>
      <c r="NX90" s="54"/>
      <c r="NY90" s="54"/>
      <c r="NZ90" s="54"/>
      <c r="OA90" s="54"/>
      <c r="OB90" s="54"/>
      <c r="OC90" s="54"/>
      <c r="OD90" s="54"/>
      <c r="OE90" s="54"/>
      <c r="OF90" s="54"/>
      <c r="OG90" s="54"/>
      <c r="OH90" s="54"/>
      <c r="OI90" s="54"/>
      <c r="OJ90" s="54"/>
      <c r="OK90" s="54"/>
      <c r="OL90" s="54"/>
      <c r="OM90" s="54"/>
      <c r="ON90" s="54"/>
      <c r="OO90" s="54"/>
      <c r="OP90" s="54"/>
      <c r="OQ90" s="54"/>
      <c r="OR90" s="54"/>
      <c r="OS90" s="54"/>
      <c r="OT90" s="54"/>
      <c r="OU90" s="54"/>
      <c r="OV90" s="54"/>
      <c r="OW90" s="54"/>
      <c r="OX90" s="54"/>
      <c r="OY90" s="54"/>
      <c r="OZ90" s="54"/>
      <c r="PA90" s="54"/>
      <c r="PB90" s="54"/>
      <c r="PC90" s="54"/>
      <c r="PD90" s="54"/>
      <c r="PE90" s="54"/>
      <c r="PF90" s="54"/>
      <c r="PG90" s="54"/>
      <c r="PH90" s="54"/>
      <c r="PI90" s="54"/>
      <c r="PJ90" s="54"/>
      <c r="PK90" s="54"/>
      <c r="PL90" s="54"/>
      <c r="PM90" s="54"/>
      <c r="PN90" s="54"/>
      <c r="PO90" s="54"/>
      <c r="PP90" s="54"/>
      <c r="PQ90" s="54"/>
      <c r="PR90" s="54"/>
      <c r="PS90" s="54"/>
      <c r="PT90" s="54"/>
      <c r="PU90" s="54"/>
      <c r="PV90" s="54"/>
      <c r="PW90" s="54"/>
      <c r="PX90" s="54"/>
      <c r="PY90" s="54"/>
      <c r="PZ90" s="54"/>
      <c r="QA90" s="54"/>
      <c r="QB90" s="54"/>
      <c r="QC90" s="54"/>
      <c r="QD90" s="54"/>
      <c r="QE90" s="54"/>
      <c r="QF90" s="54"/>
      <c r="QG90" s="54"/>
      <c r="QH90" s="54"/>
      <c r="QI90" s="54"/>
      <c r="QJ90" s="54"/>
      <c r="QK90" s="54"/>
      <c r="QL90" s="54"/>
      <c r="QM90" s="54"/>
      <c r="QN90" s="54"/>
      <c r="QO90" s="54"/>
      <c r="QP90" s="54"/>
      <c r="QQ90" s="54"/>
      <c r="QR90" s="54"/>
      <c r="QS90" s="54"/>
      <c r="QT90" s="54"/>
      <c r="QU90" s="54"/>
      <c r="QV90" s="54"/>
      <c r="QW90" s="54"/>
      <c r="QX90" s="54"/>
      <c r="QY90" s="54"/>
      <c r="QZ90" s="54"/>
      <c r="RA90" s="54"/>
      <c r="RB90" s="54"/>
      <c r="RC90" s="54"/>
      <c r="RD90" s="54"/>
      <c r="RE90" s="54"/>
      <c r="RF90" s="54"/>
      <c r="RG90" s="54"/>
      <c r="RH90" s="54"/>
      <c r="RI90" s="54"/>
      <c r="RJ90" s="54"/>
      <c r="RK90" s="54"/>
      <c r="RL90" s="54"/>
      <c r="RM90" s="54"/>
      <c r="RN90" s="54"/>
      <c r="RO90" s="54"/>
      <c r="RP90" s="54"/>
      <c r="RQ90" s="54"/>
      <c r="RR90" s="54"/>
      <c r="RS90" s="54"/>
      <c r="RT90" s="54"/>
      <c r="RU90" s="54"/>
      <c r="RV90" s="54"/>
      <c r="RW90" s="54"/>
      <c r="RX90" s="54"/>
      <c r="RY90" s="54"/>
      <c r="RZ90" s="54"/>
      <c r="SA90" s="54"/>
      <c r="SB90" s="54"/>
      <c r="SC90" s="54"/>
      <c r="SD90" s="54"/>
      <c r="SE90" s="54"/>
      <c r="SF90" s="54"/>
      <c r="SG90" s="54"/>
      <c r="SH90" s="54"/>
      <c r="SI90" s="54"/>
      <c r="SJ90" s="54"/>
      <c r="SK90" s="54"/>
      <c r="SL90" s="54"/>
      <c r="SM90" s="54"/>
      <c r="SN90" s="54"/>
      <c r="SO90" s="54"/>
      <c r="SP90" s="54"/>
      <c r="SQ90" s="54"/>
      <c r="SR90" s="54"/>
      <c r="SS90" s="54"/>
      <c r="ST90" s="54"/>
      <c r="SU90" s="54"/>
      <c r="SV90" s="54"/>
      <c r="SW90" s="54"/>
      <c r="SX90" s="54"/>
      <c r="SY90" s="54"/>
      <c r="SZ90" s="54"/>
      <c r="TA90" s="54"/>
      <c r="TB90" s="54"/>
      <c r="TC90" s="54"/>
      <c r="TD90" s="54"/>
      <c r="TE90" s="54"/>
      <c r="TF90" s="54"/>
      <c r="TG90" s="54"/>
      <c r="TH90" s="54"/>
      <c r="TI90" s="54"/>
      <c r="TJ90" s="54"/>
      <c r="TK90" s="54"/>
      <c r="TL90" s="54"/>
      <c r="TM90" s="54"/>
      <c r="TN90" s="54"/>
      <c r="TO90" s="54"/>
      <c r="TP90" s="54"/>
      <c r="TQ90" s="54"/>
      <c r="TR90" s="54"/>
      <c r="TS90" s="54"/>
      <c r="TT90" s="54"/>
      <c r="TU90" s="54"/>
      <c r="TV90" s="54"/>
      <c r="TW90" s="54"/>
      <c r="TX90" s="54"/>
      <c r="TY90" s="54"/>
      <c r="TZ90" s="54"/>
      <c r="UA90" s="54"/>
      <c r="UB90" s="54"/>
      <c r="UC90" s="54"/>
      <c r="UD90" s="54"/>
      <c r="UE90" s="54"/>
      <c r="UF90" s="54"/>
      <c r="UG90" s="54"/>
      <c r="UH90" s="54"/>
      <c r="UI90" s="54"/>
      <c r="UJ90" s="54"/>
      <c r="UK90" s="54"/>
      <c r="UL90" s="54"/>
      <c r="UM90" s="54"/>
      <c r="UN90" s="54"/>
      <c r="UO90" s="54"/>
      <c r="UP90" s="54"/>
      <c r="UQ90" s="54"/>
      <c r="UR90" s="54"/>
      <c r="US90" s="54"/>
      <c r="UT90" s="54"/>
      <c r="UU90" s="54"/>
      <c r="UV90" s="54"/>
      <c r="UW90" s="54"/>
      <c r="UX90" s="54"/>
      <c r="UY90" s="54"/>
      <c r="UZ90" s="54"/>
      <c r="VA90" s="54"/>
      <c r="VB90" s="54"/>
      <c r="VC90" s="54"/>
      <c r="VD90" s="54"/>
      <c r="VE90" s="54"/>
      <c r="VF90" s="54"/>
      <c r="VG90" s="54"/>
      <c r="VH90" s="54"/>
      <c r="VI90" s="54"/>
      <c r="VJ90" s="54"/>
      <c r="VK90" s="54"/>
      <c r="VL90" s="54"/>
      <c r="VM90" s="54"/>
      <c r="VN90" s="54"/>
      <c r="VO90" s="54"/>
      <c r="VP90" s="54"/>
      <c r="VQ90" s="54"/>
      <c r="VR90" s="54"/>
      <c r="VS90" s="54"/>
      <c r="VT90" s="54"/>
      <c r="VU90" s="54"/>
      <c r="VV90" s="54"/>
      <c r="VW90" s="54"/>
      <c r="VX90" s="54"/>
      <c r="VY90" s="54"/>
      <c r="VZ90" s="54"/>
      <c r="WA90" s="54"/>
      <c r="WB90" s="54"/>
      <c r="WC90" s="54"/>
      <c r="WD90" s="54"/>
      <c r="WE90" s="54"/>
      <c r="WF90" s="54"/>
      <c r="WG90" s="54"/>
      <c r="WH90" s="54"/>
      <c r="WI90" s="54"/>
      <c r="WJ90" s="54"/>
      <c r="WK90" s="54"/>
      <c r="WL90" s="54"/>
      <c r="WM90" s="54"/>
      <c r="WN90" s="54"/>
      <c r="WO90" s="54"/>
      <c r="WP90" s="54"/>
      <c r="WQ90" s="54"/>
      <c r="WR90" s="54"/>
      <c r="WS90" s="54"/>
      <c r="WT90" s="54"/>
      <c r="WU90" s="54"/>
      <c r="WV90" s="54"/>
      <c r="WW90" s="54"/>
      <c r="WX90" s="54"/>
      <c r="WY90" s="54"/>
      <c r="WZ90" s="54"/>
      <c r="XA90" s="54"/>
      <c r="XB90" s="54"/>
      <c r="XC90" s="54"/>
      <c r="XD90" s="54"/>
      <c r="XE90" s="54"/>
      <c r="XF90" s="54"/>
      <c r="XG90" s="54"/>
      <c r="XH90" s="54"/>
      <c r="XI90" s="54"/>
      <c r="XJ90" s="54"/>
      <c r="XK90" s="54"/>
      <c r="XL90" s="54"/>
      <c r="XM90" s="54"/>
      <c r="XN90" s="54"/>
      <c r="XO90" s="54"/>
      <c r="XP90" s="54"/>
      <c r="XQ90" s="54"/>
      <c r="XR90" s="54"/>
      <c r="XS90" s="54"/>
      <c r="XT90" s="54"/>
      <c r="XU90" s="54"/>
      <c r="XV90" s="54"/>
      <c r="XW90" s="54"/>
      <c r="XX90" s="54"/>
      <c r="XY90" s="54"/>
      <c r="XZ90" s="54"/>
      <c r="YA90" s="54"/>
      <c r="YB90" s="54"/>
      <c r="YC90" s="54"/>
      <c r="YD90" s="54"/>
      <c r="YE90" s="54"/>
      <c r="YF90" s="54"/>
      <c r="YG90" s="54"/>
      <c r="YH90" s="54"/>
      <c r="YI90" s="54"/>
      <c r="YJ90" s="54"/>
      <c r="YK90" s="54"/>
      <c r="YL90" s="54"/>
      <c r="YM90" s="54"/>
      <c r="YN90" s="54"/>
      <c r="YO90" s="54"/>
      <c r="YP90" s="54"/>
      <c r="YQ90" s="54"/>
      <c r="YR90" s="54"/>
      <c r="YS90" s="54"/>
      <c r="YT90" s="54"/>
      <c r="YU90" s="54"/>
      <c r="YV90" s="54"/>
      <c r="YW90" s="54"/>
      <c r="YX90" s="54"/>
      <c r="YY90" s="54"/>
      <c r="YZ90" s="54"/>
      <c r="ZA90" s="54"/>
      <c r="ZB90" s="54"/>
      <c r="ZC90" s="54"/>
      <c r="ZD90" s="54"/>
      <c r="ZE90" s="54"/>
      <c r="ZF90" s="54"/>
      <c r="ZG90" s="54"/>
      <c r="ZH90" s="54"/>
      <c r="ZI90" s="54"/>
      <c r="ZJ90" s="54"/>
      <c r="ZK90" s="54"/>
      <c r="ZL90" s="54"/>
      <c r="ZM90" s="54"/>
      <c r="ZN90" s="54"/>
      <c r="ZO90" s="54"/>
      <c r="ZP90" s="54"/>
      <c r="ZQ90" s="54"/>
      <c r="ZR90" s="54"/>
      <c r="ZS90" s="54"/>
      <c r="ZT90" s="54"/>
      <c r="ZU90" s="54"/>
      <c r="ZV90" s="54"/>
      <c r="ZW90" s="54"/>
      <c r="ZX90" s="54"/>
      <c r="ZY90" s="54"/>
      <c r="ZZ90" s="54"/>
      <c r="AAA90" s="54"/>
      <c r="AAB90" s="54"/>
      <c r="AAC90" s="54"/>
      <c r="AAD90" s="54"/>
      <c r="AAE90" s="54"/>
      <c r="AAF90" s="54"/>
      <c r="AAG90" s="54"/>
      <c r="AAH90" s="54"/>
      <c r="AAI90" s="54"/>
      <c r="AAJ90" s="54"/>
      <c r="AAK90" s="54"/>
      <c r="AAL90" s="54"/>
      <c r="AAM90" s="54"/>
      <c r="AAN90" s="54"/>
      <c r="AAO90" s="54"/>
      <c r="AAP90" s="54"/>
      <c r="AAQ90" s="54"/>
      <c r="AAR90" s="54"/>
      <c r="AAS90" s="54"/>
      <c r="AAT90" s="54"/>
      <c r="AAU90" s="54"/>
      <c r="AAV90" s="54"/>
      <c r="AAW90" s="54"/>
      <c r="AAX90" s="54"/>
      <c r="AAY90" s="54"/>
      <c r="AAZ90" s="54"/>
      <c r="ABA90" s="54"/>
      <c r="ABB90" s="54"/>
      <c r="ABC90" s="54"/>
      <c r="ABD90" s="54"/>
      <c r="ABE90" s="54"/>
      <c r="ABF90" s="54"/>
      <c r="ABG90" s="54"/>
      <c r="ABH90" s="54"/>
      <c r="ABI90" s="54"/>
      <c r="ABJ90" s="54"/>
      <c r="ABK90" s="54"/>
      <c r="ABL90" s="54"/>
      <c r="ABM90" s="54"/>
      <c r="ABN90" s="54"/>
      <c r="ABO90" s="54"/>
      <c r="ABP90" s="54"/>
      <c r="ABQ90" s="54"/>
      <c r="ABR90" s="54"/>
      <c r="ABS90" s="54"/>
      <c r="ABT90" s="54"/>
      <c r="ABU90" s="54"/>
      <c r="ABV90" s="54"/>
      <c r="ABW90" s="54"/>
      <c r="ABX90" s="54"/>
      <c r="ABY90" s="54"/>
      <c r="ABZ90" s="54"/>
      <c r="ACA90" s="54"/>
      <c r="ACB90" s="54"/>
      <c r="ACC90" s="54"/>
      <c r="ACD90" s="54"/>
      <c r="ACE90" s="54"/>
      <c r="ACF90" s="54"/>
      <c r="ACG90" s="54"/>
      <c r="ACH90" s="54"/>
      <c r="ACI90" s="54"/>
      <c r="ACJ90" s="54"/>
      <c r="ACK90" s="54"/>
      <c r="ACL90" s="54"/>
      <c r="ACM90" s="54"/>
      <c r="ACN90" s="54"/>
      <c r="ACO90" s="54"/>
      <c r="ACP90" s="54"/>
      <c r="ACQ90" s="54"/>
      <c r="ACR90" s="54"/>
      <c r="ACS90" s="54"/>
      <c r="ACT90" s="54"/>
      <c r="ACU90" s="54"/>
      <c r="ACV90" s="54"/>
      <c r="ACW90" s="54"/>
      <c r="ACX90" s="54"/>
      <c r="ACY90" s="54"/>
      <c r="ACZ90" s="54"/>
      <c r="ADA90" s="54"/>
      <c r="ADB90" s="54"/>
      <c r="ADC90" s="54"/>
      <c r="ADD90" s="54"/>
      <c r="ADE90" s="54"/>
      <c r="ADF90" s="54"/>
      <c r="ADG90" s="54"/>
      <c r="ADH90" s="54"/>
      <c r="ADI90" s="54"/>
      <c r="ADJ90" s="54"/>
      <c r="ADK90" s="54"/>
      <c r="ADL90" s="54"/>
      <c r="ADM90" s="54"/>
      <c r="ADN90" s="54"/>
      <c r="ADO90" s="54"/>
      <c r="ADP90" s="54"/>
      <c r="ADQ90" s="54"/>
      <c r="ADR90" s="54"/>
      <c r="ADS90" s="54"/>
      <c r="ADT90" s="54"/>
      <c r="ADU90" s="54"/>
      <c r="ADV90" s="54"/>
      <c r="ADW90" s="54"/>
      <c r="ADX90" s="54"/>
      <c r="ADY90" s="54"/>
      <c r="ADZ90" s="54"/>
      <c r="AEA90" s="54"/>
      <c r="AEB90" s="54"/>
      <c r="AEC90" s="54"/>
      <c r="AED90" s="54"/>
      <c r="AEE90" s="54"/>
      <c r="AEF90" s="54"/>
      <c r="AEG90" s="54"/>
      <c r="AEH90" s="54"/>
      <c r="AEI90" s="54"/>
      <c r="AEJ90" s="54"/>
      <c r="AEK90" s="54"/>
      <c r="AEL90" s="54"/>
      <c r="AEM90" s="54"/>
      <c r="AEN90" s="54"/>
      <c r="AEO90" s="54"/>
      <c r="AEP90" s="54"/>
      <c r="AEQ90" s="54"/>
      <c r="AER90" s="54"/>
      <c r="AES90" s="54"/>
      <c r="AET90" s="54"/>
      <c r="AEU90" s="54"/>
      <c r="AEV90" s="54"/>
      <c r="AEW90" s="54"/>
      <c r="AEX90" s="54"/>
      <c r="AEY90" s="54"/>
      <c r="AEZ90" s="54"/>
      <c r="AFA90" s="54"/>
      <c r="AFB90" s="54"/>
      <c r="AFC90" s="54"/>
      <c r="AFD90" s="54"/>
      <c r="AFE90" s="54"/>
      <c r="AFF90" s="54"/>
      <c r="AFG90" s="54"/>
      <c r="AFH90" s="54"/>
      <c r="AFI90" s="54"/>
      <c r="AFJ90" s="54"/>
      <c r="AFK90" s="54"/>
      <c r="AFL90" s="54"/>
      <c r="AFM90" s="54"/>
    </row>
    <row r="91" spans="2:845" s="33" customFormat="1">
      <c r="Z91" s="54"/>
      <c r="AA91" s="54"/>
      <c r="AB91" s="54"/>
      <c r="AC91" s="54"/>
      <c r="AD91" s="54"/>
      <c r="AE91" s="54"/>
      <c r="AF91" s="54"/>
      <c r="AG91" s="54"/>
      <c r="AH91" s="54"/>
      <c r="AI91" s="54"/>
      <c r="AJ91" s="54"/>
      <c r="AK91" s="54"/>
      <c r="AL91" s="54"/>
      <c r="AM91" s="54"/>
      <c r="AN91" s="54"/>
      <c r="AO91" s="54"/>
      <c r="AP91" s="54"/>
      <c r="AQ91" s="54"/>
      <c r="AR91" s="54"/>
      <c r="AS91" s="54"/>
      <c r="AT91" s="54"/>
      <c r="AU91" s="54"/>
      <c r="AV91" s="54"/>
      <c r="AW91" s="54"/>
      <c r="AX91" s="54"/>
      <c r="AY91" s="54"/>
      <c r="AZ91" s="54"/>
      <c r="BA91" s="54"/>
      <c r="BB91" s="54"/>
      <c r="BC91" s="54"/>
      <c r="BD91" s="54"/>
      <c r="BE91" s="54"/>
      <c r="BF91" s="54"/>
      <c r="BG91" s="54"/>
      <c r="BH91" s="54"/>
      <c r="BI91" s="54"/>
      <c r="BJ91" s="54"/>
      <c r="BK91" s="54"/>
      <c r="BL91" s="54"/>
      <c r="BM91" s="54"/>
      <c r="BN91" s="54"/>
      <c r="BO91" s="54"/>
      <c r="BP91" s="54"/>
      <c r="BQ91" s="54"/>
      <c r="BR91" s="54"/>
      <c r="BS91" s="54"/>
      <c r="BT91" s="54"/>
      <c r="BU91" s="54"/>
      <c r="BV91" s="54"/>
      <c r="BW91" s="54"/>
      <c r="BX91" s="54"/>
      <c r="BY91" s="54"/>
      <c r="BZ91" s="54"/>
      <c r="CA91" s="54"/>
      <c r="CB91" s="54"/>
      <c r="CC91" s="54"/>
      <c r="CD91" s="54"/>
      <c r="CE91" s="54"/>
      <c r="CF91" s="54"/>
      <c r="CG91" s="54"/>
      <c r="CH91" s="54"/>
      <c r="CI91" s="54"/>
      <c r="CJ91" s="54"/>
      <c r="CK91" s="54"/>
      <c r="CL91" s="54"/>
      <c r="CM91" s="54"/>
      <c r="CN91" s="54"/>
      <c r="CO91" s="54"/>
      <c r="CP91" s="54"/>
      <c r="CQ91" s="54"/>
      <c r="CR91" s="54"/>
      <c r="CS91" s="54"/>
      <c r="CT91" s="54"/>
      <c r="CU91" s="54"/>
      <c r="CV91" s="54"/>
      <c r="CW91" s="54"/>
      <c r="CX91" s="54"/>
      <c r="CY91" s="54"/>
      <c r="CZ91" s="54"/>
      <c r="DA91" s="54"/>
      <c r="DB91" s="54"/>
      <c r="DC91" s="54"/>
      <c r="DD91" s="54"/>
      <c r="DE91" s="54"/>
      <c r="DF91" s="54"/>
      <c r="DG91" s="54"/>
      <c r="DH91" s="54"/>
      <c r="DI91" s="54"/>
      <c r="DJ91" s="54"/>
      <c r="DK91" s="54"/>
      <c r="DL91" s="54"/>
      <c r="DM91" s="54"/>
      <c r="DN91" s="54"/>
      <c r="DO91" s="54"/>
      <c r="DP91" s="54"/>
      <c r="DQ91" s="54"/>
      <c r="DR91" s="54"/>
      <c r="DS91" s="54"/>
      <c r="DT91" s="54"/>
      <c r="DU91" s="54"/>
      <c r="DV91" s="54"/>
      <c r="DW91" s="54"/>
      <c r="DX91" s="54"/>
      <c r="DY91" s="54"/>
      <c r="DZ91" s="54"/>
      <c r="EA91" s="54"/>
      <c r="EB91" s="54"/>
      <c r="EC91" s="54"/>
      <c r="ED91" s="54"/>
      <c r="EE91" s="54"/>
      <c r="EF91" s="54"/>
      <c r="EG91" s="54"/>
      <c r="EH91" s="54"/>
      <c r="EI91" s="54"/>
      <c r="EJ91" s="54"/>
      <c r="EK91" s="54"/>
      <c r="EL91" s="54"/>
      <c r="EM91" s="54"/>
      <c r="EN91" s="54"/>
      <c r="EO91" s="54"/>
      <c r="EP91" s="54"/>
      <c r="EQ91" s="54"/>
      <c r="ER91" s="54"/>
      <c r="ES91" s="54"/>
      <c r="ET91" s="54"/>
      <c r="EU91" s="54"/>
      <c r="EV91" s="54"/>
      <c r="EW91" s="54"/>
      <c r="EX91" s="54"/>
      <c r="EY91" s="54"/>
      <c r="EZ91" s="54"/>
      <c r="FA91" s="54"/>
      <c r="FB91" s="54"/>
      <c r="FC91" s="54"/>
      <c r="FD91" s="54"/>
      <c r="FE91" s="54"/>
      <c r="FF91" s="54"/>
      <c r="FG91" s="54"/>
      <c r="FH91" s="54"/>
      <c r="FI91" s="54"/>
      <c r="FJ91" s="54"/>
      <c r="FK91" s="54"/>
      <c r="FL91" s="54"/>
      <c r="FM91" s="54"/>
      <c r="FN91" s="54"/>
      <c r="FO91" s="54"/>
      <c r="FP91" s="54"/>
      <c r="FQ91" s="54"/>
      <c r="FR91" s="54"/>
      <c r="FS91" s="54"/>
      <c r="FT91" s="54"/>
      <c r="FU91" s="54"/>
      <c r="FV91" s="54"/>
      <c r="FW91" s="54"/>
      <c r="FX91" s="54"/>
      <c r="FY91" s="54"/>
      <c r="FZ91" s="54"/>
      <c r="GA91" s="54"/>
      <c r="GB91" s="54"/>
      <c r="GC91" s="54"/>
      <c r="GD91" s="54"/>
      <c r="GE91" s="54"/>
      <c r="GF91" s="54"/>
      <c r="GG91" s="54"/>
      <c r="GH91" s="54"/>
      <c r="GI91" s="54"/>
      <c r="GJ91" s="54"/>
      <c r="GK91" s="54"/>
      <c r="GL91" s="54"/>
      <c r="GM91" s="54"/>
      <c r="GN91" s="54"/>
      <c r="GO91" s="54"/>
      <c r="GP91" s="54"/>
      <c r="GQ91" s="54"/>
      <c r="GR91" s="54"/>
      <c r="GS91" s="54"/>
      <c r="GT91" s="54"/>
      <c r="GU91" s="54"/>
      <c r="GV91" s="54"/>
      <c r="GW91" s="54"/>
      <c r="GX91" s="54"/>
      <c r="GY91" s="54"/>
      <c r="GZ91" s="54"/>
      <c r="HA91" s="54"/>
      <c r="HB91" s="54"/>
      <c r="HC91" s="54"/>
      <c r="HD91" s="54"/>
      <c r="HE91" s="54"/>
      <c r="HF91" s="54"/>
      <c r="HG91" s="54"/>
      <c r="HH91" s="54"/>
      <c r="HI91" s="54"/>
      <c r="HJ91" s="54"/>
      <c r="HK91" s="54"/>
      <c r="HL91" s="54"/>
      <c r="HM91" s="54"/>
      <c r="HN91" s="54"/>
      <c r="HO91" s="54"/>
      <c r="HP91" s="54"/>
      <c r="HQ91" s="54"/>
      <c r="HR91" s="54"/>
      <c r="HS91" s="54"/>
      <c r="HT91" s="54"/>
      <c r="HU91" s="54"/>
      <c r="HV91" s="54"/>
      <c r="HW91" s="54"/>
      <c r="HX91" s="54"/>
      <c r="HY91" s="54"/>
      <c r="HZ91" s="54"/>
      <c r="IA91" s="54"/>
      <c r="IB91" s="54"/>
      <c r="IC91" s="54"/>
      <c r="ID91" s="54"/>
      <c r="IE91" s="54"/>
      <c r="IF91" s="54"/>
      <c r="IG91" s="54"/>
      <c r="IH91" s="54"/>
      <c r="II91" s="54"/>
      <c r="IJ91" s="54"/>
      <c r="IK91" s="54"/>
      <c r="IL91" s="54"/>
      <c r="IM91" s="54"/>
      <c r="IN91" s="54"/>
      <c r="IO91" s="54"/>
      <c r="IP91" s="54"/>
      <c r="IQ91" s="54"/>
      <c r="IR91" s="54"/>
      <c r="IS91" s="54"/>
      <c r="IT91" s="54"/>
      <c r="IU91" s="54"/>
      <c r="IV91" s="54"/>
      <c r="IW91" s="54"/>
      <c r="IX91" s="54"/>
      <c r="IY91" s="54"/>
      <c r="IZ91" s="54"/>
      <c r="JA91" s="54"/>
      <c r="JB91" s="54"/>
      <c r="JC91" s="54"/>
      <c r="JD91" s="54"/>
      <c r="JE91" s="54"/>
      <c r="JF91" s="54"/>
      <c r="JG91" s="54"/>
      <c r="JH91" s="54"/>
      <c r="JI91" s="54"/>
      <c r="JJ91" s="54"/>
      <c r="JK91" s="54"/>
      <c r="JL91" s="54"/>
      <c r="JM91" s="54"/>
      <c r="JN91" s="54"/>
      <c r="JO91" s="54"/>
      <c r="JP91" s="54"/>
      <c r="JQ91" s="54"/>
      <c r="JR91" s="54"/>
      <c r="JS91" s="54"/>
      <c r="JT91" s="54"/>
      <c r="JU91" s="54"/>
      <c r="JV91" s="54"/>
      <c r="JW91" s="54"/>
      <c r="JX91" s="54"/>
      <c r="JY91" s="54"/>
      <c r="JZ91" s="54"/>
      <c r="KA91" s="54"/>
      <c r="KB91" s="54"/>
      <c r="KC91" s="54"/>
      <c r="KD91" s="54"/>
      <c r="KE91" s="54"/>
      <c r="KF91" s="54"/>
      <c r="KG91" s="54"/>
      <c r="KH91" s="54"/>
      <c r="KI91" s="54"/>
      <c r="KJ91" s="54"/>
      <c r="KK91" s="54"/>
      <c r="KL91" s="54"/>
      <c r="KM91" s="54"/>
      <c r="KN91" s="54"/>
      <c r="KO91" s="54"/>
      <c r="KP91" s="54"/>
      <c r="KQ91" s="54"/>
      <c r="KR91" s="54"/>
      <c r="KS91" s="54"/>
      <c r="KT91" s="54"/>
      <c r="KU91" s="54"/>
      <c r="KV91" s="54"/>
      <c r="KW91" s="54"/>
      <c r="KX91" s="54"/>
      <c r="KY91" s="54"/>
      <c r="KZ91" s="54"/>
      <c r="LA91" s="54"/>
      <c r="LB91" s="54"/>
      <c r="LC91" s="54"/>
      <c r="LD91" s="54"/>
      <c r="LE91" s="54"/>
      <c r="LF91" s="54"/>
      <c r="LG91" s="54"/>
      <c r="LH91" s="54"/>
      <c r="LI91" s="54"/>
      <c r="LJ91" s="54"/>
      <c r="LK91" s="54"/>
      <c r="LL91" s="54"/>
      <c r="LM91" s="54"/>
      <c r="LN91" s="54"/>
      <c r="LO91" s="54"/>
      <c r="LP91" s="54"/>
      <c r="LQ91" s="54"/>
      <c r="LR91" s="54"/>
      <c r="LS91" s="54"/>
      <c r="LT91" s="54"/>
      <c r="LU91" s="54"/>
      <c r="LV91" s="54"/>
      <c r="LW91" s="54"/>
      <c r="LX91" s="54"/>
      <c r="LY91" s="54"/>
      <c r="LZ91" s="54"/>
      <c r="MA91" s="54"/>
      <c r="MB91" s="54"/>
      <c r="MC91" s="54"/>
      <c r="MD91" s="54"/>
      <c r="ME91" s="54"/>
      <c r="MF91" s="54"/>
      <c r="MG91" s="54"/>
      <c r="MH91" s="54"/>
      <c r="MI91" s="54"/>
      <c r="MJ91" s="54"/>
      <c r="MK91" s="54"/>
      <c r="ML91" s="54"/>
      <c r="MM91" s="54"/>
      <c r="MN91" s="54"/>
      <c r="MO91" s="54"/>
      <c r="MP91" s="54"/>
      <c r="MQ91" s="54"/>
      <c r="MR91" s="54"/>
      <c r="MS91" s="54"/>
      <c r="MT91" s="54"/>
      <c r="MU91" s="54"/>
      <c r="MV91" s="54"/>
      <c r="MW91" s="54"/>
      <c r="MX91" s="54"/>
      <c r="MY91" s="54"/>
      <c r="MZ91" s="54"/>
      <c r="NA91" s="54"/>
      <c r="NB91" s="54"/>
      <c r="NC91" s="54"/>
      <c r="ND91" s="54"/>
      <c r="NE91" s="54"/>
      <c r="NF91" s="54"/>
      <c r="NG91" s="54"/>
      <c r="NH91" s="54"/>
      <c r="NI91" s="54"/>
      <c r="NJ91" s="54"/>
      <c r="NK91" s="54"/>
      <c r="NL91" s="54"/>
      <c r="NM91" s="54"/>
      <c r="NN91" s="54"/>
      <c r="NO91" s="54"/>
      <c r="NP91" s="54"/>
      <c r="NQ91" s="54"/>
      <c r="NR91" s="54"/>
      <c r="NS91" s="54"/>
      <c r="NT91" s="54"/>
      <c r="NU91" s="54"/>
      <c r="NV91" s="54"/>
      <c r="NW91" s="54"/>
      <c r="NX91" s="54"/>
      <c r="NY91" s="54"/>
      <c r="NZ91" s="54"/>
      <c r="OA91" s="54"/>
      <c r="OB91" s="54"/>
      <c r="OC91" s="54"/>
      <c r="OD91" s="54"/>
      <c r="OE91" s="54"/>
      <c r="OF91" s="54"/>
      <c r="OG91" s="54"/>
      <c r="OH91" s="54"/>
      <c r="OI91" s="54"/>
      <c r="OJ91" s="54"/>
      <c r="OK91" s="54"/>
      <c r="OL91" s="54"/>
      <c r="OM91" s="54"/>
      <c r="ON91" s="54"/>
      <c r="OO91" s="54"/>
      <c r="OP91" s="54"/>
      <c r="OQ91" s="54"/>
      <c r="OR91" s="54"/>
      <c r="OS91" s="54"/>
      <c r="OT91" s="54"/>
      <c r="OU91" s="54"/>
      <c r="OV91" s="54"/>
      <c r="OW91" s="54"/>
      <c r="OX91" s="54"/>
      <c r="OY91" s="54"/>
      <c r="OZ91" s="54"/>
      <c r="PA91" s="54"/>
      <c r="PB91" s="54"/>
      <c r="PC91" s="54"/>
      <c r="PD91" s="54"/>
      <c r="PE91" s="54"/>
      <c r="PF91" s="54"/>
      <c r="PG91" s="54"/>
      <c r="PH91" s="54"/>
      <c r="PI91" s="54"/>
      <c r="PJ91" s="54"/>
      <c r="PK91" s="54"/>
      <c r="PL91" s="54"/>
      <c r="PM91" s="54"/>
      <c r="PN91" s="54"/>
      <c r="PO91" s="54"/>
      <c r="PP91" s="54"/>
      <c r="PQ91" s="54"/>
      <c r="PR91" s="54"/>
      <c r="PS91" s="54"/>
      <c r="PT91" s="54"/>
      <c r="PU91" s="54"/>
      <c r="PV91" s="54"/>
      <c r="PW91" s="54"/>
      <c r="PX91" s="54"/>
      <c r="PY91" s="54"/>
      <c r="PZ91" s="54"/>
      <c r="QA91" s="54"/>
      <c r="QB91" s="54"/>
      <c r="QC91" s="54"/>
      <c r="QD91" s="54"/>
      <c r="QE91" s="54"/>
      <c r="QF91" s="54"/>
      <c r="QG91" s="54"/>
      <c r="QH91" s="54"/>
      <c r="QI91" s="54"/>
      <c r="QJ91" s="54"/>
      <c r="QK91" s="54"/>
      <c r="QL91" s="54"/>
      <c r="QM91" s="54"/>
      <c r="QN91" s="54"/>
      <c r="QO91" s="54"/>
      <c r="QP91" s="54"/>
      <c r="QQ91" s="54"/>
      <c r="QR91" s="54"/>
      <c r="QS91" s="54"/>
      <c r="QT91" s="54"/>
      <c r="QU91" s="54"/>
      <c r="QV91" s="54"/>
      <c r="QW91" s="54"/>
      <c r="QX91" s="54"/>
      <c r="QY91" s="54"/>
      <c r="QZ91" s="54"/>
      <c r="RA91" s="54"/>
      <c r="RB91" s="54"/>
      <c r="RC91" s="54"/>
      <c r="RD91" s="54"/>
      <c r="RE91" s="54"/>
      <c r="RF91" s="54"/>
      <c r="RG91" s="54"/>
      <c r="RH91" s="54"/>
      <c r="RI91" s="54"/>
      <c r="RJ91" s="54"/>
      <c r="RK91" s="54"/>
      <c r="RL91" s="54"/>
      <c r="RM91" s="54"/>
      <c r="RN91" s="54"/>
      <c r="RO91" s="54"/>
      <c r="RP91" s="54"/>
      <c r="RQ91" s="54"/>
      <c r="RR91" s="54"/>
      <c r="RS91" s="54"/>
      <c r="RT91" s="54"/>
      <c r="RU91" s="54"/>
      <c r="RV91" s="54"/>
      <c r="RW91" s="54"/>
      <c r="RX91" s="54"/>
      <c r="RY91" s="54"/>
      <c r="RZ91" s="54"/>
      <c r="SA91" s="54"/>
      <c r="SB91" s="54"/>
      <c r="SC91" s="54"/>
      <c r="SD91" s="54"/>
      <c r="SE91" s="54"/>
      <c r="SF91" s="54"/>
      <c r="SG91" s="54"/>
      <c r="SH91" s="54"/>
      <c r="SI91" s="54"/>
      <c r="SJ91" s="54"/>
      <c r="SK91" s="54"/>
      <c r="SL91" s="54"/>
      <c r="SM91" s="54"/>
      <c r="SN91" s="54"/>
      <c r="SO91" s="54"/>
      <c r="SP91" s="54"/>
      <c r="SQ91" s="54"/>
      <c r="SR91" s="54"/>
      <c r="SS91" s="54"/>
      <c r="ST91" s="54"/>
      <c r="SU91" s="54"/>
      <c r="SV91" s="54"/>
      <c r="SW91" s="54"/>
      <c r="SX91" s="54"/>
      <c r="SY91" s="54"/>
      <c r="SZ91" s="54"/>
      <c r="TA91" s="54"/>
      <c r="TB91" s="54"/>
      <c r="TC91" s="54"/>
      <c r="TD91" s="54"/>
      <c r="TE91" s="54"/>
      <c r="TF91" s="54"/>
      <c r="TG91" s="54"/>
      <c r="TH91" s="54"/>
      <c r="TI91" s="54"/>
      <c r="TJ91" s="54"/>
      <c r="TK91" s="54"/>
      <c r="TL91" s="54"/>
      <c r="TM91" s="54"/>
      <c r="TN91" s="54"/>
      <c r="TO91" s="54"/>
      <c r="TP91" s="54"/>
      <c r="TQ91" s="54"/>
      <c r="TR91" s="54"/>
      <c r="TS91" s="54"/>
      <c r="TT91" s="54"/>
      <c r="TU91" s="54"/>
      <c r="TV91" s="54"/>
      <c r="TW91" s="54"/>
      <c r="TX91" s="54"/>
      <c r="TY91" s="54"/>
      <c r="TZ91" s="54"/>
      <c r="UA91" s="54"/>
      <c r="UB91" s="54"/>
      <c r="UC91" s="54"/>
      <c r="UD91" s="54"/>
      <c r="UE91" s="54"/>
      <c r="UF91" s="54"/>
      <c r="UG91" s="54"/>
      <c r="UH91" s="54"/>
      <c r="UI91" s="54"/>
      <c r="UJ91" s="54"/>
      <c r="UK91" s="54"/>
      <c r="UL91" s="54"/>
      <c r="UM91" s="54"/>
      <c r="UN91" s="54"/>
      <c r="UO91" s="54"/>
      <c r="UP91" s="54"/>
      <c r="UQ91" s="54"/>
      <c r="UR91" s="54"/>
      <c r="US91" s="54"/>
      <c r="UT91" s="54"/>
      <c r="UU91" s="54"/>
      <c r="UV91" s="54"/>
      <c r="UW91" s="54"/>
      <c r="UX91" s="54"/>
      <c r="UY91" s="54"/>
      <c r="UZ91" s="54"/>
      <c r="VA91" s="54"/>
      <c r="VB91" s="54"/>
      <c r="VC91" s="54"/>
      <c r="VD91" s="54"/>
      <c r="VE91" s="54"/>
      <c r="VF91" s="54"/>
      <c r="VG91" s="54"/>
      <c r="VH91" s="54"/>
      <c r="VI91" s="54"/>
      <c r="VJ91" s="54"/>
      <c r="VK91" s="54"/>
      <c r="VL91" s="54"/>
      <c r="VM91" s="54"/>
      <c r="VN91" s="54"/>
      <c r="VO91" s="54"/>
      <c r="VP91" s="54"/>
      <c r="VQ91" s="54"/>
      <c r="VR91" s="54"/>
      <c r="VS91" s="54"/>
      <c r="VT91" s="54"/>
      <c r="VU91" s="54"/>
      <c r="VV91" s="54"/>
      <c r="VW91" s="54"/>
      <c r="VX91" s="54"/>
      <c r="VY91" s="54"/>
      <c r="VZ91" s="54"/>
      <c r="WA91" s="54"/>
      <c r="WB91" s="54"/>
      <c r="WC91" s="54"/>
      <c r="WD91" s="54"/>
      <c r="WE91" s="54"/>
      <c r="WF91" s="54"/>
      <c r="WG91" s="54"/>
      <c r="WH91" s="54"/>
      <c r="WI91" s="54"/>
      <c r="WJ91" s="54"/>
      <c r="WK91" s="54"/>
      <c r="WL91" s="54"/>
      <c r="WM91" s="54"/>
      <c r="WN91" s="54"/>
      <c r="WO91" s="54"/>
      <c r="WP91" s="54"/>
      <c r="WQ91" s="54"/>
      <c r="WR91" s="54"/>
      <c r="WS91" s="54"/>
      <c r="WT91" s="54"/>
      <c r="WU91" s="54"/>
      <c r="WV91" s="54"/>
      <c r="WW91" s="54"/>
      <c r="WX91" s="54"/>
      <c r="WY91" s="54"/>
      <c r="WZ91" s="54"/>
      <c r="XA91" s="54"/>
      <c r="XB91" s="54"/>
      <c r="XC91" s="54"/>
      <c r="XD91" s="54"/>
      <c r="XE91" s="54"/>
      <c r="XF91" s="54"/>
      <c r="XG91" s="54"/>
      <c r="XH91" s="54"/>
      <c r="XI91" s="54"/>
      <c r="XJ91" s="54"/>
      <c r="XK91" s="54"/>
      <c r="XL91" s="54"/>
      <c r="XM91" s="54"/>
      <c r="XN91" s="54"/>
      <c r="XO91" s="54"/>
      <c r="XP91" s="54"/>
      <c r="XQ91" s="54"/>
      <c r="XR91" s="54"/>
      <c r="XS91" s="54"/>
      <c r="XT91" s="54"/>
      <c r="XU91" s="54"/>
      <c r="XV91" s="54"/>
      <c r="XW91" s="54"/>
      <c r="XX91" s="54"/>
      <c r="XY91" s="54"/>
      <c r="XZ91" s="54"/>
      <c r="YA91" s="54"/>
      <c r="YB91" s="54"/>
      <c r="YC91" s="54"/>
      <c r="YD91" s="54"/>
      <c r="YE91" s="54"/>
      <c r="YF91" s="54"/>
      <c r="YG91" s="54"/>
      <c r="YH91" s="54"/>
      <c r="YI91" s="54"/>
      <c r="YJ91" s="54"/>
      <c r="YK91" s="54"/>
      <c r="YL91" s="54"/>
      <c r="YM91" s="54"/>
      <c r="YN91" s="54"/>
      <c r="YO91" s="54"/>
      <c r="YP91" s="54"/>
      <c r="YQ91" s="54"/>
      <c r="YR91" s="54"/>
      <c r="YS91" s="54"/>
      <c r="YT91" s="54"/>
      <c r="YU91" s="54"/>
      <c r="YV91" s="54"/>
      <c r="YW91" s="54"/>
      <c r="YX91" s="54"/>
      <c r="YY91" s="54"/>
      <c r="YZ91" s="54"/>
      <c r="ZA91" s="54"/>
      <c r="ZB91" s="54"/>
      <c r="ZC91" s="54"/>
      <c r="ZD91" s="54"/>
      <c r="ZE91" s="54"/>
      <c r="ZF91" s="54"/>
      <c r="ZG91" s="54"/>
      <c r="ZH91" s="54"/>
      <c r="ZI91" s="54"/>
      <c r="ZJ91" s="54"/>
      <c r="ZK91" s="54"/>
      <c r="ZL91" s="54"/>
      <c r="ZM91" s="54"/>
      <c r="ZN91" s="54"/>
      <c r="ZO91" s="54"/>
      <c r="ZP91" s="54"/>
      <c r="ZQ91" s="54"/>
      <c r="ZR91" s="54"/>
      <c r="ZS91" s="54"/>
      <c r="ZT91" s="54"/>
      <c r="ZU91" s="54"/>
      <c r="ZV91" s="54"/>
      <c r="ZW91" s="54"/>
      <c r="ZX91" s="54"/>
      <c r="ZY91" s="54"/>
      <c r="ZZ91" s="54"/>
      <c r="AAA91" s="54"/>
      <c r="AAB91" s="54"/>
      <c r="AAC91" s="54"/>
      <c r="AAD91" s="54"/>
      <c r="AAE91" s="54"/>
      <c r="AAF91" s="54"/>
      <c r="AAG91" s="54"/>
      <c r="AAH91" s="54"/>
      <c r="AAI91" s="54"/>
      <c r="AAJ91" s="54"/>
      <c r="AAK91" s="54"/>
      <c r="AAL91" s="54"/>
      <c r="AAM91" s="54"/>
      <c r="AAN91" s="54"/>
      <c r="AAO91" s="54"/>
      <c r="AAP91" s="54"/>
      <c r="AAQ91" s="54"/>
      <c r="AAR91" s="54"/>
      <c r="AAS91" s="54"/>
      <c r="AAT91" s="54"/>
      <c r="AAU91" s="54"/>
      <c r="AAV91" s="54"/>
      <c r="AAW91" s="54"/>
      <c r="AAX91" s="54"/>
      <c r="AAY91" s="54"/>
      <c r="AAZ91" s="54"/>
      <c r="ABA91" s="54"/>
      <c r="ABB91" s="54"/>
      <c r="ABC91" s="54"/>
      <c r="ABD91" s="54"/>
      <c r="ABE91" s="54"/>
      <c r="ABF91" s="54"/>
      <c r="ABG91" s="54"/>
      <c r="ABH91" s="54"/>
      <c r="ABI91" s="54"/>
      <c r="ABJ91" s="54"/>
      <c r="ABK91" s="54"/>
      <c r="ABL91" s="54"/>
      <c r="ABM91" s="54"/>
      <c r="ABN91" s="54"/>
      <c r="ABO91" s="54"/>
      <c r="ABP91" s="54"/>
      <c r="ABQ91" s="54"/>
      <c r="ABR91" s="54"/>
      <c r="ABS91" s="54"/>
      <c r="ABT91" s="54"/>
      <c r="ABU91" s="54"/>
      <c r="ABV91" s="54"/>
      <c r="ABW91" s="54"/>
      <c r="ABX91" s="54"/>
      <c r="ABY91" s="54"/>
      <c r="ABZ91" s="54"/>
      <c r="ACA91" s="54"/>
      <c r="ACB91" s="54"/>
      <c r="ACC91" s="54"/>
      <c r="ACD91" s="54"/>
      <c r="ACE91" s="54"/>
      <c r="ACF91" s="54"/>
      <c r="ACG91" s="54"/>
      <c r="ACH91" s="54"/>
      <c r="ACI91" s="54"/>
      <c r="ACJ91" s="54"/>
      <c r="ACK91" s="54"/>
      <c r="ACL91" s="54"/>
      <c r="ACM91" s="54"/>
      <c r="ACN91" s="54"/>
      <c r="ACO91" s="54"/>
      <c r="ACP91" s="54"/>
      <c r="ACQ91" s="54"/>
      <c r="ACR91" s="54"/>
      <c r="ACS91" s="54"/>
      <c r="ACT91" s="54"/>
      <c r="ACU91" s="54"/>
      <c r="ACV91" s="54"/>
      <c r="ACW91" s="54"/>
      <c r="ACX91" s="54"/>
      <c r="ACY91" s="54"/>
      <c r="ACZ91" s="54"/>
      <c r="ADA91" s="54"/>
      <c r="ADB91" s="54"/>
      <c r="ADC91" s="54"/>
      <c r="ADD91" s="54"/>
      <c r="ADE91" s="54"/>
      <c r="ADF91" s="54"/>
      <c r="ADG91" s="54"/>
      <c r="ADH91" s="54"/>
      <c r="ADI91" s="54"/>
      <c r="ADJ91" s="54"/>
      <c r="ADK91" s="54"/>
      <c r="ADL91" s="54"/>
      <c r="ADM91" s="54"/>
      <c r="ADN91" s="54"/>
      <c r="ADO91" s="54"/>
      <c r="ADP91" s="54"/>
      <c r="ADQ91" s="54"/>
      <c r="ADR91" s="54"/>
      <c r="ADS91" s="54"/>
      <c r="ADT91" s="54"/>
      <c r="ADU91" s="54"/>
      <c r="ADV91" s="54"/>
      <c r="ADW91" s="54"/>
      <c r="ADX91" s="54"/>
      <c r="ADY91" s="54"/>
      <c r="ADZ91" s="54"/>
      <c r="AEA91" s="54"/>
      <c r="AEB91" s="54"/>
      <c r="AEC91" s="54"/>
      <c r="AED91" s="54"/>
      <c r="AEE91" s="54"/>
      <c r="AEF91" s="54"/>
      <c r="AEG91" s="54"/>
      <c r="AEH91" s="54"/>
      <c r="AEI91" s="54"/>
      <c r="AEJ91" s="54"/>
      <c r="AEK91" s="54"/>
      <c r="AEL91" s="54"/>
      <c r="AEM91" s="54"/>
      <c r="AEN91" s="54"/>
      <c r="AEO91" s="54"/>
      <c r="AEP91" s="54"/>
      <c r="AEQ91" s="54"/>
      <c r="AER91" s="54"/>
      <c r="AES91" s="54"/>
      <c r="AET91" s="54"/>
      <c r="AEU91" s="54"/>
      <c r="AEV91" s="54"/>
      <c r="AEW91" s="54"/>
      <c r="AEX91" s="54"/>
      <c r="AEY91" s="54"/>
      <c r="AEZ91" s="54"/>
      <c r="AFA91" s="54"/>
      <c r="AFB91" s="54"/>
      <c r="AFC91" s="54"/>
      <c r="AFD91" s="54"/>
      <c r="AFE91" s="54"/>
      <c r="AFF91" s="54"/>
      <c r="AFG91" s="54"/>
      <c r="AFH91" s="54"/>
      <c r="AFI91" s="54"/>
      <c r="AFJ91" s="54"/>
      <c r="AFK91" s="54"/>
      <c r="AFL91" s="54"/>
      <c r="AFM91" s="54"/>
    </row>
    <row r="92" spans="2:845" s="33" customFormat="1">
      <c r="Z92" s="54"/>
      <c r="AA92" s="54"/>
      <c r="AB92" s="54"/>
      <c r="AC92" s="54"/>
      <c r="AD92" s="54"/>
      <c r="AE92" s="54"/>
      <c r="AF92" s="54"/>
      <c r="AG92" s="54"/>
      <c r="AH92" s="54"/>
      <c r="AI92" s="54"/>
      <c r="AJ92" s="54"/>
      <c r="AK92" s="54"/>
      <c r="AL92" s="54"/>
      <c r="AM92" s="54"/>
      <c r="AN92" s="54"/>
      <c r="AO92" s="54"/>
      <c r="AP92" s="54"/>
      <c r="AQ92" s="54"/>
      <c r="AR92" s="54"/>
      <c r="AS92" s="54"/>
      <c r="AT92" s="54"/>
      <c r="AU92" s="54"/>
      <c r="AV92" s="54"/>
      <c r="AW92" s="54"/>
      <c r="AX92" s="54"/>
      <c r="AY92" s="54"/>
      <c r="AZ92" s="54"/>
      <c r="BA92" s="54"/>
      <c r="BB92" s="54"/>
      <c r="BC92" s="54"/>
      <c r="BD92" s="54"/>
      <c r="BE92" s="54"/>
      <c r="BF92" s="54"/>
      <c r="BG92" s="54"/>
      <c r="BH92" s="54"/>
      <c r="BI92" s="54"/>
      <c r="BJ92" s="54"/>
      <c r="BK92" s="54"/>
      <c r="BL92" s="54"/>
      <c r="BM92" s="54"/>
      <c r="BN92" s="54"/>
      <c r="BO92" s="54"/>
      <c r="BP92" s="54"/>
      <c r="BQ92" s="54"/>
      <c r="BR92" s="54"/>
      <c r="BS92" s="54"/>
      <c r="BT92" s="54"/>
      <c r="BU92" s="54"/>
      <c r="BV92" s="54"/>
      <c r="BW92" s="54"/>
      <c r="BX92" s="54"/>
      <c r="BY92" s="54"/>
      <c r="BZ92" s="54"/>
      <c r="CA92" s="54"/>
      <c r="CB92" s="54"/>
      <c r="CC92" s="54"/>
      <c r="CD92" s="54"/>
      <c r="CE92" s="54"/>
      <c r="CF92" s="54"/>
      <c r="CG92" s="54"/>
      <c r="CH92" s="54"/>
      <c r="CI92" s="54"/>
      <c r="CJ92" s="54"/>
      <c r="CK92" s="54"/>
      <c r="CL92" s="54"/>
      <c r="CM92" s="54"/>
      <c r="CN92" s="54"/>
      <c r="CO92" s="54"/>
      <c r="CP92" s="54"/>
      <c r="CQ92" s="54"/>
      <c r="CR92" s="54"/>
      <c r="CS92" s="54"/>
      <c r="CT92" s="54"/>
      <c r="CU92" s="54"/>
      <c r="CV92" s="54"/>
      <c r="CW92" s="54"/>
      <c r="CX92" s="54"/>
      <c r="CY92" s="54"/>
      <c r="CZ92" s="54"/>
      <c r="DA92" s="54"/>
      <c r="DB92" s="54"/>
      <c r="DC92" s="54"/>
      <c r="DD92" s="54"/>
      <c r="DE92" s="54"/>
      <c r="DF92" s="54"/>
      <c r="DG92" s="54"/>
      <c r="DH92" s="54"/>
      <c r="DI92" s="54"/>
      <c r="DJ92" s="54"/>
      <c r="DK92" s="54"/>
      <c r="DL92" s="54"/>
      <c r="DM92" s="54"/>
      <c r="DN92" s="54"/>
      <c r="DO92" s="54"/>
      <c r="DP92" s="54"/>
      <c r="DQ92" s="54"/>
      <c r="DR92" s="54"/>
      <c r="DS92" s="54"/>
      <c r="DT92" s="54"/>
      <c r="DU92" s="54"/>
      <c r="DV92" s="54"/>
      <c r="DW92" s="54"/>
      <c r="DX92" s="54"/>
      <c r="DY92" s="54"/>
      <c r="DZ92" s="54"/>
      <c r="EA92" s="54"/>
      <c r="EB92" s="54"/>
      <c r="EC92" s="54"/>
      <c r="ED92" s="54"/>
      <c r="EE92" s="54"/>
      <c r="EF92" s="54"/>
      <c r="EG92" s="54"/>
      <c r="EH92" s="54"/>
      <c r="EI92" s="54"/>
      <c r="EJ92" s="54"/>
      <c r="EK92" s="54"/>
      <c r="EL92" s="54"/>
      <c r="EM92" s="54"/>
      <c r="EN92" s="54"/>
      <c r="EO92" s="54"/>
      <c r="EP92" s="54"/>
      <c r="EQ92" s="54"/>
      <c r="ER92" s="54"/>
      <c r="ES92" s="54"/>
      <c r="ET92" s="54"/>
      <c r="EU92" s="54"/>
      <c r="EV92" s="54"/>
      <c r="EW92" s="54"/>
      <c r="EX92" s="54"/>
      <c r="EY92" s="54"/>
      <c r="EZ92" s="54"/>
      <c r="FA92" s="54"/>
      <c r="FB92" s="54"/>
      <c r="FC92" s="54"/>
      <c r="FD92" s="54"/>
      <c r="FE92" s="54"/>
      <c r="FF92" s="54"/>
      <c r="FG92" s="54"/>
      <c r="FH92" s="54"/>
      <c r="FI92" s="54"/>
      <c r="FJ92" s="54"/>
      <c r="FK92" s="54"/>
      <c r="FL92" s="54"/>
      <c r="FM92" s="54"/>
      <c r="FN92" s="54"/>
      <c r="FO92" s="54"/>
      <c r="FP92" s="54"/>
      <c r="FQ92" s="54"/>
      <c r="FR92" s="54"/>
      <c r="FS92" s="54"/>
      <c r="FT92" s="54"/>
      <c r="FU92" s="54"/>
      <c r="FV92" s="54"/>
      <c r="FW92" s="54"/>
      <c r="FX92" s="54"/>
      <c r="FY92" s="54"/>
      <c r="FZ92" s="54"/>
      <c r="GA92" s="54"/>
      <c r="GB92" s="54"/>
      <c r="GC92" s="54"/>
      <c r="GD92" s="54"/>
      <c r="GE92" s="54"/>
      <c r="GF92" s="54"/>
      <c r="GG92" s="54"/>
      <c r="GH92" s="54"/>
      <c r="GI92" s="54"/>
      <c r="GJ92" s="54"/>
      <c r="GK92" s="54"/>
      <c r="GL92" s="54"/>
      <c r="GM92" s="54"/>
      <c r="GN92" s="54"/>
      <c r="GO92" s="54"/>
      <c r="GP92" s="54"/>
      <c r="GQ92" s="54"/>
      <c r="GR92" s="54"/>
      <c r="GS92" s="54"/>
      <c r="GT92" s="54"/>
      <c r="GU92" s="54"/>
      <c r="GV92" s="54"/>
      <c r="GW92" s="54"/>
      <c r="GX92" s="54"/>
      <c r="GY92" s="54"/>
      <c r="GZ92" s="54"/>
      <c r="HA92" s="54"/>
      <c r="HB92" s="54"/>
      <c r="HC92" s="54"/>
      <c r="HD92" s="54"/>
      <c r="HE92" s="54"/>
      <c r="HF92" s="54"/>
      <c r="HG92" s="54"/>
      <c r="HH92" s="54"/>
      <c r="HI92" s="54"/>
      <c r="HJ92" s="54"/>
      <c r="HK92" s="54"/>
      <c r="HL92" s="54"/>
      <c r="HM92" s="54"/>
      <c r="HN92" s="54"/>
      <c r="HO92" s="54"/>
      <c r="HP92" s="54"/>
      <c r="HQ92" s="54"/>
      <c r="HR92" s="54"/>
      <c r="HS92" s="54"/>
      <c r="HT92" s="54"/>
      <c r="HU92" s="54"/>
      <c r="HV92" s="54"/>
      <c r="HW92" s="54"/>
      <c r="HX92" s="54"/>
      <c r="HY92" s="54"/>
      <c r="HZ92" s="54"/>
      <c r="IA92" s="54"/>
      <c r="IB92" s="54"/>
      <c r="IC92" s="54"/>
      <c r="ID92" s="54"/>
      <c r="IE92" s="54"/>
      <c r="IF92" s="54"/>
      <c r="IG92" s="54"/>
      <c r="IH92" s="54"/>
      <c r="II92" s="54"/>
      <c r="IJ92" s="54"/>
      <c r="IK92" s="54"/>
      <c r="IL92" s="54"/>
      <c r="IM92" s="54"/>
      <c r="IN92" s="54"/>
      <c r="IO92" s="54"/>
      <c r="IP92" s="54"/>
      <c r="IQ92" s="54"/>
      <c r="IR92" s="54"/>
      <c r="IS92" s="54"/>
      <c r="IT92" s="54"/>
      <c r="IU92" s="54"/>
      <c r="IV92" s="54"/>
      <c r="IW92" s="54"/>
      <c r="IX92" s="54"/>
      <c r="IY92" s="54"/>
      <c r="IZ92" s="54"/>
      <c r="JA92" s="54"/>
      <c r="JB92" s="54"/>
      <c r="JC92" s="54"/>
      <c r="JD92" s="54"/>
      <c r="JE92" s="54"/>
      <c r="JF92" s="54"/>
      <c r="JG92" s="54"/>
      <c r="JH92" s="54"/>
      <c r="JI92" s="54"/>
      <c r="JJ92" s="54"/>
      <c r="JK92" s="54"/>
      <c r="JL92" s="54"/>
      <c r="JM92" s="54"/>
      <c r="JN92" s="54"/>
      <c r="JO92" s="54"/>
      <c r="JP92" s="54"/>
      <c r="JQ92" s="54"/>
      <c r="JR92" s="54"/>
      <c r="JS92" s="54"/>
      <c r="JT92" s="54"/>
      <c r="JU92" s="54"/>
      <c r="JV92" s="54"/>
      <c r="JW92" s="54"/>
      <c r="JX92" s="54"/>
      <c r="JY92" s="54"/>
      <c r="JZ92" s="54"/>
      <c r="KA92" s="54"/>
      <c r="KB92" s="54"/>
      <c r="KC92" s="54"/>
      <c r="KD92" s="54"/>
      <c r="KE92" s="54"/>
      <c r="KF92" s="54"/>
      <c r="KG92" s="54"/>
      <c r="KH92" s="54"/>
      <c r="KI92" s="54"/>
      <c r="KJ92" s="54"/>
      <c r="KK92" s="54"/>
      <c r="KL92" s="54"/>
      <c r="KM92" s="54"/>
      <c r="KN92" s="54"/>
      <c r="KO92" s="54"/>
      <c r="KP92" s="54"/>
      <c r="KQ92" s="54"/>
      <c r="KR92" s="54"/>
      <c r="KS92" s="54"/>
      <c r="KT92" s="54"/>
      <c r="KU92" s="54"/>
      <c r="KV92" s="54"/>
      <c r="KW92" s="54"/>
      <c r="KX92" s="54"/>
      <c r="KY92" s="54"/>
      <c r="KZ92" s="54"/>
      <c r="LA92" s="54"/>
      <c r="LB92" s="54"/>
      <c r="LC92" s="54"/>
      <c r="LD92" s="54"/>
      <c r="LE92" s="54"/>
      <c r="LF92" s="54"/>
      <c r="LG92" s="54"/>
      <c r="LH92" s="54"/>
      <c r="LI92" s="54"/>
      <c r="LJ92" s="54"/>
      <c r="LK92" s="54"/>
      <c r="LL92" s="54"/>
      <c r="LM92" s="54"/>
      <c r="LN92" s="54"/>
      <c r="LO92" s="54"/>
      <c r="LP92" s="54"/>
      <c r="LQ92" s="54"/>
      <c r="LR92" s="54"/>
      <c r="LS92" s="54"/>
      <c r="LT92" s="54"/>
      <c r="LU92" s="54"/>
      <c r="LV92" s="54"/>
      <c r="LW92" s="54"/>
      <c r="LX92" s="54"/>
      <c r="LY92" s="54"/>
      <c r="LZ92" s="54"/>
      <c r="MA92" s="54"/>
      <c r="MB92" s="54"/>
      <c r="MC92" s="54"/>
      <c r="MD92" s="54"/>
      <c r="ME92" s="54"/>
      <c r="MF92" s="54"/>
      <c r="MG92" s="54"/>
      <c r="MH92" s="54"/>
      <c r="MI92" s="54"/>
      <c r="MJ92" s="54"/>
      <c r="MK92" s="54"/>
      <c r="ML92" s="54"/>
      <c r="MM92" s="54"/>
      <c r="MN92" s="54"/>
      <c r="MO92" s="54"/>
      <c r="MP92" s="54"/>
      <c r="MQ92" s="54"/>
      <c r="MR92" s="54"/>
      <c r="MS92" s="54"/>
      <c r="MT92" s="54"/>
      <c r="MU92" s="54"/>
      <c r="MV92" s="54"/>
      <c r="MW92" s="54"/>
      <c r="MX92" s="54"/>
      <c r="MY92" s="54"/>
      <c r="MZ92" s="54"/>
      <c r="NA92" s="54"/>
      <c r="NB92" s="54"/>
      <c r="NC92" s="54"/>
      <c r="ND92" s="54"/>
      <c r="NE92" s="54"/>
      <c r="NF92" s="54"/>
      <c r="NG92" s="54"/>
      <c r="NH92" s="54"/>
      <c r="NI92" s="54"/>
      <c r="NJ92" s="54"/>
      <c r="NK92" s="54"/>
      <c r="NL92" s="54"/>
      <c r="NM92" s="54"/>
      <c r="NN92" s="54"/>
      <c r="NO92" s="54"/>
      <c r="NP92" s="54"/>
      <c r="NQ92" s="54"/>
      <c r="NR92" s="54"/>
      <c r="NS92" s="54"/>
      <c r="NT92" s="54"/>
      <c r="NU92" s="54"/>
      <c r="NV92" s="54"/>
      <c r="NW92" s="54"/>
      <c r="NX92" s="54"/>
      <c r="NY92" s="54"/>
      <c r="NZ92" s="54"/>
      <c r="OA92" s="54"/>
      <c r="OB92" s="54"/>
      <c r="OC92" s="54"/>
      <c r="OD92" s="54"/>
      <c r="OE92" s="54"/>
      <c r="OF92" s="54"/>
      <c r="OG92" s="54"/>
      <c r="OH92" s="54"/>
      <c r="OI92" s="54"/>
      <c r="OJ92" s="54"/>
      <c r="OK92" s="54"/>
      <c r="OL92" s="54"/>
      <c r="OM92" s="54"/>
      <c r="ON92" s="54"/>
      <c r="OO92" s="54"/>
      <c r="OP92" s="54"/>
      <c r="OQ92" s="54"/>
      <c r="OR92" s="54"/>
      <c r="OS92" s="54"/>
      <c r="OT92" s="54"/>
      <c r="OU92" s="54"/>
      <c r="OV92" s="54"/>
      <c r="OW92" s="54"/>
      <c r="OX92" s="54"/>
      <c r="OY92" s="54"/>
      <c r="OZ92" s="54"/>
      <c r="PA92" s="54"/>
      <c r="PB92" s="54"/>
      <c r="PC92" s="54"/>
      <c r="PD92" s="54"/>
      <c r="PE92" s="54"/>
      <c r="PF92" s="54"/>
      <c r="PG92" s="54"/>
      <c r="PH92" s="54"/>
      <c r="PI92" s="54"/>
      <c r="PJ92" s="54"/>
      <c r="PK92" s="54"/>
      <c r="PL92" s="54"/>
      <c r="PM92" s="54"/>
      <c r="PN92" s="54"/>
      <c r="PO92" s="54"/>
      <c r="PP92" s="54"/>
      <c r="PQ92" s="54"/>
      <c r="PR92" s="54"/>
      <c r="PS92" s="54"/>
      <c r="PT92" s="54"/>
      <c r="PU92" s="54"/>
      <c r="PV92" s="54"/>
      <c r="PW92" s="54"/>
      <c r="PX92" s="54"/>
      <c r="PY92" s="54"/>
      <c r="PZ92" s="54"/>
      <c r="QA92" s="54"/>
      <c r="QB92" s="54"/>
      <c r="QC92" s="54"/>
      <c r="QD92" s="54"/>
      <c r="QE92" s="54"/>
      <c r="QF92" s="54"/>
      <c r="QG92" s="54"/>
      <c r="QH92" s="54"/>
      <c r="QI92" s="54"/>
      <c r="QJ92" s="54"/>
      <c r="QK92" s="54"/>
      <c r="QL92" s="54"/>
      <c r="QM92" s="54"/>
      <c r="QN92" s="54"/>
      <c r="QO92" s="54"/>
      <c r="QP92" s="54"/>
      <c r="QQ92" s="54"/>
      <c r="QR92" s="54"/>
      <c r="QS92" s="54"/>
      <c r="QT92" s="54"/>
      <c r="QU92" s="54"/>
      <c r="QV92" s="54"/>
      <c r="QW92" s="54"/>
      <c r="QX92" s="54"/>
      <c r="QY92" s="54"/>
      <c r="QZ92" s="54"/>
      <c r="RA92" s="54"/>
      <c r="RB92" s="54"/>
      <c r="RC92" s="54"/>
      <c r="RD92" s="54"/>
      <c r="RE92" s="54"/>
      <c r="RF92" s="54"/>
      <c r="RG92" s="54"/>
      <c r="RH92" s="54"/>
      <c r="RI92" s="54"/>
      <c r="RJ92" s="54"/>
      <c r="RK92" s="54"/>
      <c r="RL92" s="54"/>
      <c r="RM92" s="54"/>
      <c r="RN92" s="54"/>
      <c r="RO92" s="54"/>
      <c r="RP92" s="54"/>
      <c r="RQ92" s="54"/>
      <c r="RR92" s="54"/>
      <c r="RS92" s="54"/>
      <c r="RT92" s="54"/>
      <c r="RU92" s="54"/>
      <c r="RV92" s="54"/>
      <c r="RW92" s="54"/>
      <c r="RX92" s="54"/>
      <c r="RY92" s="54"/>
      <c r="RZ92" s="54"/>
      <c r="SA92" s="54"/>
      <c r="SB92" s="54"/>
      <c r="SC92" s="54"/>
      <c r="SD92" s="54"/>
      <c r="SE92" s="54"/>
      <c r="SF92" s="54"/>
      <c r="SG92" s="54"/>
      <c r="SH92" s="54"/>
      <c r="SI92" s="54"/>
      <c r="SJ92" s="54"/>
      <c r="SK92" s="54"/>
      <c r="SL92" s="54"/>
      <c r="SM92" s="54"/>
      <c r="SN92" s="54"/>
      <c r="SO92" s="54"/>
      <c r="SP92" s="54"/>
      <c r="SQ92" s="54"/>
      <c r="SR92" s="54"/>
      <c r="SS92" s="54"/>
      <c r="ST92" s="54"/>
      <c r="SU92" s="54"/>
      <c r="SV92" s="54"/>
      <c r="SW92" s="54"/>
      <c r="SX92" s="54"/>
      <c r="SY92" s="54"/>
      <c r="SZ92" s="54"/>
      <c r="TA92" s="54"/>
      <c r="TB92" s="54"/>
      <c r="TC92" s="54"/>
      <c r="TD92" s="54"/>
      <c r="TE92" s="54"/>
      <c r="TF92" s="54"/>
      <c r="TG92" s="54"/>
      <c r="TH92" s="54"/>
      <c r="TI92" s="54"/>
      <c r="TJ92" s="54"/>
      <c r="TK92" s="54"/>
      <c r="TL92" s="54"/>
      <c r="TM92" s="54"/>
      <c r="TN92" s="54"/>
      <c r="TO92" s="54"/>
      <c r="TP92" s="54"/>
      <c r="TQ92" s="54"/>
      <c r="TR92" s="54"/>
      <c r="TS92" s="54"/>
      <c r="TT92" s="54"/>
      <c r="TU92" s="54"/>
      <c r="TV92" s="54"/>
      <c r="TW92" s="54"/>
      <c r="TX92" s="54"/>
      <c r="TY92" s="54"/>
      <c r="TZ92" s="54"/>
      <c r="UA92" s="54"/>
      <c r="UB92" s="54"/>
      <c r="UC92" s="54"/>
      <c r="UD92" s="54"/>
      <c r="UE92" s="54"/>
      <c r="UF92" s="54"/>
      <c r="UG92" s="54"/>
      <c r="UH92" s="54"/>
      <c r="UI92" s="54"/>
      <c r="UJ92" s="54"/>
      <c r="UK92" s="54"/>
      <c r="UL92" s="54"/>
      <c r="UM92" s="54"/>
      <c r="UN92" s="54"/>
      <c r="UO92" s="54"/>
      <c r="UP92" s="54"/>
      <c r="UQ92" s="54"/>
      <c r="UR92" s="54"/>
      <c r="US92" s="54"/>
      <c r="UT92" s="54"/>
      <c r="UU92" s="54"/>
      <c r="UV92" s="54"/>
      <c r="UW92" s="54"/>
      <c r="UX92" s="54"/>
      <c r="UY92" s="54"/>
      <c r="UZ92" s="54"/>
      <c r="VA92" s="54"/>
      <c r="VB92" s="54"/>
      <c r="VC92" s="54"/>
      <c r="VD92" s="54"/>
      <c r="VE92" s="54"/>
      <c r="VF92" s="54"/>
      <c r="VG92" s="54"/>
      <c r="VH92" s="54"/>
      <c r="VI92" s="54"/>
      <c r="VJ92" s="54"/>
      <c r="VK92" s="54"/>
      <c r="VL92" s="54"/>
      <c r="VM92" s="54"/>
      <c r="VN92" s="54"/>
      <c r="VO92" s="54"/>
      <c r="VP92" s="54"/>
      <c r="VQ92" s="54"/>
      <c r="VR92" s="54"/>
      <c r="VS92" s="54"/>
      <c r="VT92" s="54"/>
      <c r="VU92" s="54"/>
      <c r="VV92" s="54"/>
      <c r="VW92" s="54"/>
      <c r="VX92" s="54"/>
      <c r="VY92" s="54"/>
      <c r="VZ92" s="54"/>
      <c r="WA92" s="54"/>
      <c r="WB92" s="54"/>
      <c r="WC92" s="54"/>
      <c r="WD92" s="54"/>
      <c r="WE92" s="54"/>
      <c r="WF92" s="54"/>
      <c r="WG92" s="54"/>
      <c r="WH92" s="54"/>
      <c r="WI92" s="54"/>
      <c r="WJ92" s="54"/>
      <c r="WK92" s="54"/>
      <c r="WL92" s="54"/>
      <c r="WM92" s="54"/>
      <c r="WN92" s="54"/>
      <c r="WO92" s="54"/>
      <c r="WP92" s="54"/>
      <c r="WQ92" s="54"/>
      <c r="WR92" s="54"/>
      <c r="WS92" s="54"/>
      <c r="WT92" s="54"/>
      <c r="WU92" s="54"/>
      <c r="WV92" s="54"/>
      <c r="WW92" s="54"/>
      <c r="WX92" s="54"/>
      <c r="WY92" s="54"/>
      <c r="WZ92" s="54"/>
      <c r="XA92" s="54"/>
      <c r="XB92" s="54"/>
      <c r="XC92" s="54"/>
      <c r="XD92" s="54"/>
      <c r="XE92" s="54"/>
      <c r="XF92" s="54"/>
      <c r="XG92" s="54"/>
      <c r="XH92" s="54"/>
      <c r="XI92" s="54"/>
      <c r="XJ92" s="54"/>
      <c r="XK92" s="54"/>
      <c r="XL92" s="54"/>
      <c r="XM92" s="54"/>
      <c r="XN92" s="54"/>
      <c r="XO92" s="54"/>
      <c r="XP92" s="54"/>
      <c r="XQ92" s="54"/>
      <c r="XR92" s="54"/>
      <c r="XS92" s="54"/>
      <c r="XT92" s="54"/>
      <c r="XU92" s="54"/>
      <c r="XV92" s="54"/>
      <c r="XW92" s="54"/>
      <c r="XX92" s="54"/>
      <c r="XY92" s="54"/>
      <c r="XZ92" s="54"/>
      <c r="YA92" s="54"/>
      <c r="YB92" s="54"/>
      <c r="YC92" s="54"/>
      <c r="YD92" s="54"/>
      <c r="YE92" s="54"/>
      <c r="YF92" s="54"/>
      <c r="YG92" s="54"/>
      <c r="YH92" s="54"/>
      <c r="YI92" s="54"/>
      <c r="YJ92" s="54"/>
      <c r="YK92" s="54"/>
      <c r="YL92" s="54"/>
      <c r="YM92" s="54"/>
      <c r="YN92" s="54"/>
      <c r="YO92" s="54"/>
      <c r="YP92" s="54"/>
      <c r="YQ92" s="54"/>
      <c r="YR92" s="54"/>
      <c r="YS92" s="54"/>
      <c r="YT92" s="54"/>
      <c r="YU92" s="54"/>
      <c r="YV92" s="54"/>
      <c r="YW92" s="54"/>
      <c r="YX92" s="54"/>
      <c r="YY92" s="54"/>
      <c r="YZ92" s="54"/>
      <c r="ZA92" s="54"/>
      <c r="ZB92" s="54"/>
      <c r="ZC92" s="54"/>
      <c r="ZD92" s="54"/>
      <c r="ZE92" s="54"/>
      <c r="ZF92" s="54"/>
      <c r="ZG92" s="54"/>
      <c r="ZH92" s="54"/>
      <c r="ZI92" s="54"/>
      <c r="ZJ92" s="54"/>
      <c r="ZK92" s="54"/>
      <c r="ZL92" s="54"/>
      <c r="ZM92" s="54"/>
      <c r="ZN92" s="54"/>
      <c r="ZO92" s="54"/>
      <c r="ZP92" s="54"/>
      <c r="ZQ92" s="54"/>
      <c r="ZR92" s="54"/>
      <c r="ZS92" s="54"/>
      <c r="ZT92" s="54"/>
      <c r="ZU92" s="54"/>
      <c r="ZV92" s="54"/>
      <c r="ZW92" s="54"/>
      <c r="ZX92" s="54"/>
      <c r="ZY92" s="54"/>
      <c r="ZZ92" s="54"/>
      <c r="AAA92" s="54"/>
      <c r="AAB92" s="54"/>
      <c r="AAC92" s="54"/>
      <c r="AAD92" s="54"/>
      <c r="AAE92" s="54"/>
      <c r="AAF92" s="54"/>
      <c r="AAG92" s="54"/>
      <c r="AAH92" s="54"/>
      <c r="AAI92" s="54"/>
      <c r="AAJ92" s="54"/>
      <c r="AAK92" s="54"/>
      <c r="AAL92" s="54"/>
      <c r="AAM92" s="54"/>
      <c r="AAN92" s="54"/>
      <c r="AAO92" s="54"/>
      <c r="AAP92" s="54"/>
      <c r="AAQ92" s="54"/>
      <c r="AAR92" s="54"/>
      <c r="AAS92" s="54"/>
      <c r="AAT92" s="54"/>
      <c r="AAU92" s="54"/>
      <c r="AAV92" s="54"/>
      <c r="AAW92" s="54"/>
      <c r="AAX92" s="54"/>
      <c r="AAY92" s="54"/>
      <c r="AAZ92" s="54"/>
      <c r="ABA92" s="54"/>
      <c r="ABB92" s="54"/>
      <c r="ABC92" s="54"/>
      <c r="ABD92" s="54"/>
      <c r="ABE92" s="54"/>
      <c r="ABF92" s="54"/>
      <c r="ABG92" s="54"/>
      <c r="ABH92" s="54"/>
      <c r="ABI92" s="54"/>
      <c r="ABJ92" s="54"/>
      <c r="ABK92" s="54"/>
      <c r="ABL92" s="54"/>
      <c r="ABM92" s="54"/>
      <c r="ABN92" s="54"/>
      <c r="ABO92" s="54"/>
      <c r="ABP92" s="54"/>
      <c r="ABQ92" s="54"/>
      <c r="ABR92" s="54"/>
      <c r="ABS92" s="54"/>
      <c r="ABT92" s="54"/>
      <c r="ABU92" s="54"/>
      <c r="ABV92" s="54"/>
      <c r="ABW92" s="54"/>
      <c r="ABX92" s="54"/>
      <c r="ABY92" s="54"/>
      <c r="ABZ92" s="54"/>
      <c r="ACA92" s="54"/>
      <c r="ACB92" s="54"/>
      <c r="ACC92" s="54"/>
      <c r="ACD92" s="54"/>
      <c r="ACE92" s="54"/>
      <c r="ACF92" s="54"/>
      <c r="ACG92" s="54"/>
      <c r="ACH92" s="54"/>
      <c r="ACI92" s="54"/>
      <c r="ACJ92" s="54"/>
      <c r="ACK92" s="54"/>
      <c r="ACL92" s="54"/>
      <c r="ACM92" s="54"/>
      <c r="ACN92" s="54"/>
      <c r="ACO92" s="54"/>
      <c r="ACP92" s="54"/>
      <c r="ACQ92" s="54"/>
      <c r="ACR92" s="54"/>
      <c r="ACS92" s="54"/>
      <c r="ACT92" s="54"/>
      <c r="ACU92" s="54"/>
      <c r="ACV92" s="54"/>
      <c r="ACW92" s="54"/>
      <c r="ACX92" s="54"/>
      <c r="ACY92" s="54"/>
      <c r="ACZ92" s="54"/>
      <c r="ADA92" s="54"/>
      <c r="ADB92" s="54"/>
      <c r="ADC92" s="54"/>
      <c r="ADD92" s="54"/>
      <c r="ADE92" s="54"/>
      <c r="ADF92" s="54"/>
      <c r="ADG92" s="54"/>
      <c r="ADH92" s="54"/>
      <c r="ADI92" s="54"/>
      <c r="ADJ92" s="54"/>
      <c r="ADK92" s="54"/>
      <c r="ADL92" s="54"/>
      <c r="ADM92" s="54"/>
      <c r="ADN92" s="54"/>
      <c r="ADO92" s="54"/>
      <c r="ADP92" s="54"/>
      <c r="ADQ92" s="54"/>
      <c r="ADR92" s="54"/>
      <c r="ADS92" s="54"/>
      <c r="ADT92" s="54"/>
      <c r="ADU92" s="54"/>
      <c r="ADV92" s="54"/>
      <c r="ADW92" s="54"/>
      <c r="ADX92" s="54"/>
      <c r="ADY92" s="54"/>
      <c r="ADZ92" s="54"/>
      <c r="AEA92" s="54"/>
      <c r="AEB92" s="54"/>
      <c r="AEC92" s="54"/>
      <c r="AED92" s="54"/>
      <c r="AEE92" s="54"/>
      <c r="AEF92" s="54"/>
      <c r="AEG92" s="54"/>
      <c r="AEH92" s="54"/>
      <c r="AEI92" s="54"/>
      <c r="AEJ92" s="54"/>
      <c r="AEK92" s="54"/>
      <c r="AEL92" s="54"/>
      <c r="AEM92" s="54"/>
      <c r="AEN92" s="54"/>
      <c r="AEO92" s="54"/>
      <c r="AEP92" s="54"/>
      <c r="AEQ92" s="54"/>
      <c r="AER92" s="54"/>
      <c r="AES92" s="54"/>
      <c r="AET92" s="54"/>
      <c r="AEU92" s="54"/>
      <c r="AEV92" s="54"/>
      <c r="AEW92" s="54"/>
      <c r="AEX92" s="54"/>
      <c r="AEY92" s="54"/>
      <c r="AEZ92" s="54"/>
      <c r="AFA92" s="54"/>
      <c r="AFB92" s="54"/>
      <c r="AFC92" s="54"/>
      <c r="AFD92" s="54"/>
      <c r="AFE92" s="54"/>
      <c r="AFF92" s="54"/>
      <c r="AFG92" s="54"/>
      <c r="AFH92" s="54"/>
      <c r="AFI92" s="54"/>
      <c r="AFJ92" s="54"/>
      <c r="AFK92" s="54"/>
      <c r="AFL92" s="54"/>
      <c r="AFM92" s="54"/>
    </row>
    <row r="93" spans="2:845" s="33" customFormat="1">
      <c r="Z93" s="54"/>
      <c r="AA93" s="54"/>
      <c r="AB93" s="54"/>
      <c r="AC93" s="54"/>
      <c r="AD93" s="54"/>
      <c r="AE93" s="54"/>
      <c r="AF93" s="54"/>
      <c r="AG93" s="54"/>
      <c r="AH93" s="54"/>
      <c r="AI93" s="54"/>
      <c r="AJ93" s="54"/>
      <c r="AK93" s="54"/>
      <c r="AL93" s="54"/>
      <c r="AM93" s="54"/>
      <c r="AN93" s="54"/>
      <c r="AO93" s="54"/>
      <c r="AP93" s="54"/>
      <c r="AQ93" s="54"/>
      <c r="AR93" s="54"/>
      <c r="AS93" s="54"/>
      <c r="AT93" s="54"/>
      <c r="AU93" s="54"/>
      <c r="AV93" s="54"/>
      <c r="AW93" s="54"/>
      <c r="AX93" s="54"/>
      <c r="AY93" s="54"/>
      <c r="AZ93" s="54"/>
      <c r="BA93" s="54"/>
      <c r="BB93" s="54"/>
      <c r="BC93" s="54"/>
      <c r="BD93" s="54"/>
      <c r="BE93" s="54"/>
      <c r="BF93" s="54"/>
      <c r="BG93" s="54"/>
      <c r="BH93" s="54"/>
      <c r="BI93" s="54"/>
      <c r="BJ93" s="54"/>
      <c r="BK93" s="54"/>
      <c r="BL93" s="54"/>
      <c r="BM93" s="54"/>
      <c r="BN93" s="54"/>
      <c r="BO93" s="54"/>
      <c r="BP93" s="54"/>
      <c r="BQ93" s="54"/>
      <c r="BR93" s="54"/>
      <c r="BS93" s="54"/>
      <c r="BT93" s="54"/>
      <c r="BU93" s="54"/>
      <c r="BV93" s="54"/>
      <c r="BW93" s="54"/>
      <c r="BX93" s="54"/>
      <c r="BY93" s="54"/>
      <c r="BZ93" s="54"/>
      <c r="CA93" s="54"/>
      <c r="CB93" s="54"/>
      <c r="CC93" s="54"/>
      <c r="CD93" s="54"/>
      <c r="CE93" s="54"/>
      <c r="CF93" s="54"/>
      <c r="CG93" s="54"/>
      <c r="CH93" s="54"/>
      <c r="CI93" s="54"/>
      <c r="CJ93" s="54"/>
      <c r="CK93" s="54"/>
      <c r="CL93" s="54"/>
      <c r="CM93" s="54"/>
      <c r="CN93" s="54"/>
      <c r="CO93" s="54"/>
      <c r="CP93" s="54"/>
      <c r="CQ93" s="54"/>
      <c r="CR93" s="54"/>
      <c r="CS93" s="54"/>
      <c r="CT93" s="54"/>
      <c r="CU93" s="54"/>
      <c r="CV93" s="54"/>
      <c r="CW93" s="54"/>
      <c r="CX93" s="54"/>
      <c r="CY93" s="54"/>
      <c r="CZ93" s="54"/>
      <c r="DA93" s="54"/>
      <c r="DB93" s="54"/>
      <c r="DC93" s="54"/>
      <c r="DD93" s="54"/>
      <c r="DE93" s="54"/>
      <c r="DF93" s="54"/>
      <c r="DG93" s="54"/>
      <c r="DH93" s="54"/>
      <c r="DI93" s="54"/>
      <c r="DJ93" s="54"/>
      <c r="DK93" s="54"/>
      <c r="DL93" s="54"/>
      <c r="DM93" s="54"/>
      <c r="DN93" s="54"/>
      <c r="DO93" s="54"/>
      <c r="DP93" s="54"/>
      <c r="DQ93" s="54"/>
      <c r="DR93" s="54"/>
      <c r="DS93" s="54"/>
      <c r="DT93" s="54"/>
      <c r="DU93" s="54"/>
      <c r="DV93" s="54"/>
      <c r="DW93" s="54"/>
      <c r="DX93" s="54"/>
      <c r="DY93" s="54"/>
      <c r="DZ93" s="54"/>
      <c r="EA93" s="54"/>
      <c r="EB93" s="54"/>
      <c r="EC93" s="54"/>
      <c r="ED93" s="54"/>
      <c r="EE93" s="54"/>
      <c r="EF93" s="54"/>
      <c r="EG93" s="54"/>
      <c r="EH93" s="54"/>
      <c r="EI93" s="54"/>
      <c r="EJ93" s="54"/>
      <c r="EK93" s="54"/>
      <c r="EL93" s="54"/>
      <c r="EM93" s="54"/>
      <c r="EN93" s="54"/>
      <c r="EO93" s="54"/>
      <c r="EP93" s="54"/>
      <c r="EQ93" s="54"/>
      <c r="ER93" s="54"/>
      <c r="ES93" s="54"/>
      <c r="ET93" s="54"/>
      <c r="EU93" s="54"/>
      <c r="EV93" s="54"/>
      <c r="EW93" s="54"/>
      <c r="EX93" s="54"/>
      <c r="EY93" s="54"/>
      <c r="EZ93" s="54"/>
      <c r="FA93" s="54"/>
      <c r="FB93" s="54"/>
      <c r="FC93" s="54"/>
      <c r="FD93" s="54"/>
      <c r="FE93" s="54"/>
      <c r="FF93" s="54"/>
      <c r="FG93" s="54"/>
      <c r="FH93" s="54"/>
      <c r="FI93" s="54"/>
      <c r="FJ93" s="54"/>
      <c r="FK93" s="54"/>
      <c r="FL93" s="54"/>
      <c r="FM93" s="54"/>
      <c r="FN93" s="54"/>
      <c r="FO93" s="54"/>
      <c r="FP93" s="54"/>
      <c r="FQ93" s="54"/>
      <c r="FR93" s="54"/>
      <c r="FS93" s="54"/>
      <c r="FT93" s="54"/>
      <c r="FU93" s="54"/>
      <c r="FV93" s="54"/>
      <c r="FW93" s="54"/>
      <c r="FX93" s="54"/>
      <c r="FY93" s="54"/>
      <c r="FZ93" s="54"/>
      <c r="GA93" s="54"/>
      <c r="GB93" s="54"/>
      <c r="GC93" s="54"/>
      <c r="GD93" s="54"/>
      <c r="GE93" s="54"/>
      <c r="GF93" s="54"/>
      <c r="GG93" s="54"/>
      <c r="GH93" s="54"/>
      <c r="GI93" s="54"/>
      <c r="GJ93" s="54"/>
      <c r="GK93" s="54"/>
      <c r="GL93" s="54"/>
      <c r="GM93" s="54"/>
      <c r="GN93" s="54"/>
      <c r="GO93" s="54"/>
      <c r="GP93" s="54"/>
      <c r="GQ93" s="54"/>
      <c r="GR93" s="54"/>
      <c r="GS93" s="54"/>
      <c r="GT93" s="54"/>
      <c r="GU93" s="54"/>
      <c r="GV93" s="54"/>
      <c r="GW93" s="54"/>
      <c r="GX93" s="54"/>
      <c r="GY93" s="54"/>
      <c r="GZ93" s="54"/>
      <c r="HA93" s="54"/>
      <c r="HB93" s="54"/>
      <c r="HC93" s="54"/>
      <c r="HD93" s="54"/>
      <c r="HE93" s="54"/>
      <c r="HF93" s="54"/>
      <c r="HG93" s="54"/>
      <c r="HH93" s="54"/>
      <c r="HI93" s="54"/>
      <c r="HJ93" s="54"/>
      <c r="HK93" s="54"/>
      <c r="HL93" s="54"/>
      <c r="HM93" s="54"/>
      <c r="HN93" s="54"/>
      <c r="HO93" s="54"/>
      <c r="HP93" s="54"/>
      <c r="HQ93" s="54"/>
      <c r="HR93" s="54"/>
      <c r="HS93" s="54"/>
      <c r="HT93" s="54"/>
      <c r="HU93" s="54"/>
      <c r="HV93" s="54"/>
      <c r="HW93" s="54"/>
      <c r="HX93" s="54"/>
      <c r="HY93" s="54"/>
      <c r="HZ93" s="54"/>
      <c r="IA93" s="54"/>
      <c r="IB93" s="54"/>
      <c r="IC93" s="54"/>
      <c r="ID93" s="54"/>
      <c r="IE93" s="54"/>
      <c r="IF93" s="54"/>
      <c r="IG93" s="54"/>
      <c r="IH93" s="54"/>
      <c r="II93" s="54"/>
      <c r="IJ93" s="54"/>
      <c r="IK93" s="54"/>
      <c r="IL93" s="54"/>
      <c r="IM93" s="54"/>
      <c r="IN93" s="54"/>
      <c r="IO93" s="54"/>
      <c r="IP93" s="54"/>
      <c r="IQ93" s="54"/>
      <c r="IR93" s="54"/>
      <c r="IS93" s="54"/>
      <c r="IT93" s="54"/>
      <c r="IU93" s="54"/>
      <c r="IV93" s="54"/>
      <c r="IW93" s="54"/>
      <c r="IX93" s="54"/>
      <c r="IY93" s="54"/>
      <c r="IZ93" s="54"/>
      <c r="JA93" s="54"/>
      <c r="JB93" s="54"/>
      <c r="JC93" s="54"/>
      <c r="JD93" s="54"/>
      <c r="JE93" s="54"/>
      <c r="JF93" s="54"/>
      <c r="JG93" s="54"/>
      <c r="JH93" s="54"/>
      <c r="JI93" s="54"/>
      <c r="JJ93" s="54"/>
      <c r="JK93" s="54"/>
      <c r="JL93" s="54"/>
      <c r="JM93" s="54"/>
      <c r="JN93" s="54"/>
      <c r="JO93" s="54"/>
      <c r="JP93" s="54"/>
      <c r="JQ93" s="54"/>
      <c r="JR93" s="54"/>
      <c r="JS93" s="54"/>
      <c r="JT93" s="54"/>
      <c r="JU93" s="54"/>
      <c r="JV93" s="54"/>
      <c r="JW93" s="54"/>
      <c r="JX93" s="54"/>
      <c r="JY93" s="54"/>
      <c r="JZ93" s="54"/>
      <c r="KA93" s="54"/>
      <c r="KB93" s="54"/>
      <c r="KC93" s="54"/>
      <c r="KD93" s="54"/>
      <c r="KE93" s="54"/>
      <c r="KF93" s="54"/>
      <c r="KG93" s="54"/>
      <c r="KH93" s="54"/>
      <c r="KI93" s="54"/>
      <c r="KJ93" s="54"/>
      <c r="KK93" s="54"/>
      <c r="KL93" s="54"/>
      <c r="KM93" s="54"/>
      <c r="KN93" s="54"/>
      <c r="KO93" s="54"/>
      <c r="KP93" s="54"/>
      <c r="KQ93" s="54"/>
      <c r="KR93" s="54"/>
      <c r="KS93" s="54"/>
      <c r="KT93" s="54"/>
      <c r="KU93" s="54"/>
      <c r="KV93" s="54"/>
      <c r="KW93" s="54"/>
      <c r="KX93" s="54"/>
      <c r="KY93" s="54"/>
      <c r="KZ93" s="54"/>
      <c r="LA93" s="54"/>
      <c r="LB93" s="54"/>
      <c r="LC93" s="54"/>
      <c r="LD93" s="54"/>
      <c r="LE93" s="54"/>
      <c r="LF93" s="54"/>
      <c r="LG93" s="54"/>
      <c r="LH93" s="54"/>
      <c r="LI93" s="54"/>
      <c r="LJ93" s="54"/>
      <c r="LK93" s="54"/>
      <c r="LL93" s="54"/>
      <c r="LM93" s="54"/>
      <c r="LN93" s="54"/>
      <c r="LO93" s="54"/>
      <c r="LP93" s="54"/>
      <c r="LQ93" s="54"/>
      <c r="LR93" s="54"/>
      <c r="LS93" s="54"/>
      <c r="LT93" s="54"/>
      <c r="LU93" s="54"/>
      <c r="LV93" s="54"/>
      <c r="LW93" s="54"/>
      <c r="LX93" s="54"/>
      <c r="LY93" s="54"/>
      <c r="LZ93" s="54"/>
      <c r="MA93" s="54"/>
      <c r="MB93" s="54"/>
      <c r="MC93" s="54"/>
      <c r="MD93" s="54"/>
      <c r="ME93" s="54"/>
      <c r="MF93" s="54"/>
      <c r="MG93" s="54"/>
      <c r="MH93" s="54"/>
      <c r="MI93" s="54"/>
      <c r="MJ93" s="54"/>
      <c r="MK93" s="54"/>
      <c r="ML93" s="54"/>
      <c r="MM93" s="54"/>
      <c r="MN93" s="54"/>
      <c r="MO93" s="54"/>
      <c r="MP93" s="54"/>
      <c r="MQ93" s="54"/>
      <c r="MR93" s="54"/>
      <c r="MS93" s="54"/>
      <c r="MT93" s="54"/>
      <c r="MU93" s="54"/>
      <c r="MV93" s="54"/>
      <c r="MW93" s="54"/>
      <c r="MX93" s="54"/>
      <c r="MY93" s="54"/>
      <c r="MZ93" s="54"/>
      <c r="NA93" s="54"/>
      <c r="NB93" s="54"/>
      <c r="NC93" s="54"/>
      <c r="ND93" s="54"/>
      <c r="NE93" s="54"/>
      <c r="NF93" s="54"/>
      <c r="NG93" s="54"/>
      <c r="NH93" s="54"/>
      <c r="NI93" s="54"/>
      <c r="NJ93" s="54"/>
      <c r="NK93" s="54"/>
      <c r="NL93" s="54"/>
      <c r="NM93" s="54"/>
      <c r="NN93" s="54"/>
      <c r="NO93" s="54"/>
      <c r="NP93" s="54"/>
      <c r="NQ93" s="54"/>
      <c r="NR93" s="54"/>
      <c r="NS93" s="54"/>
      <c r="NT93" s="54"/>
      <c r="NU93" s="54"/>
      <c r="NV93" s="54"/>
      <c r="NW93" s="54"/>
      <c r="NX93" s="54"/>
      <c r="NY93" s="54"/>
      <c r="NZ93" s="54"/>
      <c r="OA93" s="54"/>
      <c r="OB93" s="54"/>
      <c r="OC93" s="54"/>
      <c r="OD93" s="54"/>
      <c r="OE93" s="54"/>
      <c r="OF93" s="54"/>
      <c r="OG93" s="54"/>
      <c r="OH93" s="54"/>
      <c r="OI93" s="54"/>
      <c r="OJ93" s="54"/>
      <c r="OK93" s="54"/>
      <c r="OL93" s="54"/>
      <c r="OM93" s="54"/>
      <c r="ON93" s="54"/>
      <c r="OO93" s="54"/>
      <c r="OP93" s="54"/>
      <c r="OQ93" s="54"/>
      <c r="OR93" s="54"/>
      <c r="OS93" s="54"/>
      <c r="OT93" s="54"/>
      <c r="OU93" s="54"/>
      <c r="OV93" s="54"/>
      <c r="OW93" s="54"/>
      <c r="OX93" s="54"/>
      <c r="OY93" s="54"/>
      <c r="OZ93" s="54"/>
      <c r="PA93" s="54"/>
      <c r="PB93" s="54"/>
      <c r="PC93" s="54"/>
      <c r="PD93" s="54"/>
      <c r="PE93" s="54"/>
      <c r="PF93" s="54"/>
      <c r="PG93" s="54"/>
      <c r="PH93" s="54"/>
      <c r="PI93" s="54"/>
      <c r="PJ93" s="54"/>
      <c r="PK93" s="54"/>
      <c r="PL93" s="54"/>
      <c r="PM93" s="54"/>
      <c r="PN93" s="54"/>
      <c r="PO93" s="54"/>
      <c r="PP93" s="54"/>
      <c r="PQ93" s="54"/>
      <c r="PR93" s="54"/>
      <c r="PS93" s="54"/>
      <c r="PT93" s="54"/>
      <c r="PU93" s="54"/>
      <c r="PV93" s="54"/>
      <c r="PW93" s="54"/>
      <c r="PX93" s="54"/>
      <c r="PY93" s="54"/>
      <c r="PZ93" s="54"/>
      <c r="QA93" s="54"/>
      <c r="QB93" s="54"/>
      <c r="QC93" s="54"/>
      <c r="QD93" s="54"/>
      <c r="QE93" s="54"/>
      <c r="QF93" s="54"/>
      <c r="QG93" s="54"/>
      <c r="QH93" s="54"/>
      <c r="QI93" s="54"/>
      <c r="QJ93" s="54"/>
      <c r="QK93" s="54"/>
      <c r="QL93" s="54"/>
      <c r="QM93" s="54"/>
      <c r="QN93" s="54"/>
      <c r="QO93" s="54"/>
      <c r="QP93" s="54"/>
      <c r="QQ93" s="54"/>
      <c r="QR93" s="54"/>
      <c r="QS93" s="54"/>
      <c r="QT93" s="54"/>
      <c r="QU93" s="54"/>
      <c r="QV93" s="54"/>
      <c r="QW93" s="54"/>
      <c r="QX93" s="54"/>
      <c r="QY93" s="54"/>
      <c r="QZ93" s="54"/>
      <c r="RA93" s="54"/>
      <c r="RB93" s="54"/>
      <c r="RC93" s="54"/>
      <c r="RD93" s="54"/>
      <c r="RE93" s="54"/>
      <c r="RF93" s="54"/>
      <c r="RG93" s="54"/>
      <c r="RH93" s="54"/>
      <c r="RI93" s="54"/>
      <c r="RJ93" s="54"/>
      <c r="RK93" s="54"/>
      <c r="RL93" s="54"/>
      <c r="RM93" s="54"/>
      <c r="RN93" s="54"/>
      <c r="RO93" s="54"/>
      <c r="RP93" s="54"/>
      <c r="RQ93" s="54"/>
      <c r="RR93" s="54"/>
      <c r="RS93" s="54"/>
      <c r="RT93" s="54"/>
      <c r="RU93" s="54"/>
      <c r="RV93" s="54"/>
      <c r="RW93" s="54"/>
      <c r="RX93" s="54"/>
      <c r="RY93" s="54"/>
      <c r="RZ93" s="54"/>
      <c r="SA93" s="54"/>
      <c r="SB93" s="54"/>
      <c r="SC93" s="54"/>
      <c r="SD93" s="54"/>
      <c r="SE93" s="54"/>
      <c r="SF93" s="54"/>
      <c r="SG93" s="54"/>
      <c r="SH93" s="54"/>
      <c r="SI93" s="54"/>
      <c r="SJ93" s="54"/>
      <c r="SK93" s="54"/>
      <c r="SL93" s="54"/>
      <c r="SM93" s="54"/>
      <c r="SN93" s="54"/>
      <c r="SO93" s="54"/>
      <c r="SP93" s="54"/>
      <c r="SQ93" s="54"/>
      <c r="SR93" s="54"/>
      <c r="SS93" s="54"/>
      <c r="ST93" s="54"/>
      <c r="SU93" s="54"/>
      <c r="SV93" s="54"/>
      <c r="SW93" s="54"/>
      <c r="SX93" s="54"/>
      <c r="SY93" s="54"/>
      <c r="SZ93" s="54"/>
      <c r="TA93" s="54"/>
      <c r="TB93" s="54"/>
      <c r="TC93" s="54"/>
      <c r="TD93" s="54"/>
      <c r="TE93" s="54"/>
      <c r="TF93" s="54"/>
      <c r="TG93" s="54"/>
      <c r="TH93" s="54"/>
      <c r="TI93" s="54"/>
      <c r="TJ93" s="54"/>
      <c r="TK93" s="54"/>
      <c r="TL93" s="54"/>
      <c r="TM93" s="54"/>
      <c r="TN93" s="54"/>
      <c r="TO93" s="54"/>
      <c r="TP93" s="54"/>
      <c r="TQ93" s="54"/>
      <c r="TR93" s="54"/>
      <c r="TS93" s="54"/>
      <c r="TT93" s="54"/>
      <c r="TU93" s="54"/>
      <c r="TV93" s="54"/>
      <c r="TW93" s="54"/>
      <c r="TX93" s="54"/>
      <c r="TY93" s="54"/>
      <c r="TZ93" s="54"/>
      <c r="UA93" s="54"/>
      <c r="UB93" s="54"/>
      <c r="UC93" s="54"/>
      <c r="UD93" s="54"/>
      <c r="UE93" s="54"/>
      <c r="UF93" s="54"/>
      <c r="UG93" s="54"/>
      <c r="UH93" s="54"/>
      <c r="UI93" s="54"/>
      <c r="UJ93" s="54"/>
      <c r="UK93" s="54"/>
      <c r="UL93" s="54"/>
      <c r="UM93" s="54"/>
      <c r="UN93" s="54"/>
      <c r="UO93" s="54"/>
      <c r="UP93" s="54"/>
      <c r="UQ93" s="54"/>
      <c r="UR93" s="54"/>
      <c r="US93" s="54"/>
      <c r="UT93" s="54"/>
      <c r="UU93" s="54"/>
      <c r="UV93" s="54"/>
      <c r="UW93" s="54"/>
      <c r="UX93" s="54"/>
      <c r="UY93" s="54"/>
      <c r="UZ93" s="54"/>
      <c r="VA93" s="54"/>
      <c r="VB93" s="54"/>
      <c r="VC93" s="54"/>
      <c r="VD93" s="54"/>
      <c r="VE93" s="54"/>
      <c r="VF93" s="54"/>
      <c r="VG93" s="54"/>
      <c r="VH93" s="54"/>
      <c r="VI93" s="54"/>
      <c r="VJ93" s="54"/>
      <c r="VK93" s="54"/>
      <c r="VL93" s="54"/>
      <c r="VM93" s="54"/>
      <c r="VN93" s="54"/>
      <c r="VO93" s="54"/>
      <c r="VP93" s="54"/>
      <c r="VQ93" s="54"/>
      <c r="VR93" s="54"/>
      <c r="VS93" s="54"/>
      <c r="VT93" s="54"/>
      <c r="VU93" s="54"/>
      <c r="VV93" s="54"/>
      <c r="VW93" s="54"/>
      <c r="VX93" s="54"/>
      <c r="VY93" s="54"/>
      <c r="VZ93" s="54"/>
      <c r="WA93" s="54"/>
      <c r="WB93" s="54"/>
      <c r="WC93" s="54"/>
      <c r="WD93" s="54"/>
      <c r="WE93" s="54"/>
      <c r="WF93" s="54"/>
      <c r="WG93" s="54"/>
      <c r="WH93" s="54"/>
      <c r="WI93" s="54"/>
      <c r="WJ93" s="54"/>
      <c r="WK93" s="54"/>
      <c r="WL93" s="54"/>
      <c r="WM93" s="54"/>
      <c r="WN93" s="54"/>
      <c r="WO93" s="54"/>
      <c r="WP93" s="54"/>
      <c r="WQ93" s="54"/>
      <c r="WR93" s="54"/>
      <c r="WS93" s="54"/>
      <c r="WT93" s="54"/>
      <c r="WU93" s="54"/>
      <c r="WV93" s="54"/>
      <c r="WW93" s="54"/>
      <c r="WX93" s="54"/>
      <c r="WY93" s="54"/>
      <c r="WZ93" s="54"/>
      <c r="XA93" s="54"/>
      <c r="XB93" s="54"/>
      <c r="XC93" s="54"/>
      <c r="XD93" s="54"/>
      <c r="XE93" s="54"/>
      <c r="XF93" s="54"/>
      <c r="XG93" s="54"/>
      <c r="XH93" s="54"/>
      <c r="XI93" s="54"/>
      <c r="XJ93" s="54"/>
      <c r="XK93" s="54"/>
      <c r="XL93" s="54"/>
      <c r="XM93" s="54"/>
      <c r="XN93" s="54"/>
      <c r="XO93" s="54"/>
      <c r="XP93" s="54"/>
      <c r="XQ93" s="54"/>
      <c r="XR93" s="54"/>
      <c r="XS93" s="54"/>
      <c r="XT93" s="54"/>
      <c r="XU93" s="54"/>
      <c r="XV93" s="54"/>
      <c r="XW93" s="54"/>
      <c r="XX93" s="54"/>
      <c r="XY93" s="54"/>
      <c r="XZ93" s="54"/>
      <c r="YA93" s="54"/>
      <c r="YB93" s="54"/>
      <c r="YC93" s="54"/>
      <c r="YD93" s="54"/>
      <c r="YE93" s="54"/>
      <c r="YF93" s="54"/>
      <c r="YG93" s="54"/>
      <c r="YH93" s="54"/>
      <c r="YI93" s="54"/>
      <c r="YJ93" s="54"/>
      <c r="YK93" s="54"/>
      <c r="YL93" s="54"/>
      <c r="YM93" s="54"/>
      <c r="YN93" s="54"/>
      <c r="YO93" s="54"/>
      <c r="YP93" s="54"/>
      <c r="YQ93" s="54"/>
      <c r="YR93" s="54"/>
      <c r="YS93" s="54"/>
      <c r="YT93" s="54"/>
      <c r="YU93" s="54"/>
      <c r="YV93" s="54"/>
      <c r="YW93" s="54"/>
      <c r="YX93" s="54"/>
      <c r="YY93" s="54"/>
      <c r="YZ93" s="54"/>
      <c r="ZA93" s="54"/>
      <c r="ZB93" s="54"/>
      <c r="ZC93" s="54"/>
      <c r="ZD93" s="54"/>
      <c r="ZE93" s="54"/>
      <c r="ZF93" s="54"/>
      <c r="ZG93" s="54"/>
      <c r="ZH93" s="54"/>
      <c r="ZI93" s="54"/>
      <c r="ZJ93" s="54"/>
      <c r="ZK93" s="54"/>
      <c r="ZL93" s="54"/>
      <c r="ZM93" s="54"/>
      <c r="ZN93" s="54"/>
      <c r="ZO93" s="54"/>
      <c r="ZP93" s="54"/>
      <c r="ZQ93" s="54"/>
      <c r="ZR93" s="54"/>
      <c r="ZS93" s="54"/>
      <c r="ZT93" s="54"/>
      <c r="ZU93" s="54"/>
      <c r="ZV93" s="54"/>
      <c r="ZW93" s="54"/>
      <c r="ZX93" s="54"/>
      <c r="ZY93" s="54"/>
      <c r="ZZ93" s="54"/>
      <c r="AAA93" s="54"/>
      <c r="AAB93" s="54"/>
      <c r="AAC93" s="54"/>
      <c r="AAD93" s="54"/>
      <c r="AAE93" s="54"/>
      <c r="AAF93" s="54"/>
      <c r="AAG93" s="54"/>
      <c r="AAH93" s="54"/>
      <c r="AAI93" s="54"/>
      <c r="AAJ93" s="54"/>
      <c r="AAK93" s="54"/>
      <c r="AAL93" s="54"/>
      <c r="AAM93" s="54"/>
      <c r="AAN93" s="54"/>
      <c r="AAO93" s="54"/>
      <c r="AAP93" s="54"/>
      <c r="AAQ93" s="54"/>
      <c r="AAR93" s="54"/>
      <c r="AAS93" s="54"/>
      <c r="AAT93" s="54"/>
      <c r="AAU93" s="54"/>
      <c r="AAV93" s="54"/>
      <c r="AAW93" s="54"/>
      <c r="AAX93" s="54"/>
      <c r="AAY93" s="54"/>
      <c r="AAZ93" s="54"/>
      <c r="ABA93" s="54"/>
      <c r="ABB93" s="54"/>
      <c r="ABC93" s="54"/>
      <c r="ABD93" s="54"/>
      <c r="ABE93" s="54"/>
      <c r="ABF93" s="54"/>
      <c r="ABG93" s="54"/>
      <c r="ABH93" s="54"/>
      <c r="ABI93" s="54"/>
      <c r="ABJ93" s="54"/>
      <c r="ABK93" s="54"/>
      <c r="ABL93" s="54"/>
      <c r="ABM93" s="54"/>
      <c r="ABN93" s="54"/>
      <c r="ABO93" s="54"/>
      <c r="ABP93" s="54"/>
      <c r="ABQ93" s="54"/>
      <c r="ABR93" s="54"/>
      <c r="ABS93" s="54"/>
      <c r="ABT93" s="54"/>
      <c r="ABU93" s="54"/>
      <c r="ABV93" s="54"/>
      <c r="ABW93" s="54"/>
      <c r="ABX93" s="54"/>
      <c r="ABY93" s="54"/>
      <c r="ABZ93" s="54"/>
      <c r="ACA93" s="54"/>
      <c r="ACB93" s="54"/>
      <c r="ACC93" s="54"/>
      <c r="ACD93" s="54"/>
      <c r="ACE93" s="54"/>
      <c r="ACF93" s="54"/>
      <c r="ACG93" s="54"/>
      <c r="ACH93" s="54"/>
      <c r="ACI93" s="54"/>
      <c r="ACJ93" s="54"/>
      <c r="ACK93" s="54"/>
      <c r="ACL93" s="54"/>
      <c r="ACM93" s="54"/>
      <c r="ACN93" s="54"/>
      <c r="ACO93" s="54"/>
      <c r="ACP93" s="54"/>
      <c r="ACQ93" s="54"/>
      <c r="ACR93" s="54"/>
      <c r="ACS93" s="54"/>
      <c r="ACT93" s="54"/>
      <c r="ACU93" s="54"/>
      <c r="ACV93" s="54"/>
      <c r="ACW93" s="54"/>
      <c r="ACX93" s="54"/>
      <c r="ACY93" s="54"/>
      <c r="ACZ93" s="54"/>
      <c r="ADA93" s="54"/>
      <c r="ADB93" s="54"/>
      <c r="ADC93" s="54"/>
      <c r="ADD93" s="54"/>
      <c r="ADE93" s="54"/>
      <c r="ADF93" s="54"/>
      <c r="ADG93" s="54"/>
      <c r="ADH93" s="54"/>
      <c r="ADI93" s="54"/>
      <c r="ADJ93" s="54"/>
      <c r="ADK93" s="54"/>
      <c r="ADL93" s="54"/>
      <c r="ADM93" s="54"/>
      <c r="ADN93" s="54"/>
      <c r="ADO93" s="54"/>
      <c r="ADP93" s="54"/>
      <c r="ADQ93" s="54"/>
      <c r="ADR93" s="54"/>
      <c r="ADS93" s="54"/>
      <c r="ADT93" s="54"/>
      <c r="ADU93" s="54"/>
      <c r="ADV93" s="54"/>
      <c r="ADW93" s="54"/>
      <c r="ADX93" s="54"/>
      <c r="ADY93" s="54"/>
      <c r="ADZ93" s="54"/>
      <c r="AEA93" s="54"/>
      <c r="AEB93" s="54"/>
      <c r="AEC93" s="54"/>
      <c r="AED93" s="54"/>
      <c r="AEE93" s="54"/>
      <c r="AEF93" s="54"/>
      <c r="AEG93" s="54"/>
      <c r="AEH93" s="54"/>
      <c r="AEI93" s="54"/>
      <c r="AEJ93" s="54"/>
      <c r="AEK93" s="54"/>
      <c r="AEL93" s="54"/>
      <c r="AEM93" s="54"/>
      <c r="AEN93" s="54"/>
      <c r="AEO93" s="54"/>
      <c r="AEP93" s="54"/>
      <c r="AEQ93" s="54"/>
      <c r="AER93" s="54"/>
      <c r="AES93" s="54"/>
      <c r="AET93" s="54"/>
      <c r="AEU93" s="54"/>
      <c r="AEV93" s="54"/>
      <c r="AEW93" s="54"/>
      <c r="AEX93" s="54"/>
      <c r="AEY93" s="54"/>
      <c r="AEZ93" s="54"/>
      <c r="AFA93" s="54"/>
      <c r="AFB93" s="54"/>
      <c r="AFC93" s="54"/>
      <c r="AFD93" s="54"/>
      <c r="AFE93" s="54"/>
      <c r="AFF93" s="54"/>
      <c r="AFG93" s="54"/>
      <c r="AFH93" s="54"/>
      <c r="AFI93" s="54"/>
      <c r="AFJ93" s="54"/>
      <c r="AFK93" s="54"/>
      <c r="AFL93" s="54"/>
      <c r="AFM93" s="54"/>
    </row>
    <row r="94" spans="2:845" s="33" customFormat="1">
      <c r="Z94" s="54"/>
      <c r="AA94" s="54"/>
      <c r="AB94" s="54"/>
      <c r="AC94" s="54"/>
      <c r="AD94" s="54"/>
      <c r="AE94" s="54"/>
      <c r="AF94" s="54"/>
      <c r="AG94" s="54"/>
      <c r="AH94" s="54"/>
      <c r="AI94" s="54"/>
      <c r="AJ94" s="54"/>
      <c r="AK94" s="54"/>
      <c r="AL94" s="54"/>
      <c r="AM94" s="54"/>
      <c r="AN94" s="54"/>
      <c r="AO94" s="54"/>
      <c r="AP94" s="54"/>
      <c r="AQ94" s="54"/>
      <c r="AR94" s="54"/>
      <c r="AS94" s="54"/>
      <c r="AT94" s="54"/>
      <c r="AU94" s="54"/>
      <c r="AV94" s="54"/>
      <c r="AW94" s="54"/>
      <c r="AX94" s="54"/>
      <c r="AY94" s="54"/>
      <c r="AZ94" s="54"/>
      <c r="BA94" s="54"/>
      <c r="BB94" s="54"/>
      <c r="BC94" s="54"/>
      <c r="BD94" s="54"/>
      <c r="BE94" s="54"/>
      <c r="BF94" s="54"/>
      <c r="BG94" s="54"/>
      <c r="BH94" s="54"/>
      <c r="BI94" s="54"/>
      <c r="BJ94" s="54"/>
      <c r="BK94" s="54"/>
      <c r="BL94" s="54"/>
      <c r="BM94" s="54"/>
      <c r="BN94" s="54"/>
      <c r="BO94" s="54"/>
      <c r="BP94" s="54"/>
      <c r="BQ94" s="54"/>
      <c r="BR94" s="54"/>
      <c r="BS94" s="54"/>
      <c r="BT94" s="54"/>
      <c r="BU94" s="54"/>
      <c r="BV94" s="54"/>
      <c r="BW94" s="54"/>
      <c r="BX94" s="54"/>
      <c r="BY94" s="54"/>
      <c r="BZ94" s="54"/>
      <c r="CA94" s="54"/>
      <c r="CB94" s="54"/>
      <c r="CC94" s="54"/>
      <c r="CD94" s="54"/>
      <c r="CE94" s="54"/>
      <c r="CF94" s="54"/>
      <c r="CG94" s="54"/>
      <c r="CH94" s="54"/>
      <c r="CI94" s="54"/>
      <c r="CJ94" s="54"/>
      <c r="CK94" s="54"/>
      <c r="CL94" s="54"/>
      <c r="CM94" s="54"/>
      <c r="CN94" s="54"/>
      <c r="CO94" s="54"/>
      <c r="CP94" s="54"/>
      <c r="CQ94" s="54"/>
      <c r="CR94" s="54"/>
      <c r="CS94" s="54"/>
      <c r="CT94" s="54"/>
      <c r="CU94" s="54"/>
      <c r="CV94" s="54"/>
      <c r="CW94" s="54"/>
      <c r="CX94" s="54"/>
      <c r="CY94" s="54"/>
      <c r="CZ94" s="54"/>
      <c r="DA94" s="54"/>
      <c r="DB94" s="54"/>
      <c r="DC94" s="54"/>
      <c r="DD94" s="54"/>
      <c r="DE94" s="54"/>
      <c r="DF94" s="54"/>
      <c r="DG94" s="54"/>
      <c r="DH94" s="54"/>
      <c r="DI94" s="54"/>
      <c r="DJ94" s="54"/>
      <c r="DK94" s="54"/>
      <c r="DL94" s="54"/>
      <c r="DM94" s="54"/>
      <c r="DN94" s="54"/>
      <c r="DO94" s="54"/>
      <c r="DP94" s="54"/>
      <c r="DQ94" s="54"/>
      <c r="DR94" s="54"/>
      <c r="DS94" s="54"/>
      <c r="DT94" s="54"/>
      <c r="DU94" s="54"/>
      <c r="DV94" s="54"/>
      <c r="DW94" s="54"/>
      <c r="DX94" s="54"/>
      <c r="DY94" s="54"/>
      <c r="DZ94" s="54"/>
      <c r="EA94" s="54"/>
      <c r="EB94" s="54"/>
      <c r="EC94" s="54"/>
      <c r="ED94" s="54"/>
      <c r="EE94" s="54"/>
      <c r="EF94" s="54"/>
      <c r="EG94" s="54"/>
      <c r="EH94" s="54"/>
      <c r="EI94" s="54"/>
      <c r="EJ94" s="54"/>
      <c r="EK94" s="54"/>
      <c r="EL94" s="54"/>
      <c r="EM94" s="54"/>
      <c r="EN94" s="54"/>
      <c r="EO94" s="54"/>
      <c r="EP94" s="54"/>
      <c r="EQ94" s="54"/>
      <c r="ER94" s="54"/>
      <c r="ES94" s="54"/>
      <c r="ET94" s="54"/>
      <c r="EU94" s="54"/>
      <c r="EV94" s="54"/>
      <c r="EW94" s="54"/>
      <c r="EX94" s="54"/>
      <c r="EY94" s="54"/>
      <c r="EZ94" s="54"/>
      <c r="FA94" s="54"/>
      <c r="FB94" s="54"/>
      <c r="FC94" s="54"/>
      <c r="FD94" s="54"/>
      <c r="FE94" s="54"/>
      <c r="FF94" s="54"/>
      <c r="FG94" s="54"/>
      <c r="FH94" s="54"/>
      <c r="FI94" s="54"/>
      <c r="FJ94" s="54"/>
      <c r="FK94" s="54"/>
      <c r="FL94" s="54"/>
      <c r="FM94" s="54"/>
      <c r="FN94" s="54"/>
      <c r="FO94" s="54"/>
      <c r="FP94" s="54"/>
      <c r="FQ94" s="54"/>
      <c r="FR94" s="54"/>
      <c r="FS94" s="54"/>
      <c r="FT94" s="54"/>
      <c r="FU94" s="54"/>
      <c r="FV94" s="54"/>
      <c r="FW94" s="54"/>
      <c r="FX94" s="54"/>
      <c r="FY94" s="54"/>
      <c r="FZ94" s="54"/>
      <c r="GA94" s="54"/>
      <c r="GB94" s="54"/>
      <c r="GC94" s="54"/>
      <c r="GD94" s="54"/>
      <c r="GE94" s="54"/>
      <c r="GF94" s="54"/>
      <c r="GG94" s="54"/>
      <c r="GH94" s="54"/>
      <c r="GI94" s="54"/>
      <c r="GJ94" s="54"/>
      <c r="GK94" s="54"/>
      <c r="GL94" s="54"/>
      <c r="GM94" s="54"/>
      <c r="GN94" s="54"/>
      <c r="GO94" s="54"/>
      <c r="GP94" s="54"/>
      <c r="GQ94" s="54"/>
      <c r="GR94" s="54"/>
      <c r="GS94" s="54"/>
      <c r="GT94" s="54"/>
      <c r="GU94" s="54"/>
      <c r="GV94" s="54"/>
      <c r="GW94" s="54"/>
      <c r="GX94" s="54"/>
      <c r="GY94" s="54"/>
      <c r="GZ94" s="54"/>
      <c r="HA94" s="54"/>
      <c r="HB94" s="54"/>
      <c r="HC94" s="54"/>
      <c r="HD94" s="54"/>
      <c r="HE94" s="54"/>
      <c r="HF94" s="54"/>
      <c r="HG94" s="54"/>
      <c r="HH94" s="54"/>
      <c r="HI94" s="54"/>
      <c r="HJ94" s="54"/>
      <c r="HK94" s="54"/>
      <c r="HL94" s="54"/>
      <c r="HM94" s="54"/>
      <c r="HN94" s="54"/>
      <c r="HO94" s="54"/>
      <c r="HP94" s="54"/>
      <c r="HQ94" s="54"/>
      <c r="HR94" s="54"/>
      <c r="HS94" s="54"/>
      <c r="HT94" s="54"/>
      <c r="HU94" s="54"/>
      <c r="HV94" s="54"/>
      <c r="HW94" s="54"/>
      <c r="HX94" s="54"/>
      <c r="HY94" s="54"/>
      <c r="HZ94" s="54"/>
      <c r="IA94" s="54"/>
      <c r="IB94" s="54"/>
      <c r="IC94" s="54"/>
      <c r="ID94" s="54"/>
      <c r="IE94" s="54"/>
      <c r="IF94" s="54"/>
      <c r="IG94" s="54"/>
      <c r="IH94" s="54"/>
      <c r="II94" s="54"/>
      <c r="IJ94" s="54"/>
      <c r="IK94" s="54"/>
      <c r="IL94" s="54"/>
      <c r="IM94" s="54"/>
      <c r="IN94" s="54"/>
      <c r="IO94" s="54"/>
      <c r="IP94" s="54"/>
      <c r="IQ94" s="54"/>
      <c r="IR94" s="54"/>
      <c r="IS94" s="54"/>
      <c r="IT94" s="54"/>
      <c r="IU94" s="54"/>
      <c r="IV94" s="54"/>
      <c r="IW94" s="54"/>
      <c r="IX94" s="54"/>
      <c r="IY94" s="54"/>
      <c r="IZ94" s="54"/>
      <c r="JA94" s="54"/>
      <c r="JB94" s="54"/>
      <c r="JC94" s="54"/>
      <c r="JD94" s="54"/>
      <c r="JE94" s="54"/>
      <c r="JF94" s="54"/>
      <c r="JG94" s="54"/>
      <c r="JH94" s="54"/>
      <c r="JI94" s="54"/>
      <c r="JJ94" s="54"/>
      <c r="JK94" s="54"/>
      <c r="JL94" s="54"/>
      <c r="JM94" s="54"/>
      <c r="JN94" s="54"/>
      <c r="JO94" s="54"/>
      <c r="JP94" s="54"/>
      <c r="JQ94" s="54"/>
      <c r="JR94" s="54"/>
      <c r="JS94" s="54"/>
      <c r="JT94" s="54"/>
      <c r="JU94" s="54"/>
      <c r="JV94" s="54"/>
      <c r="JW94" s="54"/>
      <c r="JX94" s="54"/>
      <c r="JY94" s="54"/>
      <c r="JZ94" s="54"/>
      <c r="KA94" s="54"/>
      <c r="KB94" s="54"/>
      <c r="KC94" s="54"/>
      <c r="KD94" s="54"/>
      <c r="KE94" s="54"/>
      <c r="KF94" s="54"/>
      <c r="KG94" s="54"/>
      <c r="KH94" s="54"/>
      <c r="KI94" s="54"/>
      <c r="KJ94" s="54"/>
      <c r="KK94" s="54"/>
      <c r="KL94" s="54"/>
      <c r="KM94" s="54"/>
      <c r="KN94" s="54"/>
      <c r="KO94" s="54"/>
      <c r="KP94" s="54"/>
      <c r="KQ94" s="54"/>
      <c r="KR94" s="54"/>
      <c r="KS94" s="54"/>
      <c r="KT94" s="54"/>
      <c r="KU94" s="54"/>
      <c r="KV94" s="54"/>
      <c r="KW94" s="54"/>
      <c r="KX94" s="54"/>
      <c r="KY94" s="54"/>
      <c r="KZ94" s="54"/>
      <c r="LA94" s="54"/>
      <c r="LB94" s="54"/>
      <c r="LC94" s="54"/>
      <c r="LD94" s="54"/>
      <c r="LE94" s="54"/>
      <c r="LF94" s="54"/>
      <c r="LG94" s="54"/>
      <c r="LH94" s="54"/>
      <c r="LI94" s="54"/>
      <c r="LJ94" s="54"/>
      <c r="LK94" s="54"/>
      <c r="LL94" s="54"/>
      <c r="LM94" s="54"/>
      <c r="LN94" s="54"/>
      <c r="LO94" s="54"/>
      <c r="LP94" s="54"/>
      <c r="LQ94" s="54"/>
      <c r="LR94" s="54"/>
      <c r="LS94" s="54"/>
      <c r="LT94" s="54"/>
      <c r="LU94" s="54"/>
      <c r="LV94" s="54"/>
      <c r="LW94" s="54"/>
      <c r="LX94" s="54"/>
      <c r="LY94" s="54"/>
      <c r="LZ94" s="54"/>
      <c r="MA94" s="54"/>
      <c r="MB94" s="54"/>
      <c r="MC94" s="54"/>
      <c r="MD94" s="54"/>
      <c r="ME94" s="54"/>
      <c r="MF94" s="54"/>
      <c r="MG94" s="54"/>
      <c r="MH94" s="54"/>
      <c r="MI94" s="54"/>
      <c r="MJ94" s="54"/>
      <c r="MK94" s="54"/>
      <c r="ML94" s="54"/>
      <c r="MM94" s="54"/>
      <c r="MN94" s="54"/>
      <c r="MO94" s="54"/>
      <c r="MP94" s="54"/>
      <c r="MQ94" s="54"/>
      <c r="MR94" s="54"/>
      <c r="MS94" s="54"/>
      <c r="MT94" s="54"/>
      <c r="MU94" s="54"/>
      <c r="MV94" s="54"/>
      <c r="MW94" s="54"/>
      <c r="MX94" s="54"/>
      <c r="MY94" s="54"/>
      <c r="MZ94" s="54"/>
      <c r="NA94" s="54"/>
      <c r="NB94" s="54"/>
      <c r="NC94" s="54"/>
      <c r="ND94" s="54"/>
      <c r="NE94" s="54"/>
      <c r="NF94" s="54"/>
      <c r="NG94" s="54"/>
      <c r="NH94" s="54"/>
      <c r="NI94" s="54"/>
      <c r="NJ94" s="54"/>
      <c r="NK94" s="54"/>
      <c r="NL94" s="54"/>
      <c r="NM94" s="54"/>
      <c r="NN94" s="54"/>
      <c r="NO94" s="54"/>
      <c r="NP94" s="54"/>
      <c r="NQ94" s="54"/>
      <c r="NR94" s="54"/>
      <c r="NS94" s="54"/>
      <c r="NT94" s="54"/>
      <c r="NU94" s="54"/>
      <c r="NV94" s="54"/>
      <c r="NW94" s="54"/>
      <c r="NX94" s="54"/>
      <c r="NY94" s="54"/>
      <c r="NZ94" s="54"/>
      <c r="OA94" s="54"/>
      <c r="OB94" s="54"/>
      <c r="OC94" s="54"/>
      <c r="OD94" s="54"/>
      <c r="OE94" s="54"/>
      <c r="OF94" s="54"/>
      <c r="OG94" s="54"/>
      <c r="OH94" s="54"/>
      <c r="OI94" s="54"/>
      <c r="OJ94" s="54"/>
      <c r="OK94" s="54"/>
      <c r="OL94" s="54"/>
      <c r="OM94" s="54"/>
      <c r="ON94" s="54"/>
      <c r="OO94" s="54"/>
      <c r="OP94" s="54"/>
      <c r="OQ94" s="54"/>
      <c r="OR94" s="54"/>
      <c r="OS94" s="54"/>
      <c r="OT94" s="54"/>
      <c r="OU94" s="54"/>
      <c r="OV94" s="54"/>
      <c r="OW94" s="54"/>
      <c r="OX94" s="54"/>
      <c r="OY94" s="54"/>
      <c r="OZ94" s="54"/>
      <c r="PA94" s="54"/>
      <c r="PB94" s="54"/>
      <c r="PC94" s="54"/>
      <c r="PD94" s="54"/>
      <c r="PE94" s="54"/>
      <c r="PF94" s="54"/>
      <c r="PG94" s="54"/>
      <c r="PH94" s="54"/>
      <c r="PI94" s="54"/>
      <c r="PJ94" s="54"/>
      <c r="PK94" s="54"/>
      <c r="PL94" s="54"/>
      <c r="PM94" s="54"/>
      <c r="PN94" s="54"/>
      <c r="PO94" s="54"/>
      <c r="PP94" s="54"/>
      <c r="PQ94" s="54"/>
      <c r="PR94" s="54"/>
      <c r="PS94" s="54"/>
      <c r="PT94" s="54"/>
      <c r="PU94" s="54"/>
      <c r="PV94" s="54"/>
      <c r="PW94" s="54"/>
      <c r="PX94" s="54"/>
      <c r="PY94" s="54"/>
      <c r="PZ94" s="54"/>
      <c r="QA94" s="54"/>
      <c r="QB94" s="54"/>
      <c r="QC94" s="54"/>
      <c r="QD94" s="54"/>
      <c r="QE94" s="54"/>
      <c r="QF94" s="54"/>
      <c r="QG94" s="54"/>
      <c r="QH94" s="54"/>
      <c r="QI94" s="54"/>
      <c r="QJ94" s="54"/>
      <c r="QK94" s="54"/>
      <c r="QL94" s="54"/>
      <c r="QM94" s="54"/>
      <c r="QN94" s="54"/>
      <c r="QO94" s="54"/>
      <c r="QP94" s="54"/>
      <c r="QQ94" s="54"/>
      <c r="QR94" s="54"/>
      <c r="QS94" s="54"/>
      <c r="QT94" s="54"/>
      <c r="QU94" s="54"/>
      <c r="QV94" s="54"/>
      <c r="QW94" s="54"/>
      <c r="QX94" s="54"/>
      <c r="QY94" s="54"/>
      <c r="QZ94" s="54"/>
      <c r="RA94" s="54"/>
      <c r="RB94" s="54"/>
      <c r="RC94" s="54"/>
      <c r="RD94" s="54"/>
      <c r="RE94" s="54"/>
      <c r="RF94" s="54"/>
      <c r="RG94" s="54"/>
      <c r="RH94" s="54"/>
      <c r="RI94" s="54"/>
      <c r="RJ94" s="54"/>
      <c r="RK94" s="54"/>
      <c r="RL94" s="54"/>
      <c r="RM94" s="54"/>
      <c r="RN94" s="54"/>
      <c r="RO94" s="54"/>
      <c r="RP94" s="54"/>
      <c r="RQ94" s="54"/>
      <c r="RR94" s="54"/>
      <c r="RS94" s="54"/>
      <c r="RT94" s="54"/>
      <c r="RU94" s="54"/>
      <c r="RV94" s="54"/>
      <c r="RW94" s="54"/>
      <c r="RX94" s="54"/>
      <c r="RY94" s="54"/>
      <c r="RZ94" s="54"/>
      <c r="SA94" s="54"/>
      <c r="SB94" s="54"/>
      <c r="SC94" s="54"/>
      <c r="SD94" s="54"/>
      <c r="SE94" s="54"/>
      <c r="SF94" s="54"/>
      <c r="SG94" s="54"/>
      <c r="SH94" s="54"/>
      <c r="SI94" s="54"/>
      <c r="SJ94" s="54"/>
      <c r="SK94" s="54"/>
      <c r="SL94" s="54"/>
      <c r="SM94" s="54"/>
      <c r="SN94" s="54"/>
      <c r="SO94" s="54"/>
      <c r="SP94" s="54"/>
      <c r="SQ94" s="54"/>
      <c r="SR94" s="54"/>
      <c r="SS94" s="54"/>
      <c r="ST94" s="54"/>
      <c r="SU94" s="54"/>
      <c r="SV94" s="54"/>
      <c r="SW94" s="54"/>
      <c r="SX94" s="54"/>
      <c r="SY94" s="54"/>
      <c r="SZ94" s="54"/>
      <c r="TA94" s="54"/>
      <c r="TB94" s="54"/>
      <c r="TC94" s="54"/>
      <c r="TD94" s="54"/>
      <c r="TE94" s="54"/>
      <c r="TF94" s="54"/>
      <c r="TG94" s="54"/>
      <c r="TH94" s="54"/>
      <c r="TI94" s="54"/>
      <c r="TJ94" s="54"/>
      <c r="TK94" s="54"/>
      <c r="TL94" s="54"/>
      <c r="TM94" s="54"/>
      <c r="TN94" s="54"/>
      <c r="TO94" s="54"/>
      <c r="TP94" s="54"/>
      <c r="TQ94" s="54"/>
      <c r="TR94" s="54"/>
      <c r="TS94" s="54"/>
      <c r="TT94" s="54"/>
      <c r="TU94" s="54"/>
      <c r="TV94" s="54"/>
      <c r="TW94" s="54"/>
      <c r="TX94" s="54"/>
      <c r="TY94" s="54"/>
      <c r="TZ94" s="54"/>
      <c r="UA94" s="54"/>
      <c r="UB94" s="54"/>
      <c r="UC94" s="54"/>
      <c r="UD94" s="54"/>
      <c r="UE94" s="54"/>
      <c r="UF94" s="54"/>
      <c r="UG94" s="54"/>
      <c r="UH94" s="54"/>
      <c r="UI94" s="54"/>
      <c r="UJ94" s="54"/>
      <c r="UK94" s="54"/>
      <c r="UL94" s="54"/>
      <c r="UM94" s="54"/>
      <c r="UN94" s="54"/>
      <c r="UO94" s="54"/>
      <c r="UP94" s="54"/>
      <c r="UQ94" s="54"/>
      <c r="UR94" s="54"/>
      <c r="US94" s="54"/>
      <c r="UT94" s="54"/>
      <c r="UU94" s="54"/>
      <c r="UV94" s="54"/>
      <c r="UW94" s="54"/>
      <c r="UX94" s="54"/>
      <c r="UY94" s="54"/>
      <c r="UZ94" s="54"/>
      <c r="VA94" s="54"/>
      <c r="VB94" s="54"/>
      <c r="VC94" s="54"/>
      <c r="VD94" s="54"/>
      <c r="VE94" s="54"/>
      <c r="VF94" s="54"/>
      <c r="VG94" s="54"/>
      <c r="VH94" s="54"/>
      <c r="VI94" s="54"/>
      <c r="VJ94" s="54"/>
      <c r="VK94" s="54"/>
      <c r="VL94" s="54"/>
      <c r="VM94" s="54"/>
      <c r="VN94" s="54"/>
      <c r="VO94" s="54"/>
      <c r="VP94" s="54"/>
      <c r="VQ94" s="54"/>
      <c r="VR94" s="54"/>
      <c r="VS94" s="54"/>
      <c r="VT94" s="54"/>
      <c r="VU94" s="54"/>
      <c r="VV94" s="54"/>
      <c r="VW94" s="54"/>
      <c r="VX94" s="54"/>
      <c r="VY94" s="54"/>
      <c r="VZ94" s="54"/>
      <c r="WA94" s="54"/>
      <c r="WB94" s="54"/>
      <c r="WC94" s="54"/>
      <c r="WD94" s="54"/>
      <c r="WE94" s="54"/>
      <c r="WF94" s="54"/>
      <c r="WG94" s="54"/>
      <c r="WH94" s="54"/>
      <c r="WI94" s="54"/>
      <c r="WJ94" s="54"/>
      <c r="WK94" s="54"/>
      <c r="WL94" s="54"/>
      <c r="WM94" s="54"/>
      <c r="WN94" s="54"/>
      <c r="WO94" s="54"/>
      <c r="WP94" s="54"/>
      <c r="WQ94" s="54"/>
      <c r="WR94" s="54"/>
      <c r="WS94" s="54"/>
      <c r="WT94" s="54"/>
      <c r="WU94" s="54"/>
      <c r="WV94" s="54"/>
      <c r="WW94" s="54"/>
      <c r="WX94" s="54"/>
      <c r="WY94" s="54"/>
      <c r="WZ94" s="54"/>
      <c r="XA94" s="54"/>
      <c r="XB94" s="54"/>
      <c r="XC94" s="54"/>
      <c r="XD94" s="54"/>
      <c r="XE94" s="54"/>
      <c r="XF94" s="54"/>
      <c r="XG94" s="54"/>
      <c r="XH94" s="54"/>
      <c r="XI94" s="54"/>
      <c r="XJ94" s="54"/>
      <c r="XK94" s="54"/>
      <c r="XL94" s="54"/>
      <c r="XM94" s="54"/>
      <c r="XN94" s="54"/>
      <c r="XO94" s="54"/>
      <c r="XP94" s="54"/>
      <c r="XQ94" s="54"/>
      <c r="XR94" s="54"/>
      <c r="XS94" s="54"/>
      <c r="XT94" s="54"/>
      <c r="XU94" s="54"/>
      <c r="XV94" s="54"/>
      <c r="XW94" s="54"/>
      <c r="XX94" s="54"/>
      <c r="XY94" s="54"/>
      <c r="XZ94" s="54"/>
      <c r="YA94" s="54"/>
      <c r="YB94" s="54"/>
      <c r="YC94" s="54"/>
      <c r="YD94" s="54"/>
      <c r="YE94" s="54"/>
      <c r="YF94" s="54"/>
      <c r="YG94" s="54"/>
      <c r="YH94" s="54"/>
      <c r="YI94" s="54"/>
      <c r="YJ94" s="54"/>
      <c r="YK94" s="54"/>
      <c r="YL94" s="54"/>
      <c r="YM94" s="54"/>
      <c r="YN94" s="54"/>
      <c r="YO94" s="54"/>
      <c r="YP94" s="54"/>
      <c r="YQ94" s="54"/>
      <c r="YR94" s="54"/>
      <c r="YS94" s="54"/>
      <c r="YT94" s="54"/>
      <c r="YU94" s="54"/>
      <c r="YV94" s="54"/>
      <c r="YW94" s="54"/>
      <c r="YX94" s="54"/>
      <c r="YY94" s="54"/>
      <c r="YZ94" s="54"/>
      <c r="ZA94" s="54"/>
      <c r="ZB94" s="54"/>
      <c r="ZC94" s="54"/>
      <c r="ZD94" s="54"/>
      <c r="ZE94" s="54"/>
      <c r="ZF94" s="54"/>
      <c r="ZG94" s="54"/>
      <c r="ZH94" s="54"/>
      <c r="ZI94" s="54"/>
      <c r="ZJ94" s="54"/>
      <c r="ZK94" s="54"/>
      <c r="ZL94" s="54"/>
      <c r="ZM94" s="54"/>
      <c r="ZN94" s="54"/>
      <c r="ZO94" s="54"/>
      <c r="ZP94" s="54"/>
      <c r="ZQ94" s="54"/>
      <c r="ZR94" s="54"/>
      <c r="ZS94" s="54"/>
      <c r="ZT94" s="54"/>
      <c r="ZU94" s="54"/>
      <c r="ZV94" s="54"/>
      <c r="ZW94" s="54"/>
      <c r="ZX94" s="54"/>
      <c r="ZY94" s="54"/>
      <c r="ZZ94" s="54"/>
      <c r="AAA94" s="54"/>
      <c r="AAB94" s="54"/>
      <c r="AAC94" s="54"/>
      <c r="AAD94" s="54"/>
      <c r="AAE94" s="54"/>
      <c r="AAF94" s="54"/>
      <c r="AAG94" s="54"/>
      <c r="AAH94" s="54"/>
      <c r="AAI94" s="54"/>
      <c r="AAJ94" s="54"/>
      <c r="AAK94" s="54"/>
      <c r="AAL94" s="54"/>
      <c r="AAM94" s="54"/>
      <c r="AAN94" s="54"/>
      <c r="AAO94" s="54"/>
      <c r="AAP94" s="54"/>
      <c r="AAQ94" s="54"/>
      <c r="AAR94" s="54"/>
      <c r="AAS94" s="54"/>
      <c r="AAT94" s="54"/>
      <c r="AAU94" s="54"/>
      <c r="AAV94" s="54"/>
      <c r="AAW94" s="54"/>
      <c r="AAX94" s="54"/>
      <c r="AAY94" s="54"/>
      <c r="AAZ94" s="54"/>
      <c r="ABA94" s="54"/>
      <c r="ABB94" s="54"/>
      <c r="ABC94" s="54"/>
      <c r="ABD94" s="54"/>
      <c r="ABE94" s="54"/>
      <c r="ABF94" s="54"/>
      <c r="ABG94" s="54"/>
      <c r="ABH94" s="54"/>
      <c r="ABI94" s="54"/>
      <c r="ABJ94" s="54"/>
      <c r="ABK94" s="54"/>
      <c r="ABL94" s="54"/>
      <c r="ABM94" s="54"/>
      <c r="ABN94" s="54"/>
      <c r="ABO94" s="54"/>
      <c r="ABP94" s="54"/>
      <c r="ABQ94" s="54"/>
      <c r="ABR94" s="54"/>
      <c r="ABS94" s="54"/>
      <c r="ABT94" s="54"/>
      <c r="ABU94" s="54"/>
      <c r="ABV94" s="54"/>
      <c r="ABW94" s="54"/>
      <c r="ABX94" s="54"/>
      <c r="ABY94" s="54"/>
      <c r="ABZ94" s="54"/>
      <c r="ACA94" s="54"/>
      <c r="ACB94" s="54"/>
      <c r="ACC94" s="54"/>
      <c r="ACD94" s="54"/>
      <c r="ACE94" s="54"/>
      <c r="ACF94" s="54"/>
      <c r="ACG94" s="54"/>
      <c r="ACH94" s="54"/>
      <c r="ACI94" s="54"/>
      <c r="ACJ94" s="54"/>
      <c r="ACK94" s="54"/>
      <c r="ACL94" s="54"/>
      <c r="ACM94" s="54"/>
      <c r="ACN94" s="54"/>
      <c r="ACO94" s="54"/>
      <c r="ACP94" s="54"/>
      <c r="ACQ94" s="54"/>
      <c r="ACR94" s="54"/>
      <c r="ACS94" s="54"/>
      <c r="ACT94" s="54"/>
      <c r="ACU94" s="54"/>
      <c r="ACV94" s="54"/>
      <c r="ACW94" s="54"/>
      <c r="ACX94" s="54"/>
      <c r="ACY94" s="54"/>
      <c r="ACZ94" s="54"/>
      <c r="ADA94" s="54"/>
      <c r="ADB94" s="54"/>
      <c r="ADC94" s="54"/>
      <c r="ADD94" s="54"/>
      <c r="ADE94" s="54"/>
      <c r="ADF94" s="54"/>
      <c r="ADG94" s="54"/>
      <c r="ADH94" s="54"/>
      <c r="ADI94" s="54"/>
      <c r="ADJ94" s="54"/>
      <c r="ADK94" s="54"/>
      <c r="ADL94" s="54"/>
      <c r="ADM94" s="54"/>
      <c r="ADN94" s="54"/>
      <c r="ADO94" s="54"/>
      <c r="ADP94" s="54"/>
      <c r="ADQ94" s="54"/>
      <c r="ADR94" s="54"/>
      <c r="ADS94" s="54"/>
      <c r="ADT94" s="54"/>
      <c r="ADU94" s="54"/>
      <c r="ADV94" s="54"/>
      <c r="ADW94" s="54"/>
      <c r="ADX94" s="54"/>
      <c r="ADY94" s="54"/>
      <c r="ADZ94" s="54"/>
      <c r="AEA94" s="54"/>
      <c r="AEB94" s="54"/>
      <c r="AEC94" s="54"/>
      <c r="AED94" s="54"/>
      <c r="AEE94" s="54"/>
      <c r="AEF94" s="54"/>
      <c r="AEG94" s="54"/>
      <c r="AEH94" s="54"/>
      <c r="AEI94" s="54"/>
      <c r="AEJ94" s="54"/>
      <c r="AEK94" s="54"/>
      <c r="AEL94" s="54"/>
      <c r="AEM94" s="54"/>
      <c r="AEN94" s="54"/>
      <c r="AEO94" s="54"/>
      <c r="AEP94" s="54"/>
      <c r="AEQ94" s="54"/>
      <c r="AER94" s="54"/>
      <c r="AES94" s="54"/>
      <c r="AET94" s="54"/>
      <c r="AEU94" s="54"/>
      <c r="AEV94" s="54"/>
      <c r="AEW94" s="54"/>
      <c r="AEX94" s="54"/>
      <c r="AEY94" s="54"/>
      <c r="AEZ94" s="54"/>
      <c r="AFA94" s="54"/>
      <c r="AFB94" s="54"/>
      <c r="AFC94" s="54"/>
      <c r="AFD94" s="54"/>
      <c r="AFE94" s="54"/>
      <c r="AFF94" s="54"/>
      <c r="AFG94" s="54"/>
      <c r="AFH94" s="54"/>
      <c r="AFI94" s="54"/>
      <c r="AFJ94" s="54"/>
      <c r="AFK94" s="54"/>
      <c r="AFL94" s="54"/>
      <c r="AFM94" s="54"/>
    </row>
    <row r="95" spans="2:845" s="33" customFormat="1">
      <c r="Z95" s="54"/>
      <c r="AA95" s="54"/>
      <c r="AB95" s="54"/>
      <c r="AC95" s="54"/>
      <c r="AD95" s="54"/>
      <c r="AE95" s="54"/>
      <c r="AF95" s="54"/>
      <c r="AG95" s="54"/>
      <c r="AH95" s="54"/>
      <c r="AI95" s="54"/>
      <c r="AJ95" s="54"/>
      <c r="AK95" s="54"/>
      <c r="AL95" s="54"/>
      <c r="AM95" s="54"/>
      <c r="AN95" s="54"/>
      <c r="AO95" s="54"/>
      <c r="AP95" s="54"/>
      <c r="AQ95" s="54"/>
      <c r="AR95" s="54"/>
      <c r="AS95" s="54"/>
      <c r="AT95" s="54"/>
      <c r="AU95" s="54"/>
      <c r="AV95" s="54"/>
      <c r="AW95" s="54"/>
      <c r="AX95" s="54"/>
      <c r="AY95" s="54"/>
      <c r="AZ95" s="54"/>
      <c r="BA95" s="54"/>
      <c r="BB95" s="54"/>
      <c r="BC95" s="54"/>
      <c r="BD95" s="54"/>
      <c r="BE95" s="54"/>
      <c r="BF95" s="54"/>
      <c r="BG95" s="54"/>
      <c r="BH95" s="54"/>
      <c r="BI95" s="54"/>
      <c r="BJ95" s="54"/>
      <c r="BK95" s="54"/>
      <c r="BL95" s="54"/>
      <c r="BM95" s="54"/>
      <c r="BN95" s="54"/>
      <c r="BO95" s="54"/>
      <c r="BP95" s="54"/>
      <c r="BQ95" s="54"/>
      <c r="BR95" s="54"/>
      <c r="BS95" s="54"/>
      <c r="BT95" s="54"/>
      <c r="BU95" s="54"/>
      <c r="BV95" s="54"/>
      <c r="BW95" s="54"/>
      <c r="BX95" s="54"/>
      <c r="BY95" s="54"/>
      <c r="BZ95" s="54"/>
      <c r="CA95" s="54"/>
      <c r="CB95" s="54"/>
      <c r="CC95" s="54"/>
      <c r="CD95" s="54"/>
      <c r="CE95" s="54"/>
      <c r="CF95" s="54"/>
      <c r="CG95" s="54"/>
      <c r="CH95" s="54"/>
      <c r="CI95" s="54"/>
      <c r="CJ95" s="54"/>
      <c r="CK95" s="54"/>
      <c r="CL95" s="54"/>
      <c r="CM95" s="54"/>
      <c r="CN95" s="54"/>
      <c r="CO95" s="54"/>
      <c r="CP95" s="54"/>
      <c r="CQ95" s="54"/>
      <c r="CR95" s="54"/>
      <c r="CS95" s="54"/>
      <c r="CT95" s="54"/>
      <c r="CU95" s="54"/>
      <c r="CV95" s="54"/>
      <c r="CW95" s="54"/>
      <c r="CX95" s="54"/>
      <c r="CY95" s="54"/>
      <c r="CZ95" s="54"/>
      <c r="DA95" s="54"/>
      <c r="DB95" s="54"/>
      <c r="DC95" s="54"/>
      <c r="DD95" s="54"/>
      <c r="DE95" s="54"/>
      <c r="DF95" s="54"/>
      <c r="DG95" s="54"/>
      <c r="DH95" s="54"/>
      <c r="DI95" s="54"/>
      <c r="DJ95" s="54"/>
      <c r="DK95" s="54"/>
      <c r="DL95" s="54"/>
      <c r="DM95" s="54"/>
      <c r="DN95" s="54"/>
      <c r="DO95" s="54"/>
      <c r="DP95" s="54"/>
      <c r="DQ95" s="54"/>
      <c r="DR95" s="54"/>
      <c r="DS95" s="54"/>
      <c r="DT95" s="54"/>
      <c r="DU95" s="54"/>
      <c r="DV95" s="54"/>
      <c r="DW95" s="54"/>
      <c r="DX95" s="54"/>
      <c r="DY95" s="54"/>
      <c r="DZ95" s="54"/>
      <c r="EA95" s="54"/>
      <c r="EB95" s="54"/>
      <c r="EC95" s="54"/>
      <c r="ED95" s="54"/>
      <c r="EE95" s="54"/>
      <c r="EF95" s="54"/>
      <c r="EG95" s="54"/>
      <c r="EH95" s="54"/>
      <c r="EI95" s="54"/>
      <c r="EJ95" s="54"/>
      <c r="EK95" s="54"/>
      <c r="EL95" s="54"/>
      <c r="EM95" s="54"/>
      <c r="EN95" s="54"/>
      <c r="EO95" s="54"/>
      <c r="EP95" s="54"/>
      <c r="EQ95" s="54"/>
      <c r="ER95" s="54"/>
      <c r="ES95" s="54"/>
      <c r="ET95" s="54"/>
      <c r="EU95" s="54"/>
      <c r="EV95" s="54"/>
      <c r="EW95" s="54"/>
      <c r="EX95" s="54"/>
      <c r="EY95" s="54"/>
      <c r="EZ95" s="54"/>
      <c r="FA95" s="54"/>
      <c r="FB95" s="54"/>
      <c r="FC95" s="54"/>
      <c r="FD95" s="54"/>
      <c r="FE95" s="54"/>
      <c r="FF95" s="54"/>
      <c r="FG95" s="54"/>
      <c r="FH95" s="54"/>
      <c r="FI95" s="54"/>
      <c r="FJ95" s="54"/>
      <c r="FK95" s="54"/>
      <c r="FL95" s="54"/>
      <c r="FM95" s="54"/>
      <c r="FN95" s="54"/>
      <c r="FO95" s="54"/>
      <c r="FP95" s="54"/>
      <c r="FQ95" s="54"/>
      <c r="FR95" s="54"/>
      <c r="FS95" s="54"/>
      <c r="FT95" s="54"/>
      <c r="FU95" s="54"/>
      <c r="FV95" s="54"/>
      <c r="FW95" s="54"/>
      <c r="FX95" s="54"/>
      <c r="FY95" s="54"/>
      <c r="FZ95" s="54"/>
      <c r="GA95" s="54"/>
      <c r="GB95" s="54"/>
      <c r="GC95" s="54"/>
      <c r="GD95" s="54"/>
      <c r="GE95" s="54"/>
      <c r="GF95" s="54"/>
      <c r="GG95" s="54"/>
      <c r="GH95" s="54"/>
      <c r="GI95" s="54"/>
      <c r="GJ95" s="54"/>
      <c r="GK95" s="54"/>
      <c r="GL95" s="54"/>
      <c r="GM95" s="54"/>
      <c r="GN95" s="54"/>
      <c r="GO95" s="54"/>
      <c r="GP95" s="54"/>
      <c r="GQ95" s="54"/>
      <c r="GR95" s="54"/>
      <c r="GS95" s="54"/>
      <c r="GT95" s="54"/>
      <c r="GU95" s="54"/>
      <c r="GV95" s="54"/>
      <c r="GW95" s="54"/>
      <c r="GX95" s="54"/>
      <c r="GY95" s="54"/>
      <c r="GZ95" s="54"/>
      <c r="HA95" s="54"/>
      <c r="HB95" s="54"/>
      <c r="HC95" s="54"/>
      <c r="HD95" s="54"/>
      <c r="HE95" s="54"/>
      <c r="HF95" s="54"/>
      <c r="HG95" s="54"/>
      <c r="HH95" s="54"/>
      <c r="HI95" s="54"/>
      <c r="HJ95" s="54"/>
      <c r="HK95" s="54"/>
      <c r="HL95" s="54"/>
      <c r="HM95" s="54"/>
      <c r="HN95" s="54"/>
      <c r="HO95" s="54"/>
      <c r="HP95" s="54"/>
      <c r="HQ95" s="54"/>
      <c r="HR95" s="54"/>
      <c r="HS95" s="54"/>
      <c r="HT95" s="54"/>
      <c r="HU95" s="54"/>
      <c r="HV95" s="54"/>
      <c r="HW95" s="54"/>
      <c r="HX95" s="54"/>
      <c r="HY95" s="54"/>
      <c r="HZ95" s="54"/>
      <c r="IA95" s="54"/>
      <c r="IB95" s="54"/>
      <c r="IC95" s="54"/>
      <c r="ID95" s="54"/>
      <c r="IE95" s="54"/>
      <c r="IF95" s="54"/>
      <c r="IG95" s="54"/>
      <c r="IH95" s="54"/>
      <c r="II95" s="54"/>
      <c r="IJ95" s="54"/>
      <c r="IK95" s="54"/>
      <c r="IL95" s="54"/>
      <c r="IM95" s="54"/>
      <c r="IN95" s="54"/>
      <c r="IO95" s="54"/>
      <c r="IP95" s="54"/>
      <c r="IQ95" s="54"/>
      <c r="IR95" s="54"/>
      <c r="IS95" s="54"/>
      <c r="IT95" s="54"/>
      <c r="IU95" s="54"/>
      <c r="IV95" s="54"/>
      <c r="IW95" s="54"/>
      <c r="IX95" s="54"/>
      <c r="IY95" s="54"/>
      <c r="IZ95" s="54"/>
      <c r="JA95" s="54"/>
      <c r="JB95" s="54"/>
      <c r="JC95" s="54"/>
      <c r="JD95" s="54"/>
      <c r="JE95" s="54"/>
      <c r="JF95" s="54"/>
      <c r="JG95" s="54"/>
      <c r="JH95" s="54"/>
      <c r="JI95" s="54"/>
      <c r="JJ95" s="54"/>
      <c r="JK95" s="54"/>
      <c r="JL95" s="54"/>
      <c r="JM95" s="54"/>
      <c r="JN95" s="54"/>
      <c r="JO95" s="54"/>
      <c r="JP95" s="54"/>
      <c r="JQ95" s="54"/>
      <c r="JR95" s="54"/>
      <c r="JS95" s="54"/>
      <c r="JT95" s="54"/>
      <c r="JU95" s="54"/>
      <c r="JV95" s="54"/>
      <c r="JW95" s="54"/>
      <c r="JX95" s="54"/>
      <c r="JY95" s="54"/>
      <c r="JZ95" s="54"/>
      <c r="KA95" s="54"/>
      <c r="KB95" s="54"/>
      <c r="KC95" s="54"/>
      <c r="KD95" s="54"/>
      <c r="KE95" s="54"/>
      <c r="KF95" s="54"/>
      <c r="KG95" s="54"/>
      <c r="KH95" s="54"/>
      <c r="KI95" s="54"/>
      <c r="KJ95" s="54"/>
      <c r="KK95" s="54"/>
      <c r="KL95" s="54"/>
      <c r="KM95" s="54"/>
      <c r="KN95" s="54"/>
      <c r="KO95" s="54"/>
      <c r="KP95" s="54"/>
      <c r="KQ95" s="54"/>
      <c r="KR95" s="54"/>
      <c r="KS95" s="54"/>
      <c r="KT95" s="54"/>
      <c r="KU95" s="54"/>
      <c r="KV95" s="54"/>
      <c r="KW95" s="54"/>
      <c r="KX95" s="54"/>
      <c r="KY95" s="54"/>
      <c r="KZ95" s="54"/>
      <c r="LA95" s="54"/>
      <c r="LB95" s="54"/>
      <c r="LC95" s="54"/>
      <c r="LD95" s="54"/>
      <c r="LE95" s="54"/>
      <c r="LF95" s="54"/>
      <c r="LG95" s="54"/>
      <c r="LH95" s="54"/>
      <c r="LI95" s="54"/>
      <c r="LJ95" s="54"/>
      <c r="LK95" s="54"/>
      <c r="LL95" s="54"/>
      <c r="LM95" s="54"/>
      <c r="LN95" s="54"/>
      <c r="LO95" s="54"/>
      <c r="LP95" s="54"/>
      <c r="LQ95" s="54"/>
      <c r="LR95" s="54"/>
      <c r="LS95" s="54"/>
      <c r="LT95" s="54"/>
      <c r="LU95" s="54"/>
      <c r="LV95" s="54"/>
      <c r="LW95" s="54"/>
      <c r="LX95" s="54"/>
      <c r="LY95" s="54"/>
      <c r="LZ95" s="54"/>
      <c r="MA95" s="54"/>
      <c r="MB95" s="54"/>
      <c r="MC95" s="54"/>
      <c r="MD95" s="54"/>
      <c r="ME95" s="54"/>
      <c r="MF95" s="54"/>
      <c r="MG95" s="54"/>
      <c r="MH95" s="54"/>
      <c r="MI95" s="54"/>
      <c r="MJ95" s="54"/>
      <c r="MK95" s="54"/>
      <c r="ML95" s="54"/>
      <c r="MM95" s="54"/>
      <c r="MN95" s="54"/>
      <c r="MO95" s="54"/>
      <c r="MP95" s="54"/>
      <c r="MQ95" s="54"/>
      <c r="MR95" s="54"/>
      <c r="MS95" s="54"/>
      <c r="MT95" s="54"/>
      <c r="MU95" s="54"/>
      <c r="MV95" s="54"/>
      <c r="MW95" s="54"/>
      <c r="MX95" s="54"/>
      <c r="MY95" s="54"/>
      <c r="MZ95" s="54"/>
      <c r="NA95" s="54"/>
      <c r="NB95" s="54"/>
      <c r="NC95" s="54"/>
      <c r="ND95" s="54"/>
      <c r="NE95" s="54"/>
      <c r="NF95" s="54"/>
      <c r="NG95" s="54"/>
      <c r="NH95" s="54"/>
      <c r="NI95" s="54"/>
      <c r="NJ95" s="54"/>
      <c r="NK95" s="54"/>
      <c r="NL95" s="54"/>
      <c r="NM95" s="54"/>
      <c r="NN95" s="54"/>
      <c r="NO95" s="54"/>
      <c r="NP95" s="54"/>
      <c r="NQ95" s="54"/>
      <c r="NR95" s="54"/>
      <c r="NS95" s="54"/>
      <c r="NT95" s="54"/>
      <c r="NU95" s="54"/>
      <c r="NV95" s="54"/>
      <c r="NW95" s="54"/>
      <c r="NX95" s="54"/>
      <c r="NY95" s="54"/>
      <c r="NZ95" s="54"/>
      <c r="OA95" s="54"/>
      <c r="OB95" s="54"/>
      <c r="OC95" s="54"/>
      <c r="OD95" s="54"/>
      <c r="OE95" s="54"/>
      <c r="OF95" s="54"/>
      <c r="OG95" s="54"/>
      <c r="OH95" s="54"/>
      <c r="OI95" s="54"/>
      <c r="OJ95" s="54"/>
      <c r="OK95" s="54"/>
      <c r="OL95" s="54"/>
      <c r="OM95" s="54"/>
      <c r="ON95" s="54"/>
      <c r="OO95" s="54"/>
      <c r="OP95" s="54"/>
      <c r="OQ95" s="54"/>
      <c r="OR95" s="54"/>
      <c r="OS95" s="54"/>
      <c r="OT95" s="54"/>
      <c r="OU95" s="54"/>
      <c r="OV95" s="54"/>
      <c r="OW95" s="54"/>
      <c r="OX95" s="54"/>
      <c r="OY95" s="54"/>
      <c r="OZ95" s="54"/>
      <c r="PA95" s="54"/>
      <c r="PB95" s="54"/>
      <c r="PC95" s="54"/>
      <c r="PD95" s="54"/>
      <c r="PE95" s="54"/>
      <c r="PF95" s="54"/>
      <c r="PG95" s="54"/>
      <c r="PH95" s="54"/>
      <c r="PI95" s="54"/>
      <c r="PJ95" s="54"/>
      <c r="PK95" s="54"/>
      <c r="PL95" s="54"/>
      <c r="PM95" s="54"/>
      <c r="PN95" s="54"/>
      <c r="PO95" s="54"/>
      <c r="PP95" s="54"/>
      <c r="PQ95" s="54"/>
      <c r="PR95" s="54"/>
      <c r="PS95" s="54"/>
      <c r="PT95" s="54"/>
      <c r="PU95" s="54"/>
      <c r="PV95" s="54"/>
      <c r="PW95" s="54"/>
      <c r="PX95" s="54"/>
      <c r="PY95" s="54"/>
      <c r="PZ95" s="54"/>
      <c r="QA95" s="54"/>
      <c r="QB95" s="54"/>
      <c r="QC95" s="54"/>
      <c r="QD95" s="54"/>
      <c r="QE95" s="54"/>
      <c r="QF95" s="54"/>
      <c r="QG95" s="54"/>
      <c r="QH95" s="54"/>
      <c r="QI95" s="54"/>
      <c r="QJ95" s="54"/>
      <c r="QK95" s="54"/>
      <c r="QL95" s="54"/>
      <c r="QM95" s="54"/>
      <c r="QN95" s="54"/>
      <c r="QO95" s="54"/>
      <c r="QP95" s="54"/>
      <c r="QQ95" s="54"/>
      <c r="QR95" s="54"/>
      <c r="QS95" s="54"/>
      <c r="QT95" s="54"/>
      <c r="QU95" s="54"/>
      <c r="QV95" s="54"/>
      <c r="QW95" s="54"/>
      <c r="QX95" s="54"/>
      <c r="QY95" s="54"/>
      <c r="QZ95" s="54"/>
      <c r="RA95" s="54"/>
      <c r="RB95" s="54"/>
      <c r="RC95" s="54"/>
      <c r="RD95" s="54"/>
      <c r="RE95" s="54"/>
      <c r="RF95" s="54"/>
      <c r="RG95" s="54"/>
      <c r="RH95" s="54"/>
      <c r="RI95" s="54"/>
      <c r="RJ95" s="54"/>
      <c r="RK95" s="54"/>
      <c r="RL95" s="54"/>
      <c r="RM95" s="54"/>
      <c r="RN95" s="54"/>
      <c r="RO95" s="54"/>
      <c r="RP95" s="54"/>
      <c r="RQ95" s="54"/>
      <c r="RR95" s="54"/>
      <c r="RS95" s="54"/>
      <c r="RT95" s="54"/>
      <c r="RU95" s="54"/>
      <c r="RV95" s="54"/>
      <c r="RW95" s="54"/>
      <c r="RX95" s="54"/>
      <c r="RY95" s="54"/>
      <c r="RZ95" s="54"/>
      <c r="SA95" s="54"/>
      <c r="SB95" s="54"/>
      <c r="SC95" s="54"/>
      <c r="SD95" s="54"/>
      <c r="SE95" s="54"/>
      <c r="SF95" s="54"/>
      <c r="SG95" s="54"/>
      <c r="SH95" s="54"/>
      <c r="SI95" s="54"/>
      <c r="SJ95" s="54"/>
      <c r="SK95" s="54"/>
      <c r="SL95" s="54"/>
      <c r="SM95" s="54"/>
      <c r="SN95" s="54"/>
      <c r="SO95" s="54"/>
      <c r="SP95" s="54"/>
      <c r="SQ95" s="54"/>
      <c r="SR95" s="54"/>
      <c r="SS95" s="54"/>
      <c r="ST95" s="54"/>
      <c r="SU95" s="54"/>
      <c r="SV95" s="54"/>
      <c r="SW95" s="54"/>
      <c r="SX95" s="54"/>
      <c r="SY95" s="54"/>
      <c r="SZ95" s="54"/>
      <c r="TA95" s="54"/>
      <c r="TB95" s="54"/>
      <c r="TC95" s="54"/>
      <c r="TD95" s="54"/>
      <c r="TE95" s="54"/>
      <c r="TF95" s="54"/>
      <c r="TG95" s="54"/>
      <c r="TH95" s="54"/>
      <c r="TI95" s="54"/>
      <c r="TJ95" s="54"/>
      <c r="TK95" s="54"/>
      <c r="TL95" s="54"/>
      <c r="TM95" s="54"/>
      <c r="TN95" s="54"/>
      <c r="TO95" s="54"/>
      <c r="TP95" s="54"/>
      <c r="TQ95" s="54"/>
      <c r="TR95" s="54"/>
      <c r="TS95" s="54"/>
      <c r="TT95" s="54"/>
      <c r="TU95" s="54"/>
      <c r="TV95" s="54"/>
      <c r="TW95" s="54"/>
      <c r="TX95" s="54"/>
      <c r="TY95" s="54"/>
      <c r="TZ95" s="54"/>
      <c r="UA95" s="54"/>
      <c r="UB95" s="54"/>
      <c r="UC95" s="54"/>
      <c r="UD95" s="54"/>
      <c r="UE95" s="54"/>
      <c r="UF95" s="54"/>
      <c r="UG95" s="54"/>
      <c r="UH95" s="54"/>
      <c r="UI95" s="54"/>
      <c r="UJ95" s="54"/>
      <c r="UK95" s="54"/>
      <c r="UL95" s="54"/>
      <c r="UM95" s="54"/>
      <c r="UN95" s="54"/>
      <c r="UO95" s="54"/>
      <c r="UP95" s="54"/>
      <c r="UQ95" s="54"/>
      <c r="UR95" s="54"/>
      <c r="US95" s="54"/>
      <c r="UT95" s="54"/>
      <c r="UU95" s="54"/>
      <c r="UV95" s="54"/>
      <c r="UW95" s="54"/>
      <c r="UX95" s="54"/>
      <c r="UY95" s="54"/>
      <c r="UZ95" s="54"/>
      <c r="VA95" s="54"/>
      <c r="VB95" s="54"/>
      <c r="VC95" s="54"/>
      <c r="VD95" s="54"/>
      <c r="VE95" s="54"/>
      <c r="VF95" s="54"/>
      <c r="VG95" s="54"/>
      <c r="VH95" s="54"/>
      <c r="VI95" s="54"/>
      <c r="VJ95" s="54"/>
      <c r="VK95" s="54"/>
      <c r="VL95" s="54"/>
      <c r="VM95" s="54"/>
      <c r="VN95" s="54"/>
      <c r="VO95" s="54"/>
      <c r="VP95" s="54"/>
      <c r="VQ95" s="54"/>
      <c r="VR95" s="54"/>
      <c r="VS95" s="54"/>
      <c r="VT95" s="54"/>
      <c r="VU95" s="54"/>
      <c r="VV95" s="54"/>
      <c r="VW95" s="54"/>
      <c r="VX95" s="54"/>
      <c r="VY95" s="54"/>
      <c r="VZ95" s="54"/>
      <c r="WA95" s="54"/>
      <c r="WB95" s="54"/>
      <c r="WC95" s="54"/>
      <c r="WD95" s="54"/>
      <c r="WE95" s="54"/>
      <c r="WF95" s="54"/>
      <c r="WG95" s="54"/>
      <c r="WH95" s="54"/>
      <c r="WI95" s="54"/>
      <c r="WJ95" s="54"/>
      <c r="WK95" s="54"/>
      <c r="WL95" s="54"/>
      <c r="WM95" s="54"/>
      <c r="WN95" s="54"/>
      <c r="WO95" s="54"/>
      <c r="WP95" s="54"/>
      <c r="WQ95" s="54"/>
      <c r="WR95" s="54"/>
      <c r="WS95" s="54"/>
      <c r="WT95" s="54"/>
      <c r="WU95" s="54"/>
      <c r="WV95" s="54"/>
      <c r="WW95" s="54"/>
      <c r="WX95" s="54"/>
      <c r="WY95" s="54"/>
      <c r="WZ95" s="54"/>
      <c r="XA95" s="54"/>
      <c r="XB95" s="54"/>
      <c r="XC95" s="54"/>
      <c r="XD95" s="54"/>
      <c r="XE95" s="54"/>
      <c r="XF95" s="54"/>
      <c r="XG95" s="54"/>
      <c r="XH95" s="54"/>
      <c r="XI95" s="54"/>
      <c r="XJ95" s="54"/>
      <c r="XK95" s="54"/>
      <c r="XL95" s="54"/>
      <c r="XM95" s="54"/>
      <c r="XN95" s="54"/>
      <c r="XO95" s="54"/>
      <c r="XP95" s="54"/>
      <c r="XQ95" s="54"/>
      <c r="XR95" s="54"/>
      <c r="XS95" s="54"/>
      <c r="XT95" s="54"/>
      <c r="XU95" s="54"/>
      <c r="XV95" s="54"/>
      <c r="XW95" s="54"/>
      <c r="XX95" s="54"/>
      <c r="XY95" s="54"/>
      <c r="XZ95" s="54"/>
      <c r="YA95" s="54"/>
      <c r="YB95" s="54"/>
      <c r="YC95" s="54"/>
      <c r="YD95" s="54"/>
      <c r="YE95" s="54"/>
      <c r="YF95" s="54"/>
      <c r="YG95" s="54"/>
      <c r="YH95" s="54"/>
      <c r="YI95" s="54"/>
      <c r="YJ95" s="54"/>
      <c r="YK95" s="54"/>
      <c r="YL95" s="54"/>
      <c r="YM95" s="54"/>
      <c r="YN95" s="54"/>
      <c r="YO95" s="54"/>
      <c r="YP95" s="54"/>
      <c r="YQ95" s="54"/>
      <c r="YR95" s="54"/>
      <c r="YS95" s="54"/>
      <c r="YT95" s="54"/>
      <c r="YU95" s="54"/>
      <c r="YV95" s="54"/>
      <c r="YW95" s="54"/>
      <c r="YX95" s="54"/>
      <c r="YY95" s="54"/>
      <c r="YZ95" s="54"/>
      <c r="ZA95" s="54"/>
      <c r="ZB95" s="54"/>
      <c r="ZC95" s="54"/>
      <c r="ZD95" s="54"/>
      <c r="ZE95" s="54"/>
      <c r="ZF95" s="54"/>
      <c r="ZG95" s="54"/>
      <c r="ZH95" s="54"/>
      <c r="ZI95" s="54"/>
      <c r="ZJ95" s="54"/>
      <c r="ZK95" s="54"/>
      <c r="ZL95" s="54"/>
      <c r="ZM95" s="54"/>
      <c r="ZN95" s="54"/>
      <c r="ZO95" s="54"/>
      <c r="ZP95" s="54"/>
      <c r="ZQ95" s="54"/>
      <c r="ZR95" s="54"/>
      <c r="ZS95" s="54"/>
      <c r="ZT95" s="54"/>
      <c r="ZU95" s="54"/>
      <c r="ZV95" s="54"/>
      <c r="ZW95" s="54"/>
      <c r="ZX95" s="54"/>
      <c r="ZY95" s="54"/>
      <c r="ZZ95" s="54"/>
      <c r="AAA95" s="54"/>
      <c r="AAB95" s="54"/>
      <c r="AAC95" s="54"/>
      <c r="AAD95" s="54"/>
      <c r="AAE95" s="54"/>
      <c r="AAF95" s="54"/>
      <c r="AAG95" s="54"/>
      <c r="AAH95" s="54"/>
      <c r="AAI95" s="54"/>
      <c r="AAJ95" s="54"/>
      <c r="AAK95" s="54"/>
      <c r="AAL95" s="54"/>
      <c r="AAM95" s="54"/>
      <c r="AAN95" s="54"/>
      <c r="AAO95" s="54"/>
      <c r="AAP95" s="54"/>
      <c r="AAQ95" s="54"/>
      <c r="AAR95" s="54"/>
      <c r="AAS95" s="54"/>
      <c r="AAT95" s="54"/>
      <c r="AAU95" s="54"/>
      <c r="AAV95" s="54"/>
      <c r="AAW95" s="54"/>
      <c r="AAX95" s="54"/>
      <c r="AAY95" s="54"/>
      <c r="AAZ95" s="54"/>
      <c r="ABA95" s="54"/>
      <c r="ABB95" s="54"/>
      <c r="ABC95" s="54"/>
      <c r="ABD95" s="54"/>
      <c r="ABE95" s="54"/>
      <c r="ABF95" s="54"/>
      <c r="ABG95" s="54"/>
      <c r="ABH95" s="54"/>
      <c r="ABI95" s="54"/>
      <c r="ABJ95" s="54"/>
      <c r="ABK95" s="54"/>
      <c r="ABL95" s="54"/>
      <c r="ABM95" s="54"/>
      <c r="ABN95" s="54"/>
      <c r="ABO95" s="54"/>
      <c r="ABP95" s="54"/>
      <c r="ABQ95" s="54"/>
      <c r="ABR95" s="54"/>
      <c r="ABS95" s="54"/>
      <c r="ABT95" s="54"/>
      <c r="ABU95" s="54"/>
      <c r="ABV95" s="54"/>
      <c r="ABW95" s="54"/>
      <c r="ABX95" s="54"/>
      <c r="ABY95" s="54"/>
      <c r="ABZ95" s="54"/>
      <c r="ACA95" s="54"/>
      <c r="ACB95" s="54"/>
      <c r="ACC95" s="54"/>
      <c r="ACD95" s="54"/>
      <c r="ACE95" s="54"/>
      <c r="ACF95" s="54"/>
      <c r="ACG95" s="54"/>
      <c r="ACH95" s="54"/>
      <c r="ACI95" s="54"/>
      <c r="ACJ95" s="54"/>
      <c r="ACK95" s="54"/>
      <c r="ACL95" s="54"/>
      <c r="ACM95" s="54"/>
      <c r="ACN95" s="54"/>
      <c r="ACO95" s="54"/>
      <c r="ACP95" s="54"/>
      <c r="ACQ95" s="54"/>
      <c r="ACR95" s="54"/>
      <c r="ACS95" s="54"/>
      <c r="ACT95" s="54"/>
      <c r="ACU95" s="54"/>
      <c r="ACV95" s="54"/>
      <c r="ACW95" s="54"/>
      <c r="ACX95" s="54"/>
      <c r="ACY95" s="54"/>
      <c r="ACZ95" s="54"/>
      <c r="ADA95" s="54"/>
      <c r="ADB95" s="54"/>
      <c r="ADC95" s="54"/>
      <c r="ADD95" s="54"/>
      <c r="ADE95" s="54"/>
      <c r="ADF95" s="54"/>
      <c r="ADG95" s="54"/>
      <c r="ADH95" s="54"/>
      <c r="ADI95" s="54"/>
      <c r="ADJ95" s="54"/>
      <c r="ADK95" s="54"/>
      <c r="ADL95" s="54"/>
      <c r="ADM95" s="54"/>
      <c r="ADN95" s="54"/>
      <c r="ADO95" s="54"/>
      <c r="ADP95" s="54"/>
      <c r="ADQ95" s="54"/>
      <c r="ADR95" s="54"/>
      <c r="ADS95" s="54"/>
      <c r="ADT95" s="54"/>
      <c r="ADU95" s="54"/>
      <c r="ADV95" s="54"/>
      <c r="ADW95" s="54"/>
      <c r="ADX95" s="54"/>
      <c r="ADY95" s="54"/>
      <c r="ADZ95" s="54"/>
      <c r="AEA95" s="54"/>
      <c r="AEB95" s="54"/>
      <c r="AEC95" s="54"/>
      <c r="AED95" s="54"/>
      <c r="AEE95" s="54"/>
      <c r="AEF95" s="54"/>
      <c r="AEG95" s="54"/>
      <c r="AEH95" s="54"/>
      <c r="AEI95" s="54"/>
      <c r="AEJ95" s="54"/>
      <c r="AEK95" s="54"/>
      <c r="AEL95" s="54"/>
      <c r="AEM95" s="54"/>
      <c r="AEN95" s="54"/>
      <c r="AEO95" s="54"/>
      <c r="AEP95" s="54"/>
      <c r="AEQ95" s="54"/>
      <c r="AER95" s="54"/>
      <c r="AES95" s="54"/>
      <c r="AET95" s="54"/>
      <c r="AEU95" s="54"/>
      <c r="AEV95" s="54"/>
      <c r="AEW95" s="54"/>
      <c r="AEX95" s="54"/>
      <c r="AEY95" s="54"/>
      <c r="AEZ95" s="54"/>
      <c r="AFA95" s="54"/>
      <c r="AFB95" s="54"/>
      <c r="AFC95" s="54"/>
      <c r="AFD95" s="54"/>
      <c r="AFE95" s="54"/>
      <c r="AFF95" s="54"/>
      <c r="AFG95" s="54"/>
      <c r="AFH95" s="54"/>
      <c r="AFI95" s="54"/>
      <c r="AFJ95" s="54"/>
      <c r="AFK95" s="54"/>
      <c r="AFL95" s="54"/>
      <c r="AFM95" s="54"/>
    </row>
    <row r="96" spans="2:845" s="33" customFormat="1">
      <c r="Z96" s="54"/>
      <c r="AA96" s="54"/>
      <c r="AB96" s="54"/>
      <c r="AC96" s="54"/>
      <c r="AD96" s="54"/>
      <c r="AE96" s="54"/>
      <c r="AF96" s="54"/>
      <c r="AG96" s="54"/>
      <c r="AH96" s="54"/>
      <c r="AI96" s="54"/>
      <c r="AJ96" s="54"/>
      <c r="AK96" s="54"/>
      <c r="AL96" s="54"/>
      <c r="AM96" s="54"/>
      <c r="AN96" s="54"/>
      <c r="AO96" s="54"/>
      <c r="AP96" s="54"/>
      <c r="AQ96" s="54"/>
      <c r="AR96" s="54"/>
      <c r="AS96" s="54"/>
      <c r="AT96" s="54"/>
      <c r="AU96" s="54"/>
      <c r="AV96" s="54"/>
      <c r="AW96" s="54"/>
      <c r="AX96" s="54"/>
      <c r="AY96" s="54"/>
      <c r="AZ96" s="54"/>
      <c r="BA96" s="54"/>
      <c r="BB96" s="54"/>
      <c r="BC96" s="54"/>
      <c r="BD96" s="54"/>
      <c r="BE96" s="54"/>
      <c r="BF96" s="54"/>
      <c r="BG96" s="54"/>
      <c r="BH96" s="54"/>
      <c r="BI96" s="54"/>
      <c r="BJ96" s="54"/>
      <c r="BK96" s="54"/>
      <c r="BL96" s="54"/>
      <c r="BM96" s="54"/>
      <c r="BN96" s="54"/>
      <c r="BO96" s="54"/>
      <c r="BP96" s="54"/>
      <c r="BQ96" s="54"/>
      <c r="BR96" s="54"/>
      <c r="BS96" s="54"/>
      <c r="BT96" s="54"/>
      <c r="BU96" s="54"/>
      <c r="BV96" s="54"/>
      <c r="BW96" s="54"/>
      <c r="BX96" s="54"/>
      <c r="BY96" s="54"/>
      <c r="BZ96" s="54"/>
      <c r="CA96" s="54"/>
      <c r="CB96" s="54"/>
      <c r="CC96" s="54"/>
      <c r="CD96" s="54"/>
      <c r="CE96" s="54"/>
      <c r="CF96" s="54"/>
      <c r="CG96" s="54"/>
      <c r="CH96" s="54"/>
      <c r="CI96" s="54"/>
      <c r="CJ96" s="54"/>
      <c r="CK96" s="54"/>
      <c r="CL96" s="54"/>
      <c r="CM96" s="54"/>
      <c r="CN96" s="54"/>
      <c r="CO96" s="54"/>
      <c r="CP96" s="54"/>
      <c r="CQ96" s="54"/>
      <c r="CR96" s="54"/>
      <c r="CS96" s="54"/>
      <c r="CT96" s="54"/>
      <c r="CU96" s="54"/>
      <c r="CV96" s="54"/>
      <c r="CW96" s="54"/>
      <c r="CX96" s="54"/>
      <c r="CY96" s="54"/>
      <c r="CZ96" s="54"/>
      <c r="DA96" s="54"/>
      <c r="DB96" s="54"/>
      <c r="DC96" s="54"/>
      <c r="DD96" s="54"/>
      <c r="DE96" s="54"/>
      <c r="DF96" s="54"/>
      <c r="DG96" s="54"/>
      <c r="DH96" s="54"/>
      <c r="DI96" s="54"/>
      <c r="DJ96" s="54"/>
      <c r="DK96" s="54"/>
      <c r="DL96" s="54"/>
      <c r="DM96" s="54"/>
      <c r="DN96" s="54"/>
      <c r="DO96" s="54"/>
      <c r="DP96" s="54"/>
      <c r="DQ96" s="54"/>
      <c r="DR96" s="54"/>
      <c r="DS96" s="54"/>
      <c r="DT96" s="54"/>
      <c r="DU96" s="54"/>
      <c r="DV96" s="54"/>
      <c r="DW96" s="54"/>
      <c r="DX96" s="54"/>
      <c r="DY96" s="54"/>
      <c r="DZ96" s="54"/>
      <c r="EA96" s="54"/>
      <c r="EB96" s="54"/>
      <c r="EC96" s="54"/>
      <c r="ED96" s="54"/>
      <c r="EE96" s="54"/>
      <c r="EF96" s="54"/>
      <c r="EG96" s="54"/>
      <c r="EH96" s="54"/>
      <c r="EI96" s="54"/>
      <c r="EJ96" s="54"/>
      <c r="EK96" s="54"/>
      <c r="EL96" s="54"/>
      <c r="EM96" s="54"/>
      <c r="EN96" s="54"/>
      <c r="EO96" s="54"/>
      <c r="EP96" s="54"/>
      <c r="EQ96" s="54"/>
      <c r="ER96" s="54"/>
      <c r="ES96" s="54"/>
      <c r="ET96" s="54"/>
      <c r="EU96" s="54"/>
      <c r="EV96" s="54"/>
      <c r="EW96" s="54"/>
      <c r="EX96" s="54"/>
      <c r="EY96" s="54"/>
      <c r="EZ96" s="54"/>
      <c r="FA96" s="54"/>
      <c r="FB96" s="54"/>
      <c r="FC96" s="54"/>
      <c r="FD96" s="54"/>
      <c r="FE96" s="54"/>
      <c r="FF96" s="54"/>
      <c r="FG96" s="54"/>
      <c r="FH96" s="54"/>
      <c r="FI96" s="54"/>
      <c r="FJ96" s="54"/>
      <c r="FK96" s="54"/>
      <c r="FL96" s="54"/>
      <c r="FM96" s="54"/>
      <c r="FN96" s="54"/>
      <c r="FO96" s="54"/>
      <c r="FP96" s="54"/>
      <c r="FQ96" s="54"/>
      <c r="FR96" s="54"/>
      <c r="FS96" s="54"/>
      <c r="FT96" s="54"/>
      <c r="FU96" s="54"/>
      <c r="FV96" s="54"/>
      <c r="FW96" s="54"/>
      <c r="FX96" s="54"/>
      <c r="FY96" s="54"/>
      <c r="FZ96" s="54"/>
      <c r="GA96" s="54"/>
      <c r="GB96" s="54"/>
      <c r="GC96" s="54"/>
      <c r="GD96" s="54"/>
      <c r="GE96" s="54"/>
      <c r="GF96" s="54"/>
      <c r="GG96" s="54"/>
      <c r="GH96" s="54"/>
      <c r="GI96" s="54"/>
      <c r="GJ96" s="54"/>
      <c r="GK96" s="54"/>
      <c r="GL96" s="54"/>
      <c r="GM96" s="54"/>
      <c r="GN96" s="54"/>
      <c r="GO96" s="54"/>
      <c r="GP96" s="54"/>
      <c r="GQ96" s="54"/>
      <c r="GR96" s="54"/>
      <c r="GS96" s="54"/>
      <c r="GT96" s="54"/>
      <c r="GU96" s="54"/>
      <c r="GV96" s="54"/>
      <c r="GW96" s="54"/>
      <c r="GX96" s="54"/>
      <c r="GY96" s="54"/>
      <c r="GZ96" s="54"/>
      <c r="HA96" s="54"/>
      <c r="HB96" s="54"/>
      <c r="HC96" s="54"/>
      <c r="HD96" s="54"/>
      <c r="HE96" s="54"/>
      <c r="HF96" s="54"/>
      <c r="HG96" s="54"/>
      <c r="HH96" s="54"/>
      <c r="HI96" s="54"/>
      <c r="HJ96" s="54"/>
      <c r="HK96" s="54"/>
      <c r="HL96" s="54"/>
      <c r="HM96" s="54"/>
      <c r="HN96" s="54"/>
      <c r="HO96" s="54"/>
      <c r="HP96" s="54"/>
      <c r="HQ96" s="54"/>
      <c r="HR96" s="54"/>
      <c r="HS96" s="54"/>
      <c r="HT96" s="54"/>
      <c r="HU96" s="54"/>
      <c r="HV96" s="54"/>
      <c r="HW96" s="54"/>
      <c r="HX96" s="54"/>
      <c r="HY96" s="54"/>
      <c r="HZ96" s="54"/>
      <c r="IA96" s="54"/>
      <c r="IB96" s="54"/>
      <c r="IC96" s="54"/>
      <c r="ID96" s="54"/>
      <c r="IE96" s="54"/>
      <c r="IF96" s="54"/>
      <c r="IG96" s="54"/>
      <c r="IH96" s="54"/>
      <c r="II96" s="54"/>
      <c r="IJ96" s="54"/>
      <c r="IK96" s="54"/>
      <c r="IL96" s="54"/>
      <c r="IM96" s="54"/>
      <c r="IN96" s="54"/>
      <c r="IO96" s="54"/>
      <c r="IP96" s="54"/>
      <c r="IQ96" s="54"/>
      <c r="IR96" s="54"/>
      <c r="IS96" s="54"/>
      <c r="IT96" s="54"/>
      <c r="IU96" s="54"/>
      <c r="IV96" s="54"/>
      <c r="IW96" s="54"/>
      <c r="IX96" s="54"/>
      <c r="IY96" s="54"/>
      <c r="IZ96" s="54"/>
      <c r="JA96" s="54"/>
      <c r="JB96" s="54"/>
      <c r="JC96" s="54"/>
      <c r="JD96" s="54"/>
      <c r="JE96" s="54"/>
      <c r="JF96" s="54"/>
      <c r="JG96" s="54"/>
      <c r="JH96" s="54"/>
      <c r="JI96" s="54"/>
      <c r="JJ96" s="54"/>
      <c r="JK96" s="54"/>
      <c r="JL96" s="54"/>
      <c r="JM96" s="54"/>
      <c r="JN96" s="54"/>
      <c r="JO96" s="54"/>
      <c r="JP96" s="54"/>
      <c r="JQ96" s="54"/>
      <c r="JR96" s="54"/>
      <c r="JS96" s="54"/>
      <c r="JT96" s="54"/>
      <c r="JU96" s="54"/>
      <c r="JV96" s="54"/>
      <c r="JW96" s="54"/>
      <c r="JX96" s="54"/>
      <c r="JY96" s="54"/>
      <c r="JZ96" s="54"/>
      <c r="KA96" s="54"/>
      <c r="KB96" s="54"/>
      <c r="KC96" s="54"/>
      <c r="KD96" s="54"/>
      <c r="KE96" s="54"/>
      <c r="KF96" s="54"/>
      <c r="KG96" s="54"/>
      <c r="KH96" s="54"/>
      <c r="KI96" s="54"/>
      <c r="KJ96" s="54"/>
      <c r="KK96" s="54"/>
      <c r="KL96" s="54"/>
      <c r="KM96" s="54"/>
      <c r="KN96" s="54"/>
      <c r="KO96" s="54"/>
      <c r="KP96" s="54"/>
      <c r="KQ96" s="54"/>
      <c r="KR96" s="54"/>
      <c r="KS96" s="54"/>
      <c r="KT96" s="54"/>
      <c r="KU96" s="54"/>
      <c r="KV96" s="54"/>
      <c r="KW96" s="54"/>
      <c r="KX96" s="54"/>
      <c r="KY96" s="54"/>
      <c r="KZ96" s="54"/>
      <c r="LA96" s="54"/>
      <c r="LB96" s="54"/>
      <c r="LC96" s="54"/>
      <c r="LD96" s="54"/>
      <c r="LE96" s="54"/>
      <c r="LF96" s="54"/>
      <c r="LG96" s="54"/>
      <c r="LH96" s="54"/>
      <c r="LI96" s="54"/>
      <c r="LJ96" s="54"/>
      <c r="LK96" s="54"/>
      <c r="LL96" s="54"/>
      <c r="LM96" s="54"/>
      <c r="LN96" s="54"/>
      <c r="LO96" s="54"/>
      <c r="LP96" s="54"/>
      <c r="LQ96" s="54"/>
      <c r="LR96" s="54"/>
      <c r="LS96" s="54"/>
      <c r="LT96" s="54"/>
      <c r="LU96" s="54"/>
      <c r="LV96" s="54"/>
      <c r="LW96" s="54"/>
      <c r="LX96" s="54"/>
      <c r="LY96" s="54"/>
      <c r="LZ96" s="54"/>
      <c r="MA96" s="54"/>
      <c r="MB96" s="54"/>
      <c r="MC96" s="54"/>
      <c r="MD96" s="54"/>
      <c r="ME96" s="54"/>
      <c r="MF96" s="54"/>
      <c r="MG96" s="54"/>
      <c r="MH96" s="54"/>
      <c r="MI96" s="54"/>
      <c r="MJ96" s="54"/>
      <c r="MK96" s="54"/>
      <c r="ML96" s="54"/>
      <c r="MM96" s="54"/>
      <c r="MN96" s="54"/>
      <c r="MO96" s="54"/>
      <c r="MP96" s="54"/>
      <c r="MQ96" s="54"/>
      <c r="MR96" s="54"/>
      <c r="MS96" s="54"/>
      <c r="MT96" s="54"/>
      <c r="MU96" s="54"/>
      <c r="MV96" s="54"/>
      <c r="MW96" s="54"/>
      <c r="MX96" s="54"/>
      <c r="MY96" s="54"/>
      <c r="MZ96" s="54"/>
      <c r="NA96" s="54"/>
      <c r="NB96" s="54"/>
      <c r="NC96" s="54"/>
      <c r="ND96" s="54"/>
      <c r="NE96" s="54"/>
      <c r="NF96" s="54"/>
      <c r="NG96" s="54"/>
      <c r="NH96" s="54"/>
      <c r="NI96" s="54"/>
      <c r="NJ96" s="54"/>
      <c r="NK96" s="54"/>
      <c r="NL96" s="54"/>
      <c r="NM96" s="54"/>
      <c r="NN96" s="54"/>
      <c r="NO96" s="54"/>
      <c r="NP96" s="54"/>
      <c r="NQ96" s="54"/>
      <c r="NR96" s="54"/>
      <c r="NS96" s="54"/>
      <c r="NT96" s="54"/>
      <c r="NU96" s="54"/>
      <c r="NV96" s="54"/>
      <c r="NW96" s="54"/>
      <c r="NX96" s="54"/>
      <c r="NY96" s="54"/>
      <c r="NZ96" s="54"/>
      <c r="OA96" s="54"/>
      <c r="OB96" s="54"/>
      <c r="OC96" s="54"/>
      <c r="OD96" s="54"/>
      <c r="OE96" s="54"/>
      <c r="OF96" s="54"/>
      <c r="OG96" s="54"/>
      <c r="OH96" s="54"/>
      <c r="OI96" s="54"/>
      <c r="OJ96" s="54"/>
      <c r="OK96" s="54"/>
      <c r="OL96" s="54"/>
      <c r="OM96" s="54"/>
      <c r="ON96" s="54"/>
      <c r="OO96" s="54"/>
      <c r="OP96" s="54"/>
      <c r="OQ96" s="54"/>
      <c r="OR96" s="54"/>
      <c r="OS96" s="54"/>
      <c r="OT96" s="54"/>
      <c r="OU96" s="54"/>
      <c r="OV96" s="54"/>
      <c r="OW96" s="54"/>
      <c r="OX96" s="54"/>
      <c r="OY96" s="54"/>
      <c r="OZ96" s="54"/>
      <c r="PA96" s="54"/>
      <c r="PB96" s="54"/>
      <c r="PC96" s="54"/>
      <c r="PD96" s="54"/>
      <c r="PE96" s="54"/>
      <c r="PF96" s="54"/>
      <c r="PG96" s="54"/>
      <c r="PH96" s="54"/>
      <c r="PI96" s="54"/>
      <c r="PJ96" s="54"/>
      <c r="PK96" s="54"/>
      <c r="PL96" s="54"/>
      <c r="PM96" s="54"/>
      <c r="PN96" s="54"/>
      <c r="PO96" s="54"/>
      <c r="PP96" s="54"/>
      <c r="PQ96" s="54"/>
      <c r="PR96" s="54"/>
      <c r="PS96" s="54"/>
      <c r="PT96" s="54"/>
      <c r="PU96" s="54"/>
      <c r="PV96" s="54"/>
      <c r="PW96" s="54"/>
      <c r="PX96" s="54"/>
      <c r="PY96" s="54"/>
      <c r="PZ96" s="54"/>
      <c r="QA96" s="54"/>
      <c r="QB96" s="54"/>
      <c r="QC96" s="54"/>
      <c r="QD96" s="54"/>
      <c r="QE96" s="54"/>
      <c r="QF96" s="54"/>
      <c r="QG96" s="54"/>
      <c r="QH96" s="54"/>
      <c r="QI96" s="54"/>
      <c r="QJ96" s="54"/>
      <c r="QK96" s="54"/>
      <c r="QL96" s="54"/>
      <c r="QM96" s="54"/>
      <c r="QN96" s="54"/>
      <c r="QO96" s="54"/>
      <c r="QP96" s="54"/>
      <c r="QQ96" s="54"/>
      <c r="QR96" s="54"/>
      <c r="QS96" s="54"/>
      <c r="QT96" s="54"/>
      <c r="QU96" s="54"/>
      <c r="QV96" s="54"/>
      <c r="QW96" s="54"/>
      <c r="QX96" s="54"/>
      <c r="QY96" s="54"/>
      <c r="QZ96" s="54"/>
      <c r="RA96" s="54"/>
      <c r="RB96" s="54"/>
      <c r="RC96" s="54"/>
      <c r="RD96" s="54"/>
      <c r="RE96" s="54"/>
      <c r="RF96" s="54"/>
      <c r="RG96" s="54"/>
      <c r="RH96" s="54"/>
      <c r="RI96" s="54"/>
      <c r="RJ96" s="54"/>
      <c r="RK96" s="54"/>
      <c r="RL96" s="54"/>
      <c r="RM96" s="54"/>
      <c r="RN96" s="54"/>
      <c r="RO96" s="54"/>
      <c r="RP96" s="54"/>
      <c r="RQ96" s="54"/>
      <c r="RR96" s="54"/>
      <c r="RS96" s="54"/>
      <c r="RT96" s="54"/>
      <c r="RU96" s="54"/>
      <c r="RV96" s="54"/>
      <c r="RW96" s="54"/>
      <c r="RX96" s="54"/>
      <c r="RY96" s="54"/>
      <c r="RZ96" s="54"/>
      <c r="SA96" s="54"/>
      <c r="SB96" s="54"/>
      <c r="SC96" s="54"/>
      <c r="SD96" s="54"/>
      <c r="SE96" s="54"/>
      <c r="SF96" s="54"/>
      <c r="SG96" s="54"/>
      <c r="SH96" s="54"/>
      <c r="SI96" s="54"/>
      <c r="SJ96" s="54"/>
      <c r="SK96" s="54"/>
      <c r="SL96" s="54"/>
      <c r="SM96" s="54"/>
      <c r="SN96" s="54"/>
      <c r="SO96" s="54"/>
      <c r="SP96" s="54"/>
      <c r="SQ96" s="54"/>
      <c r="SR96" s="54"/>
      <c r="SS96" s="54"/>
      <c r="ST96" s="54"/>
      <c r="SU96" s="54"/>
      <c r="SV96" s="54"/>
      <c r="SW96" s="54"/>
      <c r="SX96" s="54"/>
      <c r="SY96" s="54"/>
      <c r="SZ96" s="54"/>
      <c r="TA96" s="54"/>
      <c r="TB96" s="54"/>
      <c r="TC96" s="54"/>
      <c r="TD96" s="54"/>
      <c r="TE96" s="54"/>
      <c r="TF96" s="54"/>
      <c r="TG96" s="54"/>
      <c r="TH96" s="54"/>
      <c r="TI96" s="54"/>
      <c r="TJ96" s="54"/>
      <c r="TK96" s="54"/>
      <c r="TL96" s="54"/>
      <c r="TM96" s="54"/>
      <c r="TN96" s="54"/>
      <c r="TO96" s="54"/>
      <c r="TP96" s="54"/>
      <c r="TQ96" s="54"/>
      <c r="TR96" s="54"/>
      <c r="TS96" s="54"/>
      <c r="TT96" s="54"/>
      <c r="TU96" s="54"/>
      <c r="TV96" s="54"/>
      <c r="TW96" s="54"/>
      <c r="TX96" s="54"/>
      <c r="TY96" s="54"/>
      <c r="TZ96" s="54"/>
      <c r="UA96" s="54"/>
      <c r="UB96" s="54"/>
      <c r="UC96" s="54"/>
      <c r="UD96" s="54"/>
      <c r="UE96" s="54"/>
      <c r="UF96" s="54"/>
      <c r="UG96" s="54"/>
      <c r="UH96" s="54"/>
      <c r="UI96" s="54"/>
      <c r="UJ96" s="54"/>
      <c r="UK96" s="54"/>
      <c r="UL96" s="54"/>
      <c r="UM96" s="54"/>
      <c r="UN96" s="54"/>
      <c r="UO96" s="54"/>
      <c r="UP96" s="54"/>
      <c r="UQ96" s="54"/>
      <c r="UR96" s="54"/>
      <c r="US96" s="54"/>
      <c r="UT96" s="54"/>
      <c r="UU96" s="54"/>
      <c r="UV96" s="54"/>
      <c r="UW96" s="54"/>
      <c r="UX96" s="54"/>
      <c r="UY96" s="54"/>
      <c r="UZ96" s="54"/>
      <c r="VA96" s="54"/>
      <c r="VB96" s="54"/>
      <c r="VC96" s="54"/>
      <c r="VD96" s="54"/>
      <c r="VE96" s="54"/>
      <c r="VF96" s="54"/>
      <c r="VG96" s="54"/>
      <c r="VH96" s="54"/>
      <c r="VI96" s="54"/>
      <c r="VJ96" s="54"/>
      <c r="VK96" s="54"/>
      <c r="VL96" s="54"/>
      <c r="VM96" s="54"/>
      <c r="VN96" s="54"/>
      <c r="VO96" s="54"/>
      <c r="VP96" s="54"/>
      <c r="VQ96" s="54"/>
      <c r="VR96" s="54"/>
      <c r="VS96" s="54"/>
      <c r="VT96" s="54"/>
      <c r="VU96" s="54"/>
      <c r="VV96" s="54"/>
      <c r="VW96" s="54"/>
      <c r="VX96" s="54"/>
      <c r="VY96" s="54"/>
      <c r="VZ96" s="54"/>
      <c r="WA96" s="54"/>
      <c r="WB96" s="54"/>
      <c r="WC96" s="54"/>
      <c r="WD96" s="54"/>
      <c r="WE96" s="54"/>
      <c r="WF96" s="54"/>
      <c r="WG96" s="54"/>
      <c r="WH96" s="54"/>
      <c r="WI96" s="54"/>
      <c r="WJ96" s="54"/>
      <c r="WK96" s="54"/>
      <c r="WL96" s="54"/>
      <c r="WM96" s="54"/>
      <c r="WN96" s="54"/>
      <c r="WO96" s="54"/>
      <c r="WP96" s="54"/>
      <c r="WQ96" s="54"/>
      <c r="WR96" s="54"/>
      <c r="WS96" s="54"/>
      <c r="WT96" s="54"/>
      <c r="WU96" s="54"/>
      <c r="WV96" s="54"/>
      <c r="WW96" s="54"/>
      <c r="WX96" s="54"/>
      <c r="WY96" s="54"/>
      <c r="WZ96" s="54"/>
      <c r="XA96" s="54"/>
      <c r="XB96" s="54"/>
      <c r="XC96" s="54"/>
      <c r="XD96" s="54"/>
      <c r="XE96" s="54"/>
      <c r="XF96" s="54"/>
      <c r="XG96" s="54"/>
      <c r="XH96" s="54"/>
      <c r="XI96" s="54"/>
      <c r="XJ96" s="54"/>
      <c r="XK96" s="54"/>
      <c r="XL96" s="54"/>
      <c r="XM96" s="54"/>
      <c r="XN96" s="54"/>
      <c r="XO96" s="54"/>
      <c r="XP96" s="54"/>
      <c r="XQ96" s="54"/>
      <c r="XR96" s="54"/>
      <c r="XS96" s="54"/>
      <c r="XT96" s="54"/>
      <c r="XU96" s="54"/>
      <c r="XV96" s="54"/>
      <c r="XW96" s="54"/>
      <c r="XX96" s="54"/>
      <c r="XY96" s="54"/>
      <c r="XZ96" s="54"/>
      <c r="YA96" s="54"/>
      <c r="YB96" s="54"/>
      <c r="YC96" s="54"/>
      <c r="YD96" s="54"/>
      <c r="YE96" s="54"/>
      <c r="YF96" s="54"/>
      <c r="YG96" s="54"/>
      <c r="YH96" s="54"/>
      <c r="YI96" s="54"/>
      <c r="YJ96" s="54"/>
      <c r="YK96" s="54"/>
      <c r="YL96" s="54"/>
      <c r="YM96" s="54"/>
      <c r="YN96" s="54"/>
      <c r="YO96" s="54"/>
      <c r="YP96" s="54"/>
      <c r="YQ96" s="54"/>
      <c r="YR96" s="54"/>
      <c r="YS96" s="54"/>
      <c r="YT96" s="54"/>
      <c r="YU96" s="54"/>
      <c r="YV96" s="54"/>
      <c r="YW96" s="54"/>
      <c r="YX96" s="54"/>
      <c r="YY96" s="54"/>
      <c r="YZ96" s="54"/>
      <c r="ZA96" s="54"/>
      <c r="ZB96" s="54"/>
      <c r="ZC96" s="54"/>
      <c r="ZD96" s="54"/>
      <c r="ZE96" s="54"/>
      <c r="ZF96" s="54"/>
      <c r="ZG96" s="54"/>
      <c r="ZH96" s="54"/>
      <c r="ZI96" s="54"/>
      <c r="ZJ96" s="54"/>
      <c r="ZK96" s="54"/>
      <c r="ZL96" s="54"/>
      <c r="ZM96" s="54"/>
      <c r="ZN96" s="54"/>
      <c r="ZO96" s="54"/>
      <c r="ZP96" s="54"/>
      <c r="ZQ96" s="54"/>
      <c r="ZR96" s="54"/>
      <c r="ZS96" s="54"/>
      <c r="ZT96" s="54"/>
      <c r="ZU96" s="54"/>
      <c r="ZV96" s="54"/>
      <c r="ZW96" s="54"/>
      <c r="ZX96" s="54"/>
      <c r="ZY96" s="54"/>
      <c r="ZZ96" s="54"/>
      <c r="AAA96" s="54"/>
      <c r="AAB96" s="54"/>
      <c r="AAC96" s="54"/>
      <c r="AAD96" s="54"/>
      <c r="AAE96" s="54"/>
      <c r="AAF96" s="54"/>
      <c r="AAG96" s="54"/>
      <c r="AAH96" s="54"/>
      <c r="AAI96" s="54"/>
      <c r="AAJ96" s="54"/>
      <c r="AAK96" s="54"/>
      <c r="AAL96" s="54"/>
      <c r="AAM96" s="54"/>
      <c r="AAN96" s="54"/>
      <c r="AAO96" s="54"/>
      <c r="AAP96" s="54"/>
      <c r="AAQ96" s="54"/>
      <c r="AAR96" s="54"/>
      <c r="AAS96" s="54"/>
      <c r="AAT96" s="54"/>
      <c r="AAU96" s="54"/>
      <c r="AAV96" s="54"/>
      <c r="AAW96" s="54"/>
      <c r="AAX96" s="54"/>
      <c r="AAY96" s="54"/>
      <c r="AAZ96" s="54"/>
      <c r="ABA96" s="54"/>
      <c r="ABB96" s="54"/>
      <c r="ABC96" s="54"/>
      <c r="ABD96" s="54"/>
      <c r="ABE96" s="54"/>
      <c r="ABF96" s="54"/>
      <c r="ABG96" s="54"/>
      <c r="ABH96" s="54"/>
      <c r="ABI96" s="54"/>
      <c r="ABJ96" s="54"/>
      <c r="ABK96" s="54"/>
      <c r="ABL96" s="54"/>
      <c r="ABM96" s="54"/>
      <c r="ABN96" s="54"/>
      <c r="ABO96" s="54"/>
      <c r="ABP96" s="54"/>
      <c r="ABQ96" s="54"/>
      <c r="ABR96" s="54"/>
      <c r="ABS96" s="54"/>
      <c r="ABT96" s="54"/>
      <c r="ABU96" s="54"/>
      <c r="ABV96" s="54"/>
      <c r="ABW96" s="54"/>
      <c r="ABX96" s="54"/>
      <c r="ABY96" s="54"/>
      <c r="ABZ96" s="54"/>
      <c r="ACA96" s="54"/>
      <c r="ACB96" s="54"/>
      <c r="ACC96" s="54"/>
      <c r="ACD96" s="54"/>
      <c r="ACE96" s="54"/>
      <c r="ACF96" s="54"/>
      <c r="ACG96" s="54"/>
      <c r="ACH96" s="54"/>
      <c r="ACI96" s="54"/>
      <c r="ACJ96" s="54"/>
      <c r="ACK96" s="54"/>
      <c r="ACL96" s="54"/>
      <c r="ACM96" s="54"/>
      <c r="ACN96" s="54"/>
      <c r="ACO96" s="54"/>
      <c r="ACP96" s="54"/>
      <c r="ACQ96" s="54"/>
      <c r="ACR96" s="54"/>
      <c r="ACS96" s="54"/>
      <c r="ACT96" s="54"/>
      <c r="ACU96" s="54"/>
      <c r="ACV96" s="54"/>
      <c r="ACW96" s="54"/>
      <c r="ACX96" s="54"/>
      <c r="ACY96" s="54"/>
      <c r="ACZ96" s="54"/>
      <c r="ADA96" s="54"/>
      <c r="ADB96" s="54"/>
      <c r="ADC96" s="54"/>
      <c r="ADD96" s="54"/>
      <c r="ADE96" s="54"/>
      <c r="ADF96" s="54"/>
      <c r="ADG96" s="54"/>
      <c r="ADH96" s="54"/>
      <c r="ADI96" s="54"/>
      <c r="ADJ96" s="54"/>
      <c r="ADK96" s="54"/>
      <c r="ADL96" s="54"/>
      <c r="ADM96" s="54"/>
      <c r="ADN96" s="54"/>
      <c r="ADO96" s="54"/>
      <c r="ADP96" s="54"/>
      <c r="ADQ96" s="54"/>
      <c r="ADR96" s="54"/>
      <c r="ADS96" s="54"/>
      <c r="ADT96" s="54"/>
      <c r="ADU96" s="54"/>
      <c r="ADV96" s="54"/>
      <c r="ADW96" s="54"/>
      <c r="ADX96" s="54"/>
      <c r="ADY96" s="54"/>
      <c r="ADZ96" s="54"/>
      <c r="AEA96" s="54"/>
      <c r="AEB96" s="54"/>
      <c r="AEC96" s="54"/>
      <c r="AED96" s="54"/>
      <c r="AEE96" s="54"/>
      <c r="AEF96" s="54"/>
      <c r="AEG96" s="54"/>
      <c r="AEH96" s="54"/>
      <c r="AEI96" s="54"/>
      <c r="AEJ96" s="54"/>
      <c r="AEK96" s="54"/>
      <c r="AEL96" s="54"/>
      <c r="AEM96" s="54"/>
      <c r="AEN96" s="54"/>
      <c r="AEO96" s="54"/>
      <c r="AEP96" s="54"/>
      <c r="AEQ96" s="54"/>
      <c r="AER96" s="54"/>
      <c r="AES96" s="54"/>
      <c r="AET96" s="54"/>
      <c r="AEU96" s="54"/>
      <c r="AEV96" s="54"/>
      <c r="AEW96" s="54"/>
      <c r="AEX96" s="54"/>
      <c r="AEY96" s="54"/>
      <c r="AEZ96" s="54"/>
      <c r="AFA96" s="54"/>
      <c r="AFB96" s="54"/>
      <c r="AFC96" s="54"/>
      <c r="AFD96" s="54"/>
      <c r="AFE96" s="54"/>
      <c r="AFF96" s="54"/>
      <c r="AFG96" s="54"/>
      <c r="AFH96" s="54"/>
      <c r="AFI96" s="54"/>
      <c r="AFJ96" s="54"/>
      <c r="AFK96" s="54"/>
      <c r="AFL96" s="54"/>
      <c r="AFM96" s="54"/>
    </row>
    <row r="97" spans="26:845" s="33" customFormat="1">
      <c r="Z97" s="54"/>
      <c r="AA97" s="54"/>
      <c r="AB97" s="54"/>
      <c r="AC97" s="54"/>
      <c r="AD97" s="54"/>
      <c r="AE97" s="54"/>
      <c r="AF97" s="54"/>
      <c r="AG97" s="54"/>
      <c r="AH97" s="54"/>
      <c r="AI97" s="54"/>
      <c r="AJ97" s="54"/>
      <c r="AK97" s="54"/>
      <c r="AL97" s="54"/>
      <c r="AM97" s="54"/>
      <c r="AN97" s="54"/>
      <c r="AO97" s="54"/>
      <c r="AP97" s="54"/>
      <c r="AQ97" s="54"/>
      <c r="AR97" s="54"/>
      <c r="AS97" s="54"/>
      <c r="AT97" s="54"/>
      <c r="AU97" s="54"/>
      <c r="AV97" s="54"/>
      <c r="AW97" s="54"/>
      <c r="AX97" s="54"/>
      <c r="AY97" s="54"/>
      <c r="AZ97" s="54"/>
      <c r="BA97" s="54"/>
      <c r="BB97" s="54"/>
      <c r="BC97" s="54"/>
      <c r="BD97" s="54"/>
      <c r="BE97" s="54"/>
      <c r="BF97" s="54"/>
      <c r="BG97" s="54"/>
      <c r="BH97" s="54"/>
      <c r="BI97" s="54"/>
      <c r="BJ97" s="54"/>
      <c r="BK97" s="54"/>
      <c r="BL97" s="54"/>
      <c r="BM97" s="54"/>
      <c r="BN97" s="54"/>
      <c r="BO97" s="54"/>
      <c r="BP97" s="54"/>
      <c r="BQ97" s="54"/>
      <c r="BR97" s="54"/>
      <c r="BS97" s="54"/>
      <c r="BT97" s="54"/>
      <c r="BU97" s="54"/>
      <c r="BV97" s="54"/>
      <c r="BW97" s="54"/>
      <c r="BX97" s="54"/>
      <c r="BY97" s="54"/>
      <c r="BZ97" s="54"/>
      <c r="CA97" s="54"/>
      <c r="CB97" s="54"/>
      <c r="CC97" s="54"/>
      <c r="CD97" s="54"/>
      <c r="CE97" s="54"/>
      <c r="CF97" s="54"/>
      <c r="CG97" s="54"/>
      <c r="CH97" s="54"/>
      <c r="CI97" s="54"/>
      <c r="CJ97" s="54"/>
      <c r="CK97" s="54"/>
      <c r="CL97" s="54"/>
      <c r="CM97" s="54"/>
      <c r="CN97" s="54"/>
      <c r="CO97" s="54"/>
      <c r="CP97" s="54"/>
      <c r="CQ97" s="54"/>
      <c r="CR97" s="54"/>
      <c r="CS97" s="54"/>
      <c r="CT97" s="54"/>
      <c r="CU97" s="54"/>
      <c r="CV97" s="54"/>
      <c r="CW97" s="54"/>
      <c r="CX97" s="54"/>
      <c r="CY97" s="54"/>
      <c r="CZ97" s="54"/>
      <c r="DA97" s="54"/>
      <c r="DB97" s="54"/>
      <c r="DC97" s="54"/>
      <c r="DD97" s="54"/>
      <c r="DE97" s="54"/>
      <c r="DF97" s="54"/>
      <c r="DG97" s="54"/>
      <c r="DH97" s="54"/>
      <c r="DI97" s="54"/>
      <c r="DJ97" s="54"/>
      <c r="DK97" s="54"/>
      <c r="DL97" s="54"/>
      <c r="DM97" s="54"/>
      <c r="DN97" s="54"/>
      <c r="DO97" s="54"/>
      <c r="DP97" s="54"/>
      <c r="DQ97" s="54"/>
      <c r="DR97" s="54"/>
      <c r="DS97" s="54"/>
      <c r="DT97" s="54"/>
      <c r="DU97" s="54"/>
      <c r="DV97" s="54"/>
      <c r="DW97" s="54"/>
      <c r="DX97" s="54"/>
      <c r="DY97" s="54"/>
      <c r="DZ97" s="54"/>
      <c r="EA97" s="54"/>
      <c r="EB97" s="54"/>
      <c r="EC97" s="54"/>
      <c r="ED97" s="54"/>
      <c r="EE97" s="54"/>
      <c r="EF97" s="54"/>
      <c r="EG97" s="54"/>
      <c r="EH97" s="54"/>
      <c r="EI97" s="54"/>
      <c r="EJ97" s="54"/>
      <c r="EK97" s="54"/>
      <c r="EL97" s="54"/>
      <c r="EM97" s="54"/>
      <c r="EN97" s="54"/>
      <c r="EO97" s="54"/>
      <c r="EP97" s="54"/>
      <c r="EQ97" s="54"/>
      <c r="ER97" s="54"/>
      <c r="ES97" s="54"/>
      <c r="ET97" s="54"/>
      <c r="EU97" s="54"/>
      <c r="EV97" s="54"/>
      <c r="EW97" s="54"/>
      <c r="EX97" s="54"/>
      <c r="EY97" s="54"/>
      <c r="EZ97" s="54"/>
      <c r="FA97" s="54"/>
      <c r="FB97" s="54"/>
      <c r="FC97" s="54"/>
      <c r="FD97" s="54"/>
      <c r="FE97" s="54"/>
      <c r="FF97" s="54"/>
      <c r="FG97" s="54"/>
      <c r="FH97" s="54"/>
      <c r="FI97" s="54"/>
      <c r="FJ97" s="54"/>
      <c r="FK97" s="54"/>
      <c r="FL97" s="54"/>
      <c r="FM97" s="54"/>
      <c r="FN97" s="54"/>
      <c r="FO97" s="54"/>
      <c r="FP97" s="54"/>
      <c r="FQ97" s="54"/>
      <c r="FR97" s="54"/>
      <c r="FS97" s="54"/>
      <c r="FT97" s="54"/>
      <c r="FU97" s="54"/>
      <c r="FV97" s="54"/>
      <c r="FW97" s="54"/>
      <c r="FX97" s="54"/>
      <c r="FY97" s="54"/>
      <c r="FZ97" s="54"/>
      <c r="GA97" s="54"/>
      <c r="GB97" s="54"/>
      <c r="GC97" s="54"/>
      <c r="GD97" s="54"/>
      <c r="GE97" s="54"/>
      <c r="GF97" s="54"/>
      <c r="GG97" s="54"/>
      <c r="GH97" s="54"/>
      <c r="GI97" s="54"/>
      <c r="GJ97" s="54"/>
      <c r="GK97" s="54"/>
      <c r="GL97" s="54"/>
      <c r="GM97" s="54"/>
      <c r="GN97" s="54"/>
      <c r="GO97" s="54"/>
      <c r="GP97" s="54"/>
      <c r="GQ97" s="54"/>
      <c r="GR97" s="54"/>
      <c r="GS97" s="54"/>
      <c r="GT97" s="54"/>
      <c r="GU97" s="54"/>
      <c r="GV97" s="54"/>
      <c r="GW97" s="54"/>
      <c r="GX97" s="54"/>
      <c r="GY97" s="54"/>
      <c r="GZ97" s="54"/>
      <c r="HA97" s="54"/>
      <c r="HB97" s="54"/>
      <c r="HC97" s="54"/>
      <c r="HD97" s="54"/>
      <c r="HE97" s="54"/>
      <c r="HF97" s="54"/>
      <c r="HG97" s="54"/>
      <c r="HH97" s="54"/>
      <c r="HI97" s="54"/>
      <c r="HJ97" s="54"/>
      <c r="HK97" s="54"/>
      <c r="HL97" s="54"/>
      <c r="HM97" s="54"/>
      <c r="HN97" s="54"/>
      <c r="HO97" s="54"/>
      <c r="HP97" s="54"/>
      <c r="HQ97" s="54"/>
      <c r="HR97" s="54"/>
      <c r="HS97" s="54"/>
      <c r="HT97" s="54"/>
      <c r="HU97" s="54"/>
      <c r="HV97" s="54"/>
      <c r="HW97" s="54"/>
      <c r="HX97" s="54"/>
      <c r="HY97" s="54"/>
      <c r="HZ97" s="54"/>
      <c r="IA97" s="54"/>
      <c r="IB97" s="54"/>
      <c r="IC97" s="54"/>
      <c r="ID97" s="54"/>
      <c r="IE97" s="54"/>
      <c r="IF97" s="54"/>
      <c r="IG97" s="54"/>
      <c r="IH97" s="54"/>
      <c r="II97" s="54"/>
      <c r="IJ97" s="54"/>
      <c r="IK97" s="54"/>
      <c r="IL97" s="54"/>
      <c r="IM97" s="54"/>
      <c r="IN97" s="54"/>
      <c r="IO97" s="54"/>
      <c r="IP97" s="54"/>
      <c r="IQ97" s="54"/>
      <c r="IR97" s="54"/>
      <c r="IS97" s="54"/>
      <c r="IT97" s="54"/>
      <c r="IU97" s="54"/>
      <c r="IV97" s="54"/>
      <c r="IW97" s="54"/>
      <c r="IX97" s="54"/>
      <c r="IY97" s="54"/>
      <c r="IZ97" s="54"/>
      <c r="JA97" s="54"/>
      <c r="JB97" s="54"/>
      <c r="JC97" s="54"/>
      <c r="JD97" s="54"/>
      <c r="JE97" s="54"/>
      <c r="JF97" s="54"/>
      <c r="JG97" s="54"/>
      <c r="JH97" s="54"/>
      <c r="JI97" s="54"/>
      <c r="JJ97" s="54"/>
      <c r="JK97" s="54"/>
      <c r="JL97" s="54"/>
      <c r="JM97" s="54"/>
      <c r="JN97" s="54"/>
      <c r="JO97" s="54"/>
      <c r="JP97" s="54"/>
      <c r="JQ97" s="54"/>
      <c r="JR97" s="54"/>
      <c r="JS97" s="54"/>
      <c r="JT97" s="54"/>
      <c r="JU97" s="54"/>
      <c r="JV97" s="54"/>
      <c r="JW97" s="54"/>
      <c r="JX97" s="54"/>
      <c r="JY97" s="54"/>
      <c r="JZ97" s="54"/>
      <c r="KA97" s="54"/>
      <c r="KB97" s="54"/>
      <c r="KC97" s="54"/>
      <c r="KD97" s="54"/>
      <c r="KE97" s="54"/>
      <c r="KF97" s="54"/>
      <c r="KG97" s="54"/>
      <c r="KH97" s="54"/>
      <c r="KI97" s="54"/>
      <c r="KJ97" s="54"/>
      <c r="KK97" s="54"/>
      <c r="KL97" s="54"/>
      <c r="KM97" s="54"/>
      <c r="KN97" s="54"/>
      <c r="KO97" s="54"/>
      <c r="KP97" s="54"/>
      <c r="KQ97" s="54"/>
      <c r="KR97" s="54"/>
      <c r="KS97" s="54"/>
      <c r="KT97" s="54"/>
      <c r="KU97" s="54"/>
      <c r="KV97" s="54"/>
      <c r="KW97" s="54"/>
      <c r="KX97" s="54"/>
      <c r="KY97" s="54"/>
      <c r="KZ97" s="54"/>
      <c r="LA97" s="54"/>
      <c r="LB97" s="54"/>
      <c r="LC97" s="54"/>
      <c r="LD97" s="54"/>
      <c r="LE97" s="54"/>
      <c r="LF97" s="54"/>
      <c r="LG97" s="54"/>
      <c r="LH97" s="54"/>
      <c r="LI97" s="54"/>
      <c r="LJ97" s="54"/>
      <c r="LK97" s="54"/>
      <c r="LL97" s="54"/>
      <c r="LM97" s="54"/>
      <c r="LN97" s="54"/>
      <c r="LO97" s="54"/>
      <c r="LP97" s="54"/>
      <c r="LQ97" s="54"/>
      <c r="LR97" s="54"/>
      <c r="LS97" s="54"/>
      <c r="LT97" s="54"/>
      <c r="LU97" s="54"/>
      <c r="LV97" s="54"/>
      <c r="LW97" s="54"/>
      <c r="LX97" s="54"/>
      <c r="LY97" s="54"/>
      <c r="LZ97" s="54"/>
      <c r="MA97" s="54"/>
      <c r="MB97" s="54"/>
      <c r="MC97" s="54"/>
      <c r="MD97" s="54"/>
      <c r="ME97" s="54"/>
      <c r="MF97" s="54"/>
      <c r="MG97" s="54"/>
      <c r="MH97" s="54"/>
      <c r="MI97" s="54"/>
      <c r="MJ97" s="54"/>
      <c r="MK97" s="54"/>
      <c r="ML97" s="54"/>
      <c r="MM97" s="54"/>
      <c r="MN97" s="54"/>
      <c r="MO97" s="54"/>
      <c r="MP97" s="54"/>
      <c r="MQ97" s="54"/>
      <c r="MR97" s="54"/>
      <c r="MS97" s="54"/>
      <c r="MT97" s="54"/>
      <c r="MU97" s="54"/>
      <c r="MV97" s="54"/>
      <c r="MW97" s="54"/>
      <c r="MX97" s="54"/>
      <c r="MY97" s="54"/>
      <c r="MZ97" s="54"/>
      <c r="NA97" s="54"/>
      <c r="NB97" s="54"/>
      <c r="NC97" s="54"/>
      <c r="ND97" s="54"/>
      <c r="NE97" s="54"/>
      <c r="NF97" s="54"/>
      <c r="NG97" s="54"/>
      <c r="NH97" s="54"/>
      <c r="NI97" s="54"/>
      <c r="NJ97" s="54"/>
      <c r="NK97" s="54"/>
      <c r="NL97" s="54"/>
      <c r="NM97" s="54"/>
      <c r="NN97" s="54"/>
      <c r="NO97" s="54"/>
      <c r="NP97" s="54"/>
      <c r="NQ97" s="54"/>
      <c r="NR97" s="54"/>
      <c r="NS97" s="54"/>
      <c r="NT97" s="54"/>
      <c r="NU97" s="54"/>
      <c r="NV97" s="54"/>
      <c r="NW97" s="54"/>
      <c r="NX97" s="54"/>
      <c r="NY97" s="54"/>
      <c r="NZ97" s="54"/>
      <c r="OA97" s="54"/>
      <c r="OB97" s="54"/>
      <c r="OC97" s="54"/>
      <c r="OD97" s="54"/>
      <c r="OE97" s="54"/>
      <c r="OF97" s="54"/>
      <c r="OG97" s="54"/>
      <c r="OH97" s="54"/>
      <c r="OI97" s="54"/>
      <c r="OJ97" s="54"/>
      <c r="OK97" s="54"/>
      <c r="OL97" s="54"/>
      <c r="OM97" s="54"/>
      <c r="ON97" s="54"/>
      <c r="OO97" s="54"/>
      <c r="OP97" s="54"/>
      <c r="OQ97" s="54"/>
      <c r="OR97" s="54"/>
      <c r="OS97" s="54"/>
      <c r="OT97" s="54"/>
      <c r="OU97" s="54"/>
      <c r="OV97" s="54"/>
      <c r="OW97" s="54"/>
      <c r="OX97" s="54"/>
      <c r="OY97" s="54"/>
      <c r="OZ97" s="54"/>
      <c r="PA97" s="54"/>
      <c r="PB97" s="54"/>
      <c r="PC97" s="54"/>
      <c r="PD97" s="54"/>
      <c r="PE97" s="54"/>
      <c r="PF97" s="54"/>
      <c r="PG97" s="54"/>
      <c r="PH97" s="54"/>
      <c r="PI97" s="54"/>
      <c r="PJ97" s="54"/>
      <c r="PK97" s="54"/>
      <c r="PL97" s="54"/>
      <c r="PM97" s="54"/>
      <c r="PN97" s="54"/>
      <c r="PO97" s="54"/>
      <c r="PP97" s="54"/>
      <c r="PQ97" s="54"/>
      <c r="PR97" s="54"/>
      <c r="PS97" s="54"/>
      <c r="PT97" s="54"/>
      <c r="PU97" s="54"/>
      <c r="PV97" s="54"/>
      <c r="PW97" s="54"/>
      <c r="PX97" s="54"/>
      <c r="PY97" s="54"/>
      <c r="PZ97" s="54"/>
      <c r="QA97" s="54"/>
      <c r="QB97" s="54"/>
      <c r="QC97" s="54"/>
      <c r="QD97" s="54"/>
      <c r="QE97" s="54"/>
      <c r="QF97" s="54"/>
      <c r="QG97" s="54"/>
      <c r="QH97" s="54"/>
      <c r="QI97" s="54"/>
      <c r="QJ97" s="54"/>
      <c r="QK97" s="54"/>
      <c r="QL97" s="54"/>
      <c r="QM97" s="54"/>
      <c r="QN97" s="54"/>
      <c r="QO97" s="54"/>
      <c r="QP97" s="54"/>
      <c r="QQ97" s="54"/>
      <c r="QR97" s="54"/>
      <c r="QS97" s="54"/>
      <c r="QT97" s="54"/>
      <c r="QU97" s="54"/>
      <c r="QV97" s="54"/>
      <c r="QW97" s="54"/>
      <c r="QX97" s="54"/>
      <c r="QY97" s="54"/>
      <c r="QZ97" s="54"/>
      <c r="RA97" s="54"/>
      <c r="RB97" s="54"/>
      <c r="RC97" s="54"/>
      <c r="RD97" s="54"/>
      <c r="RE97" s="54"/>
      <c r="RF97" s="54"/>
      <c r="RG97" s="54"/>
      <c r="RH97" s="54"/>
      <c r="RI97" s="54"/>
      <c r="RJ97" s="54"/>
      <c r="RK97" s="54"/>
      <c r="RL97" s="54"/>
      <c r="RM97" s="54"/>
      <c r="RN97" s="54"/>
      <c r="RO97" s="54"/>
      <c r="RP97" s="54"/>
      <c r="RQ97" s="54"/>
      <c r="RR97" s="54"/>
      <c r="RS97" s="54"/>
      <c r="RT97" s="54"/>
      <c r="RU97" s="54"/>
      <c r="RV97" s="54"/>
      <c r="RW97" s="54"/>
      <c r="RX97" s="54"/>
      <c r="RY97" s="54"/>
      <c r="RZ97" s="54"/>
      <c r="SA97" s="54"/>
      <c r="SB97" s="54"/>
      <c r="SC97" s="54"/>
      <c r="SD97" s="54"/>
      <c r="SE97" s="54"/>
      <c r="SF97" s="54"/>
      <c r="SG97" s="54"/>
      <c r="SH97" s="54"/>
      <c r="SI97" s="54"/>
      <c r="SJ97" s="54"/>
      <c r="SK97" s="54"/>
      <c r="SL97" s="54"/>
      <c r="SM97" s="54"/>
      <c r="SN97" s="54"/>
      <c r="SO97" s="54"/>
      <c r="SP97" s="54"/>
      <c r="SQ97" s="54"/>
      <c r="SR97" s="54"/>
      <c r="SS97" s="54"/>
      <c r="ST97" s="54"/>
      <c r="SU97" s="54"/>
      <c r="SV97" s="54"/>
      <c r="SW97" s="54"/>
      <c r="SX97" s="54"/>
      <c r="SY97" s="54"/>
      <c r="SZ97" s="54"/>
      <c r="TA97" s="54"/>
      <c r="TB97" s="54"/>
      <c r="TC97" s="54"/>
      <c r="TD97" s="54"/>
      <c r="TE97" s="54"/>
      <c r="TF97" s="54"/>
      <c r="TG97" s="54"/>
      <c r="TH97" s="54"/>
      <c r="TI97" s="54"/>
      <c r="TJ97" s="54"/>
      <c r="TK97" s="54"/>
      <c r="TL97" s="54"/>
      <c r="TM97" s="54"/>
      <c r="TN97" s="54"/>
      <c r="TO97" s="54"/>
      <c r="TP97" s="54"/>
      <c r="TQ97" s="54"/>
      <c r="TR97" s="54"/>
      <c r="TS97" s="54"/>
      <c r="TT97" s="54"/>
      <c r="TU97" s="54"/>
      <c r="TV97" s="54"/>
      <c r="TW97" s="54"/>
      <c r="TX97" s="54"/>
      <c r="TY97" s="54"/>
      <c r="TZ97" s="54"/>
      <c r="UA97" s="54"/>
      <c r="UB97" s="54"/>
      <c r="UC97" s="54"/>
      <c r="UD97" s="54"/>
      <c r="UE97" s="54"/>
      <c r="UF97" s="54"/>
      <c r="UG97" s="54"/>
      <c r="UH97" s="54"/>
      <c r="UI97" s="54"/>
      <c r="UJ97" s="54"/>
      <c r="UK97" s="54"/>
      <c r="UL97" s="54"/>
      <c r="UM97" s="54"/>
      <c r="UN97" s="54"/>
      <c r="UO97" s="54"/>
      <c r="UP97" s="54"/>
      <c r="UQ97" s="54"/>
      <c r="UR97" s="54"/>
      <c r="US97" s="54"/>
      <c r="UT97" s="54"/>
      <c r="UU97" s="54"/>
      <c r="UV97" s="54"/>
      <c r="UW97" s="54"/>
      <c r="UX97" s="54"/>
      <c r="UY97" s="54"/>
      <c r="UZ97" s="54"/>
      <c r="VA97" s="54"/>
      <c r="VB97" s="54"/>
      <c r="VC97" s="54"/>
      <c r="VD97" s="54"/>
      <c r="VE97" s="54"/>
      <c r="VF97" s="54"/>
      <c r="VG97" s="54"/>
      <c r="VH97" s="54"/>
      <c r="VI97" s="54"/>
      <c r="VJ97" s="54"/>
      <c r="VK97" s="54"/>
      <c r="VL97" s="54"/>
      <c r="VM97" s="54"/>
      <c r="VN97" s="54"/>
      <c r="VO97" s="54"/>
      <c r="VP97" s="54"/>
      <c r="VQ97" s="54"/>
      <c r="VR97" s="54"/>
      <c r="VS97" s="54"/>
      <c r="VT97" s="54"/>
      <c r="VU97" s="54"/>
      <c r="VV97" s="54"/>
      <c r="VW97" s="54"/>
      <c r="VX97" s="54"/>
      <c r="VY97" s="54"/>
      <c r="VZ97" s="54"/>
      <c r="WA97" s="54"/>
      <c r="WB97" s="54"/>
      <c r="WC97" s="54"/>
      <c r="WD97" s="54"/>
      <c r="WE97" s="54"/>
      <c r="WF97" s="54"/>
      <c r="WG97" s="54"/>
      <c r="WH97" s="54"/>
      <c r="WI97" s="54"/>
      <c r="WJ97" s="54"/>
      <c r="WK97" s="54"/>
      <c r="WL97" s="54"/>
      <c r="WM97" s="54"/>
      <c r="WN97" s="54"/>
      <c r="WO97" s="54"/>
      <c r="WP97" s="54"/>
      <c r="WQ97" s="54"/>
      <c r="WR97" s="54"/>
      <c r="WS97" s="54"/>
      <c r="WT97" s="54"/>
      <c r="WU97" s="54"/>
      <c r="WV97" s="54"/>
      <c r="WW97" s="54"/>
      <c r="WX97" s="54"/>
      <c r="WY97" s="54"/>
      <c r="WZ97" s="54"/>
      <c r="XA97" s="54"/>
      <c r="XB97" s="54"/>
      <c r="XC97" s="54"/>
      <c r="XD97" s="54"/>
      <c r="XE97" s="54"/>
      <c r="XF97" s="54"/>
      <c r="XG97" s="54"/>
      <c r="XH97" s="54"/>
      <c r="XI97" s="54"/>
      <c r="XJ97" s="54"/>
      <c r="XK97" s="54"/>
      <c r="XL97" s="54"/>
      <c r="XM97" s="54"/>
      <c r="XN97" s="54"/>
      <c r="XO97" s="54"/>
      <c r="XP97" s="54"/>
      <c r="XQ97" s="54"/>
      <c r="XR97" s="54"/>
      <c r="XS97" s="54"/>
      <c r="XT97" s="54"/>
      <c r="XU97" s="54"/>
      <c r="XV97" s="54"/>
      <c r="XW97" s="54"/>
      <c r="XX97" s="54"/>
      <c r="XY97" s="54"/>
      <c r="XZ97" s="54"/>
      <c r="YA97" s="54"/>
      <c r="YB97" s="54"/>
      <c r="YC97" s="54"/>
      <c r="YD97" s="54"/>
      <c r="YE97" s="54"/>
      <c r="YF97" s="54"/>
      <c r="YG97" s="54"/>
      <c r="YH97" s="54"/>
      <c r="YI97" s="54"/>
      <c r="YJ97" s="54"/>
      <c r="YK97" s="54"/>
      <c r="YL97" s="54"/>
      <c r="YM97" s="54"/>
      <c r="YN97" s="54"/>
      <c r="YO97" s="54"/>
      <c r="YP97" s="54"/>
      <c r="YQ97" s="54"/>
      <c r="YR97" s="54"/>
      <c r="YS97" s="54"/>
      <c r="YT97" s="54"/>
      <c r="YU97" s="54"/>
      <c r="YV97" s="54"/>
      <c r="YW97" s="54"/>
      <c r="YX97" s="54"/>
      <c r="YY97" s="54"/>
      <c r="YZ97" s="54"/>
      <c r="ZA97" s="54"/>
      <c r="ZB97" s="54"/>
      <c r="ZC97" s="54"/>
      <c r="ZD97" s="54"/>
      <c r="ZE97" s="54"/>
      <c r="ZF97" s="54"/>
      <c r="ZG97" s="54"/>
      <c r="ZH97" s="54"/>
      <c r="ZI97" s="54"/>
      <c r="ZJ97" s="54"/>
      <c r="ZK97" s="54"/>
      <c r="ZL97" s="54"/>
      <c r="ZM97" s="54"/>
      <c r="ZN97" s="54"/>
      <c r="ZO97" s="54"/>
      <c r="ZP97" s="54"/>
      <c r="ZQ97" s="54"/>
      <c r="ZR97" s="54"/>
      <c r="ZS97" s="54"/>
      <c r="ZT97" s="54"/>
      <c r="ZU97" s="54"/>
      <c r="ZV97" s="54"/>
      <c r="ZW97" s="54"/>
      <c r="ZX97" s="54"/>
      <c r="ZY97" s="54"/>
      <c r="ZZ97" s="54"/>
      <c r="AAA97" s="54"/>
      <c r="AAB97" s="54"/>
      <c r="AAC97" s="54"/>
      <c r="AAD97" s="54"/>
      <c r="AAE97" s="54"/>
      <c r="AAF97" s="54"/>
      <c r="AAG97" s="54"/>
      <c r="AAH97" s="54"/>
      <c r="AAI97" s="54"/>
      <c r="AAJ97" s="54"/>
      <c r="AAK97" s="54"/>
      <c r="AAL97" s="54"/>
      <c r="AAM97" s="54"/>
      <c r="AAN97" s="54"/>
      <c r="AAO97" s="54"/>
      <c r="AAP97" s="54"/>
      <c r="AAQ97" s="54"/>
      <c r="AAR97" s="54"/>
      <c r="AAS97" s="54"/>
      <c r="AAT97" s="54"/>
      <c r="AAU97" s="54"/>
      <c r="AAV97" s="54"/>
      <c r="AAW97" s="54"/>
      <c r="AAX97" s="54"/>
      <c r="AAY97" s="54"/>
      <c r="AAZ97" s="54"/>
      <c r="ABA97" s="54"/>
      <c r="ABB97" s="54"/>
      <c r="ABC97" s="54"/>
      <c r="ABD97" s="54"/>
      <c r="ABE97" s="54"/>
      <c r="ABF97" s="54"/>
      <c r="ABG97" s="54"/>
      <c r="ABH97" s="54"/>
      <c r="ABI97" s="54"/>
      <c r="ABJ97" s="54"/>
      <c r="ABK97" s="54"/>
      <c r="ABL97" s="54"/>
      <c r="ABM97" s="54"/>
      <c r="ABN97" s="54"/>
      <c r="ABO97" s="54"/>
      <c r="ABP97" s="54"/>
      <c r="ABQ97" s="54"/>
      <c r="ABR97" s="54"/>
      <c r="ABS97" s="54"/>
      <c r="ABT97" s="54"/>
      <c r="ABU97" s="54"/>
      <c r="ABV97" s="54"/>
      <c r="ABW97" s="54"/>
      <c r="ABX97" s="54"/>
      <c r="ABY97" s="54"/>
      <c r="ABZ97" s="54"/>
      <c r="ACA97" s="54"/>
      <c r="ACB97" s="54"/>
      <c r="ACC97" s="54"/>
      <c r="ACD97" s="54"/>
      <c r="ACE97" s="54"/>
      <c r="ACF97" s="54"/>
      <c r="ACG97" s="54"/>
      <c r="ACH97" s="54"/>
      <c r="ACI97" s="54"/>
      <c r="ACJ97" s="54"/>
      <c r="ACK97" s="54"/>
      <c r="ACL97" s="54"/>
      <c r="ACM97" s="54"/>
      <c r="ACN97" s="54"/>
      <c r="ACO97" s="54"/>
      <c r="ACP97" s="54"/>
      <c r="ACQ97" s="54"/>
      <c r="ACR97" s="54"/>
      <c r="ACS97" s="54"/>
      <c r="ACT97" s="54"/>
      <c r="ACU97" s="54"/>
      <c r="ACV97" s="54"/>
      <c r="ACW97" s="54"/>
      <c r="ACX97" s="54"/>
      <c r="ACY97" s="54"/>
      <c r="ACZ97" s="54"/>
      <c r="ADA97" s="54"/>
      <c r="ADB97" s="54"/>
      <c r="ADC97" s="54"/>
      <c r="ADD97" s="54"/>
      <c r="ADE97" s="54"/>
      <c r="ADF97" s="54"/>
      <c r="ADG97" s="54"/>
      <c r="ADH97" s="54"/>
      <c r="ADI97" s="54"/>
      <c r="ADJ97" s="54"/>
      <c r="ADK97" s="54"/>
      <c r="ADL97" s="54"/>
      <c r="ADM97" s="54"/>
      <c r="ADN97" s="54"/>
      <c r="ADO97" s="54"/>
      <c r="ADP97" s="54"/>
      <c r="ADQ97" s="54"/>
      <c r="ADR97" s="54"/>
      <c r="ADS97" s="54"/>
      <c r="ADT97" s="54"/>
      <c r="ADU97" s="54"/>
      <c r="ADV97" s="54"/>
      <c r="ADW97" s="54"/>
      <c r="ADX97" s="54"/>
      <c r="ADY97" s="54"/>
      <c r="ADZ97" s="54"/>
      <c r="AEA97" s="54"/>
      <c r="AEB97" s="54"/>
      <c r="AEC97" s="54"/>
      <c r="AED97" s="54"/>
      <c r="AEE97" s="54"/>
      <c r="AEF97" s="54"/>
      <c r="AEG97" s="54"/>
      <c r="AEH97" s="54"/>
      <c r="AEI97" s="54"/>
      <c r="AEJ97" s="54"/>
      <c r="AEK97" s="54"/>
      <c r="AEL97" s="54"/>
      <c r="AEM97" s="54"/>
      <c r="AEN97" s="54"/>
      <c r="AEO97" s="54"/>
      <c r="AEP97" s="54"/>
      <c r="AEQ97" s="54"/>
      <c r="AER97" s="54"/>
      <c r="AES97" s="54"/>
      <c r="AET97" s="54"/>
      <c r="AEU97" s="54"/>
      <c r="AEV97" s="54"/>
      <c r="AEW97" s="54"/>
      <c r="AEX97" s="54"/>
      <c r="AEY97" s="54"/>
      <c r="AEZ97" s="54"/>
      <c r="AFA97" s="54"/>
      <c r="AFB97" s="54"/>
      <c r="AFC97" s="54"/>
      <c r="AFD97" s="54"/>
      <c r="AFE97" s="54"/>
      <c r="AFF97" s="54"/>
      <c r="AFG97" s="54"/>
      <c r="AFH97" s="54"/>
      <c r="AFI97" s="54"/>
      <c r="AFJ97" s="54"/>
      <c r="AFK97" s="54"/>
      <c r="AFL97" s="54"/>
      <c r="AFM97" s="54"/>
    </row>
    <row r="98" spans="26:845" s="33" customFormat="1">
      <c r="Z98" s="54"/>
      <c r="AA98" s="54"/>
      <c r="AB98" s="54"/>
      <c r="AC98" s="54"/>
      <c r="AD98" s="54"/>
      <c r="AE98" s="54"/>
      <c r="AF98" s="54"/>
      <c r="AG98" s="54"/>
      <c r="AH98" s="54"/>
      <c r="AI98" s="54"/>
      <c r="AJ98" s="54"/>
      <c r="AK98" s="54"/>
      <c r="AL98" s="54"/>
      <c r="AM98" s="54"/>
      <c r="AN98" s="54"/>
      <c r="AO98" s="54"/>
      <c r="AP98" s="54"/>
      <c r="AQ98" s="54"/>
      <c r="AR98" s="54"/>
      <c r="AS98" s="54"/>
      <c r="AT98" s="54"/>
      <c r="AU98" s="54"/>
      <c r="AV98" s="54"/>
      <c r="AW98" s="54"/>
      <c r="AX98" s="54"/>
      <c r="AY98" s="54"/>
      <c r="AZ98" s="54"/>
      <c r="BA98" s="54"/>
      <c r="BB98" s="54"/>
      <c r="BC98" s="54"/>
      <c r="BD98" s="54"/>
      <c r="BE98" s="54"/>
      <c r="BF98" s="54"/>
      <c r="BG98" s="54"/>
      <c r="BH98" s="54"/>
      <c r="BI98" s="54"/>
      <c r="BJ98" s="54"/>
      <c r="BK98" s="54"/>
      <c r="BL98" s="54"/>
      <c r="BM98" s="54"/>
      <c r="BN98" s="54"/>
      <c r="BO98" s="54"/>
      <c r="BP98" s="54"/>
      <c r="BQ98" s="54"/>
      <c r="BR98" s="54"/>
      <c r="BS98" s="54"/>
      <c r="BT98" s="54"/>
      <c r="BU98" s="54"/>
      <c r="BV98" s="54"/>
      <c r="BW98" s="54"/>
      <c r="BX98" s="54"/>
      <c r="BY98" s="54"/>
      <c r="BZ98" s="54"/>
      <c r="CA98" s="54"/>
      <c r="CB98" s="54"/>
      <c r="CC98" s="54"/>
      <c r="CD98" s="54"/>
      <c r="CE98" s="54"/>
      <c r="CF98" s="54"/>
      <c r="CG98" s="54"/>
      <c r="CH98" s="54"/>
      <c r="CI98" s="54"/>
      <c r="CJ98" s="54"/>
      <c r="CK98" s="54"/>
      <c r="CL98" s="54"/>
      <c r="CM98" s="54"/>
      <c r="CN98" s="54"/>
      <c r="CO98" s="54"/>
      <c r="CP98" s="54"/>
      <c r="CQ98" s="54"/>
      <c r="CR98" s="54"/>
      <c r="CS98" s="54"/>
      <c r="CT98" s="54"/>
      <c r="CU98" s="54"/>
      <c r="CV98" s="54"/>
      <c r="CW98" s="54"/>
      <c r="CX98" s="54"/>
      <c r="CY98" s="54"/>
      <c r="CZ98" s="54"/>
      <c r="DA98" s="54"/>
      <c r="DB98" s="54"/>
      <c r="DC98" s="54"/>
      <c r="DD98" s="54"/>
      <c r="DE98" s="54"/>
      <c r="DF98" s="54"/>
      <c r="DG98" s="54"/>
      <c r="DH98" s="54"/>
      <c r="DI98" s="54"/>
      <c r="DJ98" s="54"/>
      <c r="DK98" s="54"/>
      <c r="DL98" s="54"/>
      <c r="DM98" s="54"/>
      <c r="DN98" s="54"/>
      <c r="DO98" s="54"/>
      <c r="DP98" s="54"/>
      <c r="DQ98" s="54"/>
      <c r="DR98" s="54"/>
      <c r="DS98" s="54"/>
      <c r="DT98" s="54"/>
      <c r="DU98" s="54"/>
      <c r="DV98" s="54"/>
      <c r="DW98" s="54"/>
      <c r="DX98" s="54"/>
      <c r="DY98" s="54"/>
      <c r="DZ98" s="54"/>
      <c r="EA98" s="54"/>
      <c r="EB98" s="54"/>
      <c r="EC98" s="54"/>
      <c r="ED98" s="54"/>
      <c r="EE98" s="54"/>
      <c r="EF98" s="54"/>
      <c r="EG98" s="54"/>
      <c r="EH98" s="54"/>
      <c r="EI98" s="54"/>
      <c r="EJ98" s="54"/>
      <c r="EK98" s="54"/>
      <c r="EL98" s="54"/>
      <c r="EM98" s="54"/>
      <c r="EN98" s="54"/>
      <c r="EO98" s="54"/>
      <c r="EP98" s="54"/>
      <c r="EQ98" s="54"/>
      <c r="ER98" s="54"/>
      <c r="ES98" s="54"/>
      <c r="ET98" s="54"/>
      <c r="EU98" s="54"/>
      <c r="EV98" s="54"/>
      <c r="EW98" s="54"/>
      <c r="EX98" s="54"/>
      <c r="EY98" s="54"/>
      <c r="EZ98" s="54"/>
      <c r="FA98" s="54"/>
      <c r="FB98" s="54"/>
      <c r="FC98" s="54"/>
      <c r="FD98" s="54"/>
      <c r="FE98" s="54"/>
      <c r="FF98" s="54"/>
      <c r="FG98" s="54"/>
      <c r="FH98" s="54"/>
      <c r="FI98" s="54"/>
      <c r="FJ98" s="54"/>
      <c r="FK98" s="54"/>
      <c r="FL98" s="54"/>
      <c r="FM98" s="54"/>
      <c r="FN98" s="54"/>
      <c r="FO98" s="54"/>
      <c r="FP98" s="54"/>
      <c r="FQ98" s="54"/>
      <c r="FR98" s="54"/>
      <c r="FS98" s="54"/>
      <c r="FT98" s="54"/>
      <c r="FU98" s="54"/>
      <c r="FV98" s="54"/>
      <c r="FW98" s="54"/>
      <c r="FX98" s="54"/>
      <c r="FY98" s="54"/>
      <c r="FZ98" s="54"/>
      <c r="GA98" s="54"/>
      <c r="GB98" s="54"/>
      <c r="GC98" s="54"/>
      <c r="GD98" s="54"/>
      <c r="GE98" s="54"/>
      <c r="GF98" s="54"/>
      <c r="GG98" s="54"/>
      <c r="GH98" s="54"/>
      <c r="GI98" s="54"/>
      <c r="GJ98" s="54"/>
      <c r="GK98" s="54"/>
      <c r="GL98" s="54"/>
      <c r="GM98" s="54"/>
      <c r="GN98" s="54"/>
      <c r="GO98" s="54"/>
      <c r="GP98" s="54"/>
      <c r="GQ98" s="54"/>
      <c r="GR98" s="54"/>
      <c r="GS98" s="54"/>
      <c r="GT98" s="54"/>
      <c r="GU98" s="54"/>
      <c r="GV98" s="54"/>
      <c r="GW98" s="54"/>
      <c r="GX98" s="54"/>
      <c r="GY98" s="54"/>
      <c r="GZ98" s="54"/>
      <c r="HA98" s="54"/>
      <c r="HB98" s="54"/>
      <c r="HC98" s="54"/>
      <c r="HD98" s="54"/>
      <c r="HE98" s="54"/>
      <c r="HF98" s="54"/>
      <c r="HG98" s="54"/>
      <c r="HH98" s="54"/>
      <c r="HI98" s="54"/>
      <c r="HJ98" s="54"/>
      <c r="HK98" s="54"/>
      <c r="HL98" s="54"/>
      <c r="HM98" s="54"/>
      <c r="HN98" s="54"/>
      <c r="HO98" s="54"/>
      <c r="HP98" s="54"/>
      <c r="HQ98" s="54"/>
      <c r="HR98" s="54"/>
      <c r="HS98" s="54"/>
      <c r="HT98" s="54"/>
      <c r="HU98" s="54"/>
      <c r="HV98" s="54"/>
      <c r="HW98" s="54"/>
      <c r="HX98" s="54"/>
      <c r="HY98" s="54"/>
      <c r="HZ98" s="54"/>
      <c r="IA98" s="54"/>
      <c r="IB98" s="54"/>
      <c r="IC98" s="54"/>
      <c r="ID98" s="54"/>
      <c r="IE98" s="54"/>
      <c r="IF98" s="54"/>
      <c r="IG98" s="54"/>
      <c r="IH98" s="54"/>
      <c r="II98" s="54"/>
      <c r="IJ98" s="54"/>
      <c r="IK98" s="54"/>
      <c r="IL98" s="54"/>
      <c r="IM98" s="54"/>
      <c r="IN98" s="54"/>
      <c r="IO98" s="54"/>
      <c r="IP98" s="54"/>
      <c r="IQ98" s="54"/>
      <c r="IR98" s="54"/>
      <c r="IS98" s="54"/>
      <c r="IT98" s="54"/>
      <c r="IU98" s="54"/>
      <c r="IV98" s="54"/>
      <c r="IW98" s="54"/>
      <c r="IX98" s="54"/>
      <c r="IY98" s="54"/>
      <c r="IZ98" s="54"/>
      <c r="JA98" s="54"/>
      <c r="JB98" s="54"/>
      <c r="JC98" s="54"/>
      <c r="JD98" s="54"/>
      <c r="JE98" s="54"/>
      <c r="JF98" s="54"/>
      <c r="JG98" s="54"/>
      <c r="JH98" s="54"/>
      <c r="JI98" s="54"/>
      <c r="JJ98" s="54"/>
      <c r="JK98" s="54"/>
      <c r="JL98" s="54"/>
      <c r="JM98" s="54"/>
      <c r="JN98" s="54"/>
      <c r="JO98" s="54"/>
      <c r="JP98" s="54"/>
      <c r="JQ98" s="54"/>
      <c r="JR98" s="54"/>
      <c r="JS98" s="54"/>
      <c r="JT98" s="54"/>
      <c r="JU98" s="54"/>
      <c r="JV98" s="54"/>
      <c r="JW98" s="54"/>
      <c r="JX98" s="54"/>
      <c r="JY98" s="54"/>
      <c r="JZ98" s="54"/>
      <c r="KA98" s="54"/>
      <c r="KB98" s="54"/>
      <c r="KC98" s="54"/>
      <c r="KD98" s="54"/>
      <c r="KE98" s="54"/>
      <c r="KF98" s="54"/>
      <c r="KG98" s="54"/>
      <c r="KH98" s="54"/>
      <c r="KI98" s="54"/>
      <c r="KJ98" s="54"/>
      <c r="KK98" s="54"/>
      <c r="KL98" s="54"/>
      <c r="KM98" s="54"/>
      <c r="KN98" s="54"/>
      <c r="KO98" s="54"/>
      <c r="KP98" s="54"/>
      <c r="KQ98" s="54"/>
      <c r="KR98" s="54"/>
      <c r="KS98" s="54"/>
      <c r="KT98" s="54"/>
      <c r="KU98" s="54"/>
      <c r="KV98" s="54"/>
      <c r="KW98" s="54"/>
      <c r="KX98" s="54"/>
      <c r="KY98" s="54"/>
      <c r="KZ98" s="54"/>
      <c r="LA98" s="54"/>
      <c r="LB98" s="54"/>
      <c r="LC98" s="54"/>
      <c r="LD98" s="54"/>
      <c r="LE98" s="54"/>
      <c r="LF98" s="54"/>
      <c r="LG98" s="54"/>
      <c r="LH98" s="54"/>
      <c r="LI98" s="54"/>
      <c r="LJ98" s="54"/>
      <c r="LK98" s="54"/>
      <c r="LL98" s="54"/>
      <c r="LM98" s="54"/>
      <c r="LN98" s="54"/>
      <c r="LO98" s="54"/>
      <c r="LP98" s="54"/>
      <c r="LQ98" s="54"/>
      <c r="LR98" s="54"/>
      <c r="LS98" s="54"/>
      <c r="LT98" s="54"/>
      <c r="LU98" s="54"/>
      <c r="LV98" s="54"/>
      <c r="LW98" s="54"/>
      <c r="LX98" s="54"/>
      <c r="LY98" s="54"/>
      <c r="LZ98" s="54"/>
      <c r="MA98" s="54"/>
      <c r="MB98" s="54"/>
      <c r="MC98" s="54"/>
      <c r="MD98" s="54"/>
      <c r="ME98" s="54"/>
      <c r="MF98" s="54"/>
      <c r="MG98" s="54"/>
      <c r="MH98" s="54"/>
      <c r="MI98" s="54"/>
      <c r="MJ98" s="54"/>
      <c r="MK98" s="54"/>
      <c r="ML98" s="54"/>
      <c r="MM98" s="54"/>
      <c r="MN98" s="54"/>
      <c r="MO98" s="54"/>
      <c r="MP98" s="54"/>
      <c r="MQ98" s="54"/>
      <c r="MR98" s="54"/>
      <c r="MS98" s="54"/>
      <c r="MT98" s="54"/>
      <c r="MU98" s="54"/>
      <c r="MV98" s="54"/>
      <c r="MW98" s="54"/>
      <c r="MX98" s="54"/>
      <c r="MY98" s="54"/>
      <c r="MZ98" s="54"/>
      <c r="NA98" s="54"/>
      <c r="NB98" s="54"/>
      <c r="NC98" s="54"/>
      <c r="ND98" s="54"/>
      <c r="NE98" s="54"/>
      <c r="NF98" s="54"/>
      <c r="NG98" s="54"/>
      <c r="NH98" s="54"/>
      <c r="NI98" s="54"/>
      <c r="NJ98" s="54"/>
      <c r="NK98" s="54"/>
      <c r="NL98" s="54"/>
      <c r="NM98" s="54"/>
      <c r="NN98" s="54"/>
      <c r="NO98" s="54"/>
      <c r="NP98" s="54"/>
      <c r="NQ98" s="54"/>
      <c r="NR98" s="54"/>
      <c r="NS98" s="54"/>
      <c r="NT98" s="54"/>
      <c r="NU98" s="54"/>
      <c r="NV98" s="54"/>
      <c r="NW98" s="54"/>
      <c r="NX98" s="54"/>
      <c r="NY98" s="54"/>
      <c r="NZ98" s="54"/>
      <c r="OA98" s="54"/>
      <c r="OB98" s="54"/>
      <c r="OC98" s="54"/>
      <c r="OD98" s="54"/>
      <c r="OE98" s="54"/>
      <c r="OF98" s="54"/>
      <c r="OG98" s="54"/>
      <c r="OH98" s="54"/>
      <c r="OI98" s="54"/>
      <c r="OJ98" s="54"/>
      <c r="OK98" s="54"/>
      <c r="OL98" s="54"/>
      <c r="OM98" s="54"/>
      <c r="ON98" s="54"/>
      <c r="OO98" s="54"/>
      <c r="OP98" s="54"/>
      <c r="OQ98" s="54"/>
      <c r="OR98" s="54"/>
      <c r="OS98" s="54"/>
      <c r="OT98" s="54"/>
      <c r="OU98" s="54"/>
      <c r="OV98" s="54"/>
      <c r="OW98" s="54"/>
      <c r="OX98" s="54"/>
      <c r="OY98" s="54"/>
      <c r="OZ98" s="54"/>
      <c r="PA98" s="54"/>
      <c r="PB98" s="54"/>
      <c r="PC98" s="54"/>
      <c r="PD98" s="54"/>
      <c r="PE98" s="54"/>
      <c r="PF98" s="54"/>
      <c r="PG98" s="54"/>
      <c r="PH98" s="54"/>
      <c r="PI98" s="54"/>
      <c r="PJ98" s="54"/>
      <c r="PK98" s="54"/>
      <c r="PL98" s="54"/>
      <c r="PM98" s="54"/>
      <c r="PN98" s="54"/>
      <c r="PO98" s="54"/>
      <c r="PP98" s="54"/>
      <c r="PQ98" s="54"/>
      <c r="PR98" s="54"/>
      <c r="PS98" s="54"/>
      <c r="PT98" s="54"/>
      <c r="PU98" s="54"/>
      <c r="PV98" s="54"/>
      <c r="PW98" s="54"/>
      <c r="PX98" s="54"/>
      <c r="PY98" s="54"/>
      <c r="PZ98" s="54"/>
      <c r="QA98" s="54"/>
      <c r="QB98" s="54"/>
      <c r="QC98" s="54"/>
      <c r="QD98" s="54"/>
      <c r="QE98" s="54"/>
      <c r="QF98" s="54"/>
      <c r="QG98" s="54"/>
      <c r="QH98" s="54"/>
      <c r="QI98" s="54"/>
      <c r="QJ98" s="54"/>
      <c r="QK98" s="54"/>
      <c r="QL98" s="54"/>
      <c r="QM98" s="54"/>
      <c r="QN98" s="54"/>
      <c r="QO98" s="54"/>
      <c r="QP98" s="54"/>
      <c r="QQ98" s="54"/>
      <c r="QR98" s="54"/>
      <c r="QS98" s="54"/>
      <c r="QT98" s="54"/>
      <c r="QU98" s="54"/>
      <c r="QV98" s="54"/>
      <c r="QW98" s="54"/>
      <c r="QX98" s="54"/>
      <c r="QY98" s="54"/>
      <c r="QZ98" s="54"/>
      <c r="RA98" s="54"/>
      <c r="RB98" s="54"/>
      <c r="RC98" s="54"/>
      <c r="RD98" s="54"/>
      <c r="RE98" s="54"/>
      <c r="RF98" s="54"/>
      <c r="RG98" s="54"/>
      <c r="RH98" s="54"/>
      <c r="RI98" s="54"/>
      <c r="RJ98" s="54"/>
      <c r="RK98" s="54"/>
      <c r="RL98" s="54"/>
      <c r="RM98" s="54"/>
      <c r="RN98" s="54"/>
      <c r="RO98" s="54"/>
      <c r="RP98" s="54"/>
      <c r="RQ98" s="54"/>
      <c r="RR98" s="54"/>
      <c r="RS98" s="54"/>
      <c r="RT98" s="54"/>
      <c r="RU98" s="54"/>
      <c r="RV98" s="54"/>
      <c r="RW98" s="54"/>
      <c r="RX98" s="54"/>
      <c r="RY98" s="54"/>
      <c r="RZ98" s="54"/>
      <c r="SA98" s="54"/>
      <c r="SB98" s="54"/>
      <c r="SC98" s="54"/>
      <c r="SD98" s="54"/>
      <c r="SE98" s="54"/>
      <c r="SF98" s="54"/>
      <c r="SG98" s="54"/>
      <c r="SH98" s="54"/>
      <c r="SI98" s="54"/>
      <c r="SJ98" s="54"/>
      <c r="SK98" s="54"/>
      <c r="SL98" s="54"/>
      <c r="SM98" s="54"/>
      <c r="SN98" s="54"/>
      <c r="SO98" s="54"/>
      <c r="SP98" s="54"/>
      <c r="SQ98" s="54"/>
      <c r="SR98" s="54"/>
      <c r="SS98" s="54"/>
      <c r="ST98" s="54"/>
      <c r="SU98" s="54"/>
      <c r="SV98" s="54"/>
      <c r="SW98" s="54"/>
      <c r="SX98" s="54"/>
      <c r="SY98" s="54"/>
      <c r="SZ98" s="54"/>
      <c r="TA98" s="54"/>
      <c r="TB98" s="54"/>
      <c r="TC98" s="54"/>
      <c r="TD98" s="54"/>
      <c r="TE98" s="54"/>
      <c r="TF98" s="54"/>
      <c r="TG98" s="54"/>
      <c r="TH98" s="54"/>
      <c r="TI98" s="54"/>
      <c r="TJ98" s="54"/>
      <c r="TK98" s="54"/>
      <c r="TL98" s="54"/>
      <c r="TM98" s="54"/>
      <c r="TN98" s="54"/>
      <c r="TO98" s="54"/>
      <c r="TP98" s="54"/>
      <c r="TQ98" s="54"/>
      <c r="TR98" s="54"/>
      <c r="TS98" s="54"/>
      <c r="TT98" s="54"/>
      <c r="TU98" s="54"/>
      <c r="TV98" s="54"/>
      <c r="TW98" s="54"/>
      <c r="TX98" s="54"/>
      <c r="TY98" s="54"/>
      <c r="TZ98" s="54"/>
      <c r="UA98" s="54"/>
      <c r="UB98" s="54"/>
      <c r="UC98" s="54"/>
      <c r="UD98" s="54"/>
      <c r="UE98" s="54"/>
      <c r="UF98" s="54"/>
      <c r="UG98" s="54"/>
      <c r="UH98" s="54"/>
      <c r="UI98" s="54"/>
      <c r="UJ98" s="54"/>
      <c r="UK98" s="54"/>
      <c r="UL98" s="54"/>
      <c r="UM98" s="54"/>
      <c r="UN98" s="54"/>
      <c r="UO98" s="54"/>
      <c r="UP98" s="54"/>
      <c r="UQ98" s="54"/>
      <c r="UR98" s="54"/>
      <c r="US98" s="54"/>
      <c r="UT98" s="54"/>
      <c r="UU98" s="54"/>
      <c r="UV98" s="54"/>
      <c r="UW98" s="54"/>
      <c r="UX98" s="54"/>
      <c r="UY98" s="54"/>
      <c r="UZ98" s="54"/>
      <c r="VA98" s="54"/>
      <c r="VB98" s="54"/>
      <c r="VC98" s="54"/>
      <c r="VD98" s="54"/>
      <c r="VE98" s="54"/>
      <c r="VF98" s="54"/>
      <c r="VG98" s="54"/>
      <c r="VH98" s="54"/>
      <c r="VI98" s="54"/>
      <c r="VJ98" s="54"/>
      <c r="VK98" s="54"/>
      <c r="VL98" s="54"/>
      <c r="VM98" s="54"/>
      <c r="VN98" s="54"/>
      <c r="VO98" s="54"/>
      <c r="VP98" s="54"/>
      <c r="VQ98" s="54"/>
      <c r="VR98" s="54"/>
      <c r="VS98" s="54"/>
      <c r="VT98" s="54"/>
      <c r="VU98" s="54"/>
      <c r="VV98" s="54"/>
      <c r="VW98" s="54"/>
      <c r="VX98" s="54"/>
      <c r="VY98" s="54"/>
      <c r="VZ98" s="54"/>
      <c r="WA98" s="54"/>
      <c r="WB98" s="54"/>
      <c r="WC98" s="54"/>
      <c r="WD98" s="54"/>
      <c r="WE98" s="54"/>
      <c r="WF98" s="54"/>
      <c r="WG98" s="54"/>
      <c r="WH98" s="54"/>
      <c r="WI98" s="54"/>
      <c r="WJ98" s="54"/>
      <c r="WK98" s="54"/>
      <c r="WL98" s="54"/>
      <c r="WM98" s="54"/>
      <c r="WN98" s="54"/>
      <c r="WO98" s="54"/>
      <c r="WP98" s="54"/>
      <c r="WQ98" s="54"/>
      <c r="WR98" s="54"/>
      <c r="WS98" s="54"/>
      <c r="WT98" s="54"/>
      <c r="WU98" s="54"/>
      <c r="WV98" s="54"/>
      <c r="WW98" s="54"/>
      <c r="WX98" s="54"/>
      <c r="WY98" s="54"/>
      <c r="WZ98" s="54"/>
      <c r="XA98" s="54"/>
      <c r="XB98" s="54"/>
      <c r="XC98" s="54"/>
      <c r="XD98" s="54"/>
      <c r="XE98" s="54"/>
      <c r="XF98" s="54"/>
      <c r="XG98" s="54"/>
      <c r="XH98" s="54"/>
      <c r="XI98" s="54"/>
      <c r="XJ98" s="54"/>
      <c r="XK98" s="54"/>
      <c r="XL98" s="54"/>
      <c r="XM98" s="54"/>
      <c r="XN98" s="54"/>
      <c r="XO98" s="54"/>
      <c r="XP98" s="54"/>
      <c r="XQ98" s="54"/>
      <c r="XR98" s="54"/>
      <c r="XS98" s="54"/>
      <c r="XT98" s="54"/>
      <c r="XU98" s="54"/>
      <c r="XV98" s="54"/>
      <c r="XW98" s="54"/>
      <c r="XX98" s="54"/>
      <c r="XY98" s="54"/>
      <c r="XZ98" s="54"/>
      <c r="YA98" s="54"/>
      <c r="YB98" s="54"/>
      <c r="YC98" s="54"/>
      <c r="YD98" s="54"/>
      <c r="YE98" s="54"/>
      <c r="YF98" s="54"/>
      <c r="YG98" s="54"/>
      <c r="YH98" s="54"/>
      <c r="YI98" s="54"/>
      <c r="YJ98" s="54"/>
      <c r="YK98" s="54"/>
      <c r="YL98" s="54"/>
      <c r="YM98" s="54"/>
      <c r="YN98" s="54"/>
      <c r="YO98" s="54"/>
      <c r="YP98" s="54"/>
      <c r="YQ98" s="54"/>
      <c r="YR98" s="54"/>
      <c r="YS98" s="54"/>
      <c r="YT98" s="54"/>
      <c r="YU98" s="54"/>
      <c r="YV98" s="54"/>
      <c r="YW98" s="54"/>
      <c r="YX98" s="54"/>
      <c r="YY98" s="54"/>
      <c r="YZ98" s="54"/>
      <c r="ZA98" s="54"/>
      <c r="ZB98" s="54"/>
      <c r="ZC98" s="54"/>
      <c r="ZD98" s="54"/>
      <c r="ZE98" s="54"/>
      <c r="ZF98" s="54"/>
      <c r="ZG98" s="54"/>
      <c r="ZH98" s="54"/>
      <c r="ZI98" s="54"/>
      <c r="ZJ98" s="54"/>
      <c r="ZK98" s="54"/>
      <c r="ZL98" s="54"/>
      <c r="ZM98" s="54"/>
      <c r="ZN98" s="54"/>
      <c r="ZO98" s="54"/>
      <c r="ZP98" s="54"/>
      <c r="ZQ98" s="54"/>
      <c r="ZR98" s="54"/>
      <c r="ZS98" s="54"/>
      <c r="ZT98" s="54"/>
      <c r="ZU98" s="54"/>
      <c r="ZV98" s="54"/>
      <c r="ZW98" s="54"/>
      <c r="ZX98" s="54"/>
      <c r="ZY98" s="54"/>
      <c r="ZZ98" s="54"/>
      <c r="AAA98" s="54"/>
      <c r="AAB98" s="54"/>
      <c r="AAC98" s="54"/>
      <c r="AAD98" s="54"/>
      <c r="AAE98" s="54"/>
      <c r="AAF98" s="54"/>
      <c r="AAG98" s="54"/>
      <c r="AAH98" s="54"/>
      <c r="AAI98" s="54"/>
      <c r="AAJ98" s="54"/>
      <c r="AAK98" s="54"/>
      <c r="AAL98" s="54"/>
      <c r="AAM98" s="54"/>
      <c r="AAN98" s="54"/>
      <c r="AAO98" s="54"/>
      <c r="AAP98" s="54"/>
      <c r="AAQ98" s="54"/>
      <c r="AAR98" s="54"/>
      <c r="AAS98" s="54"/>
      <c r="AAT98" s="54"/>
      <c r="AAU98" s="54"/>
      <c r="AAV98" s="54"/>
      <c r="AAW98" s="54"/>
      <c r="AAX98" s="54"/>
      <c r="AAY98" s="54"/>
      <c r="AAZ98" s="54"/>
      <c r="ABA98" s="54"/>
      <c r="ABB98" s="54"/>
      <c r="ABC98" s="54"/>
      <c r="ABD98" s="54"/>
      <c r="ABE98" s="54"/>
      <c r="ABF98" s="54"/>
      <c r="ABG98" s="54"/>
      <c r="ABH98" s="54"/>
      <c r="ABI98" s="54"/>
      <c r="ABJ98" s="54"/>
      <c r="ABK98" s="54"/>
      <c r="ABL98" s="54"/>
      <c r="ABM98" s="54"/>
      <c r="ABN98" s="54"/>
      <c r="ABO98" s="54"/>
      <c r="ABP98" s="54"/>
      <c r="ABQ98" s="54"/>
      <c r="ABR98" s="54"/>
      <c r="ABS98" s="54"/>
      <c r="ABT98" s="54"/>
      <c r="ABU98" s="54"/>
      <c r="ABV98" s="54"/>
      <c r="ABW98" s="54"/>
      <c r="ABX98" s="54"/>
      <c r="ABY98" s="54"/>
      <c r="ABZ98" s="54"/>
      <c r="ACA98" s="54"/>
      <c r="ACB98" s="54"/>
      <c r="ACC98" s="54"/>
      <c r="ACD98" s="54"/>
      <c r="ACE98" s="54"/>
      <c r="ACF98" s="54"/>
      <c r="ACG98" s="54"/>
      <c r="ACH98" s="54"/>
      <c r="ACI98" s="54"/>
      <c r="ACJ98" s="54"/>
      <c r="ACK98" s="54"/>
      <c r="ACL98" s="54"/>
      <c r="ACM98" s="54"/>
      <c r="ACN98" s="54"/>
      <c r="ACO98" s="54"/>
      <c r="ACP98" s="54"/>
      <c r="ACQ98" s="54"/>
      <c r="ACR98" s="54"/>
      <c r="ACS98" s="54"/>
      <c r="ACT98" s="54"/>
      <c r="ACU98" s="54"/>
      <c r="ACV98" s="54"/>
      <c r="ACW98" s="54"/>
      <c r="ACX98" s="54"/>
      <c r="ACY98" s="54"/>
      <c r="ACZ98" s="54"/>
      <c r="ADA98" s="54"/>
      <c r="ADB98" s="54"/>
      <c r="ADC98" s="54"/>
      <c r="ADD98" s="54"/>
      <c r="ADE98" s="54"/>
      <c r="ADF98" s="54"/>
      <c r="ADG98" s="54"/>
      <c r="ADH98" s="54"/>
      <c r="ADI98" s="54"/>
      <c r="ADJ98" s="54"/>
      <c r="ADK98" s="54"/>
      <c r="ADL98" s="54"/>
      <c r="ADM98" s="54"/>
      <c r="ADN98" s="54"/>
      <c r="ADO98" s="54"/>
      <c r="ADP98" s="54"/>
      <c r="ADQ98" s="54"/>
      <c r="ADR98" s="54"/>
      <c r="ADS98" s="54"/>
      <c r="ADT98" s="54"/>
      <c r="ADU98" s="54"/>
      <c r="ADV98" s="54"/>
      <c r="ADW98" s="54"/>
      <c r="ADX98" s="54"/>
      <c r="ADY98" s="54"/>
      <c r="ADZ98" s="54"/>
      <c r="AEA98" s="54"/>
      <c r="AEB98" s="54"/>
      <c r="AEC98" s="54"/>
      <c r="AED98" s="54"/>
      <c r="AEE98" s="54"/>
      <c r="AEF98" s="54"/>
      <c r="AEG98" s="54"/>
      <c r="AEH98" s="54"/>
      <c r="AEI98" s="54"/>
      <c r="AEJ98" s="54"/>
      <c r="AEK98" s="54"/>
      <c r="AEL98" s="54"/>
      <c r="AEM98" s="54"/>
      <c r="AEN98" s="54"/>
      <c r="AEO98" s="54"/>
      <c r="AEP98" s="54"/>
      <c r="AEQ98" s="54"/>
      <c r="AER98" s="54"/>
      <c r="AES98" s="54"/>
      <c r="AET98" s="54"/>
      <c r="AEU98" s="54"/>
      <c r="AEV98" s="54"/>
      <c r="AEW98" s="54"/>
      <c r="AEX98" s="54"/>
      <c r="AEY98" s="54"/>
      <c r="AEZ98" s="54"/>
      <c r="AFA98" s="54"/>
      <c r="AFB98" s="54"/>
      <c r="AFC98" s="54"/>
      <c r="AFD98" s="54"/>
      <c r="AFE98" s="54"/>
      <c r="AFF98" s="54"/>
      <c r="AFG98" s="54"/>
      <c r="AFH98" s="54"/>
      <c r="AFI98" s="54"/>
      <c r="AFJ98" s="54"/>
      <c r="AFK98" s="54"/>
      <c r="AFL98" s="54"/>
      <c r="AFM98" s="54"/>
    </row>
    <row r="99" spans="26:845" s="33" customFormat="1">
      <c r="Z99" s="54"/>
      <c r="AA99" s="54"/>
      <c r="AB99" s="54"/>
      <c r="AC99" s="54"/>
      <c r="AD99" s="54"/>
      <c r="AE99" s="54"/>
      <c r="AF99" s="54"/>
      <c r="AG99" s="54"/>
      <c r="AH99" s="54"/>
      <c r="AI99" s="54"/>
      <c r="AJ99" s="54"/>
      <c r="AK99" s="54"/>
      <c r="AL99" s="54"/>
      <c r="AM99" s="54"/>
      <c r="AN99" s="54"/>
      <c r="AO99" s="54"/>
      <c r="AP99" s="54"/>
      <c r="AQ99" s="54"/>
      <c r="AR99" s="54"/>
      <c r="AS99" s="54"/>
      <c r="AT99" s="54"/>
      <c r="AU99" s="54"/>
      <c r="AV99" s="54"/>
      <c r="AW99" s="54"/>
      <c r="AX99" s="54"/>
      <c r="AY99" s="54"/>
      <c r="AZ99" s="54"/>
      <c r="BA99" s="54"/>
      <c r="BB99" s="54"/>
      <c r="BC99" s="54"/>
      <c r="BD99" s="54"/>
      <c r="BE99" s="54"/>
      <c r="BF99" s="54"/>
      <c r="BG99" s="54"/>
      <c r="BH99" s="54"/>
      <c r="BI99" s="54"/>
      <c r="BJ99" s="54"/>
      <c r="BK99" s="54"/>
      <c r="BL99" s="54"/>
      <c r="BM99" s="54"/>
      <c r="BN99" s="54"/>
      <c r="BO99" s="54"/>
      <c r="BP99" s="54"/>
      <c r="BQ99" s="54"/>
      <c r="BR99" s="54"/>
      <c r="BS99" s="54"/>
      <c r="BT99" s="54"/>
      <c r="BU99" s="54"/>
      <c r="BV99" s="54"/>
      <c r="BW99" s="54"/>
      <c r="BX99" s="54"/>
      <c r="BY99" s="54"/>
      <c r="BZ99" s="54"/>
      <c r="CA99" s="54"/>
      <c r="CB99" s="54"/>
      <c r="CC99" s="54"/>
      <c r="CD99" s="54"/>
      <c r="CE99" s="54"/>
      <c r="CF99" s="54"/>
      <c r="CG99" s="54"/>
      <c r="CH99" s="54"/>
      <c r="CI99" s="54"/>
      <c r="CJ99" s="54"/>
      <c r="CK99" s="54"/>
      <c r="CL99" s="54"/>
      <c r="CM99" s="54"/>
      <c r="CN99" s="54"/>
      <c r="CO99" s="54"/>
      <c r="CP99" s="54"/>
      <c r="CQ99" s="54"/>
      <c r="CR99" s="54"/>
      <c r="CS99" s="54"/>
      <c r="CT99" s="54"/>
      <c r="CU99" s="54"/>
      <c r="CV99" s="54"/>
      <c r="CW99" s="54"/>
      <c r="CX99" s="54"/>
      <c r="CY99" s="54"/>
      <c r="CZ99" s="54"/>
      <c r="DA99" s="54"/>
      <c r="DB99" s="54"/>
      <c r="DC99" s="54"/>
      <c r="DD99" s="54"/>
      <c r="DE99" s="54"/>
      <c r="DF99" s="54"/>
      <c r="DG99" s="54"/>
      <c r="DH99" s="54"/>
      <c r="DI99" s="54"/>
      <c r="DJ99" s="54"/>
      <c r="DK99" s="54"/>
      <c r="DL99" s="54"/>
      <c r="DM99" s="54"/>
      <c r="DN99" s="54"/>
      <c r="DO99" s="54"/>
      <c r="DP99" s="54"/>
      <c r="DQ99" s="54"/>
      <c r="DR99" s="54"/>
      <c r="DS99" s="54"/>
      <c r="DT99" s="54"/>
      <c r="DU99" s="54"/>
      <c r="DV99" s="54"/>
      <c r="DW99" s="54"/>
      <c r="DX99" s="54"/>
      <c r="DY99" s="54"/>
      <c r="DZ99" s="54"/>
      <c r="EA99" s="54"/>
      <c r="EB99" s="54"/>
      <c r="EC99" s="54"/>
      <c r="ED99" s="54"/>
      <c r="EE99" s="54"/>
      <c r="EF99" s="54"/>
      <c r="EG99" s="54"/>
      <c r="EH99" s="54"/>
      <c r="EI99" s="54"/>
      <c r="EJ99" s="54"/>
      <c r="EK99" s="54"/>
      <c r="EL99" s="54"/>
      <c r="EM99" s="54"/>
      <c r="EN99" s="54"/>
      <c r="EO99" s="54"/>
      <c r="EP99" s="54"/>
      <c r="EQ99" s="54"/>
      <c r="ER99" s="54"/>
      <c r="ES99" s="54"/>
      <c r="ET99" s="54"/>
      <c r="EU99" s="54"/>
      <c r="EV99" s="54"/>
      <c r="EW99" s="54"/>
      <c r="EX99" s="54"/>
      <c r="EY99" s="54"/>
      <c r="EZ99" s="54"/>
      <c r="FA99" s="54"/>
      <c r="FB99" s="54"/>
      <c r="FC99" s="54"/>
      <c r="FD99" s="54"/>
      <c r="FE99" s="54"/>
      <c r="FF99" s="54"/>
      <c r="FG99" s="54"/>
      <c r="FH99" s="54"/>
      <c r="FI99" s="54"/>
      <c r="FJ99" s="54"/>
      <c r="FK99" s="54"/>
      <c r="FL99" s="54"/>
      <c r="FM99" s="54"/>
      <c r="FN99" s="54"/>
      <c r="FO99" s="54"/>
      <c r="FP99" s="54"/>
      <c r="FQ99" s="54"/>
      <c r="FR99" s="54"/>
      <c r="FS99" s="54"/>
      <c r="FT99" s="54"/>
      <c r="FU99" s="54"/>
      <c r="FV99" s="54"/>
      <c r="FW99" s="54"/>
      <c r="FX99" s="54"/>
      <c r="FY99" s="54"/>
      <c r="FZ99" s="54"/>
      <c r="GA99" s="54"/>
      <c r="GB99" s="54"/>
      <c r="GC99" s="54"/>
      <c r="GD99" s="54"/>
      <c r="GE99" s="54"/>
      <c r="GF99" s="54"/>
      <c r="GG99" s="54"/>
      <c r="GH99" s="54"/>
      <c r="GI99" s="54"/>
      <c r="GJ99" s="54"/>
      <c r="GK99" s="54"/>
      <c r="GL99" s="54"/>
      <c r="GM99" s="54"/>
      <c r="GN99" s="54"/>
      <c r="GO99" s="54"/>
      <c r="GP99" s="54"/>
      <c r="GQ99" s="54"/>
      <c r="GR99" s="54"/>
      <c r="GS99" s="54"/>
      <c r="GT99" s="54"/>
      <c r="GU99" s="54"/>
      <c r="GV99" s="54"/>
      <c r="GW99" s="54"/>
      <c r="GX99" s="54"/>
      <c r="GY99" s="54"/>
      <c r="GZ99" s="54"/>
      <c r="HA99" s="54"/>
      <c r="HB99" s="54"/>
      <c r="HC99" s="54"/>
      <c r="HD99" s="54"/>
      <c r="HE99" s="54"/>
      <c r="HF99" s="54"/>
      <c r="HG99" s="54"/>
      <c r="HH99" s="54"/>
      <c r="HI99" s="54"/>
      <c r="HJ99" s="54"/>
      <c r="HK99" s="54"/>
      <c r="HL99" s="54"/>
      <c r="HM99" s="54"/>
      <c r="HN99" s="54"/>
      <c r="HO99" s="54"/>
      <c r="HP99" s="54"/>
      <c r="HQ99" s="54"/>
      <c r="HR99" s="54"/>
      <c r="HS99" s="54"/>
      <c r="HT99" s="54"/>
      <c r="HU99" s="54"/>
      <c r="HV99" s="54"/>
      <c r="HW99" s="54"/>
      <c r="HX99" s="54"/>
      <c r="HY99" s="54"/>
      <c r="HZ99" s="54"/>
      <c r="IA99" s="54"/>
      <c r="IB99" s="54"/>
      <c r="IC99" s="54"/>
      <c r="ID99" s="54"/>
      <c r="IE99" s="54"/>
      <c r="IF99" s="54"/>
      <c r="IG99" s="54"/>
      <c r="IH99" s="54"/>
      <c r="II99" s="54"/>
      <c r="IJ99" s="54"/>
      <c r="IK99" s="54"/>
      <c r="IL99" s="54"/>
      <c r="IM99" s="54"/>
      <c r="IN99" s="54"/>
      <c r="IO99" s="54"/>
      <c r="IP99" s="54"/>
      <c r="IQ99" s="54"/>
      <c r="IR99" s="54"/>
      <c r="IS99" s="54"/>
      <c r="IT99" s="54"/>
      <c r="IU99" s="54"/>
      <c r="IV99" s="54"/>
      <c r="IW99" s="54"/>
      <c r="IX99" s="54"/>
      <c r="IY99" s="54"/>
      <c r="IZ99" s="54"/>
      <c r="JA99" s="54"/>
      <c r="JB99" s="54"/>
      <c r="JC99" s="54"/>
      <c r="JD99" s="54"/>
      <c r="JE99" s="54"/>
      <c r="JF99" s="54"/>
      <c r="JG99" s="54"/>
      <c r="JH99" s="54"/>
      <c r="JI99" s="54"/>
      <c r="JJ99" s="54"/>
      <c r="JK99" s="54"/>
      <c r="JL99" s="54"/>
      <c r="JM99" s="54"/>
      <c r="JN99" s="54"/>
      <c r="JO99" s="54"/>
      <c r="JP99" s="54"/>
      <c r="JQ99" s="54"/>
      <c r="JR99" s="54"/>
      <c r="JS99" s="54"/>
      <c r="JT99" s="54"/>
      <c r="JU99" s="54"/>
      <c r="JV99" s="54"/>
      <c r="JW99" s="54"/>
      <c r="JX99" s="54"/>
      <c r="JY99" s="54"/>
      <c r="JZ99" s="54"/>
      <c r="KA99" s="54"/>
      <c r="KB99" s="54"/>
      <c r="KC99" s="54"/>
      <c r="KD99" s="54"/>
      <c r="KE99" s="54"/>
      <c r="KF99" s="54"/>
      <c r="KG99" s="54"/>
      <c r="KH99" s="54"/>
      <c r="KI99" s="54"/>
      <c r="KJ99" s="54"/>
      <c r="KK99" s="54"/>
      <c r="KL99" s="54"/>
      <c r="KM99" s="54"/>
      <c r="KN99" s="54"/>
      <c r="KO99" s="54"/>
      <c r="KP99" s="54"/>
      <c r="KQ99" s="54"/>
      <c r="KR99" s="54"/>
      <c r="KS99" s="54"/>
      <c r="KT99" s="54"/>
      <c r="KU99" s="54"/>
      <c r="KV99" s="54"/>
      <c r="KW99" s="54"/>
      <c r="KX99" s="54"/>
      <c r="KY99" s="54"/>
      <c r="KZ99" s="54"/>
      <c r="LA99" s="54"/>
      <c r="LB99" s="54"/>
      <c r="LC99" s="54"/>
      <c r="LD99" s="54"/>
      <c r="LE99" s="54"/>
      <c r="LF99" s="54"/>
      <c r="LG99" s="54"/>
      <c r="LH99" s="54"/>
      <c r="LI99" s="54"/>
      <c r="LJ99" s="54"/>
      <c r="LK99" s="54"/>
      <c r="LL99" s="54"/>
      <c r="LM99" s="54"/>
      <c r="LN99" s="54"/>
      <c r="LO99" s="54"/>
      <c r="LP99" s="54"/>
      <c r="LQ99" s="54"/>
      <c r="LR99" s="54"/>
      <c r="LS99" s="54"/>
      <c r="LT99" s="54"/>
      <c r="LU99" s="54"/>
      <c r="LV99" s="54"/>
      <c r="LW99" s="54"/>
      <c r="LX99" s="54"/>
      <c r="LY99" s="54"/>
      <c r="LZ99" s="54"/>
      <c r="MA99" s="54"/>
      <c r="MB99" s="54"/>
      <c r="MC99" s="54"/>
      <c r="MD99" s="54"/>
      <c r="ME99" s="54"/>
      <c r="MF99" s="54"/>
      <c r="MG99" s="54"/>
      <c r="MH99" s="54"/>
      <c r="MI99" s="54"/>
      <c r="MJ99" s="54"/>
      <c r="MK99" s="54"/>
      <c r="ML99" s="54"/>
      <c r="MM99" s="54"/>
      <c r="MN99" s="54"/>
      <c r="MO99" s="54"/>
      <c r="MP99" s="54"/>
      <c r="MQ99" s="54"/>
      <c r="MR99" s="54"/>
      <c r="MS99" s="54"/>
      <c r="MT99" s="54"/>
      <c r="MU99" s="54"/>
      <c r="MV99" s="54"/>
      <c r="MW99" s="54"/>
      <c r="MX99" s="54"/>
      <c r="MY99" s="54"/>
      <c r="MZ99" s="54"/>
      <c r="NA99" s="54"/>
      <c r="NB99" s="54"/>
      <c r="NC99" s="54"/>
      <c r="ND99" s="54"/>
      <c r="NE99" s="54"/>
      <c r="NF99" s="54"/>
      <c r="NG99" s="54"/>
      <c r="NH99" s="54"/>
      <c r="NI99" s="54"/>
      <c r="NJ99" s="54"/>
      <c r="NK99" s="54"/>
      <c r="NL99" s="54"/>
      <c r="NM99" s="54"/>
      <c r="NN99" s="54"/>
      <c r="NO99" s="54"/>
      <c r="NP99" s="54"/>
      <c r="NQ99" s="54"/>
      <c r="NR99" s="54"/>
      <c r="NS99" s="54"/>
      <c r="NT99" s="54"/>
      <c r="NU99" s="54"/>
      <c r="NV99" s="54"/>
      <c r="NW99" s="54"/>
      <c r="NX99" s="54"/>
      <c r="NY99" s="54"/>
      <c r="NZ99" s="54"/>
      <c r="OA99" s="54"/>
      <c r="OB99" s="54"/>
      <c r="OC99" s="54"/>
      <c r="OD99" s="54"/>
      <c r="OE99" s="54"/>
      <c r="OF99" s="54"/>
      <c r="OG99" s="54"/>
      <c r="OH99" s="54"/>
      <c r="OI99" s="54"/>
      <c r="OJ99" s="54"/>
      <c r="OK99" s="54"/>
      <c r="OL99" s="54"/>
      <c r="OM99" s="54"/>
      <c r="ON99" s="54"/>
      <c r="OO99" s="54"/>
      <c r="OP99" s="54"/>
      <c r="OQ99" s="54"/>
      <c r="OR99" s="54"/>
      <c r="OS99" s="54"/>
      <c r="OT99" s="54"/>
      <c r="OU99" s="54"/>
      <c r="OV99" s="54"/>
      <c r="OW99" s="54"/>
      <c r="OX99" s="54"/>
      <c r="OY99" s="54"/>
      <c r="OZ99" s="54"/>
      <c r="PA99" s="54"/>
      <c r="PB99" s="54"/>
      <c r="PC99" s="54"/>
      <c r="PD99" s="54"/>
      <c r="PE99" s="54"/>
      <c r="PF99" s="54"/>
      <c r="PG99" s="54"/>
      <c r="PH99" s="54"/>
      <c r="PI99" s="54"/>
      <c r="PJ99" s="54"/>
      <c r="PK99" s="54"/>
      <c r="PL99" s="54"/>
      <c r="PM99" s="54"/>
      <c r="PN99" s="54"/>
      <c r="PO99" s="54"/>
      <c r="PP99" s="54"/>
      <c r="PQ99" s="54"/>
      <c r="PR99" s="54"/>
      <c r="PS99" s="54"/>
      <c r="PT99" s="54"/>
      <c r="PU99" s="54"/>
      <c r="PV99" s="54"/>
      <c r="PW99" s="54"/>
      <c r="PX99" s="54"/>
      <c r="PY99" s="54"/>
      <c r="PZ99" s="54"/>
      <c r="QA99" s="54"/>
      <c r="QB99" s="54"/>
      <c r="QC99" s="54"/>
      <c r="QD99" s="54"/>
      <c r="QE99" s="54"/>
      <c r="QF99" s="54"/>
      <c r="QG99" s="54"/>
      <c r="QH99" s="54"/>
      <c r="QI99" s="54"/>
      <c r="QJ99" s="54"/>
      <c r="QK99" s="54"/>
      <c r="QL99" s="54"/>
      <c r="QM99" s="54"/>
      <c r="QN99" s="54"/>
      <c r="QO99" s="54"/>
      <c r="QP99" s="54"/>
      <c r="QQ99" s="54"/>
      <c r="QR99" s="54"/>
      <c r="QS99" s="54"/>
      <c r="QT99" s="54"/>
      <c r="QU99" s="54"/>
      <c r="QV99" s="54"/>
      <c r="QW99" s="54"/>
      <c r="QX99" s="54"/>
      <c r="QY99" s="54"/>
      <c r="QZ99" s="54"/>
      <c r="RA99" s="54"/>
      <c r="RB99" s="54"/>
      <c r="RC99" s="54"/>
      <c r="RD99" s="54"/>
      <c r="RE99" s="54"/>
      <c r="RF99" s="54"/>
      <c r="RG99" s="54"/>
      <c r="RH99" s="54"/>
      <c r="RI99" s="54"/>
      <c r="RJ99" s="54"/>
      <c r="RK99" s="54"/>
      <c r="RL99" s="54"/>
      <c r="RM99" s="54"/>
      <c r="RN99" s="54"/>
      <c r="RO99" s="54"/>
      <c r="RP99" s="54"/>
      <c r="RQ99" s="54"/>
      <c r="RR99" s="54"/>
      <c r="RS99" s="54"/>
      <c r="RT99" s="54"/>
      <c r="RU99" s="54"/>
      <c r="RV99" s="54"/>
      <c r="RW99" s="54"/>
      <c r="RX99" s="54"/>
      <c r="RY99" s="54"/>
      <c r="RZ99" s="54"/>
      <c r="SA99" s="54"/>
      <c r="SB99" s="54"/>
      <c r="SC99" s="54"/>
      <c r="SD99" s="54"/>
      <c r="SE99" s="54"/>
      <c r="SF99" s="54"/>
      <c r="SG99" s="54"/>
      <c r="SH99" s="54"/>
      <c r="SI99" s="54"/>
      <c r="SJ99" s="54"/>
      <c r="SK99" s="54"/>
      <c r="SL99" s="54"/>
      <c r="SM99" s="54"/>
      <c r="SN99" s="54"/>
      <c r="SO99" s="54"/>
      <c r="SP99" s="54"/>
      <c r="SQ99" s="54"/>
      <c r="SR99" s="54"/>
      <c r="SS99" s="54"/>
      <c r="ST99" s="54"/>
      <c r="SU99" s="54"/>
      <c r="SV99" s="54"/>
      <c r="SW99" s="54"/>
      <c r="SX99" s="54"/>
      <c r="SY99" s="54"/>
      <c r="SZ99" s="54"/>
      <c r="TA99" s="54"/>
      <c r="TB99" s="54"/>
      <c r="TC99" s="54"/>
      <c r="TD99" s="54"/>
      <c r="TE99" s="54"/>
      <c r="TF99" s="54"/>
      <c r="TG99" s="54"/>
      <c r="TH99" s="54"/>
      <c r="TI99" s="54"/>
      <c r="TJ99" s="54"/>
      <c r="TK99" s="54"/>
      <c r="TL99" s="54"/>
      <c r="TM99" s="54"/>
      <c r="TN99" s="54"/>
      <c r="TO99" s="54"/>
      <c r="TP99" s="54"/>
      <c r="TQ99" s="54"/>
      <c r="TR99" s="54"/>
      <c r="TS99" s="54"/>
      <c r="TT99" s="54"/>
      <c r="TU99" s="54"/>
      <c r="TV99" s="54"/>
      <c r="TW99" s="54"/>
      <c r="TX99" s="54"/>
      <c r="TY99" s="54"/>
      <c r="TZ99" s="54"/>
      <c r="UA99" s="54"/>
      <c r="UB99" s="54"/>
      <c r="UC99" s="54"/>
      <c r="UD99" s="54"/>
      <c r="UE99" s="54"/>
      <c r="UF99" s="54"/>
      <c r="UG99" s="54"/>
      <c r="UH99" s="54"/>
      <c r="UI99" s="54"/>
      <c r="UJ99" s="54"/>
      <c r="UK99" s="54"/>
      <c r="UL99" s="54"/>
      <c r="UM99" s="54"/>
      <c r="UN99" s="54"/>
      <c r="UO99" s="54"/>
      <c r="UP99" s="54"/>
      <c r="UQ99" s="54"/>
      <c r="UR99" s="54"/>
      <c r="US99" s="54"/>
      <c r="UT99" s="54"/>
      <c r="UU99" s="54"/>
      <c r="UV99" s="54"/>
      <c r="UW99" s="54"/>
      <c r="UX99" s="54"/>
      <c r="UY99" s="54"/>
      <c r="UZ99" s="54"/>
      <c r="VA99" s="54"/>
      <c r="VB99" s="54"/>
      <c r="VC99" s="54"/>
      <c r="VD99" s="54"/>
      <c r="VE99" s="54"/>
      <c r="VF99" s="54"/>
      <c r="VG99" s="54"/>
      <c r="VH99" s="54"/>
      <c r="VI99" s="54"/>
      <c r="VJ99" s="54"/>
      <c r="VK99" s="54"/>
      <c r="VL99" s="54"/>
      <c r="VM99" s="54"/>
      <c r="VN99" s="54"/>
      <c r="VO99" s="54"/>
      <c r="VP99" s="54"/>
      <c r="VQ99" s="54"/>
      <c r="VR99" s="54"/>
      <c r="VS99" s="54"/>
      <c r="VT99" s="54"/>
      <c r="VU99" s="54"/>
      <c r="VV99" s="54"/>
      <c r="VW99" s="54"/>
      <c r="VX99" s="54"/>
      <c r="VY99" s="54"/>
      <c r="VZ99" s="54"/>
      <c r="WA99" s="54"/>
      <c r="WB99" s="54"/>
      <c r="WC99" s="54"/>
      <c r="WD99" s="54"/>
      <c r="WE99" s="54"/>
      <c r="WF99" s="54"/>
      <c r="WG99" s="54"/>
      <c r="WH99" s="54"/>
      <c r="WI99" s="54"/>
      <c r="WJ99" s="54"/>
      <c r="WK99" s="54"/>
      <c r="WL99" s="54"/>
      <c r="WM99" s="54"/>
      <c r="WN99" s="54"/>
      <c r="WO99" s="54"/>
      <c r="WP99" s="54"/>
      <c r="WQ99" s="54"/>
      <c r="WR99" s="54"/>
      <c r="WS99" s="54"/>
      <c r="WT99" s="54"/>
      <c r="WU99" s="54"/>
      <c r="WV99" s="54"/>
      <c r="WW99" s="54"/>
      <c r="WX99" s="54"/>
      <c r="WY99" s="54"/>
      <c r="WZ99" s="54"/>
      <c r="XA99" s="54"/>
      <c r="XB99" s="54"/>
      <c r="XC99" s="54"/>
      <c r="XD99" s="54"/>
      <c r="XE99" s="54"/>
      <c r="XF99" s="54"/>
      <c r="XG99" s="54"/>
      <c r="XH99" s="54"/>
      <c r="XI99" s="54"/>
      <c r="XJ99" s="54"/>
      <c r="XK99" s="54"/>
      <c r="XL99" s="54"/>
      <c r="XM99" s="54"/>
      <c r="XN99" s="54"/>
      <c r="XO99" s="54"/>
      <c r="XP99" s="54"/>
      <c r="XQ99" s="54"/>
      <c r="XR99" s="54"/>
      <c r="XS99" s="54"/>
      <c r="XT99" s="54"/>
      <c r="XU99" s="54"/>
      <c r="XV99" s="54"/>
      <c r="XW99" s="54"/>
      <c r="XX99" s="54"/>
      <c r="XY99" s="54"/>
      <c r="XZ99" s="54"/>
      <c r="YA99" s="54"/>
      <c r="YB99" s="54"/>
      <c r="YC99" s="54"/>
      <c r="YD99" s="54"/>
      <c r="YE99" s="54"/>
      <c r="YF99" s="54"/>
      <c r="YG99" s="54"/>
      <c r="YH99" s="54"/>
      <c r="YI99" s="54"/>
      <c r="YJ99" s="54"/>
      <c r="YK99" s="54"/>
      <c r="YL99" s="54"/>
      <c r="YM99" s="54"/>
      <c r="YN99" s="54"/>
      <c r="YO99" s="54"/>
      <c r="YP99" s="54"/>
      <c r="YQ99" s="54"/>
      <c r="YR99" s="54"/>
      <c r="YS99" s="54"/>
      <c r="YT99" s="54"/>
      <c r="YU99" s="54"/>
      <c r="YV99" s="54"/>
      <c r="YW99" s="54"/>
      <c r="YX99" s="54"/>
      <c r="YY99" s="54"/>
      <c r="YZ99" s="54"/>
      <c r="ZA99" s="54"/>
      <c r="ZB99" s="54"/>
      <c r="ZC99" s="54"/>
      <c r="ZD99" s="54"/>
      <c r="ZE99" s="54"/>
      <c r="ZF99" s="54"/>
      <c r="ZG99" s="54"/>
      <c r="ZH99" s="54"/>
      <c r="ZI99" s="54"/>
      <c r="ZJ99" s="54"/>
      <c r="ZK99" s="54"/>
      <c r="ZL99" s="54"/>
      <c r="ZM99" s="54"/>
      <c r="ZN99" s="54"/>
      <c r="ZO99" s="54"/>
      <c r="ZP99" s="54"/>
      <c r="ZQ99" s="54"/>
      <c r="ZR99" s="54"/>
      <c r="ZS99" s="54"/>
      <c r="ZT99" s="54"/>
      <c r="ZU99" s="54"/>
      <c r="ZV99" s="54"/>
      <c r="ZW99" s="54"/>
      <c r="ZX99" s="54"/>
      <c r="ZY99" s="54"/>
      <c r="ZZ99" s="54"/>
      <c r="AAA99" s="54"/>
      <c r="AAB99" s="54"/>
      <c r="AAC99" s="54"/>
      <c r="AAD99" s="54"/>
      <c r="AAE99" s="54"/>
      <c r="AAF99" s="54"/>
      <c r="AAG99" s="54"/>
      <c r="AAH99" s="54"/>
      <c r="AAI99" s="54"/>
      <c r="AAJ99" s="54"/>
      <c r="AAK99" s="54"/>
      <c r="AAL99" s="54"/>
      <c r="AAM99" s="54"/>
      <c r="AAN99" s="54"/>
      <c r="AAO99" s="54"/>
      <c r="AAP99" s="54"/>
      <c r="AAQ99" s="54"/>
      <c r="AAR99" s="54"/>
      <c r="AAS99" s="54"/>
      <c r="AAT99" s="54"/>
      <c r="AAU99" s="54"/>
      <c r="AAV99" s="54"/>
      <c r="AAW99" s="54"/>
      <c r="AAX99" s="54"/>
      <c r="AAY99" s="54"/>
      <c r="AAZ99" s="54"/>
      <c r="ABA99" s="54"/>
      <c r="ABB99" s="54"/>
      <c r="ABC99" s="54"/>
      <c r="ABD99" s="54"/>
      <c r="ABE99" s="54"/>
      <c r="ABF99" s="54"/>
      <c r="ABG99" s="54"/>
      <c r="ABH99" s="54"/>
      <c r="ABI99" s="54"/>
      <c r="ABJ99" s="54"/>
      <c r="ABK99" s="54"/>
      <c r="ABL99" s="54"/>
      <c r="ABM99" s="54"/>
      <c r="ABN99" s="54"/>
      <c r="ABO99" s="54"/>
      <c r="ABP99" s="54"/>
      <c r="ABQ99" s="54"/>
      <c r="ABR99" s="54"/>
      <c r="ABS99" s="54"/>
      <c r="ABT99" s="54"/>
      <c r="ABU99" s="54"/>
      <c r="ABV99" s="54"/>
      <c r="ABW99" s="54"/>
      <c r="ABX99" s="54"/>
      <c r="ABY99" s="54"/>
      <c r="ABZ99" s="54"/>
      <c r="ACA99" s="54"/>
      <c r="ACB99" s="54"/>
      <c r="ACC99" s="54"/>
      <c r="ACD99" s="54"/>
      <c r="ACE99" s="54"/>
      <c r="ACF99" s="54"/>
      <c r="ACG99" s="54"/>
      <c r="ACH99" s="54"/>
      <c r="ACI99" s="54"/>
      <c r="ACJ99" s="54"/>
      <c r="ACK99" s="54"/>
      <c r="ACL99" s="54"/>
      <c r="ACM99" s="54"/>
      <c r="ACN99" s="54"/>
      <c r="ACO99" s="54"/>
      <c r="ACP99" s="54"/>
      <c r="ACQ99" s="54"/>
      <c r="ACR99" s="54"/>
      <c r="ACS99" s="54"/>
      <c r="ACT99" s="54"/>
      <c r="ACU99" s="54"/>
      <c r="ACV99" s="54"/>
      <c r="ACW99" s="54"/>
      <c r="ACX99" s="54"/>
      <c r="ACY99" s="54"/>
      <c r="ACZ99" s="54"/>
      <c r="ADA99" s="54"/>
      <c r="ADB99" s="54"/>
      <c r="ADC99" s="54"/>
      <c r="ADD99" s="54"/>
      <c r="ADE99" s="54"/>
      <c r="ADF99" s="54"/>
      <c r="ADG99" s="54"/>
      <c r="ADH99" s="54"/>
      <c r="ADI99" s="54"/>
      <c r="ADJ99" s="54"/>
      <c r="ADK99" s="54"/>
      <c r="ADL99" s="54"/>
      <c r="ADM99" s="54"/>
      <c r="ADN99" s="54"/>
      <c r="ADO99" s="54"/>
      <c r="ADP99" s="54"/>
      <c r="ADQ99" s="54"/>
      <c r="ADR99" s="54"/>
      <c r="ADS99" s="54"/>
      <c r="ADT99" s="54"/>
      <c r="ADU99" s="54"/>
      <c r="ADV99" s="54"/>
      <c r="ADW99" s="54"/>
      <c r="ADX99" s="54"/>
      <c r="ADY99" s="54"/>
      <c r="ADZ99" s="54"/>
      <c r="AEA99" s="54"/>
      <c r="AEB99" s="54"/>
      <c r="AEC99" s="54"/>
      <c r="AED99" s="54"/>
      <c r="AEE99" s="54"/>
      <c r="AEF99" s="54"/>
      <c r="AEG99" s="54"/>
      <c r="AEH99" s="54"/>
      <c r="AEI99" s="54"/>
      <c r="AEJ99" s="54"/>
      <c r="AEK99" s="54"/>
      <c r="AEL99" s="54"/>
      <c r="AEM99" s="54"/>
      <c r="AEN99" s="54"/>
      <c r="AEO99" s="54"/>
      <c r="AEP99" s="54"/>
      <c r="AEQ99" s="54"/>
      <c r="AER99" s="54"/>
      <c r="AES99" s="54"/>
      <c r="AET99" s="54"/>
      <c r="AEU99" s="54"/>
      <c r="AEV99" s="54"/>
      <c r="AEW99" s="54"/>
      <c r="AEX99" s="54"/>
      <c r="AEY99" s="54"/>
      <c r="AEZ99" s="54"/>
      <c r="AFA99" s="54"/>
      <c r="AFB99" s="54"/>
      <c r="AFC99" s="54"/>
      <c r="AFD99" s="54"/>
      <c r="AFE99" s="54"/>
      <c r="AFF99" s="54"/>
      <c r="AFG99" s="54"/>
      <c r="AFH99" s="54"/>
      <c r="AFI99" s="54"/>
      <c r="AFJ99" s="54"/>
      <c r="AFK99" s="54"/>
      <c r="AFL99" s="54"/>
      <c r="AFM99" s="54"/>
    </row>
    <row r="100" spans="26:845" s="33" customFormat="1">
      <c r="Z100" s="54"/>
      <c r="AA100" s="54"/>
      <c r="AB100" s="54"/>
      <c r="AC100" s="54"/>
      <c r="AD100" s="54"/>
      <c r="AE100" s="54"/>
      <c r="AF100" s="54"/>
      <c r="AG100" s="54"/>
      <c r="AH100" s="54"/>
      <c r="AI100" s="54"/>
      <c r="AJ100" s="54"/>
      <c r="AK100" s="54"/>
      <c r="AL100" s="54"/>
      <c r="AM100" s="54"/>
      <c r="AN100" s="54"/>
      <c r="AO100" s="54"/>
      <c r="AP100" s="54"/>
      <c r="AQ100" s="54"/>
      <c r="AR100" s="54"/>
      <c r="AS100" s="54"/>
      <c r="AT100" s="54"/>
      <c r="AU100" s="54"/>
      <c r="AV100" s="54"/>
      <c r="AW100" s="54"/>
      <c r="AX100" s="54"/>
      <c r="AY100" s="54"/>
      <c r="AZ100" s="54"/>
      <c r="BA100" s="54"/>
      <c r="BB100" s="54"/>
      <c r="BC100" s="54"/>
      <c r="BD100" s="54"/>
      <c r="BE100" s="54"/>
      <c r="BF100" s="54"/>
      <c r="BG100" s="54"/>
      <c r="BH100" s="54"/>
      <c r="BI100" s="54"/>
      <c r="BJ100" s="54"/>
      <c r="BK100" s="54"/>
      <c r="BL100" s="54"/>
      <c r="BM100" s="54"/>
      <c r="BN100" s="54"/>
      <c r="BO100" s="54"/>
      <c r="BP100" s="54"/>
      <c r="BQ100" s="54"/>
      <c r="BR100" s="54"/>
      <c r="BS100" s="54"/>
      <c r="BT100" s="54"/>
      <c r="BU100" s="54"/>
      <c r="BV100" s="54"/>
      <c r="BW100" s="54"/>
      <c r="BX100" s="54"/>
      <c r="BY100" s="54"/>
      <c r="BZ100" s="54"/>
      <c r="CA100" s="54"/>
      <c r="CB100" s="54"/>
      <c r="CC100" s="54"/>
      <c r="CD100" s="54"/>
      <c r="CE100" s="54"/>
      <c r="CF100" s="54"/>
      <c r="CG100" s="54"/>
      <c r="CH100" s="54"/>
      <c r="CI100" s="54"/>
      <c r="CJ100" s="54"/>
      <c r="CK100" s="54"/>
      <c r="CL100" s="54"/>
      <c r="CM100" s="54"/>
      <c r="CN100" s="54"/>
      <c r="CO100" s="54"/>
      <c r="CP100" s="54"/>
      <c r="CQ100" s="54"/>
      <c r="CR100" s="54"/>
      <c r="CS100" s="54"/>
      <c r="CT100" s="54"/>
      <c r="CU100" s="54"/>
      <c r="CV100" s="54"/>
      <c r="CW100" s="54"/>
      <c r="CX100" s="54"/>
      <c r="CY100" s="54"/>
      <c r="CZ100" s="54"/>
      <c r="DA100" s="54"/>
      <c r="DB100" s="54"/>
      <c r="DC100" s="54"/>
      <c r="DD100" s="54"/>
      <c r="DE100" s="54"/>
      <c r="DF100" s="54"/>
      <c r="DG100" s="54"/>
      <c r="DH100" s="54"/>
      <c r="DI100" s="54"/>
      <c r="DJ100" s="54"/>
      <c r="DK100" s="54"/>
      <c r="DL100" s="54"/>
      <c r="DM100" s="54"/>
      <c r="DN100" s="54"/>
      <c r="DO100" s="54"/>
      <c r="DP100" s="54"/>
      <c r="DQ100" s="54"/>
      <c r="DR100" s="54"/>
      <c r="DS100" s="54"/>
      <c r="DT100" s="54"/>
      <c r="DU100" s="54"/>
      <c r="DV100" s="54"/>
      <c r="DW100" s="54"/>
      <c r="DX100" s="54"/>
      <c r="DY100" s="54"/>
      <c r="DZ100" s="54"/>
      <c r="EA100" s="54"/>
      <c r="EB100" s="54"/>
      <c r="EC100" s="54"/>
      <c r="ED100" s="54"/>
      <c r="EE100" s="54"/>
      <c r="EF100" s="54"/>
      <c r="EG100" s="54"/>
      <c r="EH100" s="54"/>
      <c r="EI100" s="54"/>
      <c r="EJ100" s="54"/>
      <c r="EK100" s="54"/>
      <c r="EL100" s="54"/>
      <c r="EM100" s="54"/>
      <c r="EN100" s="54"/>
      <c r="EO100" s="54"/>
      <c r="EP100" s="54"/>
      <c r="EQ100" s="54"/>
      <c r="ER100" s="54"/>
      <c r="ES100" s="54"/>
      <c r="ET100" s="54"/>
      <c r="EU100" s="54"/>
      <c r="EV100" s="54"/>
      <c r="EW100" s="54"/>
      <c r="EX100" s="54"/>
      <c r="EY100" s="54"/>
      <c r="EZ100" s="54"/>
      <c r="FA100" s="54"/>
      <c r="FB100" s="54"/>
      <c r="FC100" s="54"/>
      <c r="FD100" s="54"/>
      <c r="FE100" s="54"/>
      <c r="FF100" s="54"/>
      <c r="FG100" s="54"/>
      <c r="FH100" s="54"/>
      <c r="FI100" s="54"/>
      <c r="FJ100" s="54"/>
      <c r="FK100" s="54"/>
      <c r="FL100" s="54"/>
      <c r="FM100" s="54"/>
      <c r="FN100" s="54"/>
      <c r="FO100" s="54"/>
      <c r="FP100" s="54"/>
      <c r="FQ100" s="54"/>
      <c r="FR100" s="54"/>
      <c r="FS100" s="54"/>
      <c r="FT100" s="54"/>
      <c r="FU100" s="54"/>
      <c r="FV100" s="54"/>
      <c r="FW100" s="54"/>
      <c r="FX100" s="54"/>
      <c r="FY100" s="54"/>
      <c r="FZ100" s="54"/>
      <c r="GA100" s="54"/>
      <c r="GB100" s="54"/>
      <c r="GC100" s="54"/>
      <c r="GD100" s="54"/>
      <c r="GE100" s="54"/>
      <c r="GF100" s="54"/>
      <c r="GG100" s="54"/>
      <c r="GH100" s="54"/>
      <c r="GI100" s="54"/>
      <c r="GJ100" s="54"/>
      <c r="GK100" s="54"/>
      <c r="GL100" s="54"/>
      <c r="GM100" s="54"/>
      <c r="GN100" s="54"/>
      <c r="GO100" s="54"/>
      <c r="GP100" s="54"/>
      <c r="GQ100" s="54"/>
      <c r="GR100" s="54"/>
      <c r="GS100" s="54"/>
      <c r="GT100" s="54"/>
      <c r="GU100" s="54"/>
      <c r="GV100" s="54"/>
      <c r="GW100" s="54"/>
      <c r="GX100" s="54"/>
      <c r="GY100" s="54"/>
      <c r="GZ100" s="54"/>
      <c r="HA100" s="54"/>
      <c r="HB100" s="54"/>
      <c r="HC100" s="54"/>
      <c r="HD100" s="54"/>
      <c r="HE100" s="54"/>
      <c r="HF100" s="54"/>
      <c r="HG100" s="54"/>
      <c r="HH100" s="54"/>
      <c r="HI100" s="54"/>
      <c r="HJ100" s="54"/>
      <c r="HK100" s="54"/>
      <c r="HL100" s="54"/>
      <c r="HM100" s="54"/>
      <c r="HN100" s="54"/>
      <c r="HO100" s="54"/>
      <c r="HP100" s="54"/>
      <c r="HQ100" s="54"/>
      <c r="HR100" s="54"/>
      <c r="HS100" s="54"/>
      <c r="HT100" s="54"/>
      <c r="HU100" s="54"/>
      <c r="HV100" s="54"/>
      <c r="HW100" s="54"/>
      <c r="HX100" s="54"/>
      <c r="HY100" s="54"/>
      <c r="HZ100" s="54"/>
      <c r="IA100" s="54"/>
      <c r="IB100" s="54"/>
      <c r="IC100" s="54"/>
      <c r="ID100" s="54"/>
      <c r="IE100" s="54"/>
      <c r="IF100" s="54"/>
      <c r="IG100" s="54"/>
      <c r="IH100" s="54"/>
      <c r="II100" s="54"/>
      <c r="IJ100" s="54"/>
      <c r="IK100" s="54"/>
      <c r="IL100" s="54"/>
      <c r="IM100" s="54"/>
      <c r="IN100" s="54"/>
      <c r="IO100" s="54"/>
      <c r="IP100" s="54"/>
      <c r="IQ100" s="54"/>
      <c r="IR100" s="54"/>
      <c r="IS100" s="54"/>
      <c r="IT100" s="54"/>
      <c r="IU100" s="54"/>
      <c r="IV100" s="54"/>
      <c r="IW100" s="54"/>
      <c r="IX100" s="54"/>
      <c r="IY100" s="54"/>
      <c r="IZ100" s="54"/>
      <c r="JA100" s="54"/>
      <c r="JB100" s="54"/>
      <c r="JC100" s="54"/>
      <c r="JD100" s="54"/>
      <c r="JE100" s="54"/>
      <c r="JF100" s="54"/>
      <c r="JG100" s="54"/>
      <c r="JH100" s="54"/>
      <c r="JI100" s="54"/>
      <c r="JJ100" s="54"/>
      <c r="JK100" s="54"/>
      <c r="JL100" s="54"/>
      <c r="JM100" s="54"/>
      <c r="JN100" s="54"/>
      <c r="JO100" s="54"/>
      <c r="JP100" s="54"/>
      <c r="JQ100" s="54"/>
      <c r="JR100" s="54"/>
      <c r="JS100" s="54"/>
      <c r="JT100" s="54"/>
      <c r="JU100" s="54"/>
      <c r="JV100" s="54"/>
      <c r="JW100" s="54"/>
      <c r="JX100" s="54"/>
      <c r="JY100" s="54"/>
      <c r="JZ100" s="54"/>
      <c r="KA100" s="54"/>
      <c r="KB100" s="54"/>
      <c r="KC100" s="54"/>
      <c r="KD100" s="54"/>
      <c r="KE100" s="54"/>
      <c r="KF100" s="54"/>
      <c r="KG100" s="54"/>
      <c r="KH100" s="54"/>
      <c r="KI100" s="54"/>
      <c r="KJ100" s="54"/>
      <c r="KK100" s="54"/>
      <c r="KL100" s="54"/>
      <c r="KM100" s="54"/>
      <c r="KN100" s="54"/>
      <c r="KO100" s="54"/>
      <c r="KP100" s="54"/>
      <c r="KQ100" s="54"/>
      <c r="KR100" s="54"/>
      <c r="KS100" s="54"/>
      <c r="KT100" s="54"/>
      <c r="KU100" s="54"/>
      <c r="KV100" s="54"/>
      <c r="KW100" s="54"/>
      <c r="KX100" s="54"/>
      <c r="KY100" s="54"/>
      <c r="KZ100" s="54"/>
      <c r="LA100" s="54"/>
      <c r="LB100" s="54"/>
      <c r="LC100" s="54"/>
      <c r="LD100" s="54"/>
      <c r="LE100" s="54"/>
      <c r="LF100" s="54"/>
      <c r="LG100" s="54"/>
      <c r="LH100" s="54"/>
      <c r="LI100" s="54"/>
      <c r="LJ100" s="54"/>
      <c r="LK100" s="54"/>
      <c r="LL100" s="54"/>
      <c r="LM100" s="54"/>
      <c r="LN100" s="54"/>
      <c r="LO100" s="54"/>
      <c r="LP100" s="54"/>
      <c r="LQ100" s="54"/>
      <c r="LR100" s="54"/>
      <c r="LS100" s="54"/>
      <c r="LT100" s="54"/>
      <c r="LU100" s="54"/>
      <c r="LV100" s="54"/>
      <c r="LW100" s="54"/>
      <c r="LX100" s="54"/>
      <c r="LY100" s="54"/>
      <c r="LZ100" s="54"/>
      <c r="MA100" s="54"/>
      <c r="MB100" s="54"/>
      <c r="MC100" s="54"/>
      <c r="MD100" s="54"/>
      <c r="ME100" s="54"/>
      <c r="MF100" s="54"/>
      <c r="MG100" s="54"/>
      <c r="MH100" s="54"/>
      <c r="MI100" s="54"/>
      <c r="MJ100" s="54"/>
      <c r="MK100" s="54"/>
      <c r="ML100" s="54"/>
      <c r="MM100" s="54"/>
      <c r="MN100" s="54"/>
      <c r="MO100" s="54"/>
      <c r="MP100" s="54"/>
      <c r="MQ100" s="54"/>
      <c r="MR100" s="54"/>
      <c r="MS100" s="54"/>
      <c r="MT100" s="54"/>
      <c r="MU100" s="54"/>
      <c r="MV100" s="54"/>
      <c r="MW100" s="54"/>
      <c r="MX100" s="54"/>
      <c r="MY100" s="54"/>
      <c r="MZ100" s="54"/>
      <c r="NA100" s="54"/>
      <c r="NB100" s="54"/>
      <c r="NC100" s="54"/>
      <c r="ND100" s="54"/>
      <c r="NE100" s="54"/>
      <c r="NF100" s="54"/>
      <c r="NG100" s="54"/>
      <c r="NH100" s="54"/>
      <c r="NI100" s="54"/>
      <c r="NJ100" s="54"/>
      <c r="NK100" s="54"/>
      <c r="NL100" s="54"/>
      <c r="NM100" s="54"/>
      <c r="NN100" s="54"/>
      <c r="NO100" s="54"/>
      <c r="NP100" s="54"/>
      <c r="NQ100" s="54"/>
      <c r="NR100" s="54"/>
      <c r="NS100" s="54"/>
      <c r="NT100" s="54"/>
      <c r="NU100" s="54"/>
      <c r="NV100" s="54"/>
      <c r="NW100" s="54"/>
      <c r="NX100" s="54"/>
      <c r="NY100" s="54"/>
      <c r="NZ100" s="54"/>
      <c r="OA100" s="54"/>
      <c r="OB100" s="54"/>
      <c r="OC100" s="54"/>
      <c r="OD100" s="54"/>
      <c r="OE100" s="54"/>
      <c r="OF100" s="54"/>
      <c r="OG100" s="54"/>
      <c r="OH100" s="54"/>
      <c r="OI100" s="54"/>
      <c r="OJ100" s="54"/>
      <c r="OK100" s="54"/>
      <c r="OL100" s="54"/>
      <c r="OM100" s="54"/>
      <c r="ON100" s="54"/>
      <c r="OO100" s="54"/>
      <c r="OP100" s="54"/>
      <c r="OQ100" s="54"/>
      <c r="OR100" s="54"/>
      <c r="OS100" s="54"/>
      <c r="OT100" s="54"/>
      <c r="OU100" s="54"/>
      <c r="OV100" s="54"/>
      <c r="OW100" s="54"/>
      <c r="OX100" s="54"/>
      <c r="OY100" s="54"/>
      <c r="OZ100" s="54"/>
      <c r="PA100" s="54"/>
      <c r="PB100" s="54"/>
      <c r="PC100" s="54"/>
      <c r="PD100" s="54"/>
      <c r="PE100" s="54"/>
      <c r="PF100" s="54"/>
      <c r="PG100" s="54"/>
      <c r="PH100" s="54"/>
      <c r="PI100" s="54"/>
      <c r="PJ100" s="54"/>
      <c r="PK100" s="54"/>
      <c r="PL100" s="54"/>
      <c r="PM100" s="54"/>
      <c r="PN100" s="54"/>
      <c r="PO100" s="54"/>
      <c r="PP100" s="54"/>
      <c r="PQ100" s="54"/>
      <c r="PR100" s="54"/>
      <c r="PS100" s="54"/>
      <c r="PT100" s="54"/>
      <c r="PU100" s="54"/>
      <c r="PV100" s="54"/>
      <c r="PW100" s="54"/>
      <c r="PX100" s="54"/>
      <c r="PY100" s="54"/>
      <c r="PZ100" s="54"/>
      <c r="QA100" s="54"/>
      <c r="QB100" s="54"/>
      <c r="QC100" s="54"/>
      <c r="QD100" s="54"/>
      <c r="QE100" s="54"/>
      <c r="QF100" s="54"/>
      <c r="QG100" s="54"/>
      <c r="QH100" s="54"/>
      <c r="QI100" s="54"/>
      <c r="QJ100" s="54"/>
      <c r="QK100" s="54"/>
      <c r="QL100" s="54"/>
      <c r="QM100" s="54"/>
      <c r="QN100" s="54"/>
      <c r="QO100" s="54"/>
      <c r="QP100" s="54"/>
      <c r="QQ100" s="54"/>
      <c r="QR100" s="54"/>
      <c r="QS100" s="54"/>
      <c r="QT100" s="54"/>
      <c r="QU100" s="54"/>
      <c r="QV100" s="54"/>
      <c r="QW100" s="54"/>
      <c r="QX100" s="54"/>
      <c r="QY100" s="54"/>
      <c r="QZ100" s="54"/>
      <c r="RA100" s="54"/>
      <c r="RB100" s="54"/>
      <c r="RC100" s="54"/>
      <c r="RD100" s="54"/>
      <c r="RE100" s="54"/>
      <c r="RF100" s="54"/>
      <c r="RG100" s="54"/>
      <c r="RH100" s="54"/>
      <c r="RI100" s="54"/>
      <c r="RJ100" s="54"/>
      <c r="RK100" s="54"/>
      <c r="RL100" s="54"/>
      <c r="RM100" s="54"/>
      <c r="RN100" s="54"/>
      <c r="RO100" s="54"/>
      <c r="RP100" s="54"/>
      <c r="RQ100" s="54"/>
      <c r="RR100" s="54"/>
      <c r="RS100" s="54"/>
      <c r="RT100" s="54"/>
      <c r="RU100" s="54"/>
      <c r="RV100" s="54"/>
      <c r="RW100" s="54"/>
      <c r="RX100" s="54"/>
      <c r="RY100" s="54"/>
      <c r="RZ100" s="54"/>
      <c r="SA100" s="54"/>
      <c r="SB100" s="54"/>
      <c r="SC100" s="54"/>
      <c r="SD100" s="54"/>
      <c r="SE100" s="54"/>
      <c r="SF100" s="54"/>
      <c r="SG100" s="54"/>
      <c r="SH100" s="54"/>
      <c r="SI100" s="54"/>
      <c r="SJ100" s="54"/>
      <c r="SK100" s="54"/>
      <c r="SL100" s="54"/>
      <c r="SM100" s="54"/>
      <c r="SN100" s="54"/>
      <c r="SO100" s="54"/>
      <c r="SP100" s="54"/>
      <c r="SQ100" s="54"/>
      <c r="SR100" s="54"/>
      <c r="SS100" s="54"/>
      <c r="ST100" s="54"/>
      <c r="SU100" s="54"/>
      <c r="SV100" s="54"/>
      <c r="SW100" s="54"/>
      <c r="SX100" s="54"/>
      <c r="SY100" s="54"/>
      <c r="SZ100" s="54"/>
      <c r="TA100" s="54"/>
      <c r="TB100" s="54"/>
      <c r="TC100" s="54"/>
      <c r="TD100" s="54"/>
      <c r="TE100" s="54"/>
      <c r="TF100" s="54"/>
      <c r="TG100" s="54"/>
      <c r="TH100" s="54"/>
      <c r="TI100" s="54"/>
      <c r="TJ100" s="54"/>
      <c r="TK100" s="54"/>
      <c r="TL100" s="54"/>
      <c r="TM100" s="54"/>
      <c r="TN100" s="54"/>
      <c r="TO100" s="54"/>
      <c r="TP100" s="54"/>
      <c r="TQ100" s="54"/>
      <c r="TR100" s="54"/>
      <c r="TS100" s="54"/>
      <c r="TT100" s="54"/>
      <c r="TU100" s="54"/>
      <c r="TV100" s="54"/>
      <c r="TW100" s="54"/>
      <c r="TX100" s="54"/>
      <c r="TY100" s="54"/>
      <c r="TZ100" s="54"/>
      <c r="UA100" s="54"/>
      <c r="UB100" s="54"/>
      <c r="UC100" s="54"/>
      <c r="UD100" s="54"/>
      <c r="UE100" s="54"/>
      <c r="UF100" s="54"/>
      <c r="UG100" s="54"/>
      <c r="UH100" s="54"/>
      <c r="UI100" s="54"/>
      <c r="UJ100" s="54"/>
      <c r="UK100" s="54"/>
      <c r="UL100" s="54"/>
      <c r="UM100" s="54"/>
      <c r="UN100" s="54"/>
      <c r="UO100" s="54"/>
      <c r="UP100" s="54"/>
      <c r="UQ100" s="54"/>
      <c r="UR100" s="54"/>
      <c r="US100" s="54"/>
      <c r="UT100" s="54"/>
      <c r="UU100" s="54"/>
      <c r="UV100" s="54"/>
      <c r="UW100" s="54"/>
      <c r="UX100" s="54"/>
      <c r="UY100" s="54"/>
      <c r="UZ100" s="54"/>
      <c r="VA100" s="54"/>
      <c r="VB100" s="54"/>
      <c r="VC100" s="54"/>
      <c r="VD100" s="54"/>
      <c r="VE100" s="54"/>
      <c r="VF100" s="54"/>
      <c r="VG100" s="54"/>
      <c r="VH100" s="54"/>
      <c r="VI100" s="54"/>
      <c r="VJ100" s="54"/>
      <c r="VK100" s="54"/>
      <c r="VL100" s="54"/>
      <c r="VM100" s="54"/>
      <c r="VN100" s="54"/>
      <c r="VO100" s="54"/>
      <c r="VP100" s="54"/>
      <c r="VQ100" s="54"/>
      <c r="VR100" s="54"/>
      <c r="VS100" s="54"/>
      <c r="VT100" s="54"/>
      <c r="VU100" s="54"/>
      <c r="VV100" s="54"/>
      <c r="VW100" s="54"/>
      <c r="VX100" s="54"/>
      <c r="VY100" s="54"/>
      <c r="VZ100" s="54"/>
      <c r="WA100" s="54"/>
      <c r="WB100" s="54"/>
      <c r="WC100" s="54"/>
      <c r="WD100" s="54"/>
      <c r="WE100" s="54"/>
      <c r="WF100" s="54"/>
      <c r="WG100" s="54"/>
      <c r="WH100" s="54"/>
      <c r="WI100" s="54"/>
      <c r="WJ100" s="54"/>
      <c r="WK100" s="54"/>
      <c r="WL100" s="54"/>
      <c r="WM100" s="54"/>
      <c r="WN100" s="54"/>
      <c r="WO100" s="54"/>
      <c r="WP100" s="54"/>
      <c r="WQ100" s="54"/>
      <c r="WR100" s="54"/>
      <c r="WS100" s="54"/>
      <c r="WT100" s="54"/>
      <c r="WU100" s="54"/>
      <c r="WV100" s="54"/>
      <c r="WW100" s="54"/>
      <c r="WX100" s="54"/>
      <c r="WY100" s="54"/>
      <c r="WZ100" s="54"/>
      <c r="XA100" s="54"/>
      <c r="XB100" s="54"/>
      <c r="XC100" s="54"/>
      <c r="XD100" s="54"/>
      <c r="XE100" s="54"/>
      <c r="XF100" s="54"/>
      <c r="XG100" s="54"/>
      <c r="XH100" s="54"/>
      <c r="XI100" s="54"/>
      <c r="XJ100" s="54"/>
      <c r="XK100" s="54"/>
      <c r="XL100" s="54"/>
      <c r="XM100" s="54"/>
      <c r="XN100" s="54"/>
      <c r="XO100" s="54"/>
      <c r="XP100" s="54"/>
      <c r="XQ100" s="54"/>
      <c r="XR100" s="54"/>
      <c r="XS100" s="54"/>
      <c r="XT100" s="54"/>
      <c r="XU100" s="54"/>
      <c r="XV100" s="54"/>
      <c r="XW100" s="54"/>
      <c r="XX100" s="54"/>
      <c r="XY100" s="54"/>
      <c r="XZ100" s="54"/>
      <c r="YA100" s="54"/>
      <c r="YB100" s="54"/>
      <c r="YC100" s="54"/>
      <c r="YD100" s="54"/>
      <c r="YE100" s="54"/>
      <c r="YF100" s="54"/>
      <c r="YG100" s="54"/>
      <c r="YH100" s="54"/>
      <c r="YI100" s="54"/>
      <c r="YJ100" s="54"/>
      <c r="YK100" s="54"/>
      <c r="YL100" s="54"/>
      <c r="YM100" s="54"/>
      <c r="YN100" s="54"/>
      <c r="YO100" s="54"/>
      <c r="YP100" s="54"/>
      <c r="YQ100" s="54"/>
      <c r="YR100" s="54"/>
      <c r="YS100" s="54"/>
      <c r="YT100" s="54"/>
      <c r="YU100" s="54"/>
      <c r="YV100" s="54"/>
      <c r="YW100" s="54"/>
      <c r="YX100" s="54"/>
      <c r="YY100" s="54"/>
      <c r="YZ100" s="54"/>
      <c r="ZA100" s="54"/>
      <c r="ZB100" s="54"/>
      <c r="ZC100" s="54"/>
      <c r="ZD100" s="54"/>
      <c r="ZE100" s="54"/>
      <c r="ZF100" s="54"/>
      <c r="ZG100" s="54"/>
      <c r="ZH100" s="54"/>
      <c r="ZI100" s="54"/>
      <c r="ZJ100" s="54"/>
      <c r="ZK100" s="54"/>
      <c r="ZL100" s="54"/>
      <c r="ZM100" s="54"/>
      <c r="ZN100" s="54"/>
      <c r="ZO100" s="54"/>
      <c r="ZP100" s="54"/>
      <c r="ZQ100" s="54"/>
      <c r="ZR100" s="54"/>
      <c r="ZS100" s="54"/>
      <c r="ZT100" s="54"/>
      <c r="ZU100" s="54"/>
      <c r="ZV100" s="54"/>
      <c r="ZW100" s="54"/>
      <c r="ZX100" s="54"/>
      <c r="ZY100" s="54"/>
      <c r="ZZ100" s="54"/>
      <c r="AAA100" s="54"/>
      <c r="AAB100" s="54"/>
      <c r="AAC100" s="54"/>
      <c r="AAD100" s="54"/>
      <c r="AAE100" s="54"/>
      <c r="AAF100" s="54"/>
      <c r="AAG100" s="54"/>
      <c r="AAH100" s="54"/>
      <c r="AAI100" s="54"/>
      <c r="AAJ100" s="54"/>
      <c r="AAK100" s="54"/>
      <c r="AAL100" s="54"/>
      <c r="AAM100" s="54"/>
      <c r="AAN100" s="54"/>
      <c r="AAO100" s="54"/>
      <c r="AAP100" s="54"/>
      <c r="AAQ100" s="54"/>
      <c r="AAR100" s="54"/>
      <c r="AAS100" s="54"/>
      <c r="AAT100" s="54"/>
      <c r="AAU100" s="54"/>
      <c r="AAV100" s="54"/>
      <c r="AAW100" s="54"/>
      <c r="AAX100" s="54"/>
      <c r="AAY100" s="54"/>
      <c r="AAZ100" s="54"/>
      <c r="ABA100" s="54"/>
      <c r="ABB100" s="54"/>
      <c r="ABC100" s="54"/>
      <c r="ABD100" s="54"/>
      <c r="ABE100" s="54"/>
      <c r="ABF100" s="54"/>
      <c r="ABG100" s="54"/>
      <c r="ABH100" s="54"/>
      <c r="ABI100" s="54"/>
      <c r="ABJ100" s="54"/>
      <c r="ABK100" s="54"/>
      <c r="ABL100" s="54"/>
      <c r="ABM100" s="54"/>
      <c r="ABN100" s="54"/>
      <c r="ABO100" s="54"/>
      <c r="ABP100" s="54"/>
      <c r="ABQ100" s="54"/>
      <c r="ABR100" s="54"/>
      <c r="ABS100" s="54"/>
      <c r="ABT100" s="54"/>
      <c r="ABU100" s="54"/>
      <c r="ABV100" s="54"/>
      <c r="ABW100" s="54"/>
      <c r="ABX100" s="54"/>
      <c r="ABY100" s="54"/>
      <c r="ABZ100" s="54"/>
      <c r="ACA100" s="54"/>
      <c r="ACB100" s="54"/>
      <c r="ACC100" s="54"/>
      <c r="ACD100" s="54"/>
      <c r="ACE100" s="54"/>
      <c r="ACF100" s="54"/>
      <c r="ACG100" s="54"/>
      <c r="ACH100" s="54"/>
      <c r="ACI100" s="54"/>
      <c r="ACJ100" s="54"/>
      <c r="ACK100" s="54"/>
      <c r="ACL100" s="54"/>
      <c r="ACM100" s="54"/>
      <c r="ACN100" s="54"/>
      <c r="ACO100" s="54"/>
      <c r="ACP100" s="54"/>
      <c r="ACQ100" s="54"/>
      <c r="ACR100" s="54"/>
      <c r="ACS100" s="54"/>
      <c r="ACT100" s="54"/>
      <c r="ACU100" s="54"/>
      <c r="ACV100" s="54"/>
      <c r="ACW100" s="54"/>
      <c r="ACX100" s="54"/>
      <c r="ACY100" s="54"/>
      <c r="ACZ100" s="54"/>
      <c r="ADA100" s="54"/>
      <c r="ADB100" s="54"/>
      <c r="ADC100" s="54"/>
      <c r="ADD100" s="54"/>
      <c r="ADE100" s="54"/>
      <c r="ADF100" s="54"/>
      <c r="ADG100" s="54"/>
      <c r="ADH100" s="54"/>
      <c r="ADI100" s="54"/>
      <c r="ADJ100" s="54"/>
      <c r="ADK100" s="54"/>
      <c r="ADL100" s="54"/>
      <c r="ADM100" s="54"/>
      <c r="ADN100" s="54"/>
      <c r="ADO100" s="54"/>
      <c r="ADP100" s="54"/>
      <c r="ADQ100" s="54"/>
      <c r="ADR100" s="54"/>
      <c r="ADS100" s="54"/>
      <c r="ADT100" s="54"/>
      <c r="ADU100" s="54"/>
      <c r="ADV100" s="54"/>
      <c r="ADW100" s="54"/>
      <c r="ADX100" s="54"/>
      <c r="ADY100" s="54"/>
      <c r="ADZ100" s="54"/>
      <c r="AEA100" s="54"/>
      <c r="AEB100" s="54"/>
      <c r="AEC100" s="54"/>
      <c r="AED100" s="54"/>
      <c r="AEE100" s="54"/>
      <c r="AEF100" s="54"/>
      <c r="AEG100" s="54"/>
      <c r="AEH100" s="54"/>
      <c r="AEI100" s="54"/>
      <c r="AEJ100" s="54"/>
      <c r="AEK100" s="54"/>
      <c r="AEL100" s="54"/>
      <c r="AEM100" s="54"/>
      <c r="AEN100" s="54"/>
      <c r="AEO100" s="54"/>
      <c r="AEP100" s="54"/>
      <c r="AEQ100" s="54"/>
      <c r="AER100" s="54"/>
      <c r="AES100" s="54"/>
      <c r="AET100" s="54"/>
      <c r="AEU100" s="54"/>
      <c r="AEV100" s="54"/>
      <c r="AEW100" s="54"/>
      <c r="AEX100" s="54"/>
      <c r="AEY100" s="54"/>
      <c r="AEZ100" s="54"/>
      <c r="AFA100" s="54"/>
      <c r="AFB100" s="54"/>
      <c r="AFC100" s="54"/>
      <c r="AFD100" s="54"/>
      <c r="AFE100" s="54"/>
      <c r="AFF100" s="54"/>
      <c r="AFG100" s="54"/>
      <c r="AFH100" s="54"/>
      <c r="AFI100" s="54"/>
      <c r="AFJ100" s="54"/>
      <c r="AFK100" s="54"/>
      <c r="AFL100" s="54"/>
      <c r="AFM100" s="54"/>
    </row>
    <row r="101" spans="26:845" s="33" customFormat="1">
      <c r="Z101" s="54"/>
      <c r="AA101" s="54"/>
      <c r="AB101" s="54"/>
      <c r="AC101" s="54"/>
      <c r="AD101" s="54"/>
      <c r="AE101" s="54"/>
      <c r="AF101" s="54"/>
      <c r="AG101" s="54"/>
      <c r="AH101" s="54"/>
      <c r="AI101" s="54"/>
      <c r="AJ101" s="54"/>
      <c r="AK101" s="54"/>
      <c r="AL101" s="54"/>
      <c r="AM101" s="54"/>
      <c r="AN101" s="54"/>
      <c r="AO101" s="54"/>
      <c r="AP101" s="54"/>
      <c r="AQ101" s="54"/>
      <c r="AR101" s="54"/>
      <c r="AS101" s="54"/>
      <c r="AT101" s="54"/>
      <c r="AU101" s="54"/>
      <c r="AV101" s="54"/>
      <c r="AW101" s="54"/>
      <c r="AX101" s="54"/>
      <c r="AY101" s="54"/>
      <c r="AZ101" s="54"/>
      <c r="BA101" s="54"/>
      <c r="BB101" s="54"/>
      <c r="BC101" s="54"/>
      <c r="BD101" s="54"/>
      <c r="BE101" s="54"/>
      <c r="BF101" s="54"/>
      <c r="BG101" s="54"/>
      <c r="BH101" s="54"/>
      <c r="BI101" s="54"/>
      <c r="BJ101" s="54"/>
      <c r="BK101" s="54"/>
      <c r="BL101" s="54"/>
      <c r="BM101" s="54"/>
      <c r="BN101" s="54"/>
      <c r="BO101" s="54"/>
      <c r="BP101" s="54"/>
      <c r="BQ101" s="54"/>
      <c r="BR101" s="54"/>
      <c r="BS101" s="54"/>
      <c r="BT101" s="54"/>
      <c r="BU101" s="54"/>
      <c r="BV101" s="54"/>
      <c r="BW101" s="54"/>
      <c r="BX101" s="54"/>
      <c r="BY101" s="54"/>
      <c r="BZ101" s="54"/>
      <c r="CA101" s="54"/>
      <c r="CB101" s="54"/>
      <c r="CC101" s="54"/>
      <c r="CD101" s="54"/>
      <c r="CE101" s="54"/>
      <c r="CF101" s="54"/>
      <c r="CG101" s="54"/>
      <c r="CH101" s="54"/>
      <c r="CI101" s="54"/>
      <c r="CJ101" s="54"/>
      <c r="CK101" s="54"/>
      <c r="CL101" s="54"/>
      <c r="CM101" s="54"/>
      <c r="CN101" s="54"/>
      <c r="CO101" s="54"/>
      <c r="CP101" s="54"/>
      <c r="CQ101" s="54"/>
      <c r="CR101" s="54"/>
      <c r="CS101" s="54"/>
      <c r="CT101" s="54"/>
      <c r="CU101" s="54"/>
      <c r="CV101" s="54"/>
      <c r="CW101" s="54"/>
      <c r="CX101" s="54"/>
      <c r="CY101" s="54"/>
      <c r="CZ101" s="54"/>
      <c r="DA101" s="54"/>
      <c r="DB101" s="54"/>
      <c r="DC101" s="54"/>
      <c r="DD101" s="54"/>
      <c r="DE101" s="54"/>
      <c r="DF101" s="54"/>
      <c r="DG101" s="54"/>
      <c r="DH101" s="54"/>
      <c r="DI101" s="54"/>
      <c r="DJ101" s="54"/>
      <c r="DK101" s="54"/>
      <c r="DL101" s="54"/>
      <c r="DM101" s="54"/>
      <c r="DN101" s="54"/>
      <c r="DO101" s="54"/>
      <c r="DP101" s="54"/>
      <c r="DQ101" s="54"/>
      <c r="DR101" s="54"/>
      <c r="DS101" s="54"/>
      <c r="DT101" s="54"/>
      <c r="DU101" s="54"/>
      <c r="DV101" s="54"/>
      <c r="DW101" s="54"/>
      <c r="DX101" s="54"/>
      <c r="DY101" s="54"/>
      <c r="DZ101" s="54"/>
      <c r="EA101" s="54"/>
      <c r="EB101" s="54"/>
      <c r="EC101" s="54"/>
      <c r="ED101" s="54"/>
      <c r="EE101" s="54"/>
      <c r="EF101" s="54"/>
      <c r="EG101" s="54"/>
      <c r="EH101" s="54"/>
      <c r="EI101" s="54"/>
      <c r="EJ101" s="54"/>
      <c r="EK101" s="54"/>
      <c r="EL101" s="54"/>
      <c r="EM101" s="54"/>
      <c r="EN101" s="54"/>
      <c r="EO101" s="54"/>
      <c r="EP101" s="54"/>
      <c r="EQ101" s="54"/>
      <c r="ER101" s="54"/>
      <c r="ES101" s="54"/>
      <c r="ET101" s="54"/>
      <c r="EU101" s="54"/>
      <c r="EV101" s="54"/>
      <c r="EW101" s="54"/>
      <c r="EX101" s="54"/>
      <c r="EY101" s="54"/>
      <c r="EZ101" s="54"/>
      <c r="FA101" s="54"/>
      <c r="FB101" s="54"/>
      <c r="FC101" s="54"/>
      <c r="FD101" s="54"/>
      <c r="FE101" s="54"/>
      <c r="FF101" s="54"/>
      <c r="FG101" s="54"/>
      <c r="FH101" s="54"/>
      <c r="FI101" s="54"/>
      <c r="FJ101" s="54"/>
      <c r="FK101" s="54"/>
      <c r="FL101" s="54"/>
      <c r="FM101" s="54"/>
      <c r="FN101" s="54"/>
      <c r="FO101" s="54"/>
      <c r="FP101" s="54"/>
      <c r="FQ101" s="54"/>
      <c r="FR101" s="54"/>
      <c r="FS101" s="54"/>
      <c r="FT101" s="54"/>
      <c r="FU101" s="54"/>
      <c r="FV101" s="54"/>
      <c r="FW101" s="54"/>
      <c r="FX101" s="54"/>
      <c r="FY101" s="54"/>
      <c r="FZ101" s="54"/>
      <c r="GA101" s="54"/>
      <c r="GB101" s="54"/>
      <c r="GC101" s="54"/>
      <c r="GD101" s="54"/>
      <c r="GE101" s="54"/>
      <c r="GF101" s="54"/>
      <c r="GG101" s="54"/>
      <c r="GH101" s="54"/>
      <c r="GI101" s="54"/>
      <c r="GJ101" s="54"/>
      <c r="GK101" s="54"/>
      <c r="GL101" s="54"/>
      <c r="GM101" s="54"/>
      <c r="GN101" s="54"/>
      <c r="GO101" s="54"/>
      <c r="GP101" s="54"/>
      <c r="GQ101" s="54"/>
      <c r="GR101" s="54"/>
      <c r="GS101" s="54"/>
      <c r="GT101" s="54"/>
      <c r="GU101" s="54"/>
      <c r="GV101" s="54"/>
      <c r="GW101" s="54"/>
      <c r="GX101" s="54"/>
      <c r="GY101" s="54"/>
      <c r="GZ101" s="54"/>
      <c r="HA101" s="54"/>
      <c r="HB101" s="54"/>
      <c r="HC101" s="54"/>
      <c r="HD101" s="54"/>
      <c r="HE101" s="54"/>
      <c r="HF101" s="54"/>
      <c r="HG101" s="54"/>
      <c r="HH101" s="54"/>
      <c r="HI101" s="54"/>
      <c r="HJ101" s="54"/>
      <c r="HK101" s="54"/>
      <c r="HL101" s="54"/>
      <c r="HM101" s="54"/>
      <c r="HN101" s="54"/>
      <c r="HO101" s="54"/>
      <c r="HP101" s="54"/>
      <c r="HQ101" s="54"/>
      <c r="HR101" s="54"/>
      <c r="HS101" s="54"/>
      <c r="HT101" s="54"/>
      <c r="HU101" s="54"/>
      <c r="HV101" s="54"/>
      <c r="HW101" s="54"/>
      <c r="HX101" s="54"/>
      <c r="HY101" s="54"/>
      <c r="HZ101" s="54"/>
      <c r="IA101" s="54"/>
      <c r="IB101" s="54"/>
      <c r="IC101" s="54"/>
      <c r="ID101" s="54"/>
      <c r="IE101" s="54"/>
      <c r="IF101" s="54"/>
      <c r="IG101" s="54"/>
      <c r="IH101" s="54"/>
      <c r="II101" s="54"/>
      <c r="IJ101" s="54"/>
      <c r="IK101" s="54"/>
      <c r="IL101" s="54"/>
      <c r="IM101" s="54"/>
      <c r="IN101" s="54"/>
      <c r="IO101" s="54"/>
      <c r="IP101" s="54"/>
      <c r="IQ101" s="54"/>
      <c r="IR101" s="54"/>
      <c r="IS101" s="54"/>
      <c r="IT101" s="54"/>
      <c r="IU101" s="54"/>
      <c r="IV101" s="54"/>
      <c r="IW101" s="54"/>
      <c r="IX101" s="54"/>
      <c r="IY101" s="54"/>
      <c r="IZ101" s="54"/>
      <c r="JA101" s="54"/>
      <c r="JB101" s="54"/>
      <c r="JC101" s="54"/>
      <c r="JD101" s="54"/>
      <c r="JE101" s="54"/>
      <c r="JF101" s="54"/>
      <c r="JG101" s="54"/>
      <c r="JH101" s="54"/>
      <c r="JI101" s="54"/>
      <c r="JJ101" s="54"/>
      <c r="JK101" s="54"/>
      <c r="JL101" s="54"/>
      <c r="JM101" s="54"/>
      <c r="JN101" s="54"/>
      <c r="JO101" s="54"/>
      <c r="JP101" s="54"/>
      <c r="JQ101" s="54"/>
      <c r="JR101" s="54"/>
      <c r="JS101" s="54"/>
      <c r="JT101" s="54"/>
      <c r="JU101" s="54"/>
      <c r="JV101" s="54"/>
      <c r="JW101" s="54"/>
      <c r="JX101" s="54"/>
      <c r="JY101" s="54"/>
      <c r="JZ101" s="54"/>
      <c r="KA101" s="54"/>
      <c r="KB101" s="54"/>
      <c r="KC101" s="54"/>
      <c r="KD101" s="54"/>
      <c r="KE101" s="54"/>
      <c r="KF101" s="54"/>
      <c r="KG101" s="54"/>
      <c r="KH101" s="54"/>
      <c r="KI101" s="54"/>
      <c r="KJ101" s="54"/>
      <c r="KK101" s="54"/>
      <c r="KL101" s="54"/>
      <c r="KM101" s="54"/>
      <c r="KN101" s="54"/>
      <c r="KO101" s="54"/>
      <c r="KP101" s="54"/>
      <c r="KQ101" s="54"/>
      <c r="KR101" s="54"/>
      <c r="KS101" s="54"/>
      <c r="KT101" s="54"/>
      <c r="KU101" s="54"/>
      <c r="KV101" s="54"/>
      <c r="KW101" s="54"/>
      <c r="KX101" s="54"/>
      <c r="KY101" s="54"/>
      <c r="KZ101" s="54"/>
      <c r="LA101" s="54"/>
      <c r="LB101" s="54"/>
      <c r="LC101" s="54"/>
      <c r="LD101" s="54"/>
      <c r="LE101" s="54"/>
      <c r="LF101" s="54"/>
      <c r="LG101" s="54"/>
      <c r="LH101" s="54"/>
      <c r="LI101" s="54"/>
      <c r="LJ101" s="54"/>
      <c r="LK101" s="54"/>
      <c r="LL101" s="54"/>
      <c r="LM101" s="54"/>
      <c r="LN101" s="54"/>
      <c r="LO101" s="54"/>
      <c r="LP101" s="54"/>
      <c r="LQ101" s="54"/>
      <c r="LR101" s="54"/>
      <c r="LS101" s="54"/>
      <c r="LT101" s="54"/>
      <c r="LU101" s="54"/>
      <c r="LV101" s="54"/>
      <c r="LW101" s="54"/>
      <c r="LX101" s="54"/>
      <c r="LY101" s="54"/>
      <c r="LZ101" s="54"/>
      <c r="MA101" s="54"/>
      <c r="MB101" s="54"/>
      <c r="MC101" s="54"/>
      <c r="MD101" s="54"/>
      <c r="ME101" s="54"/>
      <c r="MF101" s="54"/>
      <c r="MG101" s="54"/>
      <c r="MH101" s="54"/>
      <c r="MI101" s="54"/>
      <c r="MJ101" s="54"/>
      <c r="MK101" s="54"/>
      <c r="ML101" s="54"/>
      <c r="MM101" s="54"/>
      <c r="MN101" s="54"/>
      <c r="MO101" s="54"/>
      <c r="MP101" s="54"/>
      <c r="MQ101" s="54"/>
      <c r="MR101" s="54"/>
      <c r="MS101" s="54"/>
      <c r="MT101" s="54"/>
      <c r="MU101" s="54"/>
      <c r="MV101" s="54"/>
      <c r="MW101" s="54"/>
      <c r="MX101" s="54"/>
      <c r="MY101" s="54"/>
      <c r="MZ101" s="54"/>
      <c r="NA101" s="54"/>
      <c r="NB101" s="54"/>
      <c r="NC101" s="54"/>
      <c r="ND101" s="54"/>
      <c r="NE101" s="54"/>
      <c r="NF101" s="54"/>
      <c r="NG101" s="54"/>
      <c r="NH101" s="54"/>
      <c r="NI101" s="54"/>
      <c r="NJ101" s="54"/>
      <c r="NK101" s="54"/>
      <c r="NL101" s="54"/>
      <c r="NM101" s="54"/>
      <c r="NN101" s="54"/>
      <c r="NO101" s="54"/>
      <c r="NP101" s="54"/>
      <c r="NQ101" s="54"/>
      <c r="NR101" s="54"/>
      <c r="NS101" s="54"/>
      <c r="NT101" s="54"/>
      <c r="NU101" s="54"/>
      <c r="NV101" s="54"/>
      <c r="NW101" s="54"/>
      <c r="NX101" s="54"/>
      <c r="NY101" s="54"/>
      <c r="NZ101" s="54"/>
      <c r="OA101" s="54"/>
      <c r="OB101" s="54"/>
      <c r="OC101" s="54"/>
      <c r="OD101" s="54"/>
      <c r="OE101" s="54"/>
      <c r="OF101" s="54"/>
      <c r="OG101" s="54"/>
      <c r="OH101" s="54"/>
      <c r="OI101" s="54"/>
      <c r="OJ101" s="54"/>
      <c r="OK101" s="54"/>
      <c r="OL101" s="54"/>
      <c r="OM101" s="54"/>
      <c r="ON101" s="54"/>
      <c r="OO101" s="54"/>
      <c r="OP101" s="54"/>
      <c r="OQ101" s="54"/>
      <c r="OR101" s="54"/>
      <c r="OS101" s="54"/>
      <c r="OT101" s="54"/>
      <c r="OU101" s="54"/>
      <c r="OV101" s="54"/>
      <c r="OW101" s="54"/>
      <c r="OX101" s="54"/>
      <c r="OY101" s="54"/>
      <c r="OZ101" s="54"/>
      <c r="PA101" s="54"/>
      <c r="PB101" s="54"/>
      <c r="PC101" s="54"/>
      <c r="PD101" s="54"/>
      <c r="PE101" s="54"/>
      <c r="PF101" s="54"/>
      <c r="PG101" s="54"/>
      <c r="PH101" s="54"/>
      <c r="PI101" s="54"/>
      <c r="PJ101" s="54"/>
      <c r="PK101" s="54"/>
      <c r="PL101" s="54"/>
      <c r="PM101" s="54"/>
      <c r="PN101" s="54"/>
      <c r="PO101" s="54"/>
      <c r="PP101" s="54"/>
      <c r="PQ101" s="54"/>
      <c r="PR101" s="54"/>
      <c r="PS101" s="54"/>
      <c r="PT101" s="54"/>
      <c r="PU101" s="54"/>
      <c r="PV101" s="54"/>
      <c r="PW101" s="54"/>
      <c r="PX101" s="54"/>
      <c r="PY101" s="54"/>
      <c r="PZ101" s="54"/>
      <c r="QA101" s="54"/>
      <c r="QB101" s="54"/>
      <c r="QC101" s="54"/>
      <c r="QD101" s="54"/>
      <c r="QE101" s="54"/>
      <c r="QF101" s="54"/>
      <c r="QG101" s="54"/>
      <c r="QH101" s="54"/>
      <c r="QI101" s="54"/>
      <c r="QJ101" s="54"/>
      <c r="QK101" s="54"/>
      <c r="QL101" s="54"/>
      <c r="QM101" s="54"/>
      <c r="QN101" s="54"/>
      <c r="QO101" s="54"/>
      <c r="QP101" s="54"/>
      <c r="QQ101" s="54"/>
      <c r="QR101" s="54"/>
      <c r="QS101" s="54"/>
      <c r="QT101" s="54"/>
      <c r="QU101" s="54"/>
      <c r="QV101" s="54"/>
      <c r="QW101" s="54"/>
      <c r="QX101" s="54"/>
      <c r="QY101" s="54"/>
      <c r="QZ101" s="54"/>
      <c r="RA101" s="54"/>
      <c r="RB101" s="54"/>
      <c r="RC101" s="54"/>
      <c r="RD101" s="54"/>
      <c r="RE101" s="54"/>
      <c r="RF101" s="54"/>
      <c r="RG101" s="54"/>
      <c r="RH101" s="54"/>
      <c r="RI101" s="54"/>
      <c r="RJ101" s="54"/>
      <c r="RK101" s="54"/>
      <c r="RL101" s="54"/>
      <c r="RM101" s="54"/>
      <c r="RN101" s="54"/>
      <c r="RO101" s="54"/>
      <c r="RP101" s="54"/>
      <c r="RQ101" s="54"/>
      <c r="RR101" s="54"/>
      <c r="RS101" s="54"/>
      <c r="RT101" s="54"/>
      <c r="RU101" s="54"/>
      <c r="RV101" s="54"/>
      <c r="RW101" s="54"/>
      <c r="RX101" s="54"/>
      <c r="RY101" s="54"/>
      <c r="RZ101" s="54"/>
      <c r="SA101" s="54"/>
      <c r="SB101" s="54"/>
      <c r="SC101" s="54"/>
      <c r="SD101" s="54"/>
      <c r="SE101" s="54"/>
      <c r="SF101" s="54"/>
      <c r="SG101" s="54"/>
      <c r="SH101" s="54"/>
      <c r="SI101" s="54"/>
      <c r="SJ101" s="54"/>
      <c r="SK101" s="54"/>
      <c r="SL101" s="54"/>
      <c r="SM101" s="54"/>
      <c r="SN101" s="54"/>
      <c r="SO101" s="54"/>
      <c r="SP101" s="54"/>
      <c r="SQ101" s="54"/>
      <c r="SR101" s="54"/>
      <c r="SS101" s="54"/>
      <c r="ST101" s="54"/>
      <c r="SU101" s="54"/>
      <c r="SV101" s="54"/>
      <c r="SW101" s="54"/>
      <c r="SX101" s="54"/>
      <c r="SY101" s="54"/>
      <c r="SZ101" s="54"/>
      <c r="TA101" s="54"/>
      <c r="TB101" s="54"/>
      <c r="TC101" s="54"/>
      <c r="TD101" s="54"/>
      <c r="TE101" s="54"/>
      <c r="TF101" s="54"/>
      <c r="TG101" s="54"/>
      <c r="TH101" s="54"/>
      <c r="TI101" s="54"/>
      <c r="TJ101" s="54"/>
      <c r="TK101" s="54"/>
      <c r="TL101" s="54"/>
      <c r="TM101" s="54"/>
      <c r="TN101" s="54"/>
      <c r="TO101" s="54"/>
      <c r="TP101" s="54"/>
      <c r="TQ101" s="54"/>
      <c r="TR101" s="54"/>
      <c r="TS101" s="54"/>
      <c r="TT101" s="54"/>
      <c r="TU101" s="54"/>
      <c r="TV101" s="54"/>
      <c r="TW101" s="54"/>
      <c r="TX101" s="54"/>
      <c r="TY101" s="54"/>
      <c r="TZ101" s="54"/>
      <c r="UA101" s="54"/>
      <c r="UB101" s="54"/>
      <c r="UC101" s="54"/>
      <c r="UD101" s="54"/>
      <c r="UE101" s="54"/>
      <c r="UF101" s="54"/>
      <c r="UG101" s="54"/>
      <c r="UH101" s="54"/>
      <c r="UI101" s="54"/>
      <c r="UJ101" s="54"/>
      <c r="UK101" s="54"/>
      <c r="UL101" s="54"/>
      <c r="UM101" s="54"/>
      <c r="UN101" s="54"/>
      <c r="UO101" s="54"/>
      <c r="UP101" s="54"/>
      <c r="UQ101" s="54"/>
      <c r="UR101" s="54"/>
      <c r="US101" s="54"/>
      <c r="UT101" s="54"/>
      <c r="UU101" s="54"/>
      <c r="UV101" s="54"/>
      <c r="UW101" s="54"/>
      <c r="UX101" s="54"/>
      <c r="UY101" s="54"/>
      <c r="UZ101" s="54"/>
      <c r="VA101" s="54"/>
      <c r="VB101" s="54"/>
      <c r="VC101" s="54"/>
      <c r="VD101" s="54"/>
      <c r="VE101" s="54"/>
      <c r="VF101" s="54"/>
      <c r="VG101" s="54"/>
      <c r="VH101" s="54"/>
      <c r="VI101" s="54"/>
      <c r="VJ101" s="54"/>
      <c r="VK101" s="54"/>
      <c r="VL101" s="54"/>
      <c r="VM101" s="54"/>
      <c r="VN101" s="54"/>
      <c r="VO101" s="54"/>
      <c r="VP101" s="54"/>
      <c r="VQ101" s="54"/>
      <c r="VR101" s="54"/>
      <c r="VS101" s="54"/>
      <c r="VT101" s="54"/>
      <c r="VU101" s="54"/>
      <c r="VV101" s="54"/>
      <c r="VW101" s="54"/>
      <c r="VX101" s="54"/>
      <c r="VY101" s="54"/>
      <c r="VZ101" s="54"/>
      <c r="WA101" s="54"/>
      <c r="WB101" s="54"/>
      <c r="WC101" s="54"/>
      <c r="WD101" s="54"/>
      <c r="WE101" s="54"/>
      <c r="WF101" s="54"/>
      <c r="WG101" s="54"/>
      <c r="WH101" s="54"/>
      <c r="WI101" s="54"/>
      <c r="WJ101" s="54"/>
      <c r="WK101" s="54"/>
      <c r="WL101" s="54"/>
      <c r="WM101" s="54"/>
      <c r="WN101" s="54"/>
      <c r="WO101" s="54"/>
      <c r="WP101" s="54"/>
      <c r="WQ101" s="54"/>
      <c r="WR101" s="54"/>
      <c r="WS101" s="54"/>
      <c r="WT101" s="54"/>
      <c r="WU101" s="54"/>
      <c r="WV101" s="54"/>
      <c r="WW101" s="54"/>
      <c r="WX101" s="54"/>
      <c r="WY101" s="54"/>
      <c r="WZ101" s="54"/>
      <c r="XA101" s="54"/>
      <c r="XB101" s="54"/>
      <c r="XC101" s="54"/>
      <c r="XD101" s="54"/>
      <c r="XE101" s="54"/>
      <c r="XF101" s="54"/>
      <c r="XG101" s="54"/>
      <c r="XH101" s="54"/>
      <c r="XI101" s="54"/>
      <c r="XJ101" s="54"/>
      <c r="XK101" s="54"/>
      <c r="XL101" s="54"/>
      <c r="XM101" s="54"/>
      <c r="XN101" s="54"/>
      <c r="XO101" s="54"/>
      <c r="XP101" s="54"/>
      <c r="XQ101" s="54"/>
      <c r="XR101" s="54"/>
      <c r="XS101" s="54"/>
      <c r="XT101" s="54"/>
      <c r="XU101" s="54"/>
      <c r="XV101" s="54"/>
      <c r="XW101" s="54"/>
      <c r="XX101" s="54"/>
      <c r="XY101" s="54"/>
      <c r="XZ101" s="54"/>
      <c r="YA101" s="54"/>
      <c r="YB101" s="54"/>
      <c r="YC101" s="54"/>
      <c r="YD101" s="54"/>
      <c r="YE101" s="54"/>
      <c r="YF101" s="54"/>
      <c r="YG101" s="54"/>
      <c r="YH101" s="54"/>
      <c r="YI101" s="54"/>
      <c r="YJ101" s="54"/>
      <c r="YK101" s="54"/>
      <c r="YL101" s="54"/>
      <c r="YM101" s="54"/>
      <c r="YN101" s="54"/>
      <c r="YO101" s="54"/>
      <c r="YP101" s="54"/>
      <c r="YQ101" s="54"/>
      <c r="YR101" s="54"/>
      <c r="YS101" s="54"/>
      <c r="YT101" s="54"/>
      <c r="YU101" s="54"/>
      <c r="YV101" s="54"/>
      <c r="YW101" s="54"/>
      <c r="YX101" s="54"/>
      <c r="YY101" s="54"/>
      <c r="YZ101" s="54"/>
      <c r="ZA101" s="54"/>
      <c r="ZB101" s="54"/>
      <c r="ZC101" s="54"/>
      <c r="ZD101" s="54"/>
      <c r="ZE101" s="54"/>
      <c r="ZF101" s="54"/>
      <c r="ZG101" s="54"/>
      <c r="ZH101" s="54"/>
      <c r="ZI101" s="54"/>
      <c r="ZJ101" s="54"/>
      <c r="ZK101" s="54"/>
      <c r="ZL101" s="54"/>
      <c r="ZM101" s="54"/>
      <c r="ZN101" s="54"/>
      <c r="ZO101" s="54"/>
      <c r="ZP101" s="54"/>
      <c r="ZQ101" s="54"/>
      <c r="ZR101" s="54"/>
      <c r="ZS101" s="54"/>
      <c r="ZT101" s="54"/>
      <c r="ZU101" s="54"/>
      <c r="ZV101" s="54"/>
      <c r="ZW101" s="54"/>
      <c r="ZX101" s="54"/>
      <c r="ZY101" s="54"/>
      <c r="ZZ101" s="54"/>
      <c r="AAA101" s="54"/>
      <c r="AAB101" s="54"/>
      <c r="AAC101" s="54"/>
      <c r="AAD101" s="54"/>
      <c r="AAE101" s="54"/>
      <c r="AAF101" s="54"/>
      <c r="AAG101" s="54"/>
      <c r="AAH101" s="54"/>
      <c r="AAI101" s="54"/>
      <c r="AAJ101" s="54"/>
      <c r="AAK101" s="54"/>
      <c r="AAL101" s="54"/>
      <c r="AAM101" s="54"/>
      <c r="AAN101" s="54"/>
      <c r="AAO101" s="54"/>
      <c r="AAP101" s="54"/>
      <c r="AAQ101" s="54"/>
      <c r="AAR101" s="54"/>
      <c r="AAS101" s="54"/>
      <c r="AAT101" s="54"/>
      <c r="AAU101" s="54"/>
      <c r="AAV101" s="54"/>
      <c r="AAW101" s="54"/>
      <c r="AAX101" s="54"/>
      <c r="AAY101" s="54"/>
      <c r="AAZ101" s="54"/>
      <c r="ABA101" s="54"/>
      <c r="ABB101" s="54"/>
      <c r="ABC101" s="54"/>
      <c r="ABD101" s="54"/>
      <c r="ABE101" s="54"/>
      <c r="ABF101" s="54"/>
      <c r="ABG101" s="54"/>
      <c r="ABH101" s="54"/>
      <c r="ABI101" s="54"/>
      <c r="ABJ101" s="54"/>
      <c r="ABK101" s="54"/>
      <c r="ABL101" s="54"/>
      <c r="ABM101" s="54"/>
      <c r="ABN101" s="54"/>
      <c r="ABO101" s="54"/>
      <c r="ABP101" s="54"/>
      <c r="ABQ101" s="54"/>
      <c r="ABR101" s="54"/>
      <c r="ABS101" s="54"/>
      <c r="ABT101" s="54"/>
      <c r="ABU101" s="54"/>
      <c r="ABV101" s="54"/>
      <c r="ABW101" s="54"/>
      <c r="ABX101" s="54"/>
      <c r="ABY101" s="54"/>
      <c r="ABZ101" s="54"/>
      <c r="ACA101" s="54"/>
      <c r="ACB101" s="54"/>
      <c r="ACC101" s="54"/>
      <c r="ACD101" s="54"/>
      <c r="ACE101" s="54"/>
      <c r="ACF101" s="54"/>
      <c r="ACG101" s="54"/>
      <c r="ACH101" s="54"/>
      <c r="ACI101" s="54"/>
      <c r="ACJ101" s="54"/>
      <c r="ACK101" s="54"/>
      <c r="ACL101" s="54"/>
      <c r="ACM101" s="54"/>
      <c r="ACN101" s="54"/>
      <c r="ACO101" s="54"/>
      <c r="ACP101" s="54"/>
      <c r="ACQ101" s="54"/>
      <c r="ACR101" s="54"/>
      <c r="ACS101" s="54"/>
      <c r="ACT101" s="54"/>
      <c r="ACU101" s="54"/>
      <c r="ACV101" s="54"/>
      <c r="ACW101" s="54"/>
      <c r="ACX101" s="54"/>
      <c r="ACY101" s="54"/>
      <c r="ACZ101" s="54"/>
      <c r="ADA101" s="54"/>
      <c r="ADB101" s="54"/>
      <c r="ADC101" s="54"/>
      <c r="ADD101" s="54"/>
      <c r="ADE101" s="54"/>
      <c r="ADF101" s="54"/>
      <c r="ADG101" s="54"/>
      <c r="ADH101" s="54"/>
      <c r="ADI101" s="54"/>
      <c r="ADJ101" s="54"/>
      <c r="ADK101" s="54"/>
      <c r="ADL101" s="54"/>
      <c r="ADM101" s="54"/>
      <c r="ADN101" s="54"/>
      <c r="ADO101" s="54"/>
      <c r="ADP101" s="54"/>
      <c r="ADQ101" s="54"/>
      <c r="ADR101" s="54"/>
      <c r="ADS101" s="54"/>
      <c r="ADT101" s="54"/>
      <c r="ADU101" s="54"/>
      <c r="ADV101" s="54"/>
      <c r="ADW101" s="54"/>
      <c r="ADX101" s="54"/>
      <c r="ADY101" s="54"/>
      <c r="ADZ101" s="54"/>
      <c r="AEA101" s="54"/>
      <c r="AEB101" s="54"/>
      <c r="AEC101" s="54"/>
      <c r="AED101" s="54"/>
      <c r="AEE101" s="54"/>
      <c r="AEF101" s="54"/>
      <c r="AEG101" s="54"/>
      <c r="AEH101" s="54"/>
      <c r="AEI101" s="54"/>
      <c r="AEJ101" s="54"/>
      <c r="AEK101" s="54"/>
      <c r="AEL101" s="54"/>
      <c r="AEM101" s="54"/>
      <c r="AEN101" s="54"/>
      <c r="AEO101" s="54"/>
      <c r="AEP101" s="54"/>
      <c r="AEQ101" s="54"/>
      <c r="AER101" s="54"/>
      <c r="AES101" s="54"/>
      <c r="AET101" s="54"/>
      <c r="AEU101" s="54"/>
      <c r="AEV101" s="54"/>
      <c r="AEW101" s="54"/>
      <c r="AEX101" s="54"/>
      <c r="AEY101" s="54"/>
      <c r="AEZ101" s="54"/>
      <c r="AFA101" s="54"/>
      <c r="AFB101" s="54"/>
      <c r="AFC101" s="54"/>
      <c r="AFD101" s="54"/>
      <c r="AFE101" s="54"/>
      <c r="AFF101" s="54"/>
      <c r="AFG101" s="54"/>
      <c r="AFH101" s="54"/>
      <c r="AFI101" s="54"/>
      <c r="AFJ101" s="54"/>
      <c r="AFK101" s="54"/>
      <c r="AFL101" s="54"/>
      <c r="AFM101" s="54"/>
    </row>
    <row r="102" spans="26:845" s="33" customFormat="1">
      <c r="Z102" s="54"/>
      <c r="AA102" s="54"/>
      <c r="AB102" s="54"/>
      <c r="AC102" s="54"/>
      <c r="AD102" s="54"/>
      <c r="AE102" s="54"/>
      <c r="AF102" s="54"/>
      <c r="AG102" s="54"/>
      <c r="AH102" s="54"/>
      <c r="AI102" s="54"/>
      <c r="AJ102" s="54"/>
      <c r="AK102" s="54"/>
      <c r="AL102" s="54"/>
      <c r="AM102" s="54"/>
      <c r="AN102" s="54"/>
      <c r="AO102" s="54"/>
      <c r="AP102" s="54"/>
      <c r="AQ102" s="54"/>
      <c r="AR102" s="54"/>
      <c r="AS102" s="54"/>
      <c r="AT102" s="54"/>
      <c r="AU102" s="54"/>
      <c r="AV102" s="54"/>
      <c r="AW102" s="54"/>
      <c r="AX102" s="54"/>
      <c r="AY102" s="54"/>
      <c r="AZ102" s="54"/>
      <c r="BA102" s="54"/>
      <c r="BB102" s="54"/>
      <c r="BC102" s="54"/>
      <c r="BD102" s="54"/>
      <c r="BE102" s="54"/>
      <c r="BF102" s="54"/>
      <c r="BG102" s="54"/>
      <c r="BH102" s="54"/>
      <c r="BI102" s="54"/>
      <c r="BJ102" s="54"/>
      <c r="BK102" s="54"/>
      <c r="BL102" s="54"/>
      <c r="BM102" s="54"/>
      <c r="BN102" s="54"/>
      <c r="BO102" s="54"/>
      <c r="BP102" s="54"/>
      <c r="BQ102" s="54"/>
      <c r="BR102" s="54"/>
      <c r="BS102" s="54"/>
      <c r="BT102" s="54"/>
      <c r="BU102" s="54"/>
      <c r="BV102" s="54"/>
      <c r="BW102" s="54"/>
      <c r="BX102" s="54"/>
      <c r="BY102" s="54"/>
      <c r="BZ102" s="54"/>
      <c r="CA102" s="54"/>
      <c r="CB102" s="54"/>
      <c r="CC102" s="54"/>
      <c r="CD102" s="54"/>
      <c r="CE102" s="54"/>
      <c r="CF102" s="54"/>
      <c r="CG102" s="54"/>
      <c r="CH102" s="54"/>
      <c r="CI102" s="54"/>
      <c r="CJ102" s="54"/>
      <c r="CK102" s="54"/>
      <c r="CL102" s="54"/>
      <c r="CM102" s="54"/>
      <c r="CN102" s="54"/>
      <c r="CO102" s="54"/>
      <c r="CP102" s="54"/>
      <c r="CQ102" s="54"/>
      <c r="CR102" s="54"/>
      <c r="CS102" s="54"/>
      <c r="CT102" s="54"/>
      <c r="CU102" s="54"/>
      <c r="CV102" s="54"/>
      <c r="CW102" s="54"/>
      <c r="CX102" s="54"/>
      <c r="CY102" s="54"/>
      <c r="CZ102" s="54"/>
      <c r="DA102" s="54"/>
      <c r="DB102" s="54"/>
      <c r="DC102" s="54"/>
      <c r="DD102" s="54"/>
      <c r="DE102" s="54"/>
      <c r="DF102" s="54"/>
      <c r="DG102" s="54"/>
      <c r="DH102" s="54"/>
      <c r="DI102" s="54"/>
      <c r="DJ102" s="54"/>
      <c r="DK102" s="54"/>
      <c r="DL102" s="54"/>
      <c r="DM102" s="54"/>
      <c r="DN102" s="54"/>
      <c r="DO102" s="54"/>
      <c r="DP102" s="54"/>
      <c r="DQ102" s="54"/>
      <c r="DR102" s="54"/>
      <c r="DS102" s="54"/>
      <c r="DT102" s="54"/>
      <c r="DU102" s="54"/>
      <c r="DV102" s="54"/>
      <c r="DW102" s="54"/>
      <c r="DX102" s="54"/>
      <c r="DY102" s="54"/>
      <c r="DZ102" s="54"/>
      <c r="EA102" s="54"/>
      <c r="EB102" s="54"/>
      <c r="EC102" s="54"/>
      <c r="ED102" s="54"/>
      <c r="EE102" s="54"/>
      <c r="EF102" s="54"/>
      <c r="EG102" s="54"/>
      <c r="EH102" s="54"/>
      <c r="EI102" s="54"/>
      <c r="EJ102" s="54"/>
      <c r="EK102" s="54"/>
      <c r="EL102" s="54"/>
      <c r="EM102" s="54"/>
      <c r="EN102" s="54"/>
      <c r="EO102" s="54"/>
      <c r="EP102" s="54"/>
      <c r="EQ102" s="54"/>
      <c r="ER102" s="54"/>
      <c r="ES102" s="54"/>
      <c r="ET102" s="54"/>
      <c r="EU102" s="54"/>
      <c r="EV102" s="54"/>
      <c r="EW102" s="54"/>
      <c r="EX102" s="54"/>
      <c r="EY102" s="54"/>
      <c r="EZ102" s="54"/>
      <c r="FA102" s="54"/>
      <c r="FB102" s="54"/>
      <c r="FC102" s="54"/>
      <c r="FD102" s="54"/>
      <c r="FE102" s="54"/>
      <c r="FF102" s="54"/>
      <c r="FG102" s="54"/>
      <c r="FH102" s="54"/>
      <c r="FI102" s="54"/>
      <c r="FJ102" s="54"/>
      <c r="FK102" s="54"/>
      <c r="FL102" s="54"/>
      <c r="FM102" s="54"/>
      <c r="FN102" s="54"/>
      <c r="FO102" s="54"/>
      <c r="FP102" s="54"/>
      <c r="FQ102" s="54"/>
      <c r="FR102" s="54"/>
      <c r="FS102" s="54"/>
      <c r="FT102" s="54"/>
      <c r="FU102" s="54"/>
      <c r="FV102" s="54"/>
      <c r="FW102" s="54"/>
      <c r="FX102" s="54"/>
      <c r="FY102" s="54"/>
      <c r="FZ102" s="54"/>
      <c r="GA102" s="54"/>
      <c r="GB102" s="54"/>
      <c r="GC102" s="54"/>
      <c r="GD102" s="54"/>
      <c r="GE102" s="54"/>
      <c r="GF102" s="54"/>
      <c r="GG102" s="54"/>
      <c r="GH102" s="54"/>
      <c r="GI102" s="54"/>
      <c r="GJ102" s="54"/>
      <c r="GK102" s="54"/>
      <c r="GL102" s="54"/>
      <c r="GM102" s="54"/>
      <c r="GN102" s="54"/>
      <c r="GO102" s="54"/>
      <c r="GP102" s="54"/>
      <c r="GQ102" s="54"/>
      <c r="GR102" s="54"/>
      <c r="GS102" s="54"/>
      <c r="GT102" s="54"/>
      <c r="GU102" s="54"/>
      <c r="GV102" s="54"/>
      <c r="GW102" s="54"/>
      <c r="GX102" s="54"/>
      <c r="GY102" s="54"/>
      <c r="GZ102" s="54"/>
      <c r="HA102" s="54"/>
      <c r="HB102" s="54"/>
      <c r="HC102" s="54"/>
      <c r="HD102" s="54"/>
      <c r="HE102" s="54"/>
      <c r="HF102" s="54"/>
      <c r="HG102" s="54"/>
      <c r="HH102" s="54"/>
      <c r="HI102" s="54"/>
      <c r="HJ102" s="54"/>
      <c r="HK102" s="54"/>
      <c r="HL102" s="54"/>
      <c r="HM102" s="54"/>
      <c r="HN102" s="54"/>
      <c r="HO102" s="54"/>
      <c r="HP102" s="54"/>
      <c r="HQ102" s="54"/>
      <c r="HR102" s="54"/>
      <c r="HS102" s="54"/>
      <c r="HT102" s="54"/>
      <c r="HU102" s="54"/>
      <c r="HV102" s="54"/>
      <c r="HW102" s="54"/>
      <c r="HX102" s="54"/>
      <c r="HY102" s="54"/>
      <c r="HZ102" s="54"/>
      <c r="IA102" s="54"/>
      <c r="IB102" s="54"/>
      <c r="IC102" s="54"/>
      <c r="ID102" s="54"/>
      <c r="IE102" s="54"/>
      <c r="IF102" s="54"/>
      <c r="IG102" s="54"/>
      <c r="IH102" s="54"/>
      <c r="II102" s="54"/>
      <c r="IJ102" s="54"/>
      <c r="IK102" s="54"/>
      <c r="IL102" s="54"/>
      <c r="IM102" s="54"/>
      <c r="IN102" s="54"/>
      <c r="IO102" s="54"/>
      <c r="IP102" s="54"/>
      <c r="IQ102" s="54"/>
      <c r="IR102" s="54"/>
      <c r="IS102" s="54"/>
      <c r="IT102" s="54"/>
      <c r="IU102" s="54"/>
      <c r="IV102" s="54"/>
      <c r="IW102" s="54"/>
      <c r="IX102" s="54"/>
      <c r="IY102" s="54"/>
      <c r="IZ102" s="54"/>
      <c r="JA102" s="54"/>
      <c r="JB102" s="54"/>
      <c r="JC102" s="54"/>
      <c r="JD102" s="54"/>
      <c r="JE102" s="54"/>
      <c r="JF102" s="54"/>
      <c r="JG102" s="54"/>
      <c r="JH102" s="54"/>
      <c r="JI102" s="54"/>
      <c r="JJ102" s="54"/>
      <c r="JK102" s="54"/>
      <c r="JL102" s="54"/>
      <c r="JM102" s="54"/>
      <c r="JN102" s="54"/>
      <c r="JO102" s="54"/>
      <c r="JP102" s="54"/>
      <c r="JQ102" s="54"/>
      <c r="JR102" s="54"/>
      <c r="JS102" s="54"/>
      <c r="JT102" s="54"/>
      <c r="JU102" s="54"/>
      <c r="JV102" s="54"/>
      <c r="JW102" s="54"/>
      <c r="JX102" s="54"/>
      <c r="JY102" s="54"/>
      <c r="JZ102" s="54"/>
      <c r="KA102" s="54"/>
      <c r="KB102" s="54"/>
      <c r="KC102" s="54"/>
      <c r="KD102" s="54"/>
      <c r="KE102" s="54"/>
      <c r="KF102" s="54"/>
      <c r="KG102" s="54"/>
      <c r="KH102" s="54"/>
      <c r="KI102" s="54"/>
      <c r="KJ102" s="54"/>
      <c r="KK102" s="54"/>
      <c r="KL102" s="54"/>
      <c r="KM102" s="54"/>
      <c r="KN102" s="54"/>
      <c r="KO102" s="54"/>
      <c r="KP102" s="54"/>
      <c r="KQ102" s="54"/>
      <c r="KR102" s="54"/>
      <c r="KS102" s="54"/>
      <c r="KT102" s="54"/>
      <c r="KU102" s="54"/>
      <c r="KV102" s="54"/>
      <c r="KW102" s="54"/>
      <c r="KX102" s="54"/>
      <c r="KY102" s="54"/>
      <c r="KZ102" s="54"/>
      <c r="LA102" s="54"/>
      <c r="LB102" s="54"/>
      <c r="LC102" s="54"/>
      <c r="LD102" s="54"/>
      <c r="LE102" s="54"/>
      <c r="LF102" s="54"/>
      <c r="LG102" s="54"/>
      <c r="LH102" s="54"/>
      <c r="LI102" s="54"/>
      <c r="LJ102" s="54"/>
      <c r="LK102" s="54"/>
      <c r="LL102" s="54"/>
      <c r="LM102" s="54"/>
      <c r="LN102" s="54"/>
      <c r="LO102" s="54"/>
      <c r="LP102" s="54"/>
      <c r="LQ102" s="54"/>
      <c r="LR102" s="54"/>
      <c r="LS102" s="54"/>
      <c r="LT102" s="54"/>
      <c r="LU102" s="54"/>
      <c r="LV102" s="54"/>
      <c r="LW102" s="54"/>
      <c r="LX102" s="54"/>
      <c r="LY102" s="54"/>
      <c r="LZ102" s="54"/>
      <c r="MA102" s="54"/>
      <c r="MB102" s="54"/>
      <c r="MC102" s="54"/>
      <c r="MD102" s="54"/>
      <c r="ME102" s="54"/>
      <c r="MF102" s="54"/>
      <c r="MG102" s="54"/>
      <c r="MH102" s="54"/>
      <c r="MI102" s="54"/>
      <c r="MJ102" s="54"/>
      <c r="MK102" s="54"/>
      <c r="ML102" s="54"/>
      <c r="MM102" s="54"/>
      <c r="MN102" s="54"/>
      <c r="MO102" s="54"/>
      <c r="MP102" s="54"/>
      <c r="MQ102" s="54"/>
      <c r="MR102" s="54"/>
      <c r="MS102" s="54"/>
      <c r="MT102" s="54"/>
      <c r="MU102" s="54"/>
      <c r="MV102" s="54"/>
      <c r="MW102" s="54"/>
      <c r="MX102" s="54"/>
      <c r="MY102" s="54"/>
      <c r="MZ102" s="54"/>
      <c r="NA102" s="54"/>
      <c r="NB102" s="54"/>
      <c r="NC102" s="54"/>
      <c r="ND102" s="54"/>
      <c r="NE102" s="54"/>
      <c r="NF102" s="54"/>
      <c r="NG102" s="54"/>
      <c r="NH102" s="54"/>
      <c r="NI102" s="54"/>
      <c r="NJ102" s="54"/>
      <c r="NK102" s="54"/>
      <c r="NL102" s="54"/>
      <c r="NM102" s="54"/>
      <c r="NN102" s="54"/>
      <c r="NO102" s="54"/>
      <c r="NP102" s="54"/>
      <c r="NQ102" s="54"/>
      <c r="NR102" s="54"/>
      <c r="NS102" s="54"/>
      <c r="NT102" s="54"/>
      <c r="NU102" s="54"/>
      <c r="NV102" s="54"/>
      <c r="NW102" s="54"/>
      <c r="NX102" s="54"/>
      <c r="NY102" s="54"/>
      <c r="NZ102" s="54"/>
      <c r="OA102" s="54"/>
      <c r="OB102" s="54"/>
      <c r="OC102" s="54"/>
      <c r="OD102" s="54"/>
      <c r="OE102" s="54"/>
      <c r="OF102" s="54"/>
      <c r="OG102" s="54"/>
      <c r="OH102" s="54"/>
      <c r="OI102" s="54"/>
      <c r="OJ102" s="54"/>
      <c r="OK102" s="54"/>
      <c r="OL102" s="54"/>
      <c r="OM102" s="54"/>
      <c r="ON102" s="54"/>
      <c r="OO102" s="54"/>
      <c r="OP102" s="54"/>
      <c r="OQ102" s="54"/>
      <c r="OR102" s="54"/>
      <c r="OS102" s="54"/>
      <c r="OT102" s="54"/>
      <c r="OU102" s="54"/>
      <c r="OV102" s="54"/>
      <c r="OW102" s="54"/>
      <c r="OX102" s="54"/>
      <c r="OY102" s="54"/>
      <c r="OZ102" s="54"/>
      <c r="PA102" s="54"/>
      <c r="PB102" s="54"/>
      <c r="PC102" s="54"/>
      <c r="PD102" s="54"/>
      <c r="PE102" s="54"/>
      <c r="PF102" s="54"/>
      <c r="PG102" s="54"/>
      <c r="PH102" s="54"/>
      <c r="PI102" s="54"/>
      <c r="PJ102" s="54"/>
      <c r="PK102" s="54"/>
      <c r="PL102" s="54"/>
      <c r="PM102" s="54"/>
      <c r="PN102" s="54"/>
      <c r="PO102" s="54"/>
      <c r="PP102" s="54"/>
      <c r="PQ102" s="54"/>
      <c r="PR102" s="54"/>
      <c r="PS102" s="54"/>
      <c r="PT102" s="54"/>
      <c r="PU102" s="54"/>
      <c r="PV102" s="54"/>
      <c r="PW102" s="54"/>
      <c r="PX102" s="54"/>
      <c r="PY102" s="54"/>
      <c r="PZ102" s="54"/>
      <c r="QA102" s="54"/>
      <c r="QB102" s="54"/>
      <c r="QC102" s="54"/>
      <c r="QD102" s="54"/>
      <c r="QE102" s="54"/>
      <c r="QF102" s="54"/>
      <c r="QG102" s="54"/>
      <c r="QH102" s="54"/>
      <c r="QI102" s="54"/>
      <c r="QJ102" s="54"/>
      <c r="QK102" s="54"/>
      <c r="QL102" s="54"/>
      <c r="QM102" s="54"/>
      <c r="QN102" s="54"/>
      <c r="QO102" s="54"/>
      <c r="QP102" s="54"/>
      <c r="QQ102" s="54"/>
      <c r="QR102" s="54"/>
      <c r="QS102" s="54"/>
      <c r="QT102" s="54"/>
      <c r="QU102" s="54"/>
      <c r="QV102" s="54"/>
      <c r="QW102" s="54"/>
      <c r="QX102" s="54"/>
      <c r="QY102" s="54"/>
      <c r="QZ102" s="54"/>
      <c r="RA102" s="54"/>
      <c r="RB102" s="54"/>
      <c r="RC102" s="54"/>
      <c r="RD102" s="54"/>
      <c r="RE102" s="54"/>
      <c r="RF102" s="54"/>
      <c r="RG102" s="54"/>
      <c r="RH102" s="54"/>
      <c r="RI102" s="54"/>
      <c r="RJ102" s="54"/>
      <c r="RK102" s="54"/>
      <c r="RL102" s="54"/>
      <c r="RM102" s="54"/>
      <c r="RN102" s="54"/>
      <c r="RO102" s="54"/>
      <c r="RP102" s="54"/>
      <c r="RQ102" s="54"/>
      <c r="RR102" s="54"/>
      <c r="RS102" s="54"/>
      <c r="RT102" s="54"/>
      <c r="RU102" s="54"/>
      <c r="RV102" s="54"/>
      <c r="RW102" s="54"/>
      <c r="RX102" s="54"/>
      <c r="RY102" s="54"/>
      <c r="RZ102" s="54"/>
      <c r="SA102" s="54"/>
      <c r="SB102" s="54"/>
      <c r="SC102" s="54"/>
      <c r="SD102" s="54"/>
      <c r="SE102" s="54"/>
      <c r="SF102" s="54"/>
      <c r="SG102" s="54"/>
      <c r="SH102" s="54"/>
      <c r="SI102" s="54"/>
      <c r="SJ102" s="54"/>
      <c r="SK102" s="54"/>
      <c r="SL102" s="54"/>
      <c r="SM102" s="54"/>
      <c r="SN102" s="54"/>
      <c r="SO102" s="54"/>
      <c r="SP102" s="54"/>
      <c r="SQ102" s="54"/>
      <c r="SR102" s="54"/>
      <c r="SS102" s="54"/>
      <c r="ST102" s="54"/>
      <c r="SU102" s="54"/>
      <c r="SV102" s="54"/>
      <c r="SW102" s="54"/>
      <c r="SX102" s="54"/>
      <c r="SY102" s="54"/>
      <c r="SZ102" s="54"/>
      <c r="TA102" s="54"/>
      <c r="TB102" s="54"/>
      <c r="TC102" s="54"/>
      <c r="TD102" s="54"/>
      <c r="TE102" s="54"/>
      <c r="TF102" s="54"/>
      <c r="TG102" s="54"/>
      <c r="TH102" s="54"/>
      <c r="TI102" s="54"/>
      <c r="TJ102" s="54"/>
      <c r="TK102" s="54"/>
      <c r="TL102" s="54"/>
      <c r="TM102" s="54"/>
      <c r="TN102" s="54"/>
      <c r="TO102" s="54"/>
      <c r="TP102" s="54"/>
      <c r="TQ102" s="54"/>
      <c r="TR102" s="54"/>
      <c r="TS102" s="54"/>
      <c r="TT102" s="54"/>
      <c r="TU102" s="54"/>
      <c r="TV102" s="54"/>
      <c r="TW102" s="54"/>
      <c r="TX102" s="54"/>
      <c r="TY102" s="54"/>
      <c r="TZ102" s="54"/>
      <c r="UA102" s="54"/>
      <c r="UB102" s="54"/>
      <c r="UC102" s="54"/>
      <c r="UD102" s="54"/>
      <c r="UE102" s="54"/>
      <c r="UF102" s="54"/>
      <c r="UG102" s="54"/>
      <c r="UH102" s="54"/>
      <c r="UI102" s="54"/>
      <c r="UJ102" s="54"/>
      <c r="UK102" s="54"/>
      <c r="UL102" s="54"/>
      <c r="UM102" s="54"/>
      <c r="UN102" s="54"/>
      <c r="UO102" s="54"/>
      <c r="UP102" s="54"/>
      <c r="UQ102" s="54"/>
      <c r="UR102" s="54"/>
      <c r="US102" s="54"/>
      <c r="UT102" s="54"/>
      <c r="UU102" s="54"/>
      <c r="UV102" s="54"/>
      <c r="UW102" s="54"/>
      <c r="UX102" s="54"/>
      <c r="UY102" s="54"/>
      <c r="UZ102" s="54"/>
      <c r="VA102" s="54"/>
      <c r="VB102" s="54"/>
      <c r="VC102" s="54"/>
      <c r="VD102" s="54"/>
      <c r="VE102" s="54"/>
      <c r="VF102" s="54"/>
      <c r="VG102" s="54"/>
      <c r="VH102" s="54"/>
      <c r="VI102" s="54"/>
      <c r="VJ102" s="54"/>
      <c r="VK102" s="54"/>
      <c r="VL102" s="54"/>
      <c r="VM102" s="54"/>
      <c r="VN102" s="54"/>
      <c r="VO102" s="54"/>
      <c r="VP102" s="54"/>
      <c r="VQ102" s="54"/>
      <c r="VR102" s="54"/>
      <c r="VS102" s="54"/>
      <c r="VT102" s="54"/>
      <c r="VU102" s="54"/>
      <c r="VV102" s="54"/>
      <c r="VW102" s="54"/>
      <c r="VX102" s="54"/>
      <c r="VY102" s="54"/>
      <c r="VZ102" s="54"/>
      <c r="WA102" s="54"/>
      <c r="WB102" s="54"/>
      <c r="WC102" s="54"/>
      <c r="WD102" s="54"/>
      <c r="WE102" s="54"/>
      <c r="WF102" s="54"/>
      <c r="WG102" s="54"/>
      <c r="WH102" s="54"/>
      <c r="WI102" s="54"/>
      <c r="WJ102" s="54"/>
      <c r="WK102" s="54"/>
      <c r="WL102" s="54"/>
      <c r="WM102" s="54"/>
      <c r="WN102" s="54"/>
      <c r="WO102" s="54"/>
      <c r="WP102" s="54"/>
      <c r="WQ102" s="54"/>
      <c r="WR102" s="54"/>
      <c r="WS102" s="54"/>
      <c r="WT102" s="54"/>
      <c r="WU102" s="54"/>
      <c r="WV102" s="54"/>
      <c r="WW102" s="54"/>
      <c r="WX102" s="54"/>
      <c r="WY102" s="54"/>
      <c r="WZ102" s="54"/>
      <c r="XA102" s="54"/>
      <c r="XB102" s="54"/>
      <c r="XC102" s="54"/>
      <c r="XD102" s="54"/>
      <c r="XE102" s="54"/>
      <c r="XF102" s="54"/>
      <c r="XG102" s="54"/>
      <c r="XH102" s="54"/>
      <c r="XI102" s="54"/>
      <c r="XJ102" s="54"/>
      <c r="XK102" s="54"/>
      <c r="XL102" s="54"/>
      <c r="XM102" s="54"/>
      <c r="XN102" s="54"/>
      <c r="XO102" s="54"/>
      <c r="XP102" s="54"/>
      <c r="XQ102" s="54"/>
      <c r="XR102" s="54"/>
      <c r="XS102" s="54"/>
      <c r="XT102" s="54"/>
      <c r="XU102" s="54"/>
      <c r="XV102" s="54"/>
      <c r="XW102" s="54"/>
      <c r="XX102" s="54"/>
      <c r="XY102" s="54"/>
      <c r="XZ102" s="54"/>
      <c r="YA102" s="54"/>
      <c r="YB102" s="54"/>
      <c r="YC102" s="54"/>
      <c r="YD102" s="54"/>
      <c r="YE102" s="54"/>
      <c r="YF102" s="54"/>
      <c r="YG102" s="54"/>
      <c r="YH102" s="54"/>
      <c r="YI102" s="54"/>
      <c r="YJ102" s="54"/>
      <c r="YK102" s="54"/>
      <c r="YL102" s="54"/>
      <c r="YM102" s="54"/>
      <c r="YN102" s="54"/>
      <c r="YO102" s="54"/>
      <c r="YP102" s="54"/>
      <c r="YQ102" s="54"/>
      <c r="YR102" s="54"/>
      <c r="YS102" s="54"/>
      <c r="YT102" s="54"/>
      <c r="YU102" s="54"/>
      <c r="YV102" s="54"/>
      <c r="YW102" s="54"/>
      <c r="YX102" s="54"/>
      <c r="YY102" s="54"/>
      <c r="YZ102" s="54"/>
      <c r="ZA102" s="54"/>
      <c r="ZB102" s="54"/>
      <c r="ZC102" s="54"/>
      <c r="ZD102" s="54"/>
      <c r="ZE102" s="54"/>
      <c r="ZF102" s="54"/>
      <c r="ZG102" s="54"/>
      <c r="ZH102" s="54"/>
      <c r="ZI102" s="54"/>
      <c r="ZJ102" s="54"/>
      <c r="ZK102" s="54"/>
      <c r="ZL102" s="54"/>
      <c r="ZM102" s="54"/>
      <c r="ZN102" s="54"/>
      <c r="ZO102" s="54"/>
      <c r="ZP102" s="54"/>
      <c r="ZQ102" s="54"/>
      <c r="ZR102" s="54"/>
      <c r="ZS102" s="54"/>
      <c r="ZT102" s="54"/>
      <c r="ZU102" s="54"/>
      <c r="ZV102" s="54"/>
      <c r="ZW102" s="54"/>
      <c r="ZX102" s="54"/>
      <c r="ZY102" s="54"/>
      <c r="ZZ102" s="54"/>
      <c r="AAA102" s="54"/>
      <c r="AAB102" s="54"/>
      <c r="AAC102" s="54"/>
      <c r="AAD102" s="54"/>
      <c r="AAE102" s="54"/>
      <c r="AAF102" s="54"/>
      <c r="AAG102" s="54"/>
      <c r="AAH102" s="54"/>
      <c r="AAI102" s="54"/>
      <c r="AAJ102" s="54"/>
      <c r="AAK102" s="54"/>
      <c r="AAL102" s="54"/>
      <c r="AAM102" s="54"/>
      <c r="AAN102" s="54"/>
      <c r="AAO102" s="54"/>
      <c r="AAP102" s="54"/>
      <c r="AAQ102" s="54"/>
      <c r="AAR102" s="54"/>
      <c r="AAS102" s="54"/>
      <c r="AAT102" s="54"/>
      <c r="AAU102" s="54"/>
      <c r="AAV102" s="54"/>
      <c r="AAW102" s="54"/>
      <c r="AAX102" s="54"/>
      <c r="AAY102" s="54"/>
      <c r="AAZ102" s="54"/>
      <c r="ABA102" s="54"/>
      <c r="ABB102" s="54"/>
      <c r="ABC102" s="54"/>
      <c r="ABD102" s="54"/>
      <c r="ABE102" s="54"/>
      <c r="ABF102" s="54"/>
      <c r="ABG102" s="54"/>
      <c r="ABH102" s="54"/>
      <c r="ABI102" s="54"/>
      <c r="ABJ102" s="54"/>
      <c r="ABK102" s="54"/>
      <c r="ABL102" s="54"/>
      <c r="ABM102" s="54"/>
      <c r="ABN102" s="54"/>
      <c r="ABO102" s="54"/>
      <c r="ABP102" s="54"/>
      <c r="ABQ102" s="54"/>
      <c r="ABR102" s="54"/>
      <c r="ABS102" s="54"/>
      <c r="ABT102" s="54"/>
      <c r="ABU102" s="54"/>
      <c r="ABV102" s="54"/>
      <c r="ABW102" s="54"/>
      <c r="ABX102" s="54"/>
      <c r="ABY102" s="54"/>
      <c r="ABZ102" s="54"/>
      <c r="ACA102" s="54"/>
      <c r="ACB102" s="54"/>
      <c r="ACC102" s="54"/>
      <c r="ACD102" s="54"/>
      <c r="ACE102" s="54"/>
      <c r="ACF102" s="54"/>
      <c r="ACG102" s="54"/>
      <c r="ACH102" s="54"/>
      <c r="ACI102" s="54"/>
      <c r="ACJ102" s="54"/>
      <c r="ACK102" s="54"/>
      <c r="ACL102" s="54"/>
      <c r="ACM102" s="54"/>
      <c r="ACN102" s="54"/>
      <c r="ACO102" s="54"/>
      <c r="ACP102" s="54"/>
      <c r="ACQ102" s="54"/>
      <c r="ACR102" s="54"/>
      <c r="ACS102" s="54"/>
      <c r="ACT102" s="54"/>
      <c r="ACU102" s="54"/>
      <c r="ACV102" s="54"/>
      <c r="ACW102" s="54"/>
      <c r="ACX102" s="54"/>
      <c r="ACY102" s="54"/>
      <c r="ACZ102" s="54"/>
      <c r="ADA102" s="54"/>
      <c r="ADB102" s="54"/>
      <c r="ADC102" s="54"/>
      <c r="ADD102" s="54"/>
      <c r="ADE102" s="54"/>
      <c r="ADF102" s="54"/>
      <c r="ADG102" s="54"/>
      <c r="ADH102" s="54"/>
      <c r="ADI102" s="54"/>
      <c r="ADJ102" s="54"/>
      <c r="ADK102" s="54"/>
      <c r="ADL102" s="54"/>
      <c r="ADM102" s="54"/>
      <c r="ADN102" s="54"/>
      <c r="ADO102" s="54"/>
      <c r="ADP102" s="54"/>
      <c r="ADQ102" s="54"/>
      <c r="ADR102" s="54"/>
      <c r="ADS102" s="54"/>
      <c r="ADT102" s="54"/>
      <c r="ADU102" s="54"/>
      <c r="ADV102" s="54"/>
      <c r="ADW102" s="54"/>
      <c r="ADX102" s="54"/>
      <c r="ADY102" s="54"/>
      <c r="ADZ102" s="54"/>
      <c r="AEA102" s="54"/>
      <c r="AEB102" s="54"/>
      <c r="AEC102" s="54"/>
      <c r="AED102" s="54"/>
      <c r="AEE102" s="54"/>
      <c r="AEF102" s="54"/>
      <c r="AEG102" s="54"/>
      <c r="AEH102" s="54"/>
      <c r="AEI102" s="54"/>
      <c r="AEJ102" s="54"/>
      <c r="AEK102" s="54"/>
      <c r="AEL102" s="54"/>
      <c r="AEM102" s="54"/>
      <c r="AEN102" s="54"/>
      <c r="AEO102" s="54"/>
      <c r="AEP102" s="54"/>
      <c r="AEQ102" s="54"/>
      <c r="AER102" s="54"/>
      <c r="AES102" s="54"/>
      <c r="AET102" s="54"/>
      <c r="AEU102" s="54"/>
      <c r="AEV102" s="54"/>
      <c r="AEW102" s="54"/>
      <c r="AEX102" s="54"/>
      <c r="AEY102" s="54"/>
      <c r="AEZ102" s="54"/>
      <c r="AFA102" s="54"/>
      <c r="AFB102" s="54"/>
      <c r="AFC102" s="54"/>
      <c r="AFD102" s="54"/>
      <c r="AFE102" s="54"/>
      <c r="AFF102" s="54"/>
      <c r="AFG102" s="54"/>
      <c r="AFH102" s="54"/>
      <c r="AFI102" s="54"/>
      <c r="AFJ102" s="54"/>
      <c r="AFK102" s="54"/>
      <c r="AFL102" s="54"/>
      <c r="AFM102" s="54"/>
    </row>
    <row r="103" spans="26:845" s="33" customFormat="1">
      <c r="Z103" s="54"/>
      <c r="AA103" s="54"/>
      <c r="AB103" s="54"/>
      <c r="AC103" s="54"/>
      <c r="AD103" s="54"/>
      <c r="AE103" s="54"/>
      <c r="AF103" s="54"/>
      <c r="AG103" s="54"/>
      <c r="AH103" s="54"/>
      <c r="AI103" s="54"/>
      <c r="AJ103" s="54"/>
      <c r="AK103" s="54"/>
      <c r="AL103" s="54"/>
      <c r="AM103" s="54"/>
      <c r="AN103" s="54"/>
      <c r="AO103" s="54"/>
      <c r="AP103" s="54"/>
      <c r="AQ103" s="54"/>
      <c r="AR103" s="54"/>
      <c r="AS103" s="54"/>
      <c r="AT103" s="54"/>
      <c r="AU103" s="54"/>
      <c r="AV103" s="54"/>
      <c r="AW103" s="54"/>
      <c r="AX103" s="54"/>
      <c r="AY103" s="54"/>
      <c r="AZ103" s="54"/>
      <c r="BA103" s="54"/>
      <c r="BB103" s="54"/>
      <c r="BC103" s="54"/>
      <c r="BD103" s="54"/>
      <c r="BE103" s="54"/>
      <c r="BF103" s="54"/>
      <c r="BG103" s="54"/>
      <c r="BH103" s="54"/>
      <c r="BI103" s="54"/>
      <c r="BJ103" s="54"/>
      <c r="BK103" s="54"/>
      <c r="BL103" s="54"/>
      <c r="BM103" s="54"/>
      <c r="BN103" s="54"/>
      <c r="BO103" s="54"/>
      <c r="BP103" s="54"/>
      <c r="BQ103" s="54"/>
      <c r="BR103" s="54"/>
      <c r="BS103" s="54"/>
      <c r="BT103" s="54"/>
      <c r="BU103" s="54"/>
      <c r="BV103" s="54"/>
      <c r="BW103" s="54"/>
      <c r="BX103" s="54"/>
      <c r="BY103" s="54"/>
      <c r="BZ103" s="54"/>
      <c r="CA103" s="54"/>
      <c r="CB103" s="54"/>
      <c r="CC103" s="54"/>
      <c r="CD103" s="54"/>
      <c r="CE103" s="54"/>
      <c r="CF103" s="54"/>
      <c r="CG103" s="54"/>
      <c r="CH103" s="54"/>
      <c r="CI103" s="54"/>
      <c r="CJ103" s="54"/>
      <c r="CK103" s="54"/>
      <c r="CL103" s="54"/>
      <c r="CM103" s="54"/>
      <c r="CN103" s="54"/>
      <c r="CO103" s="54"/>
      <c r="CP103" s="54"/>
      <c r="CQ103" s="54"/>
      <c r="CR103" s="54"/>
      <c r="CS103" s="54"/>
      <c r="CT103" s="54"/>
      <c r="CU103" s="54"/>
      <c r="CV103" s="54"/>
      <c r="CW103" s="54"/>
      <c r="CX103" s="54"/>
      <c r="CY103" s="54"/>
      <c r="CZ103" s="54"/>
      <c r="DA103" s="54"/>
      <c r="DB103" s="54"/>
      <c r="DC103" s="54"/>
      <c r="DD103" s="54"/>
      <c r="DE103" s="54"/>
      <c r="DF103" s="54"/>
      <c r="DG103" s="54"/>
      <c r="DH103" s="54"/>
      <c r="DI103" s="54"/>
      <c r="DJ103" s="54"/>
      <c r="DK103" s="54"/>
      <c r="DL103" s="54"/>
      <c r="DM103" s="54"/>
      <c r="DN103" s="54"/>
      <c r="DO103" s="54"/>
      <c r="DP103" s="54"/>
      <c r="DQ103" s="54"/>
      <c r="DR103" s="54"/>
      <c r="DS103" s="54"/>
      <c r="DT103" s="54"/>
      <c r="DU103" s="54"/>
      <c r="DV103" s="54"/>
      <c r="DW103" s="54"/>
      <c r="DX103" s="54"/>
      <c r="DY103" s="54"/>
      <c r="DZ103" s="54"/>
      <c r="EA103" s="54"/>
      <c r="EB103" s="54"/>
      <c r="EC103" s="54"/>
      <c r="ED103" s="54"/>
      <c r="EE103" s="54"/>
      <c r="EF103" s="54"/>
      <c r="EG103" s="54"/>
      <c r="EH103" s="54"/>
      <c r="EI103" s="54"/>
      <c r="EJ103" s="54"/>
      <c r="EK103" s="54"/>
      <c r="EL103" s="54"/>
      <c r="EM103" s="54"/>
      <c r="EN103" s="54"/>
      <c r="EO103" s="54"/>
      <c r="EP103" s="54"/>
      <c r="EQ103" s="54"/>
      <c r="ER103" s="54"/>
      <c r="ES103" s="54"/>
      <c r="ET103" s="54"/>
      <c r="EU103" s="54"/>
      <c r="EV103" s="54"/>
      <c r="EW103" s="54"/>
      <c r="EX103" s="54"/>
      <c r="EY103" s="54"/>
      <c r="EZ103" s="54"/>
      <c r="FA103" s="54"/>
      <c r="FB103" s="54"/>
      <c r="FC103" s="54"/>
      <c r="FD103" s="54"/>
      <c r="FE103" s="54"/>
      <c r="FF103" s="54"/>
      <c r="FG103" s="54"/>
      <c r="FH103" s="54"/>
      <c r="FI103" s="54"/>
      <c r="FJ103" s="54"/>
      <c r="FK103" s="54"/>
      <c r="FL103" s="54"/>
      <c r="FM103" s="54"/>
      <c r="FN103" s="54"/>
      <c r="FO103" s="54"/>
      <c r="FP103" s="54"/>
      <c r="FQ103" s="54"/>
      <c r="FR103" s="54"/>
      <c r="FS103" s="54"/>
      <c r="FT103" s="54"/>
      <c r="FU103" s="54"/>
      <c r="FV103" s="54"/>
      <c r="FW103" s="54"/>
      <c r="FX103" s="54"/>
      <c r="FY103" s="54"/>
      <c r="FZ103" s="54"/>
      <c r="GA103" s="54"/>
      <c r="GB103" s="54"/>
      <c r="GC103" s="54"/>
      <c r="GD103" s="54"/>
      <c r="GE103" s="54"/>
      <c r="GF103" s="54"/>
      <c r="GG103" s="54"/>
      <c r="GH103" s="54"/>
      <c r="GI103" s="54"/>
      <c r="GJ103" s="54"/>
      <c r="GK103" s="54"/>
      <c r="GL103" s="54"/>
      <c r="GM103" s="54"/>
      <c r="GN103" s="54"/>
      <c r="GO103" s="54"/>
      <c r="GP103" s="54"/>
      <c r="GQ103" s="54"/>
      <c r="GR103" s="54"/>
      <c r="GS103" s="54"/>
      <c r="GT103" s="54"/>
      <c r="GU103" s="54"/>
      <c r="GV103" s="54"/>
      <c r="GW103" s="54"/>
      <c r="GX103" s="54"/>
      <c r="GY103" s="54"/>
      <c r="GZ103" s="54"/>
      <c r="HA103" s="54"/>
      <c r="HB103" s="54"/>
      <c r="HC103" s="54"/>
      <c r="HD103" s="54"/>
      <c r="HE103" s="54"/>
      <c r="HF103" s="54"/>
      <c r="HG103" s="54"/>
      <c r="HH103" s="54"/>
      <c r="HI103" s="54"/>
      <c r="HJ103" s="54"/>
      <c r="HK103" s="54"/>
      <c r="HL103" s="54"/>
      <c r="HM103" s="54"/>
      <c r="HN103" s="54"/>
      <c r="HO103" s="54"/>
      <c r="HP103" s="54"/>
      <c r="HQ103" s="54"/>
      <c r="HR103" s="54"/>
      <c r="HS103" s="54"/>
      <c r="HT103" s="54"/>
      <c r="HU103" s="54"/>
      <c r="HV103" s="54"/>
      <c r="HW103" s="54"/>
      <c r="HX103" s="54"/>
      <c r="HY103" s="54"/>
      <c r="HZ103" s="54"/>
      <c r="IA103" s="54"/>
      <c r="IB103" s="54"/>
      <c r="IC103" s="54"/>
      <c r="ID103" s="54"/>
      <c r="IE103" s="54"/>
      <c r="IF103" s="54"/>
      <c r="IG103" s="54"/>
      <c r="IH103" s="54"/>
      <c r="II103" s="54"/>
      <c r="IJ103" s="54"/>
      <c r="IK103" s="54"/>
      <c r="IL103" s="54"/>
      <c r="IM103" s="54"/>
      <c r="IN103" s="54"/>
      <c r="IO103" s="54"/>
      <c r="IP103" s="54"/>
      <c r="IQ103" s="54"/>
      <c r="IR103" s="54"/>
      <c r="IS103" s="54"/>
      <c r="IT103" s="54"/>
      <c r="IU103" s="54"/>
      <c r="IV103" s="54"/>
      <c r="IW103" s="54"/>
      <c r="IX103" s="54"/>
      <c r="IY103" s="54"/>
      <c r="IZ103" s="54"/>
      <c r="JA103" s="54"/>
      <c r="JB103" s="54"/>
      <c r="JC103" s="54"/>
      <c r="JD103" s="54"/>
      <c r="JE103" s="54"/>
      <c r="JF103" s="54"/>
      <c r="JG103" s="54"/>
      <c r="JH103" s="54"/>
      <c r="JI103" s="54"/>
      <c r="JJ103" s="54"/>
      <c r="JK103" s="54"/>
      <c r="JL103" s="54"/>
      <c r="JM103" s="54"/>
      <c r="JN103" s="54"/>
      <c r="JO103" s="54"/>
      <c r="JP103" s="54"/>
      <c r="JQ103" s="54"/>
      <c r="JR103" s="54"/>
      <c r="JS103" s="54"/>
      <c r="JT103" s="54"/>
      <c r="JU103" s="54"/>
      <c r="JV103" s="54"/>
      <c r="JW103" s="54"/>
      <c r="JX103" s="54"/>
      <c r="JY103" s="54"/>
      <c r="JZ103" s="54"/>
      <c r="KA103" s="54"/>
      <c r="KB103" s="54"/>
      <c r="KC103" s="54"/>
      <c r="KD103" s="54"/>
      <c r="KE103" s="54"/>
      <c r="KF103" s="54"/>
      <c r="KG103" s="54"/>
      <c r="KH103" s="54"/>
      <c r="KI103" s="54"/>
      <c r="KJ103" s="54"/>
      <c r="KK103" s="54"/>
      <c r="KL103" s="54"/>
      <c r="KM103" s="54"/>
      <c r="KN103" s="54"/>
      <c r="KO103" s="54"/>
      <c r="KP103" s="54"/>
      <c r="KQ103" s="54"/>
      <c r="KR103" s="54"/>
      <c r="KS103" s="54"/>
      <c r="KT103" s="54"/>
      <c r="KU103" s="54"/>
      <c r="KV103" s="54"/>
      <c r="KW103" s="54"/>
      <c r="KX103" s="54"/>
      <c r="KY103" s="54"/>
      <c r="KZ103" s="54"/>
      <c r="LA103" s="54"/>
      <c r="LB103" s="54"/>
      <c r="LC103" s="54"/>
      <c r="LD103" s="54"/>
      <c r="LE103" s="54"/>
      <c r="LF103" s="54"/>
      <c r="LG103" s="54"/>
      <c r="LH103" s="54"/>
      <c r="LI103" s="54"/>
      <c r="LJ103" s="54"/>
      <c r="LK103" s="54"/>
      <c r="LL103" s="54"/>
      <c r="LM103" s="54"/>
      <c r="LN103" s="54"/>
      <c r="LO103" s="54"/>
      <c r="LP103" s="54"/>
      <c r="LQ103" s="54"/>
      <c r="LR103" s="54"/>
      <c r="LS103" s="54"/>
      <c r="LT103" s="54"/>
      <c r="LU103" s="54"/>
      <c r="LV103" s="54"/>
      <c r="LW103" s="54"/>
      <c r="LX103" s="54"/>
      <c r="LY103" s="54"/>
      <c r="LZ103" s="54"/>
      <c r="MA103" s="54"/>
      <c r="MB103" s="54"/>
      <c r="MC103" s="54"/>
      <c r="MD103" s="54"/>
      <c r="ME103" s="54"/>
      <c r="MF103" s="54"/>
      <c r="MG103" s="54"/>
      <c r="MH103" s="54"/>
      <c r="MI103" s="54"/>
      <c r="MJ103" s="54"/>
      <c r="MK103" s="54"/>
      <c r="ML103" s="54"/>
      <c r="MM103" s="54"/>
      <c r="MN103" s="54"/>
      <c r="MO103" s="54"/>
      <c r="MP103" s="54"/>
      <c r="MQ103" s="54"/>
      <c r="MR103" s="54"/>
      <c r="MS103" s="54"/>
      <c r="MT103" s="54"/>
      <c r="MU103" s="54"/>
      <c r="MV103" s="54"/>
      <c r="MW103" s="54"/>
      <c r="MX103" s="54"/>
      <c r="MY103" s="54"/>
      <c r="MZ103" s="54"/>
      <c r="NA103" s="54"/>
      <c r="NB103" s="54"/>
      <c r="NC103" s="54"/>
      <c r="ND103" s="54"/>
      <c r="NE103" s="54"/>
      <c r="NF103" s="54"/>
      <c r="NG103" s="54"/>
      <c r="NH103" s="54"/>
      <c r="NI103" s="54"/>
      <c r="NJ103" s="54"/>
      <c r="NK103" s="54"/>
      <c r="NL103" s="54"/>
      <c r="NM103" s="54"/>
      <c r="NN103" s="54"/>
      <c r="NO103" s="54"/>
      <c r="NP103" s="54"/>
      <c r="NQ103" s="54"/>
      <c r="NR103" s="54"/>
      <c r="NS103" s="54"/>
      <c r="NT103" s="54"/>
      <c r="NU103" s="54"/>
      <c r="NV103" s="54"/>
      <c r="NW103" s="54"/>
      <c r="NX103" s="54"/>
      <c r="NY103" s="54"/>
      <c r="NZ103" s="54"/>
      <c r="OA103" s="54"/>
      <c r="OB103" s="54"/>
      <c r="OC103" s="54"/>
      <c r="OD103" s="54"/>
      <c r="OE103" s="54"/>
      <c r="OF103" s="54"/>
      <c r="OG103" s="54"/>
      <c r="OH103" s="54"/>
      <c r="OI103" s="54"/>
      <c r="OJ103" s="54"/>
      <c r="OK103" s="54"/>
      <c r="OL103" s="54"/>
      <c r="OM103" s="54"/>
      <c r="ON103" s="54"/>
      <c r="OO103" s="54"/>
      <c r="OP103" s="54"/>
      <c r="OQ103" s="54"/>
      <c r="OR103" s="54"/>
      <c r="OS103" s="54"/>
      <c r="OT103" s="54"/>
      <c r="OU103" s="54"/>
      <c r="OV103" s="54"/>
      <c r="OW103" s="54"/>
      <c r="OX103" s="54"/>
      <c r="OY103" s="54"/>
      <c r="OZ103" s="54"/>
      <c r="PA103" s="54"/>
      <c r="PB103" s="54"/>
      <c r="PC103" s="54"/>
      <c r="PD103" s="54"/>
      <c r="PE103" s="54"/>
      <c r="PF103" s="54"/>
      <c r="PG103" s="54"/>
      <c r="PH103" s="54"/>
      <c r="PI103" s="54"/>
      <c r="PJ103" s="54"/>
      <c r="PK103" s="54"/>
      <c r="PL103" s="54"/>
      <c r="PM103" s="54"/>
      <c r="PN103" s="54"/>
      <c r="PO103" s="54"/>
      <c r="PP103" s="54"/>
      <c r="PQ103" s="54"/>
      <c r="PR103" s="54"/>
      <c r="PS103" s="54"/>
      <c r="PT103" s="54"/>
      <c r="PU103" s="54"/>
      <c r="PV103" s="54"/>
      <c r="PW103" s="54"/>
      <c r="PX103" s="54"/>
      <c r="PY103" s="54"/>
      <c r="PZ103" s="54"/>
      <c r="QA103" s="54"/>
      <c r="QB103" s="54"/>
      <c r="QC103" s="54"/>
      <c r="QD103" s="54"/>
      <c r="QE103" s="54"/>
      <c r="QF103" s="54"/>
      <c r="QG103" s="54"/>
      <c r="QH103" s="54"/>
      <c r="QI103" s="54"/>
      <c r="QJ103" s="54"/>
      <c r="QK103" s="54"/>
      <c r="QL103" s="54"/>
      <c r="QM103" s="54"/>
      <c r="QN103" s="54"/>
      <c r="QO103" s="54"/>
      <c r="QP103" s="54"/>
      <c r="QQ103" s="54"/>
      <c r="QR103" s="54"/>
      <c r="QS103" s="54"/>
      <c r="QT103" s="54"/>
      <c r="QU103" s="54"/>
      <c r="QV103" s="54"/>
      <c r="QW103" s="54"/>
      <c r="QX103" s="54"/>
      <c r="QY103" s="54"/>
      <c r="QZ103" s="54"/>
      <c r="RA103" s="54"/>
      <c r="RB103" s="54"/>
      <c r="RC103" s="54"/>
      <c r="RD103" s="54"/>
      <c r="RE103" s="54"/>
      <c r="RF103" s="54"/>
      <c r="RG103" s="54"/>
      <c r="RH103" s="54"/>
      <c r="RI103" s="54"/>
      <c r="RJ103" s="54"/>
      <c r="RK103" s="54"/>
      <c r="RL103" s="54"/>
      <c r="RM103" s="54"/>
      <c r="RN103" s="54"/>
      <c r="RO103" s="54"/>
      <c r="RP103" s="54"/>
      <c r="RQ103" s="54"/>
      <c r="RR103" s="54"/>
      <c r="RS103" s="54"/>
      <c r="RT103" s="54"/>
      <c r="RU103" s="54"/>
      <c r="RV103" s="54"/>
      <c r="RW103" s="54"/>
      <c r="RX103" s="54"/>
      <c r="RY103" s="54"/>
      <c r="RZ103" s="54"/>
      <c r="SA103" s="54"/>
      <c r="SB103" s="54"/>
      <c r="SC103" s="54"/>
      <c r="SD103" s="54"/>
      <c r="SE103" s="54"/>
      <c r="SF103" s="54"/>
      <c r="SG103" s="54"/>
      <c r="SH103" s="54"/>
      <c r="SI103" s="54"/>
      <c r="SJ103" s="54"/>
      <c r="SK103" s="54"/>
      <c r="SL103" s="54"/>
      <c r="SM103" s="54"/>
      <c r="SN103" s="54"/>
      <c r="SO103" s="54"/>
      <c r="SP103" s="54"/>
      <c r="SQ103" s="54"/>
      <c r="SR103" s="54"/>
      <c r="SS103" s="54"/>
      <c r="ST103" s="54"/>
      <c r="SU103" s="54"/>
      <c r="SV103" s="54"/>
      <c r="SW103" s="54"/>
      <c r="SX103" s="54"/>
      <c r="SY103" s="54"/>
      <c r="SZ103" s="54"/>
      <c r="TA103" s="54"/>
      <c r="TB103" s="54"/>
      <c r="TC103" s="54"/>
      <c r="TD103" s="54"/>
      <c r="TE103" s="54"/>
      <c r="TF103" s="54"/>
      <c r="TG103" s="54"/>
      <c r="TH103" s="54"/>
      <c r="TI103" s="54"/>
      <c r="TJ103" s="54"/>
      <c r="TK103" s="54"/>
      <c r="TL103" s="54"/>
      <c r="TM103" s="54"/>
      <c r="TN103" s="54"/>
      <c r="TO103" s="54"/>
      <c r="TP103" s="54"/>
      <c r="TQ103" s="54"/>
      <c r="TR103" s="54"/>
      <c r="TS103" s="54"/>
      <c r="TT103" s="54"/>
      <c r="TU103" s="54"/>
      <c r="TV103" s="54"/>
      <c r="TW103" s="54"/>
      <c r="TX103" s="54"/>
      <c r="TY103" s="54"/>
      <c r="TZ103" s="54"/>
      <c r="UA103" s="54"/>
      <c r="UB103" s="54"/>
      <c r="UC103" s="54"/>
      <c r="UD103" s="54"/>
      <c r="UE103" s="54"/>
      <c r="UF103" s="54"/>
      <c r="UG103" s="54"/>
      <c r="UH103" s="54"/>
      <c r="UI103" s="54"/>
      <c r="UJ103" s="54"/>
      <c r="UK103" s="54"/>
      <c r="UL103" s="54"/>
      <c r="UM103" s="54"/>
      <c r="UN103" s="54"/>
      <c r="UO103" s="54"/>
      <c r="UP103" s="54"/>
      <c r="UQ103" s="54"/>
      <c r="UR103" s="54"/>
      <c r="US103" s="54"/>
      <c r="UT103" s="54"/>
      <c r="UU103" s="54"/>
      <c r="UV103" s="54"/>
      <c r="UW103" s="54"/>
      <c r="UX103" s="54"/>
      <c r="UY103" s="54"/>
      <c r="UZ103" s="54"/>
      <c r="VA103" s="54"/>
      <c r="VB103" s="54"/>
      <c r="VC103" s="54"/>
      <c r="VD103" s="54"/>
      <c r="VE103" s="54"/>
      <c r="VF103" s="54"/>
      <c r="VG103" s="54"/>
      <c r="VH103" s="54"/>
      <c r="VI103" s="54"/>
      <c r="VJ103" s="54"/>
      <c r="VK103" s="54"/>
      <c r="VL103" s="54"/>
      <c r="VM103" s="54"/>
      <c r="VN103" s="54"/>
      <c r="VO103" s="54"/>
      <c r="VP103" s="54"/>
      <c r="VQ103" s="54"/>
      <c r="VR103" s="54"/>
      <c r="VS103" s="54"/>
      <c r="VT103" s="54"/>
      <c r="VU103" s="54"/>
      <c r="VV103" s="54"/>
      <c r="VW103" s="54"/>
      <c r="VX103" s="54"/>
      <c r="VY103" s="54"/>
      <c r="VZ103" s="54"/>
      <c r="WA103" s="54"/>
      <c r="WB103" s="54"/>
      <c r="WC103" s="54"/>
      <c r="WD103" s="54"/>
      <c r="WE103" s="54"/>
      <c r="WF103" s="54"/>
      <c r="WG103" s="54"/>
      <c r="WH103" s="54"/>
      <c r="WI103" s="54"/>
      <c r="WJ103" s="54"/>
      <c r="WK103" s="54"/>
      <c r="WL103" s="54"/>
      <c r="WM103" s="54"/>
      <c r="WN103" s="54"/>
      <c r="WO103" s="54"/>
      <c r="WP103" s="54"/>
      <c r="WQ103" s="54"/>
      <c r="WR103" s="54"/>
      <c r="WS103" s="54"/>
      <c r="WT103" s="54"/>
      <c r="WU103" s="54"/>
      <c r="WV103" s="54"/>
      <c r="WW103" s="54"/>
      <c r="WX103" s="54"/>
      <c r="WY103" s="54"/>
      <c r="WZ103" s="54"/>
      <c r="XA103" s="54"/>
      <c r="XB103" s="54"/>
      <c r="XC103" s="54"/>
      <c r="XD103" s="54"/>
      <c r="XE103" s="54"/>
      <c r="XF103" s="54"/>
      <c r="XG103" s="54"/>
      <c r="XH103" s="54"/>
      <c r="XI103" s="54"/>
      <c r="XJ103" s="54"/>
      <c r="XK103" s="54"/>
      <c r="XL103" s="54"/>
      <c r="XM103" s="54"/>
      <c r="XN103" s="54"/>
      <c r="XO103" s="54"/>
      <c r="XP103" s="54"/>
      <c r="XQ103" s="54"/>
      <c r="XR103" s="54"/>
      <c r="XS103" s="54"/>
      <c r="XT103" s="54"/>
      <c r="XU103" s="54"/>
      <c r="XV103" s="54"/>
      <c r="XW103" s="54"/>
      <c r="XX103" s="54"/>
      <c r="XY103" s="54"/>
      <c r="XZ103" s="54"/>
      <c r="YA103" s="54"/>
      <c r="YB103" s="54"/>
      <c r="YC103" s="54"/>
      <c r="YD103" s="54"/>
      <c r="YE103" s="54"/>
      <c r="YF103" s="54"/>
      <c r="YG103" s="54"/>
      <c r="YH103" s="54"/>
      <c r="YI103" s="54"/>
      <c r="YJ103" s="54"/>
      <c r="YK103" s="54"/>
      <c r="YL103" s="54"/>
      <c r="YM103" s="54"/>
      <c r="YN103" s="54"/>
      <c r="YO103" s="54"/>
      <c r="YP103" s="54"/>
      <c r="YQ103" s="54"/>
      <c r="YR103" s="54"/>
      <c r="YS103" s="54"/>
      <c r="YT103" s="54"/>
      <c r="YU103" s="54"/>
      <c r="YV103" s="54"/>
      <c r="YW103" s="54"/>
      <c r="YX103" s="54"/>
      <c r="YY103" s="54"/>
      <c r="YZ103" s="54"/>
      <c r="ZA103" s="54"/>
      <c r="ZB103" s="54"/>
      <c r="ZC103" s="54"/>
      <c r="ZD103" s="54"/>
      <c r="ZE103" s="54"/>
      <c r="ZF103" s="54"/>
      <c r="ZG103" s="54"/>
      <c r="ZH103" s="54"/>
      <c r="ZI103" s="54"/>
      <c r="ZJ103" s="54"/>
      <c r="ZK103" s="54"/>
      <c r="ZL103" s="54"/>
      <c r="ZM103" s="54"/>
      <c r="ZN103" s="54"/>
      <c r="ZO103" s="54"/>
      <c r="ZP103" s="54"/>
      <c r="ZQ103" s="54"/>
      <c r="ZR103" s="54"/>
      <c r="ZS103" s="54"/>
      <c r="ZT103" s="54"/>
      <c r="ZU103" s="54"/>
      <c r="ZV103" s="54"/>
      <c r="ZW103" s="54"/>
      <c r="ZX103" s="54"/>
      <c r="ZY103" s="54"/>
      <c r="ZZ103" s="54"/>
      <c r="AAA103" s="54"/>
      <c r="AAB103" s="54"/>
      <c r="AAC103" s="54"/>
      <c r="AAD103" s="54"/>
      <c r="AAE103" s="54"/>
      <c r="AAF103" s="54"/>
      <c r="AAG103" s="54"/>
      <c r="AAH103" s="54"/>
      <c r="AAI103" s="54"/>
      <c r="AAJ103" s="54"/>
      <c r="AAK103" s="54"/>
      <c r="AAL103" s="54"/>
      <c r="AAM103" s="54"/>
      <c r="AAN103" s="54"/>
      <c r="AAO103" s="54"/>
      <c r="AAP103" s="54"/>
      <c r="AAQ103" s="54"/>
      <c r="AAR103" s="54"/>
      <c r="AAS103" s="54"/>
      <c r="AAT103" s="54"/>
      <c r="AAU103" s="54"/>
      <c r="AAV103" s="54"/>
      <c r="AAW103" s="54"/>
      <c r="AAX103" s="54"/>
      <c r="AAY103" s="54"/>
      <c r="AAZ103" s="54"/>
      <c r="ABA103" s="54"/>
      <c r="ABB103" s="54"/>
      <c r="ABC103" s="54"/>
      <c r="ABD103" s="54"/>
      <c r="ABE103" s="54"/>
      <c r="ABF103" s="54"/>
      <c r="ABG103" s="54"/>
      <c r="ABH103" s="54"/>
      <c r="ABI103" s="54"/>
      <c r="ABJ103" s="54"/>
      <c r="ABK103" s="54"/>
      <c r="ABL103" s="54"/>
      <c r="ABM103" s="54"/>
      <c r="ABN103" s="54"/>
      <c r="ABO103" s="54"/>
      <c r="ABP103" s="54"/>
      <c r="ABQ103" s="54"/>
      <c r="ABR103" s="54"/>
      <c r="ABS103" s="54"/>
      <c r="ABT103" s="54"/>
      <c r="ABU103" s="54"/>
      <c r="ABV103" s="54"/>
      <c r="ABW103" s="54"/>
      <c r="ABX103" s="54"/>
      <c r="ABY103" s="54"/>
      <c r="ABZ103" s="54"/>
      <c r="ACA103" s="54"/>
      <c r="ACB103" s="54"/>
      <c r="ACC103" s="54"/>
      <c r="ACD103" s="54"/>
      <c r="ACE103" s="54"/>
      <c r="ACF103" s="54"/>
      <c r="ACG103" s="54"/>
      <c r="ACH103" s="54"/>
      <c r="ACI103" s="54"/>
      <c r="ACJ103" s="54"/>
      <c r="ACK103" s="54"/>
      <c r="ACL103" s="54"/>
      <c r="ACM103" s="54"/>
      <c r="ACN103" s="54"/>
      <c r="ACO103" s="54"/>
      <c r="ACP103" s="54"/>
      <c r="ACQ103" s="54"/>
      <c r="ACR103" s="54"/>
      <c r="ACS103" s="54"/>
      <c r="ACT103" s="54"/>
      <c r="ACU103" s="54"/>
      <c r="ACV103" s="54"/>
      <c r="ACW103" s="54"/>
      <c r="ACX103" s="54"/>
      <c r="ACY103" s="54"/>
      <c r="ACZ103" s="54"/>
      <c r="ADA103" s="54"/>
      <c r="ADB103" s="54"/>
      <c r="ADC103" s="54"/>
      <c r="ADD103" s="54"/>
      <c r="ADE103" s="54"/>
      <c r="ADF103" s="54"/>
      <c r="ADG103" s="54"/>
      <c r="ADH103" s="54"/>
      <c r="ADI103" s="54"/>
      <c r="ADJ103" s="54"/>
      <c r="ADK103" s="54"/>
      <c r="ADL103" s="54"/>
      <c r="ADM103" s="54"/>
      <c r="ADN103" s="54"/>
      <c r="ADO103" s="54"/>
      <c r="ADP103" s="54"/>
      <c r="ADQ103" s="54"/>
      <c r="ADR103" s="54"/>
      <c r="ADS103" s="54"/>
      <c r="ADT103" s="54"/>
      <c r="ADU103" s="54"/>
      <c r="ADV103" s="54"/>
      <c r="ADW103" s="54"/>
      <c r="ADX103" s="54"/>
      <c r="ADY103" s="54"/>
      <c r="ADZ103" s="54"/>
      <c r="AEA103" s="54"/>
      <c r="AEB103" s="54"/>
      <c r="AEC103" s="54"/>
      <c r="AED103" s="54"/>
      <c r="AEE103" s="54"/>
      <c r="AEF103" s="54"/>
      <c r="AEG103" s="54"/>
      <c r="AEH103" s="54"/>
      <c r="AEI103" s="54"/>
      <c r="AEJ103" s="54"/>
      <c r="AEK103" s="54"/>
      <c r="AEL103" s="54"/>
      <c r="AEM103" s="54"/>
      <c r="AEN103" s="54"/>
      <c r="AEO103" s="54"/>
      <c r="AEP103" s="54"/>
      <c r="AEQ103" s="54"/>
      <c r="AER103" s="54"/>
      <c r="AES103" s="54"/>
      <c r="AET103" s="54"/>
      <c r="AEU103" s="54"/>
      <c r="AEV103" s="54"/>
      <c r="AEW103" s="54"/>
      <c r="AEX103" s="54"/>
      <c r="AEY103" s="54"/>
      <c r="AEZ103" s="54"/>
      <c r="AFA103" s="54"/>
      <c r="AFB103" s="54"/>
      <c r="AFC103" s="54"/>
      <c r="AFD103" s="54"/>
      <c r="AFE103" s="54"/>
      <c r="AFF103" s="54"/>
      <c r="AFG103" s="54"/>
      <c r="AFH103" s="54"/>
      <c r="AFI103" s="54"/>
      <c r="AFJ103" s="54"/>
      <c r="AFK103" s="54"/>
      <c r="AFL103" s="54"/>
      <c r="AFM103" s="54"/>
    </row>
    <row r="104" spans="26:845" s="33" customFormat="1">
      <c r="Z104" s="54"/>
      <c r="AA104" s="54"/>
      <c r="AB104" s="54"/>
      <c r="AC104" s="54"/>
      <c r="AD104" s="54"/>
      <c r="AE104" s="54"/>
      <c r="AF104" s="54"/>
      <c r="AG104" s="54"/>
      <c r="AH104" s="54"/>
      <c r="AI104" s="54"/>
      <c r="AJ104" s="54"/>
      <c r="AK104" s="54"/>
      <c r="AL104" s="54"/>
      <c r="AM104" s="54"/>
      <c r="AN104" s="54"/>
      <c r="AO104" s="54"/>
      <c r="AP104" s="54"/>
      <c r="AQ104" s="54"/>
      <c r="AR104" s="54"/>
      <c r="AS104" s="54"/>
      <c r="AT104" s="54"/>
      <c r="AU104" s="54"/>
      <c r="AV104" s="54"/>
      <c r="AW104" s="54"/>
      <c r="AX104" s="54"/>
      <c r="AY104" s="54"/>
      <c r="AZ104" s="54"/>
      <c r="BA104" s="54"/>
      <c r="BB104" s="54"/>
      <c r="BC104" s="54"/>
      <c r="BD104" s="54"/>
      <c r="BE104" s="54"/>
      <c r="BF104" s="54"/>
      <c r="BG104" s="54"/>
      <c r="BH104" s="54"/>
      <c r="BI104" s="54"/>
      <c r="BJ104" s="54"/>
      <c r="BK104" s="54"/>
      <c r="BL104" s="54"/>
      <c r="BM104" s="54"/>
      <c r="BN104" s="54"/>
      <c r="BO104" s="54"/>
      <c r="BP104" s="54"/>
      <c r="BQ104" s="54"/>
      <c r="BR104" s="54"/>
      <c r="BS104" s="54"/>
      <c r="BT104" s="54"/>
      <c r="BU104" s="54"/>
      <c r="BV104" s="54"/>
      <c r="BW104" s="54"/>
      <c r="BX104" s="54"/>
      <c r="BY104" s="54"/>
      <c r="BZ104" s="54"/>
      <c r="CA104" s="54"/>
      <c r="CB104" s="54"/>
      <c r="CC104" s="54"/>
      <c r="CD104" s="54"/>
      <c r="CE104" s="54"/>
      <c r="CF104" s="54"/>
      <c r="CG104" s="54"/>
      <c r="CH104" s="54"/>
      <c r="CI104" s="54"/>
      <c r="CJ104" s="54"/>
      <c r="CK104" s="54"/>
      <c r="CL104" s="54"/>
      <c r="CM104" s="54"/>
      <c r="CN104" s="54"/>
      <c r="CO104" s="54"/>
      <c r="CP104" s="54"/>
      <c r="CQ104" s="54"/>
      <c r="CR104" s="54"/>
      <c r="CS104" s="54"/>
      <c r="CT104" s="54"/>
      <c r="CU104" s="54"/>
      <c r="CV104" s="54"/>
      <c r="CW104" s="54"/>
      <c r="CX104" s="54"/>
      <c r="CY104" s="54"/>
      <c r="CZ104" s="54"/>
      <c r="DA104" s="54"/>
      <c r="DB104" s="54"/>
      <c r="DC104" s="54"/>
      <c r="DD104" s="54"/>
      <c r="DE104" s="54"/>
      <c r="DF104" s="54"/>
      <c r="DG104" s="54"/>
      <c r="DH104" s="54"/>
      <c r="DI104" s="54"/>
      <c r="DJ104" s="54"/>
      <c r="DK104" s="54"/>
      <c r="DL104" s="54"/>
      <c r="DM104" s="54"/>
      <c r="DN104" s="54"/>
      <c r="DO104" s="54"/>
      <c r="DP104" s="54"/>
      <c r="DQ104" s="54"/>
      <c r="DR104" s="54"/>
      <c r="DS104" s="54"/>
      <c r="DT104" s="54"/>
      <c r="DU104" s="54"/>
      <c r="DV104" s="54"/>
      <c r="DW104" s="54"/>
      <c r="DX104" s="54"/>
      <c r="DY104" s="54"/>
      <c r="DZ104" s="54"/>
      <c r="EA104" s="54"/>
      <c r="EB104" s="54"/>
      <c r="EC104" s="54"/>
      <c r="ED104" s="54"/>
      <c r="EE104" s="54"/>
      <c r="EF104" s="54"/>
      <c r="EG104" s="54"/>
      <c r="EH104" s="54"/>
      <c r="EI104" s="54"/>
      <c r="EJ104" s="54"/>
      <c r="EK104" s="54"/>
      <c r="EL104" s="54"/>
      <c r="EM104" s="54"/>
      <c r="EN104" s="54"/>
      <c r="EO104" s="54"/>
      <c r="EP104" s="54"/>
      <c r="EQ104" s="54"/>
      <c r="ER104" s="54"/>
      <c r="ES104" s="54"/>
      <c r="ET104" s="54"/>
      <c r="EU104" s="54"/>
      <c r="EV104" s="54"/>
      <c r="EW104" s="54"/>
      <c r="EX104" s="54"/>
      <c r="EY104" s="54"/>
      <c r="EZ104" s="54"/>
      <c r="FA104" s="54"/>
      <c r="FB104" s="54"/>
      <c r="FC104" s="54"/>
      <c r="FD104" s="54"/>
      <c r="FE104" s="54"/>
      <c r="FF104" s="54"/>
      <c r="FG104" s="54"/>
      <c r="FH104" s="54"/>
      <c r="FI104" s="54"/>
      <c r="FJ104" s="54"/>
      <c r="FK104" s="54"/>
      <c r="FL104" s="54"/>
      <c r="FM104" s="54"/>
      <c r="FN104" s="54"/>
      <c r="FO104" s="54"/>
      <c r="FP104" s="54"/>
      <c r="FQ104" s="54"/>
      <c r="FR104" s="54"/>
      <c r="FS104" s="54"/>
      <c r="FT104" s="54"/>
      <c r="FU104" s="54"/>
      <c r="FV104" s="54"/>
      <c r="FW104" s="54"/>
      <c r="FX104" s="54"/>
      <c r="FY104" s="54"/>
      <c r="FZ104" s="54"/>
      <c r="GA104" s="54"/>
      <c r="GB104" s="54"/>
      <c r="GC104" s="54"/>
      <c r="GD104" s="54"/>
      <c r="GE104" s="54"/>
      <c r="GF104" s="54"/>
      <c r="GG104" s="54"/>
      <c r="GH104" s="54"/>
      <c r="GI104" s="54"/>
      <c r="GJ104" s="54"/>
      <c r="GK104" s="54"/>
      <c r="GL104" s="54"/>
      <c r="GM104" s="54"/>
      <c r="GN104" s="54"/>
      <c r="GO104" s="54"/>
      <c r="GP104" s="54"/>
      <c r="GQ104" s="54"/>
      <c r="GR104" s="54"/>
      <c r="GS104" s="54"/>
      <c r="GT104" s="54"/>
      <c r="GU104" s="54"/>
      <c r="GV104" s="54"/>
      <c r="GW104" s="54"/>
      <c r="GX104" s="54"/>
      <c r="GY104" s="54"/>
      <c r="GZ104" s="54"/>
      <c r="HA104" s="54"/>
      <c r="HB104" s="54"/>
      <c r="HC104" s="54"/>
      <c r="HD104" s="54"/>
      <c r="HE104" s="54"/>
      <c r="HF104" s="54"/>
      <c r="HG104" s="54"/>
      <c r="HH104" s="54"/>
      <c r="HI104" s="54"/>
      <c r="HJ104" s="54"/>
      <c r="HK104" s="54"/>
      <c r="HL104" s="54"/>
      <c r="HM104" s="54"/>
      <c r="HN104" s="54"/>
      <c r="HO104" s="54"/>
      <c r="HP104" s="54"/>
      <c r="HQ104" s="54"/>
      <c r="HR104" s="54"/>
      <c r="HS104" s="54"/>
      <c r="HT104" s="54"/>
      <c r="HU104" s="54"/>
      <c r="HV104" s="54"/>
      <c r="HW104" s="54"/>
      <c r="HX104" s="54"/>
      <c r="HY104" s="54"/>
      <c r="HZ104" s="54"/>
      <c r="IA104" s="54"/>
      <c r="IB104" s="54"/>
      <c r="IC104" s="54"/>
      <c r="ID104" s="54"/>
      <c r="IE104" s="54"/>
      <c r="IF104" s="54"/>
      <c r="IG104" s="54"/>
      <c r="IH104" s="54"/>
      <c r="II104" s="54"/>
      <c r="IJ104" s="54"/>
      <c r="IK104" s="54"/>
      <c r="IL104" s="54"/>
      <c r="IM104" s="54"/>
      <c r="IN104" s="54"/>
      <c r="IO104" s="54"/>
      <c r="IP104" s="54"/>
      <c r="IQ104" s="54"/>
      <c r="IR104" s="54"/>
      <c r="IS104" s="54"/>
      <c r="IT104" s="54"/>
      <c r="IU104" s="54"/>
      <c r="IV104" s="54"/>
      <c r="IW104" s="54"/>
      <c r="IX104" s="54"/>
      <c r="IY104" s="54"/>
      <c r="IZ104" s="54"/>
      <c r="JA104" s="54"/>
      <c r="JB104" s="54"/>
      <c r="JC104" s="54"/>
      <c r="JD104" s="54"/>
      <c r="JE104" s="54"/>
      <c r="JF104" s="54"/>
      <c r="JG104" s="54"/>
      <c r="JH104" s="54"/>
      <c r="JI104" s="54"/>
      <c r="JJ104" s="54"/>
      <c r="JK104" s="54"/>
      <c r="JL104" s="54"/>
      <c r="JM104" s="54"/>
      <c r="JN104" s="54"/>
      <c r="JO104" s="54"/>
      <c r="JP104" s="54"/>
      <c r="JQ104" s="54"/>
      <c r="JR104" s="54"/>
      <c r="JS104" s="54"/>
      <c r="JT104" s="54"/>
      <c r="JU104" s="54"/>
      <c r="JV104" s="54"/>
      <c r="JW104" s="54"/>
      <c r="JX104" s="54"/>
      <c r="JY104" s="54"/>
      <c r="JZ104" s="54"/>
      <c r="KA104" s="54"/>
      <c r="KB104" s="54"/>
      <c r="KC104" s="54"/>
      <c r="KD104" s="54"/>
      <c r="KE104" s="54"/>
      <c r="KF104" s="54"/>
      <c r="KG104" s="54"/>
      <c r="KH104" s="54"/>
      <c r="KI104" s="54"/>
      <c r="KJ104" s="54"/>
      <c r="KK104" s="54"/>
      <c r="KL104" s="54"/>
      <c r="KM104" s="54"/>
      <c r="KN104" s="54"/>
      <c r="KO104" s="54"/>
      <c r="KP104" s="54"/>
      <c r="KQ104" s="54"/>
      <c r="KR104" s="54"/>
      <c r="KS104" s="54"/>
      <c r="KT104" s="54"/>
      <c r="KU104" s="54"/>
      <c r="KV104" s="54"/>
      <c r="KW104" s="54"/>
      <c r="KX104" s="54"/>
      <c r="KY104" s="54"/>
      <c r="KZ104" s="54"/>
      <c r="LA104" s="54"/>
      <c r="LB104" s="54"/>
      <c r="LC104" s="54"/>
      <c r="LD104" s="54"/>
      <c r="LE104" s="54"/>
      <c r="LF104" s="54"/>
      <c r="LG104" s="54"/>
      <c r="LH104" s="54"/>
      <c r="LI104" s="54"/>
      <c r="LJ104" s="54"/>
      <c r="LK104" s="54"/>
      <c r="LL104" s="54"/>
      <c r="LM104" s="54"/>
      <c r="LN104" s="54"/>
      <c r="LO104" s="54"/>
      <c r="LP104" s="54"/>
      <c r="LQ104" s="54"/>
      <c r="LR104" s="54"/>
      <c r="LS104" s="54"/>
      <c r="LT104" s="54"/>
      <c r="LU104" s="54"/>
      <c r="LV104" s="54"/>
      <c r="LW104" s="54"/>
      <c r="LX104" s="54"/>
      <c r="LY104" s="54"/>
      <c r="LZ104" s="54"/>
      <c r="MA104" s="54"/>
      <c r="MB104" s="54"/>
      <c r="MC104" s="54"/>
      <c r="MD104" s="54"/>
      <c r="ME104" s="54"/>
      <c r="MF104" s="54"/>
      <c r="MG104" s="54"/>
      <c r="MH104" s="54"/>
      <c r="MI104" s="54"/>
      <c r="MJ104" s="54"/>
      <c r="MK104" s="54"/>
      <c r="ML104" s="54"/>
      <c r="MM104" s="54"/>
      <c r="MN104" s="54"/>
      <c r="MO104" s="54"/>
      <c r="MP104" s="54"/>
      <c r="MQ104" s="54"/>
      <c r="MR104" s="54"/>
      <c r="MS104" s="54"/>
      <c r="MT104" s="54"/>
      <c r="MU104" s="54"/>
      <c r="MV104" s="54"/>
      <c r="MW104" s="54"/>
      <c r="MX104" s="54"/>
      <c r="MY104" s="54"/>
      <c r="MZ104" s="54"/>
      <c r="NA104" s="54"/>
      <c r="NB104" s="54"/>
      <c r="NC104" s="54"/>
      <c r="ND104" s="54"/>
      <c r="NE104" s="54"/>
      <c r="NF104" s="54"/>
      <c r="NG104" s="54"/>
      <c r="NH104" s="54"/>
      <c r="NI104" s="54"/>
      <c r="NJ104" s="54"/>
      <c r="NK104" s="54"/>
      <c r="NL104" s="54"/>
      <c r="NM104" s="54"/>
      <c r="NN104" s="54"/>
      <c r="NO104" s="54"/>
      <c r="NP104" s="54"/>
      <c r="NQ104" s="54"/>
      <c r="NR104" s="54"/>
      <c r="NS104" s="54"/>
      <c r="NT104" s="54"/>
      <c r="NU104" s="54"/>
      <c r="NV104" s="54"/>
      <c r="NW104" s="54"/>
      <c r="NX104" s="54"/>
      <c r="NY104" s="54"/>
      <c r="NZ104" s="54"/>
      <c r="OA104" s="54"/>
      <c r="OB104" s="54"/>
      <c r="OC104" s="54"/>
      <c r="OD104" s="54"/>
      <c r="OE104" s="54"/>
      <c r="OF104" s="54"/>
      <c r="OG104" s="54"/>
      <c r="OH104" s="54"/>
      <c r="OI104" s="54"/>
      <c r="OJ104" s="54"/>
      <c r="OK104" s="54"/>
      <c r="OL104" s="54"/>
      <c r="OM104" s="54"/>
      <c r="ON104" s="54"/>
      <c r="OO104" s="54"/>
      <c r="OP104" s="54"/>
      <c r="OQ104" s="54"/>
      <c r="OR104" s="54"/>
      <c r="OS104" s="54"/>
      <c r="OT104" s="54"/>
      <c r="OU104" s="54"/>
      <c r="OV104" s="54"/>
      <c r="OW104" s="54"/>
      <c r="OX104" s="54"/>
      <c r="OY104" s="54"/>
      <c r="OZ104" s="54"/>
      <c r="PA104" s="54"/>
      <c r="PB104" s="54"/>
      <c r="PC104" s="54"/>
      <c r="PD104" s="54"/>
      <c r="PE104" s="54"/>
      <c r="PF104" s="54"/>
      <c r="PG104" s="54"/>
      <c r="PH104" s="54"/>
      <c r="PI104" s="54"/>
      <c r="PJ104" s="54"/>
      <c r="PK104" s="54"/>
      <c r="PL104" s="54"/>
      <c r="PM104" s="54"/>
      <c r="PN104" s="54"/>
      <c r="PO104" s="54"/>
      <c r="PP104" s="54"/>
      <c r="PQ104" s="54"/>
      <c r="PR104" s="54"/>
      <c r="PS104" s="54"/>
      <c r="PT104" s="54"/>
      <c r="PU104" s="54"/>
      <c r="PV104" s="54"/>
      <c r="PW104" s="54"/>
      <c r="PX104" s="54"/>
      <c r="PY104" s="54"/>
      <c r="PZ104" s="54"/>
      <c r="QA104" s="54"/>
      <c r="QB104" s="54"/>
      <c r="QC104" s="54"/>
      <c r="QD104" s="54"/>
      <c r="QE104" s="54"/>
      <c r="QF104" s="54"/>
      <c r="QG104" s="54"/>
      <c r="QH104" s="54"/>
      <c r="QI104" s="54"/>
      <c r="QJ104" s="54"/>
      <c r="QK104" s="54"/>
      <c r="QL104" s="54"/>
      <c r="QM104" s="54"/>
      <c r="QN104" s="54"/>
      <c r="QO104" s="54"/>
      <c r="QP104" s="54"/>
      <c r="QQ104" s="54"/>
      <c r="QR104" s="54"/>
      <c r="QS104" s="54"/>
      <c r="QT104" s="54"/>
      <c r="QU104" s="54"/>
      <c r="QV104" s="54"/>
      <c r="QW104" s="54"/>
      <c r="QX104" s="54"/>
      <c r="QY104" s="54"/>
      <c r="QZ104" s="54"/>
      <c r="RA104" s="54"/>
      <c r="RB104" s="54"/>
      <c r="RC104" s="54"/>
      <c r="RD104" s="54"/>
      <c r="RE104" s="54"/>
      <c r="RF104" s="54"/>
      <c r="RG104" s="54"/>
      <c r="RH104" s="54"/>
      <c r="RI104" s="54"/>
      <c r="RJ104" s="54"/>
      <c r="RK104" s="54"/>
      <c r="RL104" s="54"/>
      <c r="RM104" s="54"/>
      <c r="RN104" s="54"/>
      <c r="RO104" s="54"/>
      <c r="RP104" s="54"/>
      <c r="RQ104" s="54"/>
      <c r="RR104" s="54"/>
      <c r="RS104" s="54"/>
      <c r="RT104" s="54"/>
      <c r="RU104" s="54"/>
      <c r="RV104" s="54"/>
      <c r="RW104" s="54"/>
      <c r="RX104" s="54"/>
      <c r="RY104" s="54"/>
      <c r="RZ104" s="54"/>
      <c r="SA104" s="54"/>
      <c r="SB104" s="54"/>
      <c r="SC104" s="54"/>
      <c r="SD104" s="54"/>
      <c r="SE104" s="54"/>
      <c r="SF104" s="54"/>
      <c r="SG104" s="54"/>
      <c r="SH104" s="54"/>
      <c r="SI104" s="54"/>
      <c r="SJ104" s="54"/>
      <c r="SK104" s="54"/>
      <c r="SL104" s="54"/>
      <c r="SM104" s="54"/>
      <c r="SN104" s="54"/>
      <c r="SO104" s="54"/>
      <c r="SP104" s="54"/>
      <c r="SQ104" s="54"/>
      <c r="SR104" s="54"/>
      <c r="SS104" s="54"/>
      <c r="ST104" s="54"/>
      <c r="SU104" s="54"/>
      <c r="SV104" s="54"/>
      <c r="SW104" s="54"/>
      <c r="SX104" s="54"/>
      <c r="SY104" s="54"/>
      <c r="SZ104" s="54"/>
      <c r="TA104" s="54"/>
      <c r="TB104" s="54"/>
      <c r="TC104" s="54"/>
      <c r="TD104" s="54"/>
      <c r="TE104" s="54"/>
      <c r="TF104" s="54"/>
      <c r="TG104" s="54"/>
      <c r="TH104" s="54"/>
      <c r="TI104" s="54"/>
      <c r="TJ104" s="54"/>
      <c r="TK104" s="54"/>
      <c r="TL104" s="54"/>
      <c r="TM104" s="54"/>
      <c r="TN104" s="54"/>
      <c r="TO104" s="54"/>
      <c r="TP104" s="54"/>
      <c r="TQ104" s="54"/>
      <c r="TR104" s="54"/>
      <c r="TS104" s="54"/>
      <c r="TT104" s="54"/>
      <c r="TU104" s="54"/>
      <c r="TV104" s="54"/>
      <c r="TW104" s="54"/>
      <c r="TX104" s="54"/>
      <c r="TY104" s="54"/>
      <c r="TZ104" s="54"/>
      <c r="UA104" s="54"/>
      <c r="UB104" s="54"/>
      <c r="UC104" s="54"/>
      <c r="UD104" s="54"/>
      <c r="UE104" s="54"/>
      <c r="UF104" s="54"/>
      <c r="UG104" s="54"/>
      <c r="UH104" s="54"/>
      <c r="UI104" s="54"/>
      <c r="UJ104" s="54"/>
      <c r="UK104" s="54"/>
      <c r="UL104" s="54"/>
      <c r="UM104" s="54"/>
      <c r="UN104" s="54"/>
      <c r="UO104" s="54"/>
      <c r="UP104" s="54"/>
      <c r="UQ104" s="54"/>
      <c r="UR104" s="54"/>
      <c r="US104" s="54"/>
      <c r="UT104" s="54"/>
      <c r="UU104" s="54"/>
      <c r="UV104" s="54"/>
      <c r="UW104" s="54"/>
      <c r="UX104" s="54"/>
      <c r="UY104" s="54"/>
      <c r="UZ104" s="54"/>
      <c r="VA104" s="54"/>
      <c r="VB104" s="54"/>
      <c r="VC104" s="54"/>
      <c r="VD104" s="54"/>
      <c r="VE104" s="54"/>
      <c r="VF104" s="54"/>
      <c r="VG104" s="54"/>
      <c r="VH104" s="54"/>
      <c r="VI104" s="54"/>
      <c r="VJ104" s="54"/>
      <c r="VK104" s="54"/>
      <c r="VL104" s="54"/>
      <c r="VM104" s="54"/>
      <c r="VN104" s="54"/>
      <c r="VO104" s="54"/>
      <c r="VP104" s="54"/>
      <c r="VQ104" s="54"/>
      <c r="VR104" s="54"/>
      <c r="VS104" s="54"/>
      <c r="VT104" s="54"/>
      <c r="VU104" s="54"/>
      <c r="VV104" s="54"/>
      <c r="VW104" s="54"/>
      <c r="VX104" s="54"/>
      <c r="VY104" s="54"/>
      <c r="VZ104" s="54"/>
      <c r="WA104" s="54"/>
      <c r="WB104" s="54"/>
      <c r="WC104" s="54"/>
      <c r="WD104" s="54"/>
      <c r="WE104" s="54"/>
      <c r="WF104" s="54"/>
      <c r="WG104" s="54"/>
      <c r="WH104" s="54"/>
      <c r="WI104" s="54"/>
      <c r="WJ104" s="54"/>
      <c r="WK104" s="54"/>
      <c r="WL104" s="54"/>
      <c r="WM104" s="54"/>
      <c r="WN104" s="54"/>
      <c r="WO104" s="54"/>
      <c r="WP104" s="54"/>
      <c r="WQ104" s="54"/>
      <c r="WR104" s="54"/>
      <c r="WS104" s="54"/>
      <c r="WT104" s="54"/>
      <c r="WU104" s="54"/>
      <c r="WV104" s="54"/>
      <c r="WW104" s="54"/>
      <c r="WX104" s="54"/>
      <c r="WY104" s="54"/>
      <c r="WZ104" s="54"/>
      <c r="XA104" s="54"/>
      <c r="XB104" s="54"/>
      <c r="XC104" s="54"/>
      <c r="XD104" s="54"/>
      <c r="XE104" s="54"/>
      <c r="XF104" s="54"/>
      <c r="XG104" s="54"/>
      <c r="XH104" s="54"/>
      <c r="XI104" s="54"/>
      <c r="XJ104" s="54"/>
      <c r="XK104" s="54"/>
      <c r="XL104" s="54"/>
      <c r="XM104" s="54"/>
      <c r="XN104" s="54"/>
      <c r="XO104" s="54"/>
      <c r="XP104" s="54"/>
      <c r="XQ104" s="54"/>
      <c r="XR104" s="54"/>
      <c r="XS104" s="54"/>
      <c r="XT104" s="54"/>
      <c r="XU104" s="54"/>
      <c r="XV104" s="54"/>
      <c r="XW104" s="54"/>
      <c r="XX104" s="54"/>
      <c r="XY104" s="54"/>
      <c r="XZ104" s="54"/>
      <c r="YA104" s="54"/>
      <c r="YB104" s="54"/>
      <c r="YC104" s="54"/>
      <c r="YD104" s="54"/>
      <c r="YE104" s="54"/>
      <c r="YF104" s="54"/>
      <c r="YG104" s="54"/>
      <c r="YH104" s="54"/>
      <c r="YI104" s="54"/>
      <c r="YJ104" s="54"/>
      <c r="YK104" s="54"/>
      <c r="YL104" s="54"/>
      <c r="YM104" s="54"/>
      <c r="YN104" s="54"/>
      <c r="YO104" s="54"/>
      <c r="YP104" s="54"/>
      <c r="YQ104" s="54"/>
      <c r="YR104" s="54"/>
      <c r="YS104" s="54"/>
      <c r="YT104" s="54"/>
      <c r="YU104" s="54"/>
      <c r="YV104" s="54"/>
      <c r="YW104" s="54"/>
      <c r="YX104" s="54"/>
      <c r="YY104" s="54"/>
      <c r="YZ104" s="54"/>
      <c r="ZA104" s="54"/>
      <c r="ZB104" s="54"/>
      <c r="ZC104" s="54"/>
      <c r="ZD104" s="54"/>
      <c r="ZE104" s="54"/>
      <c r="ZF104" s="54"/>
      <c r="ZG104" s="54"/>
      <c r="ZH104" s="54"/>
      <c r="ZI104" s="54"/>
      <c r="ZJ104" s="54"/>
      <c r="ZK104" s="54"/>
      <c r="ZL104" s="54"/>
      <c r="ZM104" s="54"/>
      <c r="ZN104" s="54"/>
      <c r="ZO104" s="54"/>
      <c r="ZP104" s="54"/>
      <c r="ZQ104" s="54"/>
      <c r="ZR104" s="54"/>
      <c r="ZS104" s="54"/>
      <c r="ZT104" s="54"/>
      <c r="ZU104" s="54"/>
      <c r="ZV104" s="54"/>
      <c r="ZW104" s="54"/>
      <c r="ZX104" s="54"/>
      <c r="ZY104" s="54"/>
      <c r="ZZ104" s="54"/>
      <c r="AAA104" s="54"/>
      <c r="AAB104" s="54"/>
      <c r="AAC104" s="54"/>
      <c r="AAD104" s="54"/>
      <c r="AAE104" s="54"/>
      <c r="AAF104" s="54"/>
      <c r="AAG104" s="54"/>
      <c r="AAH104" s="54"/>
      <c r="AAI104" s="54"/>
      <c r="AAJ104" s="54"/>
      <c r="AAK104" s="54"/>
      <c r="AAL104" s="54"/>
      <c r="AAM104" s="54"/>
      <c r="AAN104" s="54"/>
      <c r="AAO104" s="54"/>
      <c r="AAP104" s="54"/>
      <c r="AAQ104" s="54"/>
      <c r="AAR104" s="54"/>
      <c r="AAS104" s="54"/>
      <c r="AAT104" s="54"/>
      <c r="AAU104" s="54"/>
      <c r="AAV104" s="54"/>
      <c r="AAW104" s="54"/>
      <c r="AAX104" s="54"/>
      <c r="AAY104" s="54"/>
      <c r="AAZ104" s="54"/>
      <c r="ABA104" s="54"/>
      <c r="ABB104" s="54"/>
      <c r="ABC104" s="54"/>
      <c r="ABD104" s="54"/>
      <c r="ABE104" s="54"/>
      <c r="ABF104" s="54"/>
      <c r="ABG104" s="54"/>
      <c r="ABH104" s="54"/>
      <c r="ABI104" s="54"/>
      <c r="ABJ104" s="54"/>
      <c r="ABK104" s="54"/>
      <c r="ABL104" s="54"/>
      <c r="ABM104" s="54"/>
      <c r="ABN104" s="54"/>
      <c r="ABO104" s="54"/>
      <c r="ABP104" s="54"/>
      <c r="ABQ104" s="54"/>
      <c r="ABR104" s="54"/>
      <c r="ABS104" s="54"/>
      <c r="ABT104" s="54"/>
      <c r="ABU104" s="54"/>
      <c r="ABV104" s="54"/>
      <c r="ABW104" s="54"/>
      <c r="ABX104" s="54"/>
      <c r="ABY104" s="54"/>
      <c r="ABZ104" s="54"/>
      <c r="ACA104" s="54"/>
      <c r="ACB104" s="54"/>
      <c r="ACC104" s="54"/>
      <c r="ACD104" s="54"/>
      <c r="ACE104" s="54"/>
      <c r="ACF104" s="54"/>
      <c r="ACG104" s="54"/>
      <c r="ACH104" s="54"/>
      <c r="ACI104" s="54"/>
      <c r="ACJ104" s="54"/>
      <c r="ACK104" s="54"/>
      <c r="ACL104" s="54"/>
      <c r="ACM104" s="54"/>
      <c r="ACN104" s="54"/>
      <c r="ACO104" s="54"/>
      <c r="ACP104" s="54"/>
      <c r="ACQ104" s="54"/>
      <c r="ACR104" s="54"/>
      <c r="ACS104" s="54"/>
      <c r="ACT104" s="54"/>
      <c r="ACU104" s="54"/>
      <c r="ACV104" s="54"/>
      <c r="ACW104" s="54"/>
      <c r="ACX104" s="54"/>
      <c r="ACY104" s="54"/>
      <c r="ACZ104" s="54"/>
      <c r="ADA104" s="54"/>
      <c r="ADB104" s="54"/>
      <c r="ADC104" s="54"/>
      <c r="ADD104" s="54"/>
      <c r="ADE104" s="54"/>
      <c r="ADF104" s="54"/>
      <c r="ADG104" s="54"/>
      <c r="ADH104" s="54"/>
      <c r="ADI104" s="54"/>
      <c r="ADJ104" s="54"/>
      <c r="ADK104" s="54"/>
      <c r="ADL104" s="54"/>
      <c r="ADM104" s="54"/>
      <c r="ADN104" s="54"/>
      <c r="ADO104" s="54"/>
      <c r="ADP104" s="54"/>
      <c r="ADQ104" s="54"/>
      <c r="ADR104" s="54"/>
      <c r="ADS104" s="54"/>
      <c r="ADT104" s="54"/>
      <c r="ADU104" s="54"/>
      <c r="ADV104" s="54"/>
      <c r="ADW104" s="54"/>
      <c r="ADX104" s="54"/>
      <c r="ADY104" s="54"/>
      <c r="ADZ104" s="54"/>
      <c r="AEA104" s="54"/>
      <c r="AEB104" s="54"/>
      <c r="AEC104" s="54"/>
      <c r="AED104" s="54"/>
      <c r="AEE104" s="54"/>
      <c r="AEF104" s="54"/>
      <c r="AEG104" s="54"/>
      <c r="AEH104" s="54"/>
      <c r="AEI104" s="54"/>
      <c r="AEJ104" s="54"/>
      <c r="AEK104" s="54"/>
      <c r="AEL104" s="54"/>
      <c r="AEM104" s="54"/>
      <c r="AEN104" s="54"/>
      <c r="AEO104" s="54"/>
      <c r="AEP104" s="54"/>
      <c r="AEQ104" s="54"/>
      <c r="AER104" s="54"/>
      <c r="AES104" s="54"/>
      <c r="AET104" s="54"/>
      <c r="AEU104" s="54"/>
      <c r="AEV104" s="54"/>
      <c r="AEW104" s="54"/>
      <c r="AEX104" s="54"/>
      <c r="AEY104" s="54"/>
      <c r="AEZ104" s="54"/>
      <c r="AFA104" s="54"/>
      <c r="AFB104" s="54"/>
      <c r="AFC104" s="54"/>
      <c r="AFD104" s="54"/>
      <c r="AFE104" s="54"/>
      <c r="AFF104" s="54"/>
      <c r="AFG104" s="54"/>
      <c r="AFH104" s="54"/>
      <c r="AFI104" s="54"/>
      <c r="AFJ104" s="54"/>
      <c r="AFK104" s="54"/>
      <c r="AFL104" s="54"/>
      <c r="AFM104" s="54"/>
    </row>
    <row r="105" spans="26:845" s="33" customFormat="1">
      <c r="Z105" s="54"/>
      <c r="AA105" s="54"/>
      <c r="AB105" s="54"/>
      <c r="AC105" s="54"/>
      <c r="AD105" s="54"/>
      <c r="AE105" s="54"/>
      <c r="AF105" s="54"/>
      <c r="AG105" s="54"/>
      <c r="AH105" s="54"/>
      <c r="AI105" s="54"/>
      <c r="AJ105" s="54"/>
      <c r="AK105" s="54"/>
      <c r="AL105" s="54"/>
      <c r="AM105" s="54"/>
      <c r="AN105" s="54"/>
      <c r="AO105" s="54"/>
      <c r="AP105" s="54"/>
      <c r="AQ105" s="54"/>
      <c r="AR105" s="54"/>
      <c r="AS105" s="54"/>
      <c r="AT105" s="54"/>
      <c r="AU105" s="54"/>
      <c r="AV105" s="54"/>
      <c r="AW105" s="54"/>
      <c r="AX105" s="54"/>
      <c r="AY105" s="54"/>
      <c r="AZ105" s="54"/>
      <c r="BA105" s="54"/>
      <c r="BB105" s="54"/>
      <c r="BC105" s="54"/>
      <c r="BD105" s="54"/>
      <c r="BE105" s="54"/>
      <c r="BF105" s="54"/>
      <c r="BG105" s="54"/>
      <c r="BH105" s="54"/>
      <c r="BI105" s="54"/>
      <c r="BJ105" s="54"/>
      <c r="BK105" s="54"/>
      <c r="BL105" s="54"/>
      <c r="BM105" s="54"/>
      <c r="BN105" s="54"/>
      <c r="BO105" s="54"/>
      <c r="BP105" s="54"/>
      <c r="BQ105" s="54"/>
      <c r="BR105" s="54"/>
      <c r="BS105" s="54"/>
      <c r="BT105" s="54"/>
      <c r="BU105" s="54"/>
      <c r="BV105" s="54"/>
      <c r="BW105" s="54"/>
      <c r="BX105" s="54"/>
      <c r="BY105" s="54"/>
      <c r="BZ105" s="54"/>
      <c r="CA105" s="54"/>
      <c r="CB105" s="54"/>
      <c r="CC105" s="54"/>
      <c r="CD105" s="54"/>
      <c r="CE105" s="54"/>
      <c r="CF105" s="54"/>
      <c r="CG105" s="54"/>
      <c r="CH105" s="54"/>
      <c r="CI105" s="54"/>
      <c r="CJ105" s="54"/>
      <c r="CK105" s="54"/>
      <c r="CL105" s="54"/>
      <c r="CM105" s="54"/>
      <c r="CN105" s="54"/>
      <c r="CO105" s="54"/>
      <c r="CP105" s="54"/>
      <c r="CQ105" s="54"/>
      <c r="CR105" s="54"/>
      <c r="CS105" s="54"/>
      <c r="CT105" s="54"/>
      <c r="CU105" s="54"/>
      <c r="CV105" s="54"/>
      <c r="CW105" s="54"/>
      <c r="CX105" s="54"/>
      <c r="CY105" s="54"/>
      <c r="CZ105" s="54"/>
      <c r="DA105" s="54"/>
      <c r="DB105" s="54"/>
      <c r="DC105" s="54"/>
      <c r="DD105" s="54"/>
      <c r="DE105" s="54"/>
      <c r="DF105" s="54"/>
      <c r="DG105" s="54"/>
      <c r="DH105" s="54"/>
      <c r="DI105" s="54"/>
      <c r="DJ105" s="54"/>
      <c r="DK105" s="54"/>
      <c r="DL105" s="54"/>
      <c r="DM105" s="54"/>
      <c r="DN105" s="54"/>
      <c r="DO105" s="54"/>
      <c r="DP105" s="54"/>
      <c r="DQ105" s="54"/>
      <c r="DR105" s="54"/>
      <c r="DS105" s="54"/>
      <c r="DT105" s="54"/>
      <c r="DU105" s="54"/>
      <c r="DV105" s="54"/>
      <c r="DW105" s="54"/>
      <c r="DX105" s="54"/>
      <c r="DY105" s="54"/>
      <c r="DZ105" s="54"/>
      <c r="EA105" s="54"/>
      <c r="EB105" s="54"/>
      <c r="EC105" s="54"/>
      <c r="ED105" s="54"/>
      <c r="EE105" s="54"/>
      <c r="EF105" s="54"/>
      <c r="EG105" s="54"/>
      <c r="EH105" s="54"/>
      <c r="EI105" s="54"/>
      <c r="EJ105" s="54"/>
      <c r="EK105" s="54"/>
      <c r="EL105" s="54"/>
      <c r="EM105" s="54"/>
      <c r="EN105" s="54"/>
      <c r="EO105" s="54"/>
      <c r="EP105" s="54"/>
      <c r="EQ105" s="54"/>
      <c r="ER105" s="54"/>
      <c r="ES105" s="54"/>
      <c r="ET105" s="54"/>
      <c r="EU105" s="54"/>
      <c r="EV105" s="54"/>
      <c r="EW105" s="54"/>
      <c r="EX105" s="54"/>
      <c r="EY105" s="54"/>
      <c r="EZ105" s="54"/>
      <c r="FA105" s="54"/>
      <c r="FB105" s="54"/>
      <c r="FC105" s="54"/>
      <c r="FD105" s="54"/>
      <c r="FE105" s="54"/>
      <c r="FF105" s="54"/>
      <c r="FG105" s="54"/>
      <c r="FH105" s="54"/>
      <c r="FI105" s="54"/>
      <c r="FJ105" s="54"/>
      <c r="FK105" s="54"/>
      <c r="FL105" s="54"/>
      <c r="FM105" s="54"/>
      <c r="FN105" s="54"/>
      <c r="FO105" s="54"/>
      <c r="FP105" s="54"/>
      <c r="FQ105" s="54"/>
      <c r="FR105" s="54"/>
      <c r="FS105" s="54"/>
      <c r="FT105" s="54"/>
      <c r="FU105" s="54"/>
      <c r="FV105" s="54"/>
      <c r="FW105" s="54"/>
      <c r="FX105" s="54"/>
      <c r="FY105" s="54"/>
      <c r="FZ105" s="54"/>
      <c r="GA105" s="54"/>
      <c r="GB105" s="54"/>
      <c r="GC105" s="54"/>
      <c r="GD105" s="54"/>
      <c r="GE105" s="54"/>
      <c r="GF105" s="54"/>
      <c r="GG105" s="54"/>
      <c r="GH105" s="54"/>
      <c r="GI105" s="54"/>
      <c r="GJ105" s="54"/>
      <c r="GK105" s="54"/>
      <c r="GL105" s="54"/>
      <c r="GM105" s="54"/>
      <c r="GN105" s="54"/>
      <c r="GO105" s="54"/>
      <c r="GP105" s="54"/>
      <c r="GQ105" s="54"/>
      <c r="GR105" s="54"/>
      <c r="GS105" s="54"/>
      <c r="GT105" s="54"/>
      <c r="GU105" s="54"/>
      <c r="GV105" s="54"/>
      <c r="GW105" s="54"/>
      <c r="GX105" s="54"/>
      <c r="GY105" s="54"/>
      <c r="GZ105" s="54"/>
      <c r="HA105" s="54"/>
      <c r="HB105" s="54"/>
      <c r="HC105" s="54"/>
      <c r="HD105" s="54"/>
      <c r="HE105" s="54"/>
      <c r="HF105" s="54"/>
      <c r="HG105" s="54"/>
      <c r="HH105" s="54"/>
      <c r="HI105" s="54"/>
      <c r="HJ105" s="54"/>
      <c r="HK105" s="54"/>
      <c r="HL105" s="54"/>
      <c r="HM105" s="54"/>
      <c r="HN105" s="54"/>
      <c r="HO105" s="54"/>
      <c r="HP105" s="54"/>
      <c r="HQ105" s="54"/>
      <c r="HR105" s="54"/>
      <c r="HS105" s="54"/>
      <c r="HT105" s="54"/>
      <c r="HU105" s="54"/>
      <c r="HV105" s="54"/>
      <c r="HW105" s="54"/>
      <c r="HX105" s="54"/>
      <c r="HY105" s="54"/>
      <c r="HZ105" s="54"/>
      <c r="IA105" s="54"/>
      <c r="IB105" s="54"/>
      <c r="IC105" s="54"/>
      <c r="ID105" s="54"/>
      <c r="IE105" s="54"/>
      <c r="IF105" s="54"/>
      <c r="IG105" s="54"/>
      <c r="IH105" s="54"/>
      <c r="II105" s="54"/>
      <c r="IJ105" s="54"/>
      <c r="IK105" s="54"/>
      <c r="IL105" s="54"/>
      <c r="IM105" s="54"/>
      <c r="IN105" s="54"/>
      <c r="IO105" s="54"/>
      <c r="IP105" s="54"/>
      <c r="IQ105" s="54"/>
      <c r="IR105" s="54"/>
      <c r="IS105" s="54"/>
      <c r="IT105" s="54"/>
      <c r="IU105" s="54"/>
      <c r="IV105" s="54"/>
      <c r="IW105" s="54"/>
      <c r="IX105" s="54"/>
      <c r="IY105" s="54"/>
      <c r="IZ105" s="54"/>
      <c r="JA105" s="54"/>
      <c r="JB105" s="54"/>
      <c r="JC105" s="54"/>
      <c r="JD105" s="54"/>
      <c r="JE105" s="54"/>
      <c r="JF105" s="54"/>
      <c r="JG105" s="54"/>
      <c r="JH105" s="54"/>
      <c r="JI105" s="54"/>
      <c r="JJ105" s="54"/>
      <c r="JK105" s="54"/>
      <c r="JL105" s="54"/>
      <c r="JM105" s="54"/>
      <c r="JN105" s="54"/>
      <c r="JO105" s="54"/>
      <c r="JP105" s="54"/>
      <c r="JQ105" s="54"/>
      <c r="JR105" s="54"/>
      <c r="JS105" s="54"/>
      <c r="JT105" s="54"/>
      <c r="JU105" s="54"/>
      <c r="JV105" s="54"/>
      <c r="JW105" s="54"/>
      <c r="JX105" s="54"/>
      <c r="JY105" s="54"/>
      <c r="JZ105" s="54"/>
      <c r="KA105" s="54"/>
      <c r="KB105" s="54"/>
      <c r="KC105" s="54"/>
      <c r="KD105" s="54"/>
      <c r="KE105" s="54"/>
      <c r="KF105" s="54"/>
      <c r="KG105" s="54"/>
      <c r="KH105" s="54"/>
      <c r="KI105" s="54"/>
      <c r="KJ105" s="54"/>
      <c r="KK105" s="54"/>
      <c r="KL105" s="54"/>
      <c r="KM105" s="54"/>
      <c r="KN105" s="54"/>
      <c r="KO105" s="54"/>
      <c r="KP105" s="54"/>
      <c r="KQ105" s="54"/>
      <c r="KR105" s="54"/>
      <c r="KS105" s="54"/>
      <c r="KT105" s="54"/>
      <c r="KU105" s="54"/>
      <c r="KV105" s="54"/>
      <c r="KW105" s="54"/>
      <c r="KX105" s="54"/>
      <c r="KY105" s="54"/>
      <c r="KZ105" s="54"/>
      <c r="LA105" s="54"/>
      <c r="LB105" s="54"/>
      <c r="LC105" s="54"/>
      <c r="LD105" s="54"/>
      <c r="LE105" s="54"/>
      <c r="LF105" s="54"/>
      <c r="LG105" s="54"/>
      <c r="LH105" s="54"/>
      <c r="LI105" s="54"/>
      <c r="LJ105" s="54"/>
      <c r="LK105" s="54"/>
      <c r="LL105" s="54"/>
      <c r="LM105" s="54"/>
      <c r="LN105" s="54"/>
      <c r="LO105" s="54"/>
      <c r="LP105" s="54"/>
      <c r="LQ105" s="54"/>
      <c r="LR105" s="54"/>
      <c r="LS105" s="54"/>
      <c r="LT105" s="54"/>
      <c r="LU105" s="54"/>
      <c r="LV105" s="54"/>
      <c r="LW105" s="54"/>
      <c r="LX105" s="54"/>
      <c r="LY105" s="54"/>
      <c r="LZ105" s="54"/>
      <c r="MA105" s="54"/>
      <c r="MB105" s="54"/>
      <c r="MC105" s="54"/>
      <c r="MD105" s="54"/>
      <c r="ME105" s="54"/>
      <c r="MF105" s="54"/>
      <c r="MG105" s="54"/>
      <c r="MH105" s="54"/>
      <c r="MI105" s="54"/>
      <c r="MJ105" s="54"/>
      <c r="MK105" s="54"/>
      <c r="ML105" s="54"/>
      <c r="MM105" s="54"/>
      <c r="MN105" s="54"/>
      <c r="MO105" s="54"/>
      <c r="MP105" s="54"/>
      <c r="MQ105" s="54"/>
      <c r="MR105" s="54"/>
      <c r="MS105" s="54"/>
      <c r="MT105" s="54"/>
      <c r="MU105" s="54"/>
      <c r="MV105" s="54"/>
      <c r="MW105" s="54"/>
      <c r="MX105" s="54"/>
      <c r="MY105" s="54"/>
      <c r="MZ105" s="54"/>
      <c r="NA105" s="54"/>
      <c r="NB105" s="54"/>
      <c r="NC105" s="54"/>
      <c r="ND105" s="54"/>
      <c r="NE105" s="54"/>
      <c r="NF105" s="54"/>
      <c r="NG105" s="54"/>
      <c r="NH105" s="54"/>
      <c r="NI105" s="54"/>
      <c r="NJ105" s="54"/>
      <c r="NK105" s="54"/>
      <c r="NL105" s="54"/>
      <c r="NM105" s="54"/>
      <c r="NN105" s="54"/>
      <c r="NO105" s="54"/>
      <c r="NP105" s="54"/>
      <c r="NQ105" s="54"/>
      <c r="NR105" s="54"/>
      <c r="NS105" s="54"/>
      <c r="NT105" s="54"/>
      <c r="NU105" s="54"/>
      <c r="NV105" s="54"/>
      <c r="NW105" s="54"/>
      <c r="NX105" s="54"/>
      <c r="NY105" s="54"/>
      <c r="NZ105" s="54"/>
      <c r="OA105" s="54"/>
      <c r="OB105" s="54"/>
      <c r="OC105" s="54"/>
      <c r="OD105" s="54"/>
      <c r="OE105" s="54"/>
      <c r="OF105" s="54"/>
      <c r="OG105" s="54"/>
      <c r="OH105" s="54"/>
      <c r="OI105" s="54"/>
      <c r="OJ105" s="54"/>
      <c r="OK105" s="54"/>
      <c r="OL105" s="54"/>
      <c r="OM105" s="54"/>
      <c r="ON105" s="54"/>
      <c r="OO105" s="54"/>
      <c r="OP105" s="54"/>
      <c r="OQ105" s="54"/>
      <c r="OR105" s="54"/>
      <c r="OS105" s="54"/>
      <c r="OT105" s="54"/>
      <c r="OU105" s="54"/>
      <c r="OV105" s="54"/>
      <c r="OW105" s="54"/>
      <c r="OX105" s="54"/>
      <c r="OY105" s="54"/>
      <c r="OZ105" s="54"/>
      <c r="PA105" s="54"/>
      <c r="PB105" s="54"/>
      <c r="PC105" s="54"/>
      <c r="PD105" s="54"/>
      <c r="PE105" s="54"/>
      <c r="PF105" s="54"/>
      <c r="PG105" s="54"/>
      <c r="PH105" s="54"/>
      <c r="PI105" s="54"/>
      <c r="PJ105" s="54"/>
      <c r="PK105" s="54"/>
      <c r="PL105" s="54"/>
      <c r="PM105" s="54"/>
      <c r="PN105" s="54"/>
      <c r="PO105" s="54"/>
      <c r="PP105" s="54"/>
      <c r="PQ105" s="54"/>
      <c r="PR105" s="54"/>
      <c r="PS105" s="54"/>
      <c r="PT105" s="54"/>
      <c r="PU105" s="54"/>
      <c r="PV105" s="54"/>
      <c r="PW105" s="54"/>
      <c r="PX105" s="54"/>
      <c r="PY105" s="54"/>
      <c r="PZ105" s="54"/>
      <c r="QA105" s="54"/>
      <c r="QB105" s="54"/>
      <c r="QC105" s="54"/>
      <c r="QD105" s="54"/>
      <c r="QE105" s="54"/>
      <c r="QF105" s="54"/>
      <c r="QG105" s="54"/>
      <c r="QH105" s="54"/>
      <c r="QI105" s="54"/>
      <c r="QJ105" s="54"/>
      <c r="QK105" s="54"/>
      <c r="QL105" s="54"/>
      <c r="QM105" s="54"/>
      <c r="QN105" s="54"/>
      <c r="QO105" s="54"/>
      <c r="QP105" s="54"/>
      <c r="QQ105" s="54"/>
      <c r="QR105" s="54"/>
      <c r="QS105" s="54"/>
      <c r="QT105" s="54"/>
      <c r="QU105" s="54"/>
      <c r="QV105" s="54"/>
      <c r="QW105" s="54"/>
      <c r="QX105" s="54"/>
      <c r="QY105" s="54"/>
      <c r="QZ105" s="54"/>
      <c r="RA105" s="54"/>
      <c r="RB105" s="54"/>
      <c r="RC105" s="54"/>
      <c r="RD105" s="54"/>
      <c r="RE105" s="54"/>
      <c r="RF105" s="54"/>
      <c r="RG105" s="54"/>
      <c r="RH105" s="54"/>
      <c r="RI105" s="54"/>
      <c r="RJ105" s="54"/>
      <c r="RK105" s="54"/>
      <c r="RL105" s="54"/>
      <c r="RM105" s="54"/>
      <c r="RN105" s="54"/>
      <c r="RO105" s="54"/>
      <c r="RP105" s="54"/>
      <c r="RQ105" s="54"/>
      <c r="RR105" s="54"/>
      <c r="RS105" s="54"/>
      <c r="RT105" s="54"/>
      <c r="RU105" s="54"/>
      <c r="RV105" s="54"/>
      <c r="RW105" s="54"/>
      <c r="RX105" s="54"/>
      <c r="RY105" s="54"/>
      <c r="RZ105" s="54"/>
      <c r="SA105" s="54"/>
      <c r="SB105" s="54"/>
      <c r="SC105" s="54"/>
      <c r="SD105" s="54"/>
      <c r="SE105" s="54"/>
      <c r="SF105" s="54"/>
      <c r="SG105" s="54"/>
      <c r="SH105" s="54"/>
      <c r="SI105" s="54"/>
      <c r="SJ105" s="54"/>
      <c r="SK105" s="54"/>
      <c r="SL105" s="54"/>
      <c r="SM105" s="54"/>
      <c r="SN105" s="54"/>
      <c r="SO105" s="54"/>
      <c r="SP105" s="54"/>
      <c r="SQ105" s="54"/>
      <c r="SR105" s="54"/>
      <c r="SS105" s="54"/>
      <c r="ST105" s="54"/>
      <c r="SU105" s="54"/>
      <c r="SV105" s="54"/>
      <c r="SW105" s="54"/>
      <c r="SX105" s="54"/>
      <c r="SY105" s="54"/>
      <c r="SZ105" s="54"/>
      <c r="TA105" s="54"/>
      <c r="TB105" s="54"/>
      <c r="TC105" s="54"/>
      <c r="TD105" s="54"/>
      <c r="TE105" s="54"/>
      <c r="TF105" s="54"/>
      <c r="TG105" s="54"/>
      <c r="TH105" s="54"/>
      <c r="TI105" s="54"/>
      <c r="TJ105" s="54"/>
      <c r="TK105" s="54"/>
      <c r="TL105" s="54"/>
      <c r="TM105" s="54"/>
      <c r="TN105" s="54"/>
      <c r="TO105" s="54"/>
      <c r="TP105" s="54"/>
      <c r="TQ105" s="54"/>
      <c r="TR105" s="54"/>
      <c r="TS105" s="54"/>
      <c r="TT105" s="54"/>
      <c r="TU105" s="54"/>
      <c r="TV105" s="54"/>
      <c r="TW105" s="54"/>
      <c r="TX105" s="54"/>
      <c r="TY105" s="54"/>
      <c r="TZ105" s="54"/>
      <c r="UA105" s="54"/>
      <c r="UB105" s="54"/>
      <c r="UC105" s="54"/>
      <c r="UD105" s="54"/>
      <c r="UE105" s="54"/>
      <c r="UF105" s="54"/>
      <c r="UG105" s="54"/>
      <c r="UH105" s="54"/>
      <c r="UI105" s="54"/>
      <c r="UJ105" s="54"/>
      <c r="UK105" s="54"/>
      <c r="UL105" s="54"/>
      <c r="UM105" s="54"/>
      <c r="UN105" s="54"/>
      <c r="UO105" s="54"/>
      <c r="UP105" s="54"/>
      <c r="UQ105" s="54"/>
      <c r="UR105" s="54"/>
      <c r="US105" s="54"/>
      <c r="UT105" s="54"/>
      <c r="UU105" s="54"/>
      <c r="UV105" s="54"/>
      <c r="UW105" s="54"/>
      <c r="UX105" s="54"/>
      <c r="UY105" s="54"/>
      <c r="UZ105" s="54"/>
      <c r="VA105" s="54"/>
      <c r="VB105" s="54"/>
      <c r="VC105" s="54"/>
      <c r="VD105" s="54"/>
      <c r="VE105" s="54"/>
      <c r="VF105" s="54"/>
      <c r="VG105" s="54"/>
      <c r="VH105" s="54"/>
      <c r="VI105" s="54"/>
      <c r="VJ105" s="54"/>
      <c r="VK105" s="54"/>
      <c r="VL105" s="54"/>
      <c r="VM105" s="54"/>
      <c r="VN105" s="54"/>
      <c r="VO105" s="54"/>
      <c r="VP105" s="54"/>
      <c r="VQ105" s="54"/>
      <c r="VR105" s="54"/>
      <c r="VS105" s="54"/>
      <c r="VT105" s="54"/>
      <c r="VU105" s="54"/>
      <c r="VV105" s="54"/>
      <c r="VW105" s="54"/>
      <c r="VX105" s="54"/>
      <c r="VY105" s="54"/>
      <c r="VZ105" s="54"/>
      <c r="WA105" s="54"/>
      <c r="WB105" s="54"/>
      <c r="WC105" s="54"/>
      <c r="WD105" s="54"/>
      <c r="WE105" s="54"/>
      <c r="WF105" s="54"/>
      <c r="WG105" s="54"/>
      <c r="WH105" s="54"/>
      <c r="WI105" s="54"/>
      <c r="WJ105" s="54"/>
      <c r="WK105" s="54"/>
      <c r="WL105" s="54"/>
      <c r="WM105" s="54"/>
      <c r="WN105" s="54"/>
      <c r="WO105" s="54"/>
      <c r="WP105" s="54"/>
      <c r="WQ105" s="54"/>
      <c r="WR105" s="54"/>
      <c r="WS105" s="54"/>
      <c r="WT105" s="54"/>
      <c r="WU105" s="54"/>
      <c r="WV105" s="54"/>
      <c r="WW105" s="54"/>
      <c r="WX105" s="54"/>
      <c r="WY105" s="54"/>
      <c r="WZ105" s="54"/>
      <c r="XA105" s="54"/>
      <c r="XB105" s="54"/>
      <c r="XC105" s="54"/>
      <c r="XD105" s="54"/>
      <c r="XE105" s="54"/>
      <c r="XF105" s="54"/>
      <c r="XG105" s="54"/>
      <c r="XH105" s="54"/>
      <c r="XI105" s="54"/>
      <c r="XJ105" s="54"/>
      <c r="XK105" s="54"/>
      <c r="XL105" s="54"/>
      <c r="XM105" s="54"/>
      <c r="XN105" s="54"/>
      <c r="XO105" s="54"/>
      <c r="XP105" s="54"/>
      <c r="XQ105" s="54"/>
      <c r="XR105" s="54"/>
      <c r="XS105" s="54"/>
      <c r="XT105" s="54"/>
      <c r="XU105" s="54"/>
      <c r="XV105" s="54"/>
      <c r="XW105" s="54"/>
      <c r="XX105" s="54"/>
      <c r="XY105" s="54"/>
      <c r="XZ105" s="54"/>
      <c r="YA105" s="54"/>
      <c r="YB105" s="54"/>
      <c r="YC105" s="54"/>
      <c r="YD105" s="54"/>
      <c r="YE105" s="54"/>
      <c r="YF105" s="54"/>
      <c r="YG105" s="54"/>
      <c r="YH105" s="54"/>
      <c r="YI105" s="54"/>
      <c r="YJ105" s="54"/>
      <c r="YK105" s="54"/>
      <c r="YL105" s="54"/>
      <c r="YM105" s="54"/>
      <c r="YN105" s="54"/>
      <c r="YO105" s="54"/>
      <c r="YP105" s="54"/>
      <c r="YQ105" s="54"/>
      <c r="YR105" s="54"/>
      <c r="YS105" s="54"/>
      <c r="YT105" s="54"/>
      <c r="YU105" s="54"/>
      <c r="YV105" s="54"/>
      <c r="YW105" s="54"/>
      <c r="YX105" s="54"/>
      <c r="YY105" s="54"/>
      <c r="YZ105" s="54"/>
      <c r="ZA105" s="54"/>
      <c r="ZB105" s="54"/>
      <c r="ZC105" s="54"/>
      <c r="ZD105" s="54"/>
      <c r="ZE105" s="54"/>
      <c r="ZF105" s="54"/>
      <c r="ZG105" s="54"/>
      <c r="ZH105" s="54"/>
      <c r="ZI105" s="54"/>
      <c r="ZJ105" s="54"/>
      <c r="ZK105" s="54"/>
      <c r="ZL105" s="54"/>
      <c r="ZM105" s="54"/>
      <c r="ZN105" s="54"/>
      <c r="ZO105" s="54"/>
      <c r="ZP105" s="54"/>
      <c r="ZQ105" s="54"/>
      <c r="ZR105" s="54"/>
      <c r="ZS105" s="54"/>
      <c r="ZT105" s="54"/>
      <c r="ZU105" s="54"/>
      <c r="ZV105" s="54"/>
      <c r="ZW105" s="54"/>
      <c r="ZX105" s="54"/>
      <c r="ZY105" s="54"/>
      <c r="ZZ105" s="54"/>
      <c r="AAA105" s="54"/>
      <c r="AAB105" s="54"/>
      <c r="AAC105" s="54"/>
      <c r="AAD105" s="54"/>
      <c r="AAE105" s="54"/>
      <c r="AAF105" s="54"/>
      <c r="AAG105" s="54"/>
      <c r="AAH105" s="54"/>
      <c r="AAI105" s="54"/>
      <c r="AAJ105" s="54"/>
      <c r="AAK105" s="54"/>
      <c r="AAL105" s="54"/>
      <c r="AAM105" s="54"/>
      <c r="AAN105" s="54"/>
      <c r="AAO105" s="54"/>
      <c r="AAP105" s="54"/>
      <c r="AAQ105" s="54"/>
      <c r="AAR105" s="54"/>
      <c r="AAS105" s="54"/>
      <c r="AAT105" s="54"/>
      <c r="AAU105" s="54"/>
      <c r="AAV105" s="54"/>
      <c r="AAW105" s="54"/>
      <c r="AAX105" s="54"/>
      <c r="AAY105" s="54"/>
      <c r="AAZ105" s="54"/>
      <c r="ABA105" s="54"/>
      <c r="ABB105" s="54"/>
      <c r="ABC105" s="54"/>
      <c r="ABD105" s="54"/>
      <c r="ABE105" s="54"/>
      <c r="ABF105" s="54"/>
      <c r="ABG105" s="54"/>
      <c r="ABH105" s="54"/>
      <c r="ABI105" s="54"/>
      <c r="ABJ105" s="54"/>
      <c r="ABK105" s="54"/>
      <c r="ABL105" s="54"/>
      <c r="ABM105" s="54"/>
      <c r="ABN105" s="54"/>
      <c r="ABO105" s="54"/>
      <c r="ABP105" s="54"/>
      <c r="ABQ105" s="54"/>
      <c r="ABR105" s="54"/>
      <c r="ABS105" s="54"/>
      <c r="ABT105" s="54"/>
      <c r="ABU105" s="54"/>
      <c r="ABV105" s="54"/>
      <c r="ABW105" s="54"/>
      <c r="ABX105" s="54"/>
      <c r="ABY105" s="54"/>
      <c r="ABZ105" s="54"/>
      <c r="ACA105" s="54"/>
      <c r="ACB105" s="54"/>
      <c r="ACC105" s="54"/>
      <c r="ACD105" s="54"/>
      <c r="ACE105" s="54"/>
      <c r="ACF105" s="54"/>
      <c r="ACG105" s="54"/>
      <c r="ACH105" s="54"/>
      <c r="ACI105" s="54"/>
      <c r="ACJ105" s="54"/>
      <c r="ACK105" s="54"/>
      <c r="ACL105" s="54"/>
      <c r="ACM105" s="54"/>
      <c r="ACN105" s="54"/>
      <c r="ACO105" s="54"/>
      <c r="ACP105" s="54"/>
      <c r="ACQ105" s="54"/>
      <c r="ACR105" s="54"/>
      <c r="ACS105" s="54"/>
      <c r="ACT105" s="54"/>
      <c r="ACU105" s="54"/>
      <c r="ACV105" s="54"/>
      <c r="ACW105" s="54"/>
      <c r="ACX105" s="54"/>
      <c r="ACY105" s="54"/>
      <c r="ACZ105" s="54"/>
      <c r="ADA105" s="54"/>
      <c r="ADB105" s="54"/>
      <c r="ADC105" s="54"/>
      <c r="ADD105" s="54"/>
      <c r="ADE105" s="54"/>
      <c r="ADF105" s="54"/>
      <c r="ADG105" s="54"/>
      <c r="ADH105" s="54"/>
      <c r="ADI105" s="54"/>
      <c r="ADJ105" s="54"/>
      <c r="ADK105" s="54"/>
      <c r="ADL105" s="54"/>
      <c r="ADM105" s="54"/>
      <c r="ADN105" s="54"/>
      <c r="ADO105" s="54"/>
      <c r="ADP105" s="54"/>
      <c r="ADQ105" s="54"/>
      <c r="ADR105" s="54"/>
      <c r="ADS105" s="54"/>
      <c r="ADT105" s="54"/>
      <c r="ADU105" s="54"/>
      <c r="ADV105" s="54"/>
      <c r="ADW105" s="54"/>
      <c r="ADX105" s="54"/>
      <c r="ADY105" s="54"/>
      <c r="ADZ105" s="54"/>
      <c r="AEA105" s="54"/>
      <c r="AEB105" s="54"/>
      <c r="AEC105" s="54"/>
      <c r="AED105" s="54"/>
      <c r="AEE105" s="54"/>
      <c r="AEF105" s="54"/>
      <c r="AEG105" s="54"/>
      <c r="AEH105" s="54"/>
      <c r="AEI105" s="54"/>
      <c r="AEJ105" s="54"/>
      <c r="AEK105" s="54"/>
      <c r="AEL105" s="54"/>
      <c r="AEM105" s="54"/>
      <c r="AEN105" s="54"/>
      <c r="AEO105" s="54"/>
      <c r="AEP105" s="54"/>
      <c r="AEQ105" s="54"/>
      <c r="AER105" s="54"/>
      <c r="AES105" s="54"/>
      <c r="AET105" s="54"/>
      <c r="AEU105" s="54"/>
      <c r="AEV105" s="54"/>
      <c r="AEW105" s="54"/>
      <c r="AEX105" s="54"/>
      <c r="AEY105" s="54"/>
      <c r="AEZ105" s="54"/>
      <c r="AFA105" s="54"/>
      <c r="AFB105" s="54"/>
      <c r="AFC105" s="54"/>
      <c r="AFD105" s="54"/>
      <c r="AFE105" s="54"/>
      <c r="AFF105" s="54"/>
      <c r="AFG105" s="54"/>
      <c r="AFH105" s="54"/>
      <c r="AFI105" s="54"/>
      <c r="AFJ105" s="54"/>
      <c r="AFK105" s="54"/>
      <c r="AFL105" s="54"/>
      <c r="AFM105" s="54"/>
    </row>
    <row r="106" spans="26:845" s="33" customFormat="1">
      <c r="Z106" s="54"/>
      <c r="AA106" s="54"/>
      <c r="AB106" s="54"/>
      <c r="AC106" s="54"/>
      <c r="AD106" s="54"/>
      <c r="AE106" s="54"/>
      <c r="AF106" s="54"/>
      <c r="AG106" s="54"/>
      <c r="AH106" s="54"/>
      <c r="AI106" s="54"/>
      <c r="AJ106" s="54"/>
      <c r="AK106" s="54"/>
      <c r="AL106" s="54"/>
      <c r="AM106" s="54"/>
      <c r="AN106" s="54"/>
      <c r="AO106" s="54"/>
      <c r="AP106" s="54"/>
      <c r="AQ106" s="54"/>
      <c r="AR106" s="54"/>
      <c r="AS106" s="54"/>
      <c r="AT106" s="54"/>
      <c r="AU106" s="54"/>
      <c r="AV106" s="54"/>
      <c r="AW106" s="54"/>
      <c r="AX106" s="54"/>
      <c r="AY106" s="54"/>
      <c r="AZ106" s="54"/>
      <c r="BA106" s="54"/>
      <c r="BB106" s="54"/>
      <c r="BC106" s="54"/>
      <c r="BD106" s="54"/>
      <c r="BE106" s="54"/>
      <c r="BF106" s="54"/>
      <c r="BG106" s="54"/>
      <c r="BH106" s="54"/>
      <c r="BI106" s="54"/>
      <c r="BJ106" s="54"/>
      <c r="BK106" s="54"/>
      <c r="BL106" s="54"/>
      <c r="BM106" s="54"/>
      <c r="BN106" s="54"/>
      <c r="BO106" s="54"/>
      <c r="BP106" s="54"/>
      <c r="BQ106" s="54"/>
      <c r="BR106" s="54"/>
      <c r="BS106" s="54"/>
      <c r="BT106" s="54"/>
      <c r="BU106" s="54"/>
      <c r="BV106" s="54"/>
      <c r="BW106" s="54"/>
      <c r="BX106" s="54"/>
      <c r="BY106" s="54"/>
      <c r="BZ106" s="54"/>
      <c r="CA106" s="54"/>
      <c r="CB106" s="54"/>
      <c r="CC106" s="54"/>
      <c r="CD106" s="54"/>
      <c r="CE106" s="54"/>
      <c r="CF106" s="54"/>
      <c r="CG106" s="54"/>
      <c r="CH106" s="54"/>
      <c r="CI106" s="54"/>
      <c r="CJ106" s="54"/>
      <c r="CK106" s="54"/>
      <c r="CL106" s="54"/>
      <c r="CM106" s="54"/>
      <c r="CN106" s="54"/>
      <c r="CO106" s="54"/>
      <c r="CP106" s="54"/>
      <c r="CQ106" s="54"/>
      <c r="CR106" s="54"/>
      <c r="CS106" s="54"/>
      <c r="CT106" s="54"/>
      <c r="CU106" s="54"/>
      <c r="CV106" s="54"/>
      <c r="CW106" s="54"/>
      <c r="CX106" s="54"/>
      <c r="CY106" s="54"/>
      <c r="CZ106" s="54"/>
      <c r="DA106" s="54"/>
      <c r="DB106" s="54"/>
      <c r="DC106" s="54"/>
      <c r="DD106" s="54"/>
      <c r="DE106" s="54"/>
      <c r="DF106" s="54"/>
      <c r="DG106" s="54"/>
      <c r="DH106" s="54"/>
      <c r="DI106" s="54"/>
      <c r="DJ106" s="54"/>
      <c r="DK106" s="54"/>
      <c r="DL106" s="54"/>
      <c r="DM106" s="54"/>
      <c r="DN106" s="54"/>
      <c r="DO106" s="54"/>
      <c r="DP106" s="54"/>
      <c r="DQ106" s="54"/>
      <c r="DR106" s="54"/>
      <c r="DS106" s="54"/>
      <c r="DT106" s="54"/>
      <c r="DU106" s="54"/>
      <c r="DV106" s="54"/>
      <c r="DW106" s="54"/>
      <c r="DX106" s="54"/>
      <c r="DY106" s="54"/>
      <c r="DZ106" s="54"/>
      <c r="EA106" s="54"/>
      <c r="EB106" s="54"/>
      <c r="EC106" s="54"/>
      <c r="ED106" s="54"/>
      <c r="EE106" s="54"/>
      <c r="EF106" s="54"/>
      <c r="EG106" s="54"/>
      <c r="EH106" s="54"/>
      <c r="EI106" s="54"/>
      <c r="EJ106" s="54"/>
      <c r="EK106" s="54"/>
      <c r="EL106" s="54"/>
      <c r="EM106" s="54"/>
      <c r="EN106" s="54"/>
      <c r="EO106" s="54"/>
      <c r="EP106" s="54"/>
      <c r="EQ106" s="54"/>
      <c r="ER106" s="54"/>
      <c r="ES106" s="54"/>
      <c r="ET106" s="54"/>
      <c r="EU106" s="54"/>
      <c r="EV106" s="54"/>
      <c r="EW106" s="54"/>
      <c r="EX106" s="54"/>
      <c r="EY106" s="54"/>
      <c r="EZ106" s="54"/>
      <c r="FA106" s="54"/>
      <c r="FB106" s="54"/>
      <c r="FC106" s="54"/>
      <c r="FD106" s="54"/>
      <c r="FE106" s="54"/>
      <c r="FF106" s="54"/>
      <c r="FG106" s="54"/>
      <c r="FH106" s="54"/>
      <c r="FI106" s="54"/>
      <c r="FJ106" s="54"/>
      <c r="FK106" s="54"/>
      <c r="FL106" s="54"/>
      <c r="FM106" s="54"/>
      <c r="FN106" s="54"/>
      <c r="FO106" s="54"/>
      <c r="FP106" s="54"/>
      <c r="FQ106" s="54"/>
      <c r="FR106" s="54"/>
      <c r="FS106" s="54"/>
      <c r="FT106" s="54"/>
      <c r="FU106" s="54"/>
      <c r="FV106" s="54"/>
      <c r="FW106" s="54"/>
      <c r="FX106" s="54"/>
      <c r="FY106" s="54"/>
      <c r="FZ106" s="54"/>
      <c r="GA106" s="54"/>
      <c r="GB106" s="54"/>
      <c r="GC106" s="54"/>
      <c r="GD106" s="54"/>
      <c r="GE106" s="54"/>
      <c r="GF106" s="54"/>
      <c r="GG106" s="54"/>
      <c r="GH106" s="54"/>
      <c r="GI106" s="54"/>
      <c r="GJ106" s="54"/>
      <c r="GK106" s="54"/>
      <c r="GL106" s="54"/>
      <c r="GM106" s="54"/>
      <c r="GN106" s="54"/>
      <c r="GO106" s="54"/>
      <c r="GP106" s="54"/>
      <c r="GQ106" s="54"/>
      <c r="GR106" s="54"/>
      <c r="GS106" s="54"/>
      <c r="GT106" s="54"/>
      <c r="GU106" s="54"/>
      <c r="GV106" s="54"/>
      <c r="GW106" s="54"/>
      <c r="GX106" s="54"/>
      <c r="GY106" s="54"/>
      <c r="GZ106" s="54"/>
      <c r="HA106" s="54"/>
      <c r="HB106" s="54"/>
      <c r="HC106" s="54"/>
      <c r="HD106" s="54"/>
      <c r="HE106" s="54"/>
      <c r="HF106" s="54"/>
      <c r="HG106" s="54"/>
      <c r="HH106" s="54"/>
      <c r="HI106" s="54"/>
      <c r="HJ106" s="54"/>
      <c r="HK106" s="54"/>
      <c r="HL106" s="54"/>
      <c r="HM106" s="54"/>
      <c r="HN106" s="54"/>
      <c r="HO106" s="54"/>
      <c r="HP106" s="54"/>
      <c r="HQ106" s="54"/>
      <c r="HR106" s="54"/>
      <c r="HS106" s="54"/>
      <c r="HT106" s="54"/>
      <c r="HU106" s="54"/>
      <c r="HV106" s="54"/>
      <c r="HW106" s="54"/>
      <c r="HX106" s="54"/>
      <c r="HY106" s="54"/>
      <c r="HZ106" s="54"/>
      <c r="IA106" s="54"/>
      <c r="IB106" s="54"/>
      <c r="IC106" s="54"/>
      <c r="ID106" s="54"/>
      <c r="IE106" s="54"/>
      <c r="IF106" s="54"/>
      <c r="IG106" s="54"/>
      <c r="IH106" s="54"/>
      <c r="II106" s="54"/>
      <c r="IJ106" s="54"/>
      <c r="IK106" s="54"/>
      <c r="IL106" s="54"/>
      <c r="IM106" s="54"/>
      <c r="IN106" s="54"/>
      <c r="IO106" s="54"/>
      <c r="IP106" s="54"/>
      <c r="IQ106" s="54"/>
      <c r="IR106" s="54"/>
      <c r="IS106" s="54"/>
      <c r="IT106" s="54"/>
      <c r="IU106" s="54"/>
      <c r="IV106" s="54"/>
      <c r="IW106" s="54"/>
      <c r="IX106" s="54"/>
      <c r="IY106" s="54"/>
      <c r="IZ106" s="54"/>
      <c r="JA106" s="54"/>
      <c r="JB106" s="54"/>
      <c r="JC106" s="54"/>
      <c r="JD106" s="54"/>
      <c r="JE106" s="54"/>
      <c r="JF106" s="54"/>
      <c r="JG106" s="54"/>
      <c r="JH106" s="54"/>
      <c r="JI106" s="54"/>
      <c r="JJ106" s="54"/>
      <c r="JK106" s="54"/>
      <c r="JL106" s="54"/>
      <c r="JM106" s="54"/>
      <c r="JN106" s="54"/>
      <c r="JO106" s="54"/>
      <c r="JP106" s="54"/>
      <c r="JQ106" s="54"/>
      <c r="JR106" s="54"/>
      <c r="JS106" s="54"/>
      <c r="JT106" s="54"/>
      <c r="JU106" s="54"/>
      <c r="JV106" s="54"/>
      <c r="JW106" s="54"/>
      <c r="JX106" s="54"/>
      <c r="JY106" s="54"/>
      <c r="JZ106" s="54"/>
      <c r="KA106" s="54"/>
      <c r="KB106" s="54"/>
      <c r="KC106" s="54"/>
      <c r="KD106" s="54"/>
      <c r="KE106" s="54"/>
      <c r="KF106" s="54"/>
      <c r="KG106" s="54"/>
      <c r="KH106" s="54"/>
      <c r="KI106" s="54"/>
      <c r="KJ106" s="54"/>
      <c r="KK106" s="54"/>
      <c r="KL106" s="54"/>
      <c r="KM106" s="54"/>
      <c r="KN106" s="54"/>
      <c r="KO106" s="54"/>
      <c r="KP106" s="54"/>
      <c r="KQ106" s="54"/>
      <c r="KR106" s="54"/>
      <c r="KS106" s="54"/>
      <c r="KT106" s="54"/>
      <c r="KU106" s="54"/>
      <c r="KV106" s="54"/>
      <c r="KW106" s="54"/>
      <c r="KX106" s="54"/>
      <c r="KY106" s="54"/>
      <c r="KZ106" s="54"/>
      <c r="LA106" s="54"/>
      <c r="LB106" s="54"/>
      <c r="LC106" s="54"/>
      <c r="LD106" s="54"/>
      <c r="LE106" s="54"/>
      <c r="LF106" s="54"/>
      <c r="LG106" s="54"/>
      <c r="LH106" s="54"/>
      <c r="LI106" s="54"/>
      <c r="LJ106" s="54"/>
      <c r="LK106" s="54"/>
      <c r="LL106" s="54"/>
      <c r="LM106" s="54"/>
      <c r="LN106" s="54"/>
      <c r="LO106" s="54"/>
      <c r="LP106" s="54"/>
      <c r="LQ106" s="54"/>
      <c r="LR106" s="54"/>
      <c r="LS106" s="54"/>
      <c r="LT106" s="54"/>
      <c r="LU106" s="54"/>
      <c r="LV106" s="54"/>
      <c r="LW106" s="54"/>
      <c r="LX106" s="54"/>
      <c r="LY106" s="54"/>
      <c r="LZ106" s="54"/>
      <c r="MA106" s="54"/>
      <c r="MB106" s="54"/>
      <c r="MC106" s="54"/>
      <c r="MD106" s="54"/>
      <c r="ME106" s="54"/>
      <c r="MF106" s="54"/>
      <c r="MG106" s="54"/>
      <c r="MH106" s="54"/>
      <c r="MI106" s="54"/>
      <c r="MJ106" s="54"/>
      <c r="MK106" s="54"/>
      <c r="ML106" s="54"/>
      <c r="MM106" s="54"/>
      <c r="MN106" s="54"/>
      <c r="MO106" s="54"/>
      <c r="MP106" s="54"/>
      <c r="MQ106" s="54"/>
      <c r="MR106" s="54"/>
      <c r="MS106" s="54"/>
      <c r="MT106" s="54"/>
      <c r="MU106" s="54"/>
      <c r="MV106" s="54"/>
      <c r="MW106" s="54"/>
      <c r="MX106" s="54"/>
      <c r="MY106" s="54"/>
      <c r="MZ106" s="54"/>
      <c r="NA106" s="54"/>
      <c r="NB106" s="54"/>
      <c r="NC106" s="54"/>
      <c r="ND106" s="54"/>
      <c r="NE106" s="54"/>
      <c r="NF106" s="54"/>
      <c r="NG106" s="54"/>
      <c r="NH106" s="54"/>
      <c r="NI106" s="54"/>
      <c r="NJ106" s="54"/>
      <c r="NK106" s="54"/>
      <c r="NL106" s="54"/>
      <c r="NM106" s="54"/>
      <c r="NN106" s="54"/>
      <c r="NO106" s="54"/>
      <c r="NP106" s="54"/>
      <c r="NQ106" s="54"/>
      <c r="NR106" s="54"/>
      <c r="NS106" s="54"/>
      <c r="NT106" s="54"/>
      <c r="NU106" s="54"/>
      <c r="NV106" s="54"/>
      <c r="NW106" s="54"/>
      <c r="NX106" s="54"/>
      <c r="NY106" s="54"/>
      <c r="NZ106" s="54"/>
      <c r="OA106" s="54"/>
      <c r="OB106" s="54"/>
      <c r="OC106" s="54"/>
      <c r="OD106" s="54"/>
      <c r="OE106" s="54"/>
      <c r="OF106" s="54"/>
      <c r="OG106" s="54"/>
      <c r="OH106" s="54"/>
      <c r="OI106" s="54"/>
      <c r="OJ106" s="54"/>
      <c r="OK106" s="54"/>
      <c r="OL106" s="54"/>
      <c r="OM106" s="54"/>
      <c r="ON106" s="54"/>
      <c r="OO106" s="54"/>
      <c r="OP106" s="54"/>
      <c r="OQ106" s="54"/>
      <c r="OR106" s="54"/>
      <c r="OS106" s="54"/>
      <c r="OT106" s="54"/>
      <c r="OU106" s="54"/>
      <c r="OV106" s="54"/>
      <c r="OW106" s="54"/>
      <c r="OX106" s="54"/>
      <c r="OY106" s="54"/>
      <c r="OZ106" s="54"/>
      <c r="PA106" s="54"/>
      <c r="PB106" s="54"/>
      <c r="PC106" s="54"/>
      <c r="PD106" s="54"/>
      <c r="PE106" s="54"/>
      <c r="PF106" s="54"/>
      <c r="PG106" s="54"/>
      <c r="PH106" s="54"/>
      <c r="PI106" s="54"/>
      <c r="PJ106" s="54"/>
      <c r="PK106" s="54"/>
      <c r="PL106" s="54"/>
      <c r="PM106" s="54"/>
      <c r="PN106" s="54"/>
      <c r="PO106" s="54"/>
      <c r="PP106" s="54"/>
      <c r="PQ106" s="54"/>
      <c r="PR106" s="54"/>
      <c r="PS106" s="54"/>
      <c r="PT106" s="54"/>
      <c r="PU106" s="54"/>
      <c r="PV106" s="54"/>
      <c r="PW106" s="54"/>
      <c r="PX106" s="54"/>
      <c r="PY106" s="54"/>
      <c r="PZ106" s="54"/>
      <c r="QA106" s="54"/>
      <c r="QB106" s="54"/>
      <c r="QC106" s="54"/>
      <c r="QD106" s="54"/>
      <c r="QE106" s="54"/>
      <c r="QF106" s="54"/>
      <c r="QG106" s="54"/>
      <c r="QH106" s="54"/>
      <c r="QI106" s="54"/>
      <c r="QJ106" s="54"/>
      <c r="QK106" s="54"/>
      <c r="QL106" s="54"/>
      <c r="QM106" s="54"/>
      <c r="QN106" s="54"/>
      <c r="QO106" s="54"/>
      <c r="QP106" s="54"/>
      <c r="QQ106" s="54"/>
      <c r="QR106" s="54"/>
      <c r="QS106" s="54"/>
      <c r="QT106" s="54"/>
      <c r="QU106" s="54"/>
      <c r="QV106" s="54"/>
      <c r="QW106" s="54"/>
      <c r="QX106" s="54"/>
      <c r="QY106" s="54"/>
      <c r="QZ106" s="54"/>
      <c r="RA106" s="54"/>
      <c r="RB106" s="54"/>
      <c r="RC106" s="54"/>
      <c r="RD106" s="54"/>
      <c r="RE106" s="54"/>
      <c r="RF106" s="54"/>
      <c r="RG106" s="54"/>
      <c r="RH106" s="54"/>
      <c r="RI106" s="54"/>
      <c r="RJ106" s="54"/>
      <c r="RK106" s="54"/>
      <c r="RL106" s="54"/>
      <c r="RM106" s="54"/>
      <c r="RN106" s="54"/>
      <c r="RO106" s="54"/>
      <c r="RP106" s="54"/>
      <c r="RQ106" s="54"/>
      <c r="RR106" s="54"/>
      <c r="RS106" s="54"/>
      <c r="RT106" s="54"/>
      <c r="RU106" s="54"/>
      <c r="RV106" s="54"/>
      <c r="RW106" s="54"/>
      <c r="RX106" s="54"/>
      <c r="RY106" s="54"/>
      <c r="RZ106" s="54"/>
      <c r="SA106" s="54"/>
      <c r="SB106" s="54"/>
      <c r="SC106" s="54"/>
      <c r="SD106" s="54"/>
      <c r="SE106" s="54"/>
      <c r="SF106" s="54"/>
      <c r="SG106" s="54"/>
      <c r="SH106" s="54"/>
      <c r="SI106" s="54"/>
      <c r="SJ106" s="54"/>
      <c r="SK106" s="54"/>
      <c r="SL106" s="54"/>
      <c r="SM106" s="54"/>
      <c r="SN106" s="54"/>
      <c r="SO106" s="54"/>
      <c r="SP106" s="54"/>
      <c r="SQ106" s="54"/>
      <c r="SR106" s="54"/>
      <c r="SS106" s="54"/>
      <c r="ST106" s="54"/>
      <c r="SU106" s="54"/>
      <c r="SV106" s="54"/>
      <c r="SW106" s="54"/>
      <c r="SX106" s="54"/>
      <c r="SY106" s="54"/>
      <c r="SZ106" s="54"/>
      <c r="TA106" s="54"/>
      <c r="TB106" s="54"/>
      <c r="TC106" s="54"/>
      <c r="TD106" s="54"/>
      <c r="TE106" s="54"/>
      <c r="TF106" s="54"/>
      <c r="TG106" s="54"/>
      <c r="TH106" s="54"/>
      <c r="TI106" s="54"/>
      <c r="TJ106" s="54"/>
      <c r="TK106" s="54"/>
      <c r="TL106" s="54"/>
      <c r="TM106" s="54"/>
      <c r="TN106" s="54"/>
      <c r="TO106" s="54"/>
      <c r="TP106" s="54"/>
      <c r="TQ106" s="54"/>
      <c r="TR106" s="54"/>
      <c r="TS106" s="54"/>
      <c r="TT106" s="54"/>
      <c r="TU106" s="54"/>
      <c r="TV106" s="54"/>
      <c r="TW106" s="54"/>
      <c r="TX106" s="54"/>
      <c r="TY106" s="54"/>
      <c r="TZ106" s="54"/>
      <c r="UA106" s="54"/>
      <c r="UB106" s="54"/>
      <c r="UC106" s="54"/>
      <c r="UD106" s="54"/>
      <c r="UE106" s="54"/>
      <c r="UF106" s="54"/>
      <c r="UG106" s="54"/>
      <c r="UH106" s="54"/>
      <c r="UI106" s="54"/>
      <c r="UJ106" s="54"/>
      <c r="UK106" s="54"/>
      <c r="UL106" s="54"/>
      <c r="UM106" s="54"/>
      <c r="UN106" s="54"/>
      <c r="UO106" s="54"/>
      <c r="UP106" s="54"/>
      <c r="UQ106" s="54"/>
      <c r="UR106" s="54"/>
      <c r="US106" s="54"/>
      <c r="UT106" s="54"/>
      <c r="UU106" s="54"/>
      <c r="UV106" s="54"/>
      <c r="UW106" s="54"/>
      <c r="UX106" s="54"/>
      <c r="UY106" s="54"/>
      <c r="UZ106" s="54"/>
      <c r="VA106" s="54"/>
      <c r="VB106" s="54"/>
      <c r="VC106" s="54"/>
      <c r="VD106" s="54"/>
      <c r="VE106" s="54"/>
      <c r="VF106" s="54"/>
      <c r="VG106" s="54"/>
      <c r="VH106" s="54"/>
      <c r="VI106" s="54"/>
      <c r="VJ106" s="54"/>
      <c r="VK106" s="54"/>
      <c r="VL106" s="54"/>
      <c r="VM106" s="54"/>
      <c r="VN106" s="54"/>
      <c r="VO106" s="54"/>
      <c r="VP106" s="54"/>
      <c r="VQ106" s="54"/>
      <c r="VR106" s="54"/>
      <c r="VS106" s="54"/>
      <c r="VT106" s="54"/>
      <c r="VU106" s="54"/>
      <c r="VV106" s="54"/>
      <c r="VW106" s="54"/>
      <c r="VX106" s="54"/>
      <c r="VY106" s="54"/>
      <c r="VZ106" s="54"/>
      <c r="WA106" s="54"/>
      <c r="WB106" s="54"/>
      <c r="WC106" s="54"/>
      <c r="WD106" s="54"/>
      <c r="WE106" s="54"/>
      <c r="WF106" s="54"/>
      <c r="WG106" s="54"/>
      <c r="WH106" s="54"/>
      <c r="WI106" s="54"/>
      <c r="WJ106" s="54"/>
      <c r="WK106" s="54"/>
      <c r="WL106" s="54"/>
      <c r="WM106" s="54"/>
      <c r="WN106" s="54"/>
      <c r="WO106" s="54"/>
      <c r="WP106" s="54"/>
      <c r="WQ106" s="54"/>
      <c r="WR106" s="54"/>
      <c r="WS106" s="54"/>
      <c r="WT106" s="54"/>
      <c r="WU106" s="54"/>
      <c r="WV106" s="54"/>
      <c r="WW106" s="54"/>
      <c r="WX106" s="54"/>
      <c r="WY106" s="54"/>
      <c r="WZ106" s="54"/>
      <c r="XA106" s="54"/>
      <c r="XB106" s="54"/>
      <c r="XC106" s="54"/>
      <c r="XD106" s="54"/>
      <c r="XE106" s="54"/>
      <c r="XF106" s="54"/>
      <c r="XG106" s="54"/>
      <c r="XH106" s="54"/>
      <c r="XI106" s="54"/>
      <c r="XJ106" s="54"/>
      <c r="XK106" s="54"/>
      <c r="XL106" s="54"/>
      <c r="XM106" s="54"/>
      <c r="XN106" s="54"/>
      <c r="XO106" s="54"/>
      <c r="XP106" s="54"/>
      <c r="XQ106" s="54"/>
      <c r="XR106" s="54"/>
      <c r="XS106" s="54"/>
      <c r="XT106" s="54"/>
      <c r="XU106" s="54"/>
      <c r="XV106" s="54"/>
      <c r="XW106" s="54"/>
      <c r="XX106" s="54"/>
      <c r="XY106" s="54"/>
      <c r="XZ106" s="54"/>
      <c r="YA106" s="54"/>
      <c r="YB106" s="54"/>
      <c r="YC106" s="54"/>
      <c r="YD106" s="54"/>
      <c r="YE106" s="54"/>
      <c r="YF106" s="54"/>
      <c r="YG106" s="54"/>
      <c r="YH106" s="54"/>
      <c r="YI106" s="54"/>
      <c r="YJ106" s="54"/>
      <c r="YK106" s="54"/>
      <c r="YL106" s="54"/>
      <c r="YM106" s="54"/>
      <c r="YN106" s="54"/>
      <c r="YO106" s="54"/>
      <c r="YP106" s="54"/>
      <c r="YQ106" s="54"/>
      <c r="YR106" s="54"/>
      <c r="YS106" s="54"/>
      <c r="YT106" s="54"/>
      <c r="YU106" s="54"/>
      <c r="YV106" s="54"/>
      <c r="YW106" s="54"/>
      <c r="YX106" s="54"/>
      <c r="YY106" s="54"/>
      <c r="YZ106" s="54"/>
      <c r="ZA106" s="54"/>
      <c r="ZB106" s="54"/>
      <c r="ZC106" s="54"/>
      <c r="ZD106" s="54"/>
      <c r="ZE106" s="54"/>
      <c r="ZF106" s="54"/>
      <c r="ZG106" s="54"/>
      <c r="ZH106" s="54"/>
      <c r="ZI106" s="54"/>
      <c r="ZJ106" s="54"/>
      <c r="ZK106" s="54"/>
      <c r="ZL106" s="54"/>
      <c r="ZM106" s="54"/>
      <c r="ZN106" s="54"/>
      <c r="ZO106" s="54"/>
      <c r="ZP106" s="54"/>
      <c r="ZQ106" s="54"/>
      <c r="ZR106" s="54"/>
      <c r="ZS106" s="54"/>
      <c r="ZT106" s="54"/>
      <c r="ZU106" s="54"/>
      <c r="ZV106" s="54"/>
      <c r="ZW106" s="54"/>
      <c r="ZX106" s="54"/>
      <c r="ZY106" s="54"/>
      <c r="ZZ106" s="54"/>
      <c r="AAA106" s="54"/>
      <c r="AAB106" s="54"/>
      <c r="AAC106" s="54"/>
      <c r="AAD106" s="54"/>
      <c r="AAE106" s="54"/>
      <c r="AAF106" s="54"/>
      <c r="AAG106" s="54"/>
      <c r="AAH106" s="54"/>
      <c r="AAI106" s="54"/>
      <c r="AAJ106" s="54"/>
      <c r="AAK106" s="54"/>
      <c r="AAL106" s="54"/>
      <c r="AAM106" s="54"/>
      <c r="AAN106" s="54"/>
      <c r="AAO106" s="54"/>
      <c r="AAP106" s="54"/>
      <c r="AAQ106" s="54"/>
      <c r="AAR106" s="54"/>
      <c r="AAS106" s="54"/>
      <c r="AAT106" s="54"/>
      <c r="AAU106" s="54"/>
      <c r="AAV106" s="54"/>
      <c r="AAW106" s="54"/>
      <c r="AAX106" s="54"/>
      <c r="AAY106" s="54"/>
      <c r="AAZ106" s="54"/>
      <c r="ABA106" s="54"/>
      <c r="ABB106" s="54"/>
      <c r="ABC106" s="54"/>
      <c r="ABD106" s="54"/>
      <c r="ABE106" s="54"/>
      <c r="ABF106" s="54"/>
      <c r="ABG106" s="54"/>
      <c r="ABH106" s="54"/>
      <c r="ABI106" s="54"/>
      <c r="ABJ106" s="54"/>
      <c r="ABK106" s="54"/>
      <c r="ABL106" s="54"/>
      <c r="ABM106" s="54"/>
      <c r="ABN106" s="54"/>
      <c r="ABO106" s="54"/>
      <c r="ABP106" s="54"/>
      <c r="ABQ106" s="54"/>
      <c r="ABR106" s="54"/>
      <c r="ABS106" s="54"/>
      <c r="ABT106" s="54"/>
      <c r="ABU106" s="54"/>
      <c r="ABV106" s="54"/>
      <c r="ABW106" s="54"/>
      <c r="ABX106" s="54"/>
      <c r="ABY106" s="54"/>
      <c r="ABZ106" s="54"/>
      <c r="ACA106" s="54"/>
      <c r="ACB106" s="54"/>
      <c r="ACC106" s="54"/>
      <c r="ACD106" s="54"/>
      <c r="ACE106" s="54"/>
      <c r="ACF106" s="54"/>
      <c r="ACG106" s="54"/>
      <c r="ACH106" s="54"/>
      <c r="ACI106" s="54"/>
      <c r="ACJ106" s="54"/>
      <c r="ACK106" s="54"/>
      <c r="ACL106" s="54"/>
      <c r="ACM106" s="54"/>
      <c r="ACN106" s="54"/>
      <c r="ACO106" s="54"/>
      <c r="ACP106" s="54"/>
      <c r="ACQ106" s="54"/>
      <c r="ACR106" s="54"/>
      <c r="ACS106" s="54"/>
      <c r="ACT106" s="54"/>
      <c r="ACU106" s="54"/>
      <c r="ACV106" s="54"/>
      <c r="ACW106" s="54"/>
      <c r="ACX106" s="54"/>
      <c r="ACY106" s="54"/>
      <c r="ACZ106" s="54"/>
      <c r="ADA106" s="54"/>
      <c r="ADB106" s="54"/>
      <c r="ADC106" s="54"/>
      <c r="ADD106" s="54"/>
      <c r="ADE106" s="54"/>
      <c r="ADF106" s="54"/>
      <c r="ADG106" s="54"/>
      <c r="ADH106" s="54"/>
      <c r="ADI106" s="54"/>
      <c r="ADJ106" s="54"/>
      <c r="ADK106" s="54"/>
      <c r="ADL106" s="54"/>
      <c r="ADM106" s="54"/>
      <c r="ADN106" s="54"/>
      <c r="ADO106" s="54"/>
      <c r="ADP106" s="54"/>
      <c r="ADQ106" s="54"/>
      <c r="ADR106" s="54"/>
      <c r="ADS106" s="54"/>
      <c r="ADT106" s="54"/>
      <c r="ADU106" s="54"/>
      <c r="ADV106" s="54"/>
      <c r="ADW106" s="54"/>
      <c r="ADX106" s="54"/>
      <c r="ADY106" s="54"/>
      <c r="ADZ106" s="54"/>
      <c r="AEA106" s="54"/>
      <c r="AEB106" s="54"/>
      <c r="AEC106" s="54"/>
      <c r="AED106" s="54"/>
      <c r="AEE106" s="54"/>
      <c r="AEF106" s="54"/>
      <c r="AEG106" s="54"/>
      <c r="AEH106" s="54"/>
      <c r="AEI106" s="54"/>
      <c r="AEJ106" s="54"/>
      <c r="AEK106" s="54"/>
      <c r="AEL106" s="54"/>
      <c r="AEM106" s="54"/>
      <c r="AEN106" s="54"/>
      <c r="AEO106" s="54"/>
      <c r="AEP106" s="54"/>
      <c r="AEQ106" s="54"/>
      <c r="AER106" s="54"/>
      <c r="AES106" s="54"/>
      <c r="AET106" s="54"/>
      <c r="AEU106" s="54"/>
      <c r="AEV106" s="54"/>
      <c r="AEW106" s="54"/>
      <c r="AEX106" s="54"/>
      <c r="AEY106" s="54"/>
      <c r="AEZ106" s="54"/>
      <c r="AFA106" s="54"/>
      <c r="AFB106" s="54"/>
      <c r="AFC106" s="54"/>
      <c r="AFD106" s="54"/>
      <c r="AFE106" s="54"/>
      <c r="AFF106" s="54"/>
      <c r="AFG106" s="54"/>
      <c r="AFH106" s="54"/>
      <c r="AFI106" s="54"/>
      <c r="AFJ106" s="54"/>
      <c r="AFK106" s="54"/>
      <c r="AFL106" s="54"/>
      <c r="AFM106" s="54"/>
    </row>
    <row r="107" spans="26:845" s="33" customFormat="1">
      <c r="Z107" s="54"/>
      <c r="AA107" s="54"/>
      <c r="AB107" s="54"/>
      <c r="AC107" s="54"/>
      <c r="AD107" s="54"/>
      <c r="AE107" s="54"/>
      <c r="AF107" s="54"/>
      <c r="AG107" s="54"/>
      <c r="AH107" s="54"/>
      <c r="AI107" s="54"/>
      <c r="AJ107" s="54"/>
      <c r="AK107" s="54"/>
      <c r="AL107" s="54"/>
      <c r="AM107" s="54"/>
      <c r="AN107" s="54"/>
      <c r="AO107" s="54"/>
      <c r="AP107" s="54"/>
      <c r="AQ107" s="54"/>
      <c r="AR107" s="54"/>
      <c r="AS107" s="54"/>
      <c r="AT107" s="54"/>
      <c r="AU107" s="54"/>
      <c r="AV107" s="54"/>
      <c r="AW107" s="54"/>
      <c r="AX107" s="54"/>
      <c r="AY107" s="54"/>
      <c r="AZ107" s="54"/>
      <c r="BA107" s="54"/>
      <c r="BB107" s="54"/>
      <c r="BC107" s="54"/>
      <c r="BD107" s="54"/>
      <c r="BE107" s="54"/>
      <c r="BF107" s="54"/>
      <c r="BG107" s="54"/>
      <c r="BH107" s="54"/>
      <c r="BI107" s="54"/>
      <c r="BJ107" s="54"/>
      <c r="BK107" s="54"/>
      <c r="BL107" s="54"/>
      <c r="BM107" s="54"/>
      <c r="BN107" s="54"/>
      <c r="BO107" s="54"/>
      <c r="BP107" s="54"/>
      <c r="BQ107" s="54"/>
      <c r="BR107" s="54"/>
      <c r="BS107" s="54"/>
      <c r="BT107" s="54"/>
      <c r="BU107" s="54"/>
      <c r="BV107" s="54"/>
      <c r="BW107" s="54"/>
      <c r="BX107" s="54"/>
      <c r="BY107" s="54"/>
      <c r="BZ107" s="54"/>
      <c r="CA107" s="54"/>
      <c r="CB107" s="54"/>
      <c r="CC107" s="54"/>
      <c r="CD107" s="54"/>
      <c r="CE107" s="54"/>
      <c r="CF107" s="54"/>
      <c r="CG107" s="54"/>
      <c r="CH107" s="54"/>
      <c r="CI107" s="54"/>
      <c r="CJ107" s="54"/>
      <c r="CK107" s="54"/>
      <c r="CL107" s="54"/>
      <c r="CM107" s="54"/>
      <c r="CN107" s="54"/>
      <c r="CO107" s="54"/>
      <c r="CP107" s="54"/>
      <c r="CQ107" s="54"/>
      <c r="CR107" s="54"/>
      <c r="CS107" s="54"/>
      <c r="CT107" s="54"/>
      <c r="CU107" s="54"/>
      <c r="CV107" s="54"/>
      <c r="CW107" s="54"/>
      <c r="CX107" s="54"/>
      <c r="CY107" s="54"/>
      <c r="CZ107" s="54"/>
      <c r="DA107" s="54"/>
      <c r="DB107" s="54"/>
      <c r="DC107" s="54"/>
      <c r="DD107" s="54"/>
      <c r="DE107" s="54"/>
      <c r="DF107" s="54"/>
      <c r="DG107" s="54"/>
      <c r="DH107" s="54"/>
      <c r="DI107" s="54"/>
      <c r="DJ107" s="54"/>
      <c r="DK107" s="54"/>
      <c r="DL107" s="54"/>
      <c r="DM107" s="54"/>
      <c r="DN107" s="54"/>
      <c r="DO107" s="54"/>
      <c r="DP107" s="54"/>
      <c r="DQ107" s="54"/>
      <c r="DR107" s="54"/>
      <c r="DS107" s="54"/>
      <c r="DT107" s="54"/>
      <c r="DU107" s="54"/>
      <c r="DV107" s="54"/>
      <c r="DW107" s="54"/>
      <c r="DX107" s="54"/>
      <c r="DY107" s="54"/>
      <c r="DZ107" s="54"/>
      <c r="EA107" s="54"/>
      <c r="EB107" s="54"/>
      <c r="EC107" s="54"/>
      <c r="ED107" s="54"/>
      <c r="EE107" s="54"/>
      <c r="EF107" s="54"/>
      <c r="EG107" s="54"/>
      <c r="EH107" s="54"/>
      <c r="EI107" s="54"/>
      <c r="EJ107" s="54"/>
      <c r="EK107" s="54"/>
      <c r="EL107" s="54"/>
      <c r="EM107" s="54"/>
      <c r="EN107" s="54"/>
      <c r="EO107" s="54"/>
      <c r="EP107" s="54"/>
      <c r="EQ107" s="54"/>
      <c r="ER107" s="54"/>
      <c r="ES107" s="54"/>
      <c r="ET107" s="54"/>
      <c r="EU107" s="54"/>
      <c r="EV107" s="54"/>
      <c r="EW107" s="54"/>
      <c r="EX107" s="54"/>
      <c r="EY107" s="54"/>
      <c r="EZ107" s="54"/>
      <c r="FA107" s="54"/>
      <c r="FB107" s="54"/>
      <c r="FC107" s="54"/>
      <c r="FD107" s="54"/>
      <c r="FE107" s="54"/>
      <c r="FF107" s="54"/>
      <c r="FG107" s="54"/>
      <c r="FH107" s="54"/>
      <c r="FI107" s="54"/>
      <c r="FJ107" s="54"/>
      <c r="FK107" s="54"/>
      <c r="FL107" s="54"/>
      <c r="FM107" s="54"/>
      <c r="FN107" s="54"/>
      <c r="FO107" s="54"/>
      <c r="FP107" s="54"/>
      <c r="FQ107" s="54"/>
      <c r="FR107" s="54"/>
      <c r="FS107" s="54"/>
      <c r="FT107" s="54"/>
      <c r="FU107" s="54"/>
      <c r="FV107" s="54"/>
      <c r="FW107" s="54"/>
      <c r="FX107" s="54"/>
      <c r="FY107" s="54"/>
      <c r="FZ107" s="54"/>
      <c r="GA107" s="54"/>
      <c r="GB107" s="54"/>
      <c r="GC107" s="54"/>
      <c r="GD107" s="54"/>
      <c r="GE107" s="54"/>
      <c r="GF107" s="54"/>
      <c r="GG107" s="54"/>
      <c r="GH107" s="54"/>
      <c r="GI107" s="54"/>
      <c r="GJ107" s="54"/>
      <c r="GK107" s="54"/>
      <c r="GL107" s="54"/>
      <c r="GM107" s="54"/>
      <c r="GN107" s="54"/>
      <c r="GO107" s="54"/>
      <c r="GP107" s="54"/>
      <c r="GQ107" s="54"/>
      <c r="GR107" s="54"/>
      <c r="GS107" s="54"/>
      <c r="GT107" s="54"/>
      <c r="GU107" s="54"/>
      <c r="GV107" s="54"/>
      <c r="GW107" s="54"/>
      <c r="GX107" s="54"/>
      <c r="GY107" s="54"/>
      <c r="GZ107" s="54"/>
      <c r="HA107" s="54"/>
      <c r="HB107" s="54"/>
      <c r="HC107" s="54"/>
      <c r="HD107" s="54"/>
      <c r="HE107" s="54"/>
      <c r="HF107" s="54"/>
      <c r="HG107" s="54"/>
      <c r="HH107" s="54"/>
      <c r="HI107" s="54"/>
      <c r="HJ107" s="54"/>
      <c r="HK107" s="54"/>
      <c r="HL107" s="54"/>
      <c r="HM107" s="54"/>
      <c r="HN107" s="54"/>
      <c r="HO107" s="54"/>
      <c r="HP107" s="54"/>
      <c r="HQ107" s="54"/>
      <c r="HR107" s="54"/>
      <c r="HS107" s="54"/>
      <c r="HT107" s="54"/>
      <c r="HU107" s="54"/>
      <c r="HV107" s="54"/>
      <c r="HW107" s="54"/>
      <c r="HX107" s="54"/>
      <c r="HY107" s="54"/>
      <c r="HZ107" s="54"/>
      <c r="IA107" s="54"/>
      <c r="IB107" s="54"/>
      <c r="IC107" s="54"/>
      <c r="ID107" s="54"/>
      <c r="IE107" s="54"/>
      <c r="IF107" s="54"/>
      <c r="IG107" s="54"/>
      <c r="IH107" s="54"/>
      <c r="II107" s="54"/>
      <c r="IJ107" s="54"/>
      <c r="IK107" s="54"/>
      <c r="IL107" s="54"/>
      <c r="IM107" s="54"/>
      <c r="IN107" s="54"/>
      <c r="IO107" s="54"/>
      <c r="IP107" s="54"/>
      <c r="IQ107" s="54"/>
      <c r="IR107" s="54"/>
      <c r="IS107" s="54"/>
      <c r="IT107" s="54"/>
      <c r="IU107" s="54"/>
      <c r="IV107" s="54"/>
      <c r="IW107" s="54"/>
      <c r="IX107" s="54"/>
      <c r="IY107" s="54"/>
      <c r="IZ107" s="54"/>
      <c r="JA107" s="54"/>
      <c r="JB107" s="54"/>
      <c r="JC107" s="54"/>
      <c r="JD107" s="54"/>
      <c r="JE107" s="54"/>
      <c r="JF107" s="54"/>
      <c r="JG107" s="54"/>
      <c r="JH107" s="54"/>
      <c r="JI107" s="54"/>
      <c r="JJ107" s="54"/>
      <c r="JK107" s="54"/>
      <c r="JL107" s="54"/>
      <c r="JM107" s="54"/>
      <c r="JN107" s="54"/>
      <c r="JO107" s="54"/>
      <c r="JP107" s="54"/>
      <c r="JQ107" s="54"/>
      <c r="JR107" s="54"/>
      <c r="JS107" s="54"/>
      <c r="JT107" s="54"/>
      <c r="JU107" s="54"/>
      <c r="JV107" s="54"/>
      <c r="JW107" s="54"/>
      <c r="JX107" s="54"/>
      <c r="JY107" s="54"/>
      <c r="JZ107" s="54"/>
      <c r="KA107" s="54"/>
      <c r="KB107" s="54"/>
      <c r="KC107" s="54"/>
      <c r="KD107" s="54"/>
      <c r="KE107" s="54"/>
      <c r="KF107" s="54"/>
      <c r="KG107" s="54"/>
      <c r="KH107" s="54"/>
      <c r="KI107" s="54"/>
      <c r="KJ107" s="54"/>
      <c r="KK107" s="54"/>
      <c r="KL107" s="54"/>
      <c r="KM107" s="54"/>
      <c r="KN107" s="54"/>
      <c r="KO107" s="54"/>
      <c r="KP107" s="54"/>
      <c r="KQ107" s="54"/>
      <c r="KR107" s="54"/>
      <c r="KS107" s="54"/>
      <c r="KT107" s="54"/>
      <c r="KU107" s="54"/>
      <c r="KV107" s="54"/>
      <c r="KW107" s="54"/>
      <c r="KX107" s="54"/>
      <c r="KY107" s="54"/>
      <c r="KZ107" s="54"/>
      <c r="LA107" s="54"/>
      <c r="LB107" s="54"/>
      <c r="LC107" s="54"/>
      <c r="LD107" s="54"/>
      <c r="LE107" s="54"/>
      <c r="LF107" s="54"/>
      <c r="LG107" s="54"/>
      <c r="LH107" s="54"/>
      <c r="LI107" s="54"/>
      <c r="LJ107" s="54"/>
      <c r="LK107" s="54"/>
      <c r="LL107" s="54"/>
      <c r="LM107" s="54"/>
      <c r="LN107" s="54"/>
      <c r="LO107" s="54"/>
      <c r="LP107" s="54"/>
      <c r="LQ107" s="54"/>
      <c r="LR107" s="54"/>
      <c r="LS107" s="54"/>
      <c r="LT107" s="54"/>
      <c r="LU107" s="54"/>
      <c r="LV107" s="54"/>
      <c r="LW107" s="54"/>
      <c r="LX107" s="54"/>
      <c r="LY107" s="54"/>
      <c r="LZ107" s="54"/>
      <c r="MA107" s="54"/>
      <c r="MB107" s="54"/>
      <c r="MC107" s="54"/>
      <c r="MD107" s="54"/>
      <c r="ME107" s="54"/>
      <c r="MF107" s="54"/>
      <c r="MG107" s="54"/>
      <c r="MH107" s="54"/>
      <c r="MI107" s="54"/>
      <c r="MJ107" s="54"/>
      <c r="MK107" s="54"/>
      <c r="ML107" s="54"/>
      <c r="MM107" s="54"/>
      <c r="MN107" s="54"/>
      <c r="MO107" s="54"/>
      <c r="MP107" s="54"/>
      <c r="MQ107" s="54"/>
      <c r="MR107" s="54"/>
      <c r="MS107" s="54"/>
      <c r="MT107" s="54"/>
      <c r="MU107" s="54"/>
      <c r="MV107" s="54"/>
      <c r="MW107" s="54"/>
      <c r="MX107" s="54"/>
      <c r="MY107" s="54"/>
      <c r="MZ107" s="54"/>
      <c r="NA107" s="54"/>
      <c r="NB107" s="54"/>
      <c r="NC107" s="54"/>
      <c r="ND107" s="54"/>
      <c r="NE107" s="54"/>
      <c r="NF107" s="54"/>
      <c r="NG107" s="54"/>
      <c r="NH107" s="54"/>
      <c r="NI107" s="54"/>
      <c r="NJ107" s="54"/>
      <c r="NK107" s="54"/>
      <c r="NL107" s="54"/>
      <c r="NM107" s="54"/>
      <c r="NN107" s="54"/>
      <c r="NO107" s="54"/>
      <c r="NP107" s="54"/>
      <c r="NQ107" s="54"/>
      <c r="NR107" s="54"/>
      <c r="NS107" s="54"/>
      <c r="NT107" s="54"/>
      <c r="NU107" s="54"/>
      <c r="NV107" s="54"/>
      <c r="NW107" s="54"/>
      <c r="NX107" s="54"/>
      <c r="NY107" s="54"/>
      <c r="NZ107" s="54"/>
      <c r="OA107" s="54"/>
      <c r="OB107" s="54"/>
      <c r="OC107" s="54"/>
      <c r="OD107" s="54"/>
      <c r="OE107" s="54"/>
      <c r="OF107" s="54"/>
      <c r="OG107" s="54"/>
      <c r="OH107" s="54"/>
      <c r="OI107" s="54"/>
      <c r="OJ107" s="54"/>
      <c r="OK107" s="54"/>
      <c r="OL107" s="54"/>
      <c r="OM107" s="54"/>
      <c r="ON107" s="54"/>
      <c r="OO107" s="54"/>
      <c r="OP107" s="54"/>
      <c r="OQ107" s="54"/>
      <c r="OR107" s="54"/>
      <c r="OS107" s="54"/>
      <c r="OT107" s="54"/>
      <c r="OU107" s="54"/>
      <c r="OV107" s="54"/>
      <c r="OW107" s="54"/>
      <c r="OX107" s="54"/>
      <c r="OY107" s="54"/>
      <c r="OZ107" s="54"/>
      <c r="PA107" s="54"/>
      <c r="PB107" s="54"/>
      <c r="PC107" s="54"/>
      <c r="PD107" s="54"/>
      <c r="PE107" s="54"/>
      <c r="PF107" s="54"/>
      <c r="PG107" s="54"/>
      <c r="PH107" s="54"/>
      <c r="PI107" s="54"/>
      <c r="PJ107" s="54"/>
      <c r="PK107" s="54"/>
      <c r="PL107" s="54"/>
      <c r="PM107" s="54"/>
      <c r="PN107" s="54"/>
      <c r="PO107" s="54"/>
      <c r="PP107" s="54"/>
      <c r="PQ107" s="54"/>
      <c r="PR107" s="54"/>
      <c r="PS107" s="54"/>
      <c r="PT107" s="54"/>
      <c r="PU107" s="54"/>
      <c r="PV107" s="54"/>
      <c r="PW107" s="54"/>
      <c r="PX107" s="54"/>
      <c r="PY107" s="54"/>
      <c r="PZ107" s="54"/>
      <c r="QA107" s="54"/>
      <c r="QB107" s="54"/>
      <c r="QC107" s="54"/>
      <c r="QD107" s="54"/>
      <c r="QE107" s="54"/>
      <c r="QF107" s="54"/>
      <c r="QG107" s="54"/>
      <c r="QH107" s="54"/>
      <c r="QI107" s="54"/>
      <c r="QJ107" s="54"/>
      <c r="QK107" s="54"/>
      <c r="QL107" s="54"/>
      <c r="QM107" s="54"/>
      <c r="QN107" s="54"/>
      <c r="QO107" s="54"/>
      <c r="QP107" s="54"/>
      <c r="QQ107" s="54"/>
      <c r="QR107" s="54"/>
      <c r="QS107" s="54"/>
      <c r="QT107" s="54"/>
      <c r="QU107" s="54"/>
      <c r="QV107" s="54"/>
      <c r="QW107" s="54"/>
      <c r="QX107" s="54"/>
      <c r="QY107" s="54"/>
      <c r="QZ107" s="54"/>
      <c r="RA107" s="54"/>
      <c r="RB107" s="54"/>
      <c r="RC107" s="54"/>
      <c r="RD107" s="54"/>
      <c r="RE107" s="54"/>
      <c r="RF107" s="54"/>
      <c r="RG107" s="54"/>
      <c r="RH107" s="54"/>
      <c r="RI107" s="54"/>
      <c r="RJ107" s="54"/>
      <c r="RK107" s="54"/>
      <c r="RL107" s="54"/>
      <c r="RM107" s="54"/>
      <c r="RN107" s="54"/>
      <c r="RO107" s="54"/>
      <c r="RP107" s="54"/>
      <c r="RQ107" s="54"/>
      <c r="RR107" s="54"/>
      <c r="RS107" s="54"/>
      <c r="RT107" s="54"/>
      <c r="RU107" s="54"/>
      <c r="RV107" s="54"/>
      <c r="RW107" s="54"/>
      <c r="RX107" s="54"/>
      <c r="RY107" s="54"/>
      <c r="RZ107" s="54"/>
      <c r="SA107" s="54"/>
      <c r="SB107" s="54"/>
      <c r="SC107" s="54"/>
      <c r="SD107" s="54"/>
      <c r="SE107" s="54"/>
      <c r="SF107" s="54"/>
      <c r="SG107" s="54"/>
      <c r="SH107" s="54"/>
      <c r="SI107" s="54"/>
      <c r="SJ107" s="54"/>
      <c r="SK107" s="54"/>
      <c r="SL107" s="54"/>
      <c r="SM107" s="54"/>
      <c r="SN107" s="54"/>
      <c r="SO107" s="54"/>
      <c r="SP107" s="54"/>
      <c r="SQ107" s="54"/>
      <c r="SR107" s="54"/>
      <c r="SS107" s="54"/>
      <c r="ST107" s="54"/>
      <c r="SU107" s="54"/>
      <c r="SV107" s="54"/>
      <c r="SW107" s="54"/>
      <c r="SX107" s="54"/>
      <c r="SY107" s="54"/>
      <c r="SZ107" s="54"/>
      <c r="TA107" s="54"/>
      <c r="TB107" s="54"/>
      <c r="TC107" s="54"/>
      <c r="TD107" s="54"/>
      <c r="TE107" s="54"/>
      <c r="TF107" s="54"/>
      <c r="TG107" s="54"/>
      <c r="TH107" s="54"/>
      <c r="TI107" s="54"/>
      <c r="TJ107" s="54"/>
      <c r="TK107" s="54"/>
      <c r="TL107" s="54"/>
      <c r="TM107" s="54"/>
      <c r="TN107" s="54"/>
      <c r="TO107" s="54"/>
      <c r="TP107" s="54"/>
      <c r="TQ107" s="54"/>
      <c r="TR107" s="54"/>
      <c r="TS107" s="54"/>
      <c r="TT107" s="54"/>
      <c r="TU107" s="54"/>
      <c r="TV107" s="54"/>
      <c r="TW107" s="54"/>
      <c r="TX107" s="54"/>
      <c r="TY107" s="54"/>
      <c r="TZ107" s="54"/>
      <c r="UA107" s="54"/>
      <c r="UB107" s="54"/>
      <c r="UC107" s="54"/>
      <c r="UD107" s="54"/>
      <c r="UE107" s="54"/>
      <c r="UF107" s="54"/>
      <c r="UG107" s="54"/>
      <c r="UH107" s="54"/>
      <c r="UI107" s="54"/>
      <c r="UJ107" s="54"/>
      <c r="UK107" s="54"/>
      <c r="UL107" s="54"/>
      <c r="UM107" s="54"/>
      <c r="UN107" s="54"/>
      <c r="UO107" s="54"/>
      <c r="UP107" s="54"/>
      <c r="UQ107" s="54"/>
      <c r="UR107" s="54"/>
      <c r="US107" s="54"/>
      <c r="UT107" s="54"/>
      <c r="UU107" s="54"/>
      <c r="UV107" s="54"/>
      <c r="UW107" s="54"/>
      <c r="UX107" s="54"/>
      <c r="UY107" s="54"/>
      <c r="UZ107" s="54"/>
      <c r="VA107" s="54"/>
      <c r="VB107" s="54"/>
      <c r="VC107" s="54"/>
      <c r="VD107" s="54"/>
      <c r="VE107" s="54"/>
      <c r="VF107" s="54"/>
      <c r="VG107" s="54"/>
      <c r="VH107" s="54"/>
      <c r="VI107" s="54"/>
      <c r="VJ107" s="54"/>
      <c r="VK107" s="54"/>
      <c r="VL107" s="54"/>
      <c r="VM107" s="54"/>
      <c r="VN107" s="54"/>
      <c r="VO107" s="54"/>
      <c r="VP107" s="54"/>
      <c r="VQ107" s="54"/>
      <c r="VR107" s="54"/>
      <c r="VS107" s="54"/>
      <c r="VT107" s="54"/>
      <c r="VU107" s="54"/>
      <c r="VV107" s="54"/>
      <c r="VW107" s="54"/>
      <c r="VX107" s="54"/>
      <c r="VY107" s="54"/>
      <c r="VZ107" s="54"/>
      <c r="WA107" s="54"/>
      <c r="WB107" s="54"/>
      <c r="WC107" s="54"/>
      <c r="WD107" s="54"/>
      <c r="WE107" s="54"/>
      <c r="WF107" s="54"/>
      <c r="WG107" s="54"/>
      <c r="WH107" s="54"/>
      <c r="WI107" s="54"/>
      <c r="WJ107" s="54"/>
      <c r="WK107" s="54"/>
      <c r="WL107" s="54"/>
      <c r="WM107" s="54"/>
      <c r="WN107" s="54"/>
      <c r="WO107" s="54"/>
      <c r="WP107" s="54"/>
      <c r="WQ107" s="54"/>
      <c r="WR107" s="54"/>
      <c r="WS107" s="54"/>
      <c r="WT107" s="54"/>
      <c r="WU107" s="54"/>
      <c r="WV107" s="54"/>
      <c r="WW107" s="54"/>
      <c r="WX107" s="54"/>
      <c r="WY107" s="54"/>
      <c r="WZ107" s="54"/>
      <c r="XA107" s="54"/>
      <c r="XB107" s="54"/>
      <c r="XC107" s="54"/>
      <c r="XD107" s="54"/>
      <c r="XE107" s="54"/>
      <c r="XF107" s="54"/>
      <c r="XG107" s="54"/>
      <c r="XH107" s="54"/>
      <c r="XI107" s="54"/>
      <c r="XJ107" s="54"/>
      <c r="XK107" s="54"/>
      <c r="XL107" s="54"/>
      <c r="XM107" s="54"/>
      <c r="XN107" s="54"/>
      <c r="XO107" s="54"/>
      <c r="XP107" s="54"/>
      <c r="XQ107" s="54"/>
      <c r="XR107" s="54"/>
      <c r="XS107" s="54"/>
      <c r="XT107" s="54"/>
      <c r="XU107" s="54"/>
      <c r="XV107" s="54"/>
      <c r="XW107" s="54"/>
      <c r="XX107" s="54"/>
      <c r="XY107" s="54"/>
      <c r="XZ107" s="54"/>
      <c r="YA107" s="54"/>
      <c r="YB107" s="54"/>
      <c r="YC107" s="54"/>
      <c r="YD107" s="54"/>
      <c r="YE107" s="54"/>
      <c r="YF107" s="54"/>
      <c r="YG107" s="54"/>
      <c r="YH107" s="54"/>
      <c r="YI107" s="54"/>
      <c r="YJ107" s="54"/>
      <c r="YK107" s="54"/>
      <c r="YL107" s="54"/>
      <c r="YM107" s="54"/>
      <c r="YN107" s="54"/>
      <c r="YO107" s="54"/>
      <c r="YP107" s="54"/>
      <c r="YQ107" s="54"/>
      <c r="YR107" s="54"/>
      <c r="YS107" s="54"/>
      <c r="YT107" s="54"/>
      <c r="YU107" s="54"/>
      <c r="YV107" s="54"/>
      <c r="YW107" s="54"/>
      <c r="YX107" s="54"/>
      <c r="YY107" s="54"/>
      <c r="YZ107" s="54"/>
      <c r="ZA107" s="54"/>
      <c r="ZB107" s="54"/>
      <c r="ZC107" s="54"/>
      <c r="ZD107" s="54"/>
      <c r="ZE107" s="54"/>
      <c r="ZF107" s="54"/>
      <c r="ZG107" s="54"/>
      <c r="ZH107" s="54"/>
      <c r="ZI107" s="54"/>
      <c r="ZJ107" s="54"/>
      <c r="ZK107" s="54"/>
      <c r="ZL107" s="54"/>
      <c r="ZM107" s="54"/>
      <c r="ZN107" s="54"/>
      <c r="ZO107" s="54"/>
      <c r="ZP107" s="54"/>
      <c r="ZQ107" s="54"/>
      <c r="ZR107" s="54"/>
      <c r="ZS107" s="54"/>
      <c r="ZT107" s="54"/>
      <c r="ZU107" s="54"/>
      <c r="ZV107" s="54"/>
      <c r="ZW107" s="54"/>
      <c r="ZX107" s="54"/>
      <c r="ZY107" s="54"/>
      <c r="ZZ107" s="54"/>
      <c r="AAA107" s="54"/>
      <c r="AAB107" s="54"/>
      <c r="AAC107" s="54"/>
      <c r="AAD107" s="54"/>
      <c r="AAE107" s="54"/>
      <c r="AAF107" s="54"/>
      <c r="AAG107" s="54"/>
      <c r="AAH107" s="54"/>
      <c r="AAI107" s="54"/>
      <c r="AAJ107" s="54"/>
      <c r="AAK107" s="54"/>
      <c r="AAL107" s="54"/>
      <c r="AAM107" s="54"/>
      <c r="AAN107" s="54"/>
      <c r="AAO107" s="54"/>
      <c r="AAP107" s="54"/>
      <c r="AAQ107" s="54"/>
      <c r="AAR107" s="54"/>
      <c r="AAS107" s="54"/>
      <c r="AAT107" s="54"/>
      <c r="AAU107" s="54"/>
      <c r="AAV107" s="54"/>
      <c r="AAW107" s="54"/>
      <c r="AAX107" s="54"/>
      <c r="AAY107" s="54"/>
      <c r="AAZ107" s="54"/>
      <c r="ABA107" s="54"/>
      <c r="ABB107" s="54"/>
      <c r="ABC107" s="54"/>
      <c r="ABD107" s="54"/>
      <c r="ABE107" s="54"/>
      <c r="ABF107" s="54"/>
      <c r="ABG107" s="54"/>
      <c r="ABH107" s="54"/>
      <c r="ABI107" s="54"/>
      <c r="ABJ107" s="54"/>
      <c r="ABK107" s="54"/>
      <c r="ABL107" s="54"/>
      <c r="ABM107" s="54"/>
      <c r="ABN107" s="54"/>
      <c r="ABO107" s="54"/>
      <c r="ABP107" s="54"/>
      <c r="ABQ107" s="54"/>
      <c r="ABR107" s="54"/>
      <c r="ABS107" s="54"/>
      <c r="ABT107" s="54"/>
      <c r="ABU107" s="54"/>
      <c r="ABV107" s="54"/>
      <c r="ABW107" s="54"/>
      <c r="ABX107" s="54"/>
      <c r="ABY107" s="54"/>
      <c r="ABZ107" s="54"/>
      <c r="ACA107" s="54"/>
      <c r="ACB107" s="54"/>
      <c r="ACC107" s="54"/>
      <c r="ACD107" s="54"/>
      <c r="ACE107" s="54"/>
      <c r="ACF107" s="54"/>
      <c r="ACG107" s="54"/>
      <c r="ACH107" s="54"/>
      <c r="ACI107" s="54"/>
      <c r="ACJ107" s="54"/>
      <c r="ACK107" s="54"/>
      <c r="ACL107" s="54"/>
      <c r="ACM107" s="54"/>
      <c r="ACN107" s="54"/>
      <c r="ACO107" s="54"/>
      <c r="ACP107" s="54"/>
      <c r="ACQ107" s="54"/>
      <c r="ACR107" s="54"/>
      <c r="ACS107" s="54"/>
      <c r="ACT107" s="54"/>
      <c r="ACU107" s="54"/>
      <c r="ACV107" s="54"/>
      <c r="ACW107" s="54"/>
      <c r="ACX107" s="54"/>
      <c r="ACY107" s="54"/>
      <c r="ACZ107" s="54"/>
      <c r="ADA107" s="54"/>
      <c r="ADB107" s="54"/>
      <c r="ADC107" s="54"/>
      <c r="ADD107" s="54"/>
      <c r="ADE107" s="54"/>
      <c r="ADF107" s="54"/>
      <c r="ADG107" s="54"/>
      <c r="ADH107" s="54"/>
      <c r="ADI107" s="54"/>
      <c r="ADJ107" s="54"/>
      <c r="ADK107" s="54"/>
      <c r="ADL107" s="54"/>
      <c r="ADM107" s="54"/>
      <c r="ADN107" s="54"/>
      <c r="ADO107" s="54"/>
      <c r="ADP107" s="54"/>
      <c r="ADQ107" s="54"/>
      <c r="ADR107" s="54"/>
      <c r="ADS107" s="54"/>
      <c r="ADT107" s="54"/>
      <c r="ADU107" s="54"/>
      <c r="ADV107" s="54"/>
      <c r="ADW107" s="54"/>
      <c r="ADX107" s="54"/>
      <c r="ADY107" s="54"/>
      <c r="ADZ107" s="54"/>
      <c r="AEA107" s="54"/>
      <c r="AEB107" s="54"/>
      <c r="AEC107" s="54"/>
      <c r="AED107" s="54"/>
      <c r="AEE107" s="54"/>
      <c r="AEF107" s="54"/>
      <c r="AEG107" s="54"/>
      <c r="AEH107" s="54"/>
      <c r="AEI107" s="54"/>
      <c r="AEJ107" s="54"/>
      <c r="AEK107" s="54"/>
      <c r="AEL107" s="54"/>
      <c r="AEM107" s="54"/>
      <c r="AEN107" s="54"/>
      <c r="AEO107" s="54"/>
      <c r="AEP107" s="54"/>
      <c r="AEQ107" s="54"/>
      <c r="AER107" s="54"/>
      <c r="AES107" s="54"/>
      <c r="AET107" s="54"/>
      <c r="AEU107" s="54"/>
      <c r="AEV107" s="54"/>
      <c r="AEW107" s="54"/>
      <c r="AEX107" s="54"/>
      <c r="AEY107" s="54"/>
      <c r="AEZ107" s="54"/>
      <c r="AFA107" s="54"/>
      <c r="AFB107" s="54"/>
      <c r="AFC107" s="54"/>
      <c r="AFD107" s="54"/>
      <c r="AFE107" s="54"/>
      <c r="AFF107" s="54"/>
      <c r="AFG107" s="54"/>
      <c r="AFH107" s="54"/>
      <c r="AFI107" s="54"/>
      <c r="AFJ107" s="54"/>
      <c r="AFK107" s="54"/>
      <c r="AFL107" s="54"/>
      <c r="AFM107" s="54"/>
    </row>
    <row r="108" spans="26:845" s="33" customFormat="1">
      <c r="Z108" s="54"/>
      <c r="AA108" s="54"/>
      <c r="AB108" s="54"/>
      <c r="AC108" s="54"/>
      <c r="AD108" s="54"/>
      <c r="AE108" s="54"/>
      <c r="AF108" s="54"/>
      <c r="AG108" s="54"/>
      <c r="AH108" s="54"/>
      <c r="AI108" s="54"/>
      <c r="AJ108" s="54"/>
      <c r="AK108" s="54"/>
      <c r="AL108" s="54"/>
      <c r="AM108" s="54"/>
      <c r="AN108" s="54"/>
      <c r="AO108" s="54"/>
      <c r="AP108" s="54"/>
      <c r="AQ108" s="54"/>
      <c r="AR108" s="54"/>
      <c r="AS108" s="54"/>
      <c r="AT108" s="54"/>
      <c r="AU108" s="54"/>
      <c r="AV108" s="54"/>
      <c r="AW108" s="54"/>
      <c r="AX108" s="54"/>
      <c r="AY108" s="54"/>
      <c r="AZ108" s="54"/>
      <c r="BA108" s="54"/>
      <c r="BB108" s="54"/>
      <c r="BC108" s="54"/>
      <c r="BD108" s="54"/>
      <c r="BE108" s="54"/>
      <c r="BF108" s="54"/>
      <c r="BG108" s="54"/>
      <c r="BH108" s="54"/>
      <c r="BI108" s="54"/>
      <c r="BJ108" s="54"/>
      <c r="BK108" s="54"/>
      <c r="BL108" s="54"/>
      <c r="BM108" s="54"/>
      <c r="BN108" s="54"/>
      <c r="BO108" s="54"/>
      <c r="BP108" s="54"/>
      <c r="BQ108" s="54"/>
      <c r="BR108" s="54"/>
      <c r="BS108" s="54"/>
      <c r="BT108" s="54"/>
      <c r="BU108" s="54"/>
      <c r="BV108" s="54"/>
      <c r="BW108" s="54"/>
      <c r="BX108" s="54"/>
      <c r="BY108" s="54"/>
      <c r="BZ108" s="54"/>
      <c r="CA108" s="54"/>
      <c r="CB108" s="54"/>
      <c r="CC108" s="54"/>
      <c r="CD108" s="54"/>
      <c r="CE108" s="54"/>
      <c r="CF108" s="54"/>
      <c r="CG108" s="54"/>
      <c r="CH108" s="54"/>
      <c r="CI108" s="54"/>
      <c r="CJ108" s="54"/>
      <c r="CK108" s="54"/>
      <c r="CL108" s="54"/>
      <c r="CM108" s="54"/>
      <c r="CN108" s="54"/>
      <c r="CO108" s="54"/>
      <c r="CP108" s="54"/>
      <c r="CQ108" s="54"/>
      <c r="CR108" s="54"/>
      <c r="CS108" s="54"/>
      <c r="CT108" s="54"/>
      <c r="CU108" s="54"/>
      <c r="CV108" s="54"/>
      <c r="CW108" s="54"/>
      <c r="CX108" s="54"/>
      <c r="CY108" s="54"/>
      <c r="CZ108" s="54"/>
      <c r="DA108" s="54"/>
      <c r="DB108" s="54"/>
      <c r="DC108" s="54"/>
      <c r="DD108" s="54"/>
      <c r="DE108" s="54"/>
      <c r="DF108" s="54"/>
      <c r="DG108" s="54"/>
      <c r="DH108" s="54"/>
      <c r="DI108" s="54"/>
      <c r="DJ108" s="54"/>
      <c r="DK108" s="54"/>
      <c r="DL108" s="54"/>
      <c r="DM108" s="54"/>
      <c r="DN108" s="54"/>
      <c r="DO108" s="54"/>
      <c r="DP108" s="54"/>
      <c r="DQ108" s="54"/>
      <c r="DR108" s="54"/>
      <c r="DS108" s="54"/>
      <c r="DT108" s="54"/>
      <c r="DU108" s="54"/>
      <c r="DV108" s="54"/>
      <c r="DW108" s="54"/>
      <c r="DX108" s="54"/>
      <c r="DY108" s="54"/>
      <c r="DZ108" s="54"/>
      <c r="EA108" s="54"/>
      <c r="EB108" s="54"/>
      <c r="EC108" s="54"/>
      <c r="ED108" s="54"/>
      <c r="EE108" s="54"/>
      <c r="EF108" s="54"/>
      <c r="EG108" s="54"/>
      <c r="EH108" s="54"/>
      <c r="EI108" s="54"/>
      <c r="EJ108" s="54"/>
      <c r="EK108" s="54"/>
      <c r="EL108" s="54"/>
      <c r="EM108" s="54"/>
      <c r="EN108" s="54"/>
      <c r="EO108" s="54"/>
      <c r="EP108" s="54"/>
      <c r="EQ108" s="54"/>
      <c r="ER108" s="54"/>
      <c r="ES108" s="54"/>
      <c r="ET108" s="54"/>
      <c r="EU108" s="54"/>
      <c r="EV108" s="54"/>
      <c r="EW108" s="54"/>
      <c r="EX108" s="54"/>
      <c r="EY108" s="54"/>
      <c r="EZ108" s="54"/>
      <c r="FA108" s="54"/>
      <c r="FB108" s="54"/>
      <c r="FC108" s="54"/>
      <c r="FD108" s="54"/>
      <c r="FE108" s="54"/>
      <c r="FF108" s="54"/>
      <c r="FG108" s="54"/>
      <c r="FH108" s="54"/>
      <c r="FI108" s="54"/>
      <c r="FJ108" s="54"/>
      <c r="FK108" s="54"/>
      <c r="FL108" s="54"/>
      <c r="FM108" s="54"/>
      <c r="FN108" s="54"/>
      <c r="FO108" s="54"/>
      <c r="FP108" s="54"/>
      <c r="FQ108" s="54"/>
      <c r="FR108" s="54"/>
      <c r="FS108" s="54"/>
      <c r="FT108" s="54"/>
      <c r="FU108" s="54"/>
      <c r="FV108" s="54"/>
      <c r="FW108" s="54"/>
      <c r="FX108" s="54"/>
      <c r="FY108" s="54"/>
      <c r="FZ108" s="54"/>
      <c r="GA108" s="54"/>
      <c r="GB108" s="54"/>
      <c r="GC108" s="54"/>
      <c r="GD108" s="54"/>
      <c r="GE108" s="54"/>
      <c r="GF108" s="54"/>
      <c r="GG108" s="54"/>
      <c r="GH108" s="54"/>
      <c r="GI108" s="54"/>
      <c r="GJ108" s="54"/>
      <c r="GK108" s="54"/>
      <c r="GL108" s="54"/>
      <c r="GM108" s="54"/>
      <c r="GN108" s="54"/>
      <c r="GO108" s="54"/>
      <c r="GP108" s="54"/>
      <c r="GQ108" s="54"/>
      <c r="GR108" s="54"/>
      <c r="GS108" s="54"/>
      <c r="GT108" s="54"/>
      <c r="GU108" s="54"/>
      <c r="GV108" s="54"/>
      <c r="GW108" s="54"/>
      <c r="GX108" s="54"/>
      <c r="GY108" s="54"/>
      <c r="GZ108" s="54"/>
      <c r="HA108" s="54"/>
      <c r="HB108" s="54"/>
      <c r="HC108" s="54"/>
      <c r="HD108" s="54"/>
      <c r="HE108" s="54"/>
      <c r="HF108" s="54"/>
      <c r="HG108" s="54"/>
      <c r="HH108" s="54"/>
      <c r="HI108" s="54"/>
      <c r="HJ108" s="54"/>
      <c r="HK108" s="54"/>
      <c r="HL108" s="54"/>
      <c r="HM108" s="54"/>
      <c r="HN108" s="54"/>
      <c r="HO108" s="54"/>
      <c r="HP108" s="54"/>
      <c r="HQ108" s="54"/>
      <c r="HR108" s="54"/>
      <c r="HS108" s="54"/>
      <c r="HT108" s="54"/>
      <c r="HU108" s="54"/>
      <c r="HV108" s="54"/>
      <c r="HW108" s="54"/>
      <c r="HX108" s="54"/>
      <c r="HY108" s="54"/>
      <c r="HZ108" s="54"/>
      <c r="IA108" s="54"/>
      <c r="IB108" s="54"/>
      <c r="IC108" s="54"/>
      <c r="ID108" s="54"/>
      <c r="IE108" s="54"/>
      <c r="IF108" s="54"/>
      <c r="IG108" s="54"/>
      <c r="IH108" s="54"/>
      <c r="II108" s="54"/>
      <c r="IJ108" s="54"/>
      <c r="IK108" s="54"/>
      <c r="IL108" s="54"/>
      <c r="IM108" s="54"/>
      <c r="IN108" s="54"/>
      <c r="IO108" s="54"/>
      <c r="IP108" s="54"/>
      <c r="IQ108" s="54"/>
      <c r="IR108" s="54"/>
      <c r="IS108" s="54"/>
      <c r="IT108" s="54"/>
      <c r="IU108" s="54"/>
      <c r="IV108" s="54"/>
      <c r="IW108" s="54"/>
      <c r="IX108" s="54"/>
      <c r="IY108" s="54"/>
      <c r="IZ108" s="54"/>
      <c r="JA108" s="54"/>
      <c r="JB108" s="54"/>
      <c r="JC108" s="54"/>
      <c r="JD108" s="54"/>
      <c r="JE108" s="54"/>
      <c r="JF108" s="54"/>
      <c r="JG108" s="54"/>
      <c r="JH108" s="54"/>
      <c r="JI108" s="54"/>
      <c r="JJ108" s="54"/>
      <c r="JK108" s="54"/>
      <c r="JL108" s="54"/>
      <c r="JM108" s="54"/>
      <c r="JN108" s="54"/>
      <c r="JO108" s="54"/>
      <c r="JP108" s="54"/>
      <c r="JQ108" s="54"/>
      <c r="JR108" s="54"/>
      <c r="JS108" s="54"/>
      <c r="JT108" s="54"/>
      <c r="JU108" s="54"/>
      <c r="JV108" s="54"/>
      <c r="JW108" s="54"/>
      <c r="JX108" s="54"/>
      <c r="JY108" s="54"/>
      <c r="JZ108" s="54"/>
      <c r="KA108" s="54"/>
      <c r="KB108" s="54"/>
      <c r="KC108" s="54"/>
      <c r="KD108" s="54"/>
      <c r="KE108" s="54"/>
      <c r="KF108" s="54"/>
      <c r="KG108" s="54"/>
      <c r="KH108" s="54"/>
      <c r="KI108" s="54"/>
      <c r="KJ108" s="54"/>
      <c r="KK108" s="54"/>
      <c r="KL108" s="54"/>
      <c r="KM108" s="54"/>
      <c r="KN108" s="54"/>
      <c r="KO108" s="54"/>
      <c r="KP108" s="54"/>
      <c r="KQ108" s="54"/>
      <c r="KR108" s="54"/>
      <c r="KS108" s="54"/>
      <c r="KT108" s="54"/>
      <c r="KU108" s="54"/>
      <c r="KV108" s="54"/>
      <c r="KW108" s="54"/>
      <c r="KX108" s="54"/>
      <c r="KY108" s="54"/>
      <c r="KZ108" s="54"/>
      <c r="LA108" s="54"/>
      <c r="LB108" s="54"/>
      <c r="LC108" s="54"/>
      <c r="LD108" s="54"/>
      <c r="LE108" s="54"/>
      <c r="LF108" s="54"/>
      <c r="LG108" s="54"/>
      <c r="LH108" s="54"/>
      <c r="LI108" s="54"/>
      <c r="LJ108" s="54"/>
      <c r="LK108" s="54"/>
      <c r="LL108" s="54"/>
      <c r="LM108" s="54"/>
      <c r="LN108" s="54"/>
      <c r="LO108" s="54"/>
      <c r="LP108" s="54"/>
      <c r="LQ108" s="54"/>
      <c r="LR108" s="54"/>
      <c r="LS108" s="54"/>
      <c r="LT108" s="54"/>
      <c r="LU108" s="54"/>
      <c r="LV108" s="54"/>
      <c r="LW108" s="54"/>
      <c r="LX108" s="54"/>
      <c r="LY108" s="54"/>
      <c r="LZ108" s="54"/>
      <c r="MA108" s="54"/>
      <c r="MB108" s="54"/>
      <c r="MC108" s="54"/>
      <c r="MD108" s="54"/>
      <c r="ME108" s="54"/>
      <c r="MF108" s="54"/>
      <c r="MG108" s="54"/>
      <c r="MH108" s="54"/>
      <c r="MI108" s="54"/>
      <c r="MJ108" s="54"/>
      <c r="MK108" s="54"/>
      <c r="ML108" s="54"/>
      <c r="MM108" s="54"/>
      <c r="MN108" s="54"/>
      <c r="MO108" s="54"/>
      <c r="MP108" s="54"/>
      <c r="MQ108" s="54"/>
      <c r="MR108" s="54"/>
      <c r="MS108" s="54"/>
      <c r="MT108" s="54"/>
      <c r="MU108" s="54"/>
      <c r="MV108" s="54"/>
      <c r="MW108" s="54"/>
      <c r="MX108" s="54"/>
      <c r="MY108" s="54"/>
      <c r="MZ108" s="54"/>
      <c r="NA108" s="54"/>
      <c r="NB108" s="54"/>
      <c r="NC108" s="54"/>
      <c r="ND108" s="54"/>
      <c r="NE108" s="54"/>
      <c r="NF108" s="54"/>
      <c r="NG108" s="54"/>
      <c r="NH108" s="54"/>
      <c r="NI108" s="54"/>
      <c r="NJ108" s="54"/>
      <c r="NK108" s="54"/>
      <c r="NL108" s="54"/>
      <c r="NM108" s="54"/>
      <c r="NN108" s="54"/>
      <c r="NO108" s="54"/>
      <c r="NP108" s="54"/>
      <c r="NQ108" s="54"/>
      <c r="NR108" s="54"/>
      <c r="NS108" s="54"/>
      <c r="NT108" s="54"/>
      <c r="NU108" s="54"/>
      <c r="NV108" s="54"/>
      <c r="NW108" s="54"/>
      <c r="NX108" s="54"/>
      <c r="NY108" s="54"/>
      <c r="NZ108" s="54"/>
      <c r="OA108" s="54"/>
      <c r="OB108" s="54"/>
      <c r="OC108" s="54"/>
      <c r="OD108" s="54"/>
      <c r="OE108" s="54"/>
      <c r="OF108" s="54"/>
      <c r="OG108" s="54"/>
      <c r="OH108" s="54"/>
      <c r="OI108" s="54"/>
      <c r="OJ108" s="54"/>
      <c r="OK108" s="54"/>
      <c r="OL108" s="54"/>
      <c r="OM108" s="54"/>
      <c r="ON108" s="54"/>
      <c r="OO108" s="54"/>
      <c r="OP108" s="54"/>
      <c r="OQ108" s="54"/>
      <c r="OR108" s="54"/>
      <c r="OS108" s="54"/>
      <c r="OT108" s="54"/>
      <c r="OU108" s="54"/>
      <c r="OV108" s="54"/>
      <c r="OW108" s="54"/>
      <c r="OX108" s="54"/>
      <c r="OY108" s="54"/>
      <c r="OZ108" s="54"/>
      <c r="PA108" s="54"/>
      <c r="PB108" s="54"/>
      <c r="PC108" s="54"/>
      <c r="PD108" s="54"/>
      <c r="PE108" s="54"/>
      <c r="PF108" s="54"/>
      <c r="PG108" s="54"/>
      <c r="PH108" s="54"/>
      <c r="PI108" s="54"/>
      <c r="PJ108" s="54"/>
      <c r="PK108" s="54"/>
      <c r="PL108" s="54"/>
      <c r="PM108" s="54"/>
      <c r="PN108" s="54"/>
      <c r="PO108" s="54"/>
      <c r="PP108" s="54"/>
      <c r="PQ108" s="54"/>
      <c r="PR108" s="54"/>
      <c r="PS108" s="54"/>
      <c r="PT108" s="54"/>
      <c r="PU108" s="54"/>
      <c r="PV108" s="54"/>
      <c r="PW108" s="54"/>
      <c r="PX108" s="54"/>
      <c r="PY108" s="54"/>
      <c r="PZ108" s="54"/>
      <c r="QA108" s="54"/>
      <c r="QB108" s="54"/>
      <c r="QC108" s="54"/>
      <c r="QD108" s="54"/>
      <c r="QE108" s="54"/>
      <c r="QF108" s="54"/>
      <c r="QG108" s="54"/>
      <c r="QH108" s="54"/>
      <c r="QI108" s="54"/>
      <c r="QJ108" s="54"/>
      <c r="QK108" s="54"/>
      <c r="QL108" s="54"/>
      <c r="QM108" s="54"/>
      <c r="QN108" s="54"/>
      <c r="QO108" s="54"/>
      <c r="QP108" s="54"/>
      <c r="QQ108" s="54"/>
      <c r="QR108" s="54"/>
      <c r="QS108" s="54"/>
      <c r="QT108" s="54"/>
      <c r="QU108" s="54"/>
      <c r="QV108" s="54"/>
      <c r="QW108" s="54"/>
      <c r="QX108" s="54"/>
      <c r="QY108" s="54"/>
      <c r="QZ108" s="54"/>
      <c r="RA108" s="54"/>
      <c r="RB108" s="54"/>
      <c r="RC108" s="54"/>
      <c r="RD108" s="54"/>
      <c r="RE108" s="54"/>
      <c r="RF108" s="54"/>
      <c r="RG108" s="54"/>
      <c r="RH108" s="54"/>
      <c r="RI108" s="54"/>
      <c r="RJ108" s="54"/>
      <c r="RK108" s="54"/>
      <c r="RL108" s="54"/>
      <c r="RM108" s="54"/>
      <c r="RN108" s="54"/>
      <c r="RO108" s="54"/>
      <c r="RP108" s="54"/>
      <c r="RQ108" s="54"/>
      <c r="RR108" s="54"/>
      <c r="RS108" s="54"/>
      <c r="RT108" s="54"/>
      <c r="RU108" s="54"/>
      <c r="RV108" s="54"/>
      <c r="RW108" s="54"/>
      <c r="RX108" s="54"/>
      <c r="RY108" s="54"/>
      <c r="RZ108" s="54"/>
      <c r="SA108" s="54"/>
      <c r="SB108" s="54"/>
      <c r="SC108" s="54"/>
      <c r="SD108" s="54"/>
      <c r="SE108" s="54"/>
      <c r="SF108" s="54"/>
      <c r="SG108" s="54"/>
      <c r="SH108" s="54"/>
      <c r="SI108" s="54"/>
      <c r="SJ108" s="54"/>
      <c r="SK108" s="54"/>
      <c r="SL108" s="54"/>
      <c r="SM108" s="54"/>
      <c r="SN108" s="54"/>
      <c r="SO108" s="54"/>
      <c r="SP108" s="54"/>
      <c r="SQ108" s="54"/>
      <c r="SR108" s="54"/>
      <c r="SS108" s="54"/>
      <c r="ST108" s="54"/>
      <c r="SU108" s="54"/>
      <c r="SV108" s="54"/>
      <c r="SW108" s="54"/>
      <c r="SX108" s="54"/>
      <c r="SY108" s="54"/>
      <c r="SZ108" s="54"/>
      <c r="TA108" s="54"/>
      <c r="TB108" s="54"/>
      <c r="TC108" s="54"/>
      <c r="TD108" s="54"/>
      <c r="TE108" s="54"/>
      <c r="TF108" s="54"/>
      <c r="TG108" s="54"/>
      <c r="TH108" s="54"/>
      <c r="TI108" s="54"/>
      <c r="TJ108" s="54"/>
      <c r="TK108" s="54"/>
      <c r="TL108" s="54"/>
      <c r="TM108" s="54"/>
      <c r="TN108" s="54"/>
      <c r="TO108" s="54"/>
      <c r="TP108" s="54"/>
      <c r="TQ108" s="54"/>
      <c r="TR108" s="54"/>
      <c r="TS108" s="54"/>
      <c r="TT108" s="54"/>
      <c r="TU108" s="54"/>
      <c r="TV108" s="54"/>
      <c r="TW108" s="54"/>
      <c r="TX108" s="54"/>
      <c r="TY108" s="54"/>
      <c r="TZ108" s="54"/>
      <c r="UA108" s="54"/>
      <c r="UB108" s="54"/>
      <c r="UC108" s="54"/>
      <c r="UD108" s="54"/>
      <c r="UE108" s="54"/>
      <c r="UF108" s="54"/>
      <c r="UG108" s="54"/>
      <c r="UH108" s="54"/>
      <c r="UI108" s="54"/>
      <c r="UJ108" s="54"/>
      <c r="UK108" s="54"/>
      <c r="UL108" s="54"/>
      <c r="UM108" s="54"/>
      <c r="UN108" s="54"/>
      <c r="UO108" s="54"/>
      <c r="UP108" s="54"/>
      <c r="UQ108" s="54"/>
      <c r="UR108" s="54"/>
      <c r="US108" s="54"/>
      <c r="UT108" s="54"/>
      <c r="UU108" s="54"/>
      <c r="UV108" s="54"/>
      <c r="UW108" s="54"/>
      <c r="UX108" s="54"/>
      <c r="UY108" s="54"/>
      <c r="UZ108" s="54"/>
      <c r="VA108" s="54"/>
      <c r="VB108" s="54"/>
      <c r="VC108" s="54"/>
      <c r="VD108" s="54"/>
      <c r="VE108" s="54"/>
      <c r="VF108" s="54"/>
      <c r="VG108" s="54"/>
      <c r="VH108" s="54"/>
      <c r="VI108" s="54"/>
      <c r="VJ108" s="54"/>
      <c r="VK108" s="54"/>
      <c r="VL108" s="54"/>
      <c r="VM108" s="54"/>
      <c r="VN108" s="54"/>
      <c r="VO108" s="54"/>
      <c r="VP108" s="54"/>
      <c r="VQ108" s="54"/>
      <c r="VR108" s="54"/>
      <c r="VS108" s="54"/>
      <c r="VT108" s="54"/>
      <c r="VU108" s="54"/>
      <c r="VV108" s="54"/>
      <c r="VW108" s="54"/>
      <c r="VX108" s="54"/>
      <c r="VY108" s="54"/>
      <c r="VZ108" s="54"/>
      <c r="WA108" s="54"/>
      <c r="WB108" s="54"/>
      <c r="WC108" s="54"/>
      <c r="WD108" s="54"/>
      <c r="WE108" s="54"/>
      <c r="WF108" s="54"/>
      <c r="WG108" s="54"/>
      <c r="WH108" s="54"/>
      <c r="WI108" s="54"/>
      <c r="WJ108" s="54"/>
      <c r="WK108" s="54"/>
      <c r="WL108" s="54"/>
      <c r="WM108" s="54"/>
      <c r="WN108" s="54"/>
      <c r="WO108" s="54"/>
      <c r="WP108" s="54"/>
      <c r="WQ108" s="54"/>
      <c r="WR108" s="54"/>
      <c r="WS108" s="54"/>
      <c r="WT108" s="54"/>
      <c r="WU108" s="54"/>
      <c r="WV108" s="54"/>
      <c r="WW108" s="54"/>
      <c r="WX108" s="54"/>
      <c r="WY108" s="54"/>
      <c r="WZ108" s="54"/>
      <c r="XA108" s="54"/>
      <c r="XB108" s="54"/>
      <c r="XC108" s="54"/>
      <c r="XD108" s="54"/>
      <c r="XE108" s="54"/>
      <c r="XF108" s="54"/>
      <c r="XG108" s="54"/>
      <c r="XH108" s="54"/>
      <c r="XI108" s="54"/>
      <c r="XJ108" s="54"/>
      <c r="XK108" s="54"/>
      <c r="XL108" s="54"/>
      <c r="XM108" s="54"/>
      <c r="XN108" s="54"/>
      <c r="XO108" s="54"/>
      <c r="XP108" s="54"/>
      <c r="XQ108" s="54"/>
      <c r="XR108" s="54"/>
      <c r="XS108" s="54"/>
      <c r="XT108" s="54"/>
      <c r="XU108" s="54"/>
      <c r="XV108" s="54"/>
      <c r="XW108" s="54"/>
      <c r="XX108" s="54"/>
      <c r="XY108" s="54"/>
      <c r="XZ108" s="54"/>
      <c r="YA108" s="54"/>
      <c r="YB108" s="54"/>
      <c r="YC108" s="54"/>
      <c r="YD108" s="54"/>
      <c r="YE108" s="54"/>
      <c r="YF108" s="54"/>
      <c r="YG108" s="54"/>
      <c r="YH108" s="54"/>
      <c r="YI108" s="54"/>
      <c r="YJ108" s="54"/>
      <c r="YK108" s="54"/>
      <c r="YL108" s="54"/>
      <c r="YM108" s="54"/>
      <c r="YN108" s="54"/>
      <c r="YO108" s="54"/>
      <c r="YP108" s="54"/>
      <c r="YQ108" s="54"/>
      <c r="YR108" s="54"/>
      <c r="YS108" s="54"/>
      <c r="YT108" s="54"/>
      <c r="YU108" s="54"/>
      <c r="YV108" s="54"/>
      <c r="YW108" s="54"/>
      <c r="YX108" s="54"/>
      <c r="YY108" s="54"/>
      <c r="YZ108" s="54"/>
      <c r="ZA108" s="54"/>
      <c r="ZB108" s="54"/>
      <c r="ZC108" s="54"/>
      <c r="ZD108" s="54"/>
      <c r="ZE108" s="54"/>
      <c r="ZF108" s="54"/>
      <c r="ZG108" s="54"/>
      <c r="ZH108" s="54"/>
      <c r="ZI108" s="54"/>
      <c r="ZJ108" s="54"/>
      <c r="ZK108" s="54"/>
      <c r="ZL108" s="54"/>
      <c r="ZM108" s="54"/>
      <c r="ZN108" s="54"/>
      <c r="ZO108" s="54"/>
      <c r="ZP108" s="54"/>
      <c r="ZQ108" s="54"/>
      <c r="ZR108" s="54"/>
      <c r="ZS108" s="54"/>
      <c r="ZT108" s="54"/>
      <c r="ZU108" s="54"/>
      <c r="ZV108" s="54"/>
      <c r="ZW108" s="54"/>
      <c r="ZX108" s="54"/>
      <c r="ZY108" s="54"/>
      <c r="ZZ108" s="54"/>
      <c r="AAA108" s="54"/>
      <c r="AAB108" s="54"/>
      <c r="AAC108" s="54"/>
      <c r="AAD108" s="54"/>
      <c r="AAE108" s="54"/>
      <c r="AAF108" s="54"/>
      <c r="AAG108" s="54"/>
      <c r="AAH108" s="54"/>
      <c r="AAI108" s="54"/>
      <c r="AAJ108" s="54"/>
      <c r="AAK108" s="54"/>
      <c r="AAL108" s="54"/>
      <c r="AAM108" s="54"/>
      <c r="AAN108" s="54"/>
      <c r="AAO108" s="54"/>
      <c r="AAP108" s="54"/>
      <c r="AAQ108" s="54"/>
      <c r="AAR108" s="54"/>
      <c r="AAS108" s="54"/>
      <c r="AAT108" s="54"/>
      <c r="AAU108" s="54"/>
      <c r="AAV108" s="54"/>
      <c r="AAW108" s="54"/>
      <c r="AAX108" s="54"/>
      <c r="AAY108" s="54"/>
      <c r="AAZ108" s="54"/>
      <c r="ABA108" s="54"/>
      <c r="ABB108" s="54"/>
      <c r="ABC108" s="54"/>
      <c r="ABD108" s="54"/>
      <c r="ABE108" s="54"/>
      <c r="ABF108" s="54"/>
      <c r="ABG108" s="54"/>
      <c r="ABH108" s="54"/>
      <c r="ABI108" s="54"/>
      <c r="ABJ108" s="54"/>
      <c r="ABK108" s="54"/>
      <c r="ABL108" s="54"/>
      <c r="ABM108" s="54"/>
      <c r="ABN108" s="54"/>
      <c r="ABO108" s="54"/>
      <c r="ABP108" s="54"/>
      <c r="ABQ108" s="54"/>
      <c r="ABR108" s="54"/>
      <c r="ABS108" s="54"/>
      <c r="ABT108" s="54"/>
      <c r="ABU108" s="54"/>
      <c r="ABV108" s="54"/>
      <c r="ABW108" s="54"/>
      <c r="ABX108" s="54"/>
      <c r="ABY108" s="54"/>
      <c r="ABZ108" s="54"/>
      <c r="ACA108" s="54"/>
      <c r="ACB108" s="54"/>
      <c r="ACC108" s="54"/>
      <c r="ACD108" s="54"/>
      <c r="ACE108" s="54"/>
      <c r="ACF108" s="54"/>
      <c r="ACG108" s="54"/>
      <c r="ACH108" s="54"/>
      <c r="ACI108" s="54"/>
      <c r="ACJ108" s="54"/>
      <c r="ACK108" s="54"/>
      <c r="ACL108" s="54"/>
      <c r="ACM108" s="54"/>
      <c r="ACN108" s="54"/>
      <c r="ACO108" s="54"/>
      <c r="ACP108" s="54"/>
      <c r="ACQ108" s="54"/>
      <c r="ACR108" s="54"/>
      <c r="ACS108" s="54"/>
      <c r="ACT108" s="54"/>
      <c r="ACU108" s="54"/>
      <c r="ACV108" s="54"/>
      <c r="ACW108" s="54"/>
      <c r="ACX108" s="54"/>
      <c r="ACY108" s="54"/>
      <c r="ACZ108" s="54"/>
      <c r="ADA108" s="54"/>
      <c r="ADB108" s="54"/>
      <c r="ADC108" s="54"/>
      <c r="ADD108" s="54"/>
      <c r="ADE108" s="54"/>
      <c r="ADF108" s="54"/>
      <c r="ADG108" s="54"/>
      <c r="ADH108" s="54"/>
      <c r="ADI108" s="54"/>
      <c r="ADJ108" s="54"/>
      <c r="ADK108" s="54"/>
      <c r="ADL108" s="54"/>
      <c r="ADM108" s="54"/>
      <c r="ADN108" s="54"/>
      <c r="ADO108" s="54"/>
      <c r="ADP108" s="54"/>
      <c r="ADQ108" s="54"/>
      <c r="ADR108" s="54"/>
      <c r="ADS108" s="54"/>
      <c r="ADT108" s="54"/>
      <c r="ADU108" s="54"/>
      <c r="ADV108" s="54"/>
      <c r="ADW108" s="54"/>
      <c r="ADX108" s="54"/>
      <c r="ADY108" s="54"/>
      <c r="ADZ108" s="54"/>
      <c r="AEA108" s="54"/>
      <c r="AEB108" s="54"/>
      <c r="AEC108" s="54"/>
      <c r="AED108" s="54"/>
      <c r="AEE108" s="54"/>
      <c r="AEF108" s="54"/>
      <c r="AEG108" s="54"/>
      <c r="AEH108" s="54"/>
      <c r="AEI108" s="54"/>
      <c r="AEJ108" s="54"/>
      <c r="AEK108" s="54"/>
      <c r="AEL108" s="54"/>
      <c r="AEM108" s="54"/>
      <c r="AEN108" s="54"/>
      <c r="AEO108" s="54"/>
      <c r="AEP108" s="54"/>
      <c r="AEQ108" s="54"/>
      <c r="AER108" s="54"/>
      <c r="AES108" s="54"/>
      <c r="AET108" s="54"/>
      <c r="AEU108" s="54"/>
      <c r="AEV108" s="54"/>
      <c r="AEW108" s="54"/>
      <c r="AEX108" s="54"/>
      <c r="AEY108" s="54"/>
      <c r="AEZ108" s="54"/>
      <c r="AFA108" s="54"/>
      <c r="AFB108" s="54"/>
      <c r="AFC108" s="54"/>
      <c r="AFD108" s="54"/>
      <c r="AFE108" s="54"/>
      <c r="AFF108" s="54"/>
      <c r="AFG108" s="54"/>
      <c r="AFH108" s="54"/>
      <c r="AFI108" s="54"/>
      <c r="AFJ108" s="54"/>
      <c r="AFK108" s="54"/>
      <c r="AFL108" s="54"/>
      <c r="AFM108" s="54"/>
    </row>
    <row r="109" spans="26:845" s="33" customFormat="1">
      <c r="Z109" s="54"/>
      <c r="AA109" s="54"/>
      <c r="AB109" s="54"/>
      <c r="AC109" s="54"/>
      <c r="AD109" s="54"/>
      <c r="AE109" s="54"/>
      <c r="AF109" s="54"/>
      <c r="AG109" s="54"/>
      <c r="AH109" s="54"/>
      <c r="AI109" s="54"/>
      <c r="AJ109" s="54"/>
      <c r="AK109" s="54"/>
      <c r="AL109" s="54"/>
      <c r="AM109" s="54"/>
      <c r="AN109" s="54"/>
      <c r="AO109" s="54"/>
      <c r="AP109" s="54"/>
      <c r="AQ109" s="54"/>
      <c r="AR109" s="54"/>
      <c r="AS109" s="54"/>
      <c r="AT109" s="54"/>
      <c r="AU109" s="54"/>
      <c r="AV109" s="54"/>
      <c r="AW109" s="54"/>
      <c r="AX109" s="54"/>
      <c r="AY109" s="54"/>
      <c r="AZ109" s="54"/>
      <c r="BA109" s="54"/>
      <c r="BB109" s="54"/>
      <c r="BC109" s="54"/>
      <c r="BD109" s="54"/>
      <c r="BE109" s="54"/>
      <c r="BF109" s="54"/>
      <c r="BG109" s="54"/>
      <c r="BH109" s="54"/>
      <c r="BI109" s="54"/>
      <c r="BJ109" s="54"/>
      <c r="BK109" s="54"/>
      <c r="BL109" s="54"/>
      <c r="BM109" s="54"/>
      <c r="BN109" s="54"/>
      <c r="BO109" s="54"/>
      <c r="BP109" s="54"/>
      <c r="BQ109" s="54"/>
      <c r="BR109" s="54"/>
      <c r="BS109" s="54"/>
      <c r="BT109" s="54"/>
      <c r="BU109" s="54"/>
      <c r="BV109" s="54"/>
      <c r="BW109" s="54"/>
      <c r="BX109" s="54"/>
      <c r="BY109" s="54"/>
      <c r="BZ109" s="54"/>
      <c r="CA109" s="54"/>
      <c r="CB109" s="54"/>
      <c r="CC109" s="54"/>
      <c r="CD109" s="54"/>
      <c r="CE109" s="54"/>
      <c r="CF109" s="54"/>
      <c r="CG109" s="54"/>
      <c r="CH109" s="54"/>
      <c r="CI109" s="54"/>
      <c r="CJ109" s="54"/>
      <c r="CK109" s="54"/>
      <c r="CL109" s="54"/>
      <c r="CM109" s="54"/>
      <c r="CN109" s="54"/>
      <c r="CO109" s="54"/>
      <c r="CP109" s="54"/>
      <c r="CQ109" s="54"/>
      <c r="CR109" s="54"/>
      <c r="CS109" s="54"/>
      <c r="CT109" s="54"/>
      <c r="CU109" s="54"/>
      <c r="CV109" s="54"/>
      <c r="CW109" s="54"/>
      <c r="CX109" s="54"/>
      <c r="CY109" s="54"/>
      <c r="CZ109" s="54"/>
      <c r="DA109" s="54"/>
      <c r="DB109" s="54"/>
      <c r="DC109" s="54"/>
      <c r="DD109" s="54"/>
      <c r="DE109" s="54"/>
      <c r="DF109" s="54"/>
      <c r="DG109" s="54"/>
      <c r="DH109" s="54"/>
      <c r="DI109" s="54"/>
      <c r="DJ109" s="54"/>
      <c r="DK109" s="54"/>
      <c r="DL109" s="54"/>
      <c r="DM109" s="54"/>
      <c r="DN109" s="54"/>
      <c r="DO109" s="54"/>
      <c r="DP109" s="54"/>
      <c r="DQ109" s="54"/>
      <c r="DR109" s="54"/>
      <c r="DS109" s="54"/>
      <c r="DT109" s="54"/>
      <c r="DU109" s="54"/>
      <c r="DV109" s="54"/>
      <c r="DW109" s="54"/>
      <c r="DX109" s="54"/>
      <c r="DY109" s="54"/>
      <c r="DZ109" s="54"/>
      <c r="EA109" s="54"/>
      <c r="EB109" s="54"/>
      <c r="EC109" s="54"/>
      <c r="ED109" s="54"/>
      <c r="EE109" s="54"/>
      <c r="EF109" s="54"/>
      <c r="EG109" s="54"/>
      <c r="EH109" s="54"/>
      <c r="EI109" s="54"/>
      <c r="EJ109" s="54"/>
      <c r="EK109" s="54"/>
      <c r="EL109" s="54"/>
      <c r="EM109" s="54"/>
      <c r="EN109" s="54"/>
      <c r="EO109" s="54"/>
      <c r="EP109" s="54"/>
      <c r="EQ109" s="54"/>
      <c r="ER109" s="54"/>
      <c r="ES109" s="54"/>
      <c r="ET109" s="54"/>
      <c r="EU109" s="54"/>
      <c r="EV109" s="54"/>
      <c r="EW109" s="54"/>
      <c r="EX109" s="54"/>
      <c r="EY109" s="54"/>
      <c r="EZ109" s="54"/>
      <c r="FA109" s="54"/>
      <c r="FB109" s="54"/>
      <c r="FC109" s="54"/>
      <c r="FD109" s="54"/>
      <c r="FE109" s="54"/>
      <c r="FF109" s="54"/>
      <c r="FG109" s="54"/>
      <c r="FH109" s="54"/>
      <c r="FI109" s="54"/>
      <c r="FJ109" s="54"/>
      <c r="FK109" s="54"/>
      <c r="FL109" s="54"/>
      <c r="FM109" s="54"/>
      <c r="FN109" s="54"/>
      <c r="FO109" s="54"/>
      <c r="FP109" s="54"/>
      <c r="FQ109" s="54"/>
      <c r="FR109" s="54"/>
      <c r="FS109" s="54"/>
      <c r="FT109" s="54"/>
      <c r="FU109" s="54"/>
      <c r="FV109" s="54"/>
      <c r="FW109" s="54"/>
      <c r="FX109" s="54"/>
      <c r="FY109" s="54"/>
      <c r="FZ109" s="54"/>
      <c r="GA109" s="54"/>
      <c r="GB109" s="54"/>
      <c r="GC109" s="54"/>
      <c r="GD109" s="54"/>
      <c r="GE109" s="54"/>
      <c r="GF109" s="54"/>
      <c r="GG109" s="54"/>
      <c r="GH109" s="54"/>
      <c r="GI109" s="54"/>
      <c r="GJ109" s="54"/>
      <c r="GK109" s="54"/>
      <c r="GL109" s="54"/>
      <c r="GM109" s="54"/>
      <c r="GN109" s="54"/>
      <c r="GO109" s="54"/>
      <c r="GP109" s="54"/>
      <c r="GQ109" s="54"/>
      <c r="GR109" s="54"/>
      <c r="GS109" s="54"/>
      <c r="GT109" s="54"/>
      <c r="GU109" s="54"/>
      <c r="GV109" s="54"/>
      <c r="GW109" s="54"/>
      <c r="GX109" s="54"/>
      <c r="GY109" s="54"/>
      <c r="GZ109" s="54"/>
      <c r="HA109" s="54"/>
      <c r="HB109" s="54"/>
      <c r="HC109" s="54"/>
      <c r="HD109" s="54"/>
      <c r="HE109" s="54"/>
      <c r="HF109" s="54"/>
      <c r="HG109" s="54"/>
      <c r="HH109" s="54"/>
      <c r="HI109" s="54"/>
      <c r="HJ109" s="54"/>
      <c r="HK109" s="54"/>
      <c r="HL109" s="54"/>
      <c r="HM109" s="54"/>
      <c r="HN109" s="54"/>
      <c r="HO109" s="54"/>
      <c r="HP109" s="54"/>
      <c r="HQ109" s="54"/>
      <c r="HR109" s="54"/>
      <c r="HS109" s="54"/>
      <c r="HT109" s="54"/>
      <c r="HU109" s="54"/>
      <c r="HV109" s="54"/>
      <c r="HW109" s="54"/>
      <c r="HX109" s="54"/>
      <c r="HY109" s="54"/>
      <c r="HZ109" s="54"/>
      <c r="IA109" s="54"/>
      <c r="IB109" s="54"/>
      <c r="IC109" s="54"/>
      <c r="ID109" s="54"/>
      <c r="IE109" s="54"/>
      <c r="IF109" s="54"/>
      <c r="IG109" s="54"/>
      <c r="IH109" s="54"/>
      <c r="II109" s="54"/>
      <c r="IJ109" s="54"/>
      <c r="IK109" s="54"/>
      <c r="IL109" s="54"/>
      <c r="IM109" s="54"/>
      <c r="IN109" s="54"/>
      <c r="IO109" s="54"/>
      <c r="IP109" s="54"/>
      <c r="IQ109" s="54"/>
      <c r="IR109" s="54"/>
      <c r="IS109" s="54"/>
      <c r="IT109" s="54"/>
      <c r="IU109" s="54"/>
      <c r="IV109" s="54"/>
      <c r="IW109" s="54"/>
      <c r="IX109" s="54"/>
      <c r="IY109" s="54"/>
      <c r="IZ109" s="54"/>
      <c r="JA109" s="54"/>
      <c r="JB109" s="54"/>
      <c r="JC109" s="54"/>
      <c r="JD109" s="54"/>
      <c r="JE109" s="54"/>
      <c r="JF109" s="54"/>
      <c r="JG109" s="54"/>
      <c r="JH109" s="54"/>
      <c r="JI109" s="54"/>
      <c r="JJ109" s="54"/>
      <c r="JK109" s="54"/>
      <c r="JL109" s="54"/>
      <c r="JM109" s="54"/>
      <c r="JN109" s="54"/>
      <c r="JO109" s="54"/>
      <c r="JP109" s="54"/>
      <c r="JQ109" s="54"/>
      <c r="JR109" s="54"/>
      <c r="JS109" s="54"/>
      <c r="JT109" s="54"/>
      <c r="JU109" s="54"/>
      <c r="JV109" s="54"/>
      <c r="JW109" s="54"/>
      <c r="JX109" s="54"/>
      <c r="JY109" s="54"/>
      <c r="JZ109" s="54"/>
      <c r="KA109" s="54"/>
      <c r="KB109" s="54"/>
      <c r="KC109" s="54"/>
      <c r="KD109" s="54"/>
      <c r="KE109" s="54"/>
      <c r="KF109" s="54"/>
      <c r="KG109" s="54"/>
      <c r="KH109" s="54"/>
      <c r="KI109" s="54"/>
      <c r="KJ109" s="54"/>
      <c r="KK109" s="54"/>
      <c r="KL109" s="54"/>
      <c r="KM109" s="54"/>
      <c r="KN109" s="54"/>
      <c r="KO109" s="54"/>
      <c r="KP109" s="54"/>
      <c r="KQ109" s="54"/>
      <c r="KR109" s="54"/>
      <c r="KS109" s="54"/>
      <c r="KT109" s="54"/>
      <c r="KU109" s="54"/>
      <c r="KV109" s="54"/>
      <c r="KW109" s="54"/>
      <c r="KX109" s="54"/>
      <c r="KY109" s="54"/>
      <c r="KZ109" s="54"/>
      <c r="LA109" s="54"/>
      <c r="LB109" s="54"/>
      <c r="LC109" s="54"/>
      <c r="LD109" s="54"/>
      <c r="LE109" s="54"/>
      <c r="LF109" s="54"/>
      <c r="LG109" s="54"/>
      <c r="LH109" s="54"/>
      <c r="LI109" s="54"/>
      <c r="LJ109" s="54"/>
      <c r="LK109" s="54"/>
      <c r="LL109" s="54"/>
      <c r="LM109" s="54"/>
      <c r="LN109" s="54"/>
      <c r="LO109" s="54"/>
      <c r="LP109" s="54"/>
      <c r="LQ109" s="54"/>
      <c r="LR109" s="54"/>
      <c r="LS109" s="54"/>
      <c r="LT109" s="54"/>
      <c r="LU109" s="54"/>
      <c r="LV109" s="54"/>
      <c r="LW109" s="54"/>
      <c r="LX109" s="54"/>
      <c r="LY109" s="54"/>
      <c r="LZ109" s="54"/>
      <c r="MA109" s="54"/>
      <c r="MB109" s="54"/>
      <c r="MC109" s="54"/>
      <c r="MD109" s="54"/>
      <c r="ME109" s="54"/>
      <c r="MF109" s="54"/>
      <c r="MG109" s="54"/>
      <c r="MH109" s="54"/>
      <c r="MI109" s="54"/>
      <c r="MJ109" s="54"/>
      <c r="MK109" s="54"/>
      <c r="ML109" s="54"/>
      <c r="MM109" s="54"/>
      <c r="MN109" s="54"/>
      <c r="MO109" s="54"/>
      <c r="MP109" s="54"/>
      <c r="MQ109" s="54"/>
      <c r="MR109" s="54"/>
      <c r="MS109" s="54"/>
      <c r="MT109" s="54"/>
      <c r="MU109" s="54"/>
      <c r="MV109" s="54"/>
      <c r="MW109" s="54"/>
      <c r="MX109" s="54"/>
      <c r="MY109" s="54"/>
      <c r="MZ109" s="54"/>
      <c r="NA109" s="54"/>
      <c r="NB109" s="54"/>
      <c r="NC109" s="54"/>
      <c r="ND109" s="54"/>
      <c r="NE109" s="54"/>
      <c r="NF109" s="54"/>
      <c r="NG109" s="54"/>
      <c r="NH109" s="54"/>
      <c r="NI109" s="54"/>
      <c r="NJ109" s="54"/>
      <c r="NK109" s="54"/>
      <c r="NL109" s="54"/>
      <c r="NM109" s="54"/>
      <c r="NN109" s="54"/>
      <c r="NO109" s="54"/>
      <c r="NP109" s="54"/>
      <c r="NQ109" s="54"/>
      <c r="NR109" s="54"/>
      <c r="NS109" s="54"/>
      <c r="NT109" s="54"/>
      <c r="NU109" s="54"/>
      <c r="NV109" s="54"/>
      <c r="NW109" s="54"/>
      <c r="NX109" s="54"/>
      <c r="NY109" s="54"/>
      <c r="NZ109" s="54"/>
      <c r="OA109" s="54"/>
      <c r="OB109" s="54"/>
      <c r="OC109" s="54"/>
      <c r="OD109" s="54"/>
      <c r="OE109" s="54"/>
      <c r="OF109" s="54"/>
      <c r="OG109" s="54"/>
      <c r="OH109" s="54"/>
      <c r="OI109" s="54"/>
      <c r="OJ109" s="54"/>
      <c r="OK109" s="54"/>
      <c r="OL109" s="54"/>
      <c r="OM109" s="54"/>
      <c r="ON109" s="54"/>
      <c r="OO109" s="54"/>
      <c r="OP109" s="54"/>
      <c r="OQ109" s="54"/>
      <c r="OR109" s="54"/>
      <c r="OS109" s="54"/>
      <c r="OT109" s="54"/>
      <c r="OU109" s="54"/>
      <c r="OV109" s="54"/>
      <c r="OW109" s="54"/>
      <c r="OX109" s="54"/>
      <c r="OY109" s="54"/>
      <c r="OZ109" s="54"/>
      <c r="PA109" s="54"/>
      <c r="PB109" s="54"/>
      <c r="PC109" s="54"/>
      <c r="PD109" s="54"/>
      <c r="PE109" s="54"/>
      <c r="PF109" s="54"/>
      <c r="PG109" s="54"/>
      <c r="PH109" s="54"/>
      <c r="PI109" s="54"/>
      <c r="PJ109" s="54"/>
      <c r="PK109" s="54"/>
      <c r="PL109" s="54"/>
      <c r="PM109" s="54"/>
      <c r="PN109" s="54"/>
      <c r="PO109" s="54"/>
      <c r="PP109" s="54"/>
      <c r="PQ109" s="54"/>
      <c r="PR109" s="54"/>
      <c r="PS109" s="54"/>
      <c r="PT109" s="54"/>
      <c r="PU109" s="54"/>
      <c r="PV109" s="54"/>
      <c r="PW109" s="54"/>
      <c r="PX109" s="54"/>
      <c r="PY109" s="54"/>
      <c r="PZ109" s="54"/>
      <c r="QA109" s="54"/>
      <c r="QB109" s="54"/>
      <c r="QC109" s="54"/>
      <c r="QD109" s="54"/>
      <c r="QE109" s="54"/>
      <c r="QF109" s="54"/>
      <c r="QG109" s="54"/>
      <c r="QH109" s="54"/>
      <c r="QI109" s="54"/>
      <c r="QJ109" s="54"/>
      <c r="QK109" s="54"/>
      <c r="QL109" s="54"/>
      <c r="QM109" s="54"/>
      <c r="QN109" s="54"/>
      <c r="QO109" s="54"/>
      <c r="QP109" s="54"/>
      <c r="QQ109" s="54"/>
      <c r="QR109" s="54"/>
      <c r="QS109" s="54"/>
      <c r="QT109" s="54"/>
      <c r="QU109" s="54"/>
      <c r="QV109" s="54"/>
      <c r="QW109" s="54"/>
      <c r="QX109" s="54"/>
      <c r="QY109" s="54"/>
      <c r="QZ109" s="54"/>
      <c r="RA109" s="54"/>
      <c r="RB109" s="54"/>
      <c r="RC109" s="54"/>
      <c r="RD109" s="54"/>
      <c r="RE109" s="54"/>
      <c r="RF109" s="54"/>
      <c r="RG109" s="54"/>
      <c r="RH109" s="54"/>
      <c r="RI109" s="54"/>
      <c r="RJ109" s="54"/>
      <c r="RK109" s="54"/>
      <c r="RL109" s="54"/>
      <c r="RM109" s="54"/>
      <c r="RN109" s="54"/>
      <c r="RO109" s="54"/>
      <c r="RP109" s="54"/>
      <c r="RQ109" s="54"/>
      <c r="RR109" s="54"/>
      <c r="RS109" s="54"/>
      <c r="RT109" s="54"/>
      <c r="RU109" s="54"/>
      <c r="RV109" s="54"/>
      <c r="RW109" s="54"/>
      <c r="RX109" s="54"/>
      <c r="RY109" s="54"/>
      <c r="RZ109" s="54"/>
      <c r="SA109" s="54"/>
      <c r="SB109" s="54"/>
      <c r="SC109" s="54"/>
      <c r="SD109" s="54"/>
      <c r="SE109" s="54"/>
      <c r="SF109" s="54"/>
      <c r="SG109" s="54"/>
      <c r="SH109" s="54"/>
      <c r="SI109" s="54"/>
      <c r="SJ109" s="54"/>
      <c r="SK109" s="54"/>
      <c r="SL109" s="54"/>
      <c r="SM109" s="54"/>
      <c r="SN109" s="54"/>
      <c r="SO109" s="54"/>
      <c r="SP109" s="54"/>
      <c r="SQ109" s="54"/>
      <c r="SR109" s="54"/>
      <c r="SS109" s="54"/>
      <c r="ST109" s="54"/>
      <c r="SU109" s="54"/>
      <c r="SV109" s="54"/>
      <c r="SW109" s="54"/>
      <c r="SX109" s="54"/>
      <c r="SY109" s="54"/>
      <c r="SZ109" s="54"/>
      <c r="TA109" s="54"/>
      <c r="TB109" s="54"/>
      <c r="TC109" s="54"/>
      <c r="TD109" s="54"/>
      <c r="TE109" s="54"/>
      <c r="TF109" s="54"/>
      <c r="TG109" s="54"/>
      <c r="TH109" s="54"/>
      <c r="TI109" s="54"/>
      <c r="TJ109" s="54"/>
      <c r="TK109" s="54"/>
      <c r="TL109" s="54"/>
      <c r="TM109" s="54"/>
      <c r="TN109" s="54"/>
      <c r="TO109" s="54"/>
      <c r="TP109" s="54"/>
      <c r="TQ109" s="54"/>
      <c r="TR109" s="54"/>
      <c r="TS109" s="54"/>
      <c r="TT109" s="54"/>
      <c r="TU109" s="54"/>
      <c r="TV109" s="54"/>
      <c r="TW109" s="54"/>
      <c r="TX109" s="54"/>
      <c r="TY109" s="54"/>
      <c r="TZ109" s="54"/>
      <c r="UA109" s="54"/>
      <c r="UB109" s="54"/>
      <c r="UC109" s="54"/>
      <c r="UD109" s="54"/>
      <c r="UE109" s="54"/>
      <c r="UF109" s="54"/>
      <c r="UG109" s="54"/>
      <c r="UH109" s="54"/>
      <c r="UI109" s="54"/>
      <c r="UJ109" s="54"/>
      <c r="UK109" s="54"/>
      <c r="UL109" s="54"/>
      <c r="UM109" s="54"/>
      <c r="UN109" s="54"/>
      <c r="UO109" s="54"/>
      <c r="UP109" s="54"/>
      <c r="UQ109" s="54"/>
      <c r="UR109" s="54"/>
      <c r="US109" s="54"/>
      <c r="UT109" s="54"/>
      <c r="UU109" s="54"/>
      <c r="UV109" s="54"/>
      <c r="UW109" s="54"/>
      <c r="UX109" s="54"/>
      <c r="UY109" s="54"/>
      <c r="UZ109" s="54"/>
      <c r="VA109" s="54"/>
      <c r="VB109" s="54"/>
      <c r="VC109" s="54"/>
      <c r="VD109" s="54"/>
      <c r="VE109" s="54"/>
      <c r="VF109" s="54"/>
      <c r="VG109" s="54"/>
      <c r="VH109" s="54"/>
      <c r="VI109" s="54"/>
      <c r="VJ109" s="54"/>
      <c r="VK109" s="54"/>
      <c r="VL109" s="54"/>
      <c r="VM109" s="54"/>
      <c r="VN109" s="54"/>
      <c r="VO109" s="54"/>
      <c r="VP109" s="54"/>
      <c r="VQ109" s="54"/>
      <c r="VR109" s="54"/>
      <c r="VS109" s="54"/>
      <c r="VT109" s="54"/>
      <c r="VU109" s="54"/>
      <c r="VV109" s="54"/>
      <c r="VW109" s="54"/>
      <c r="VX109" s="54"/>
      <c r="VY109" s="54"/>
      <c r="VZ109" s="54"/>
      <c r="WA109" s="54"/>
      <c r="WB109" s="54"/>
      <c r="WC109" s="54"/>
      <c r="WD109" s="54"/>
      <c r="WE109" s="54"/>
      <c r="WF109" s="54"/>
      <c r="WG109" s="54"/>
      <c r="WH109" s="54"/>
      <c r="WI109" s="54"/>
      <c r="WJ109" s="54"/>
      <c r="WK109" s="54"/>
      <c r="WL109" s="54"/>
      <c r="WM109" s="54"/>
      <c r="WN109" s="54"/>
      <c r="WO109" s="54"/>
      <c r="WP109" s="54"/>
      <c r="WQ109" s="54"/>
      <c r="WR109" s="54"/>
      <c r="WS109" s="54"/>
      <c r="WT109" s="54"/>
      <c r="WU109" s="54"/>
      <c r="WV109" s="54"/>
      <c r="WW109" s="54"/>
      <c r="WX109" s="54"/>
      <c r="WY109" s="54"/>
      <c r="WZ109" s="54"/>
      <c r="XA109" s="54"/>
      <c r="XB109" s="54"/>
      <c r="XC109" s="54"/>
      <c r="XD109" s="54"/>
      <c r="XE109" s="54"/>
      <c r="XF109" s="54"/>
      <c r="XG109" s="54"/>
      <c r="XH109" s="54"/>
      <c r="XI109" s="54"/>
      <c r="XJ109" s="54"/>
      <c r="XK109" s="54"/>
      <c r="XL109" s="54"/>
      <c r="XM109" s="54"/>
      <c r="XN109" s="54"/>
      <c r="XO109" s="54"/>
      <c r="XP109" s="54"/>
      <c r="XQ109" s="54"/>
      <c r="XR109" s="54"/>
      <c r="XS109" s="54"/>
      <c r="XT109" s="54"/>
      <c r="XU109" s="54"/>
      <c r="XV109" s="54"/>
      <c r="XW109" s="54"/>
      <c r="XX109" s="54"/>
      <c r="XY109" s="54"/>
      <c r="XZ109" s="54"/>
      <c r="YA109" s="54"/>
      <c r="YB109" s="54"/>
      <c r="YC109" s="54"/>
      <c r="YD109" s="54"/>
      <c r="YE109" s="54"/>
      <c r="YF109" s="54"/>
      <c r="YG109" s="54"/>
      <c r="YH109" s="54"/>
      <c r="YI109" s="54"/>
      <c r="YJ109" s="54"/>
      <c r="YK109" s="54"/>
      <c r="YL109" s="54"/>
      <c r="YM109" s="54"/>
      <c r="YN109" s="54"/>
      <c r="YO109" s="54"/>
      <c r="YP109" s="54"/>
      <c r="YQ109" s="54"/>
      <c r="YR109" s="54"/>
      <c r="YS109" s="54"/>
      <c r="YT109" s="54"/>
      <c r="YU109" s="54"/>
      <c r="YV109" s="54"/>
      <c r="YW109" s="54"/>
      <c r="YX109" s="54"/>
      <c r="YY109" s="54"/>
      <c r="YZ109" s="54"/>
      <c r="ZA109" s="54"/>
      <c r="ZB109" s="54"/>
      <c r="ZC109" s="54"/>
      <c r="ZD109" s="54"/>
      <c r="ZE109" s="54"/>
      <c r="ZF109" s="54"/>
      <c r="ZG109" s="54"/>
      <c r="ZH109" s="54"/>
      <c r="ZI109" s="54"/>
      <c r="ZJ109" s="54"/>
      <c r="ZK109" s="54"/>
      <c r="ZL109" s="54"/>
      <c r="ZM109" s="54"/>
      <c r="ZN109" s="54"/>
      <c r="ZO109" s="54"/>
      <c r="ZP109" s="54"/>
      <c r="ZQ109" s="54"/>
      <c r="ZR109" s="54"/>
      <c r="ZS109" s="54"/>
      <c r="ZT109" s="54"/>
      <c r="ZU109" s="54"/>
      <c r="ZV109" s="54"/>
      <c r="ZW109" s="54"/>
      <c r="ZX109" s="54"/>
      <c r="ZY109" s="54"/>
      <c r="ZZ109" s="54"/>
      <c r="AAA109" s="54"/>
      <c r="AAB109" s="54"/>
      <c r="AAC109" s="54"/>
      <c r="AAD109" s="54"/>
      <c r="AAE109" s="54"/>
      <c r="AAF109" s="54"/>
      <c r="AAG109" s="54"/>
      <c r="AAH109" s="54"/>
      <c r="AAI109" s="54"/>
      <c r="AAJ109" s="54"/>
      <c r="AAK109" s="54"/>
      <c r="AAL109" s="54"/>
      <c r="AAM109" s="54"/>
      <c r="AAN109" s="54"/>
      <c r="AAO109" s="54"/>
      <c r="AAP109" s="54"/>
      <c r="AAQ109" s="54"/>
      <c r="AAR109" s="54"/>
      <c r="AAS109" s="54"/>
      <c r="AAT109" s="54"/>
      <c r="AAU109" s="54"/>
      <c r="AAV109" s="54"/>
      <c r="AAW109" s="54"/>
      <c r="AAX109" s="54"/>
      <c r="AAY109" s="54"/>
      <c r="AAZ109" s="54"/>
      <c r="ABA109" s="54"/>
      <c r="ABB109" s="54"/>
      <c r="ABC109" s="54"/>
      <c r="ABD109" s="54"/>
      <c r="ABE109" s="54"/>
      <c r="ABF109" s="54"/>
      <c r="ABG109" s="54"/>
      <c r="ABH109" s="54"/>
      <c r="ABI109" s="54"/>
      <c r="ABJ109" s="54"/>
      <c r="ABK109" s="54"/>
      <c r="ABL109" s="54"/>
      <c r="ABM109" s="54"/>
      <c r="ABN109" s="54"/>
      <c r="ABO109" s="54"/>
      <c r="ABP109" s="54"/>
      <c r="ABQ109" s="54"/>
      <c r="ABR109" s="54"/>
      <c r="ABS109" s="54"/>
      <c r="ABT109" s="54"/>
      <c r="ABU109" s="54"/>
      <c r="ABV109" s="54"/>
      <c r="ABW109" s="54"/>
      <c r="ABX109" s="54"/>
      <c r="ABY109" s="54"/>
      <c r="ABZ109" s="54"/>
      <c r="ACA109" s="54"/>
      <c r="ACB109" s="54"/>
      <c r="ACC109" s="54"/>
      <c r="ACD109" s="54"/>
      <c r="ACE109" s="54"/>
      <c r="ACF109" s="54"/>
      <c r="ACG109" s="54"/>
      <c r="ACH109" s="54"/>
      <c r="ACI109" s="54"/>
      <c r="ACJ109" s="54"/>
      <c r="ACK109" s="54"/>
      <c r="ACL109" s="54"/>
      <c r="ACM109" s="54"/>
      <c r="ACN109" s="54"/>
      <c r="ACO109" s="54"/>
      <c r="ACP109" s="54"/>
      <c r="ACQ109" s="54"/>
      <c r="ACR109" s="54"/>
      <c r="ACS109" s="54"/>
      <c r="ACT109" s="54"/>
      <c r="ACU109" s="54"/>
      <c r="ACV109" s="54"/>
      <c r="ACW109" s="54"/>
      <c r="ACX109" s="54"/>
      <c r="ACY109" s="54"/>
      <c r="ACZ109" s="54"/>
      <c r="ADA109" s="54"/>
      <c r="ADB109" s="54"/>
      <c r="ADC109" s="54"/>
      <c r="ADD109" s="54"/>
      <c r="ADE109" s="54"/>
      <c r="ADF109" s="54"/>
      <c r="ADG109" s="54"/>
      <c r="ADH109" s="54"/>
      <c r="ADI109" s="54"/>
      <c r="ADJ109" s="54"/>
      <c r="ADK109" s="54"/>
      <c r="ADL109" s="54"/>
      <c r="ADM109" s="54"/>
      <c r="ADN109" s="54"/>
      <c r="ADO109" s="54"/>
      <c r="ADP109" s="54"/>
      <c r="ADQ109" s="54"/>
      <c r="ADR109" s="54"/>
      <c r="ADS109" s="54"/>
      <c r="ADT109" s="54"/>
      <c r="ADU109" s="54"/>
      <c r="ADV109" s="54"/>
      <c r="ADW109" s="54"/>
      <c r="ADX109" s="54"/>
      <c r="ADY109" s="54"/>
      <c r="ADZ109" s="54"/>
      <c r="AEA109" s="54"/>
      <c r="AEB109" s="54"/>
      <c r="AEC109" s="54"/>
      <c r="AED109" s="54"/>
      <c r="AEE109" s="54"/>
      <c r="AEF109" s="54"/>
      <c r="AEG109" s="54"/>
      <c r="AEH109" s="54"/>
      <c r="AEI109" s="54"/>
      <c r="AEJ109" s="54"/>
      <c r="AEK109" s="54"/>
      <c r="AEL109" s="54"/>
      <c r="AEM109" s="54"/>
      <c r="AEN109" s="54"/>
      <c r="AEO109" s="54"/>
      <c r="AEP109" s="54"/>
      <c r="AEQ109" s="54"/>
      <c r="AER109" s="54"/>
      <c r="AES109" s="54"/>
      <c r="AET109" s="54"/>
      <c r="AEU109" s="54"/>
      <c r="AEV109" s="54"/>
      <c r="AEW109" s="54"/>
      <c r="AEX109" s="54"/>
      <c r="AEY109" s="54"/>
      <c r="AEZ109" s="54"/>
      <c r="AFA109" s="54"/>
      <c r="AFB109" s="54"/>
      <c r="AFC109" s="54"/>
      <c r="AFD109" s="54"/>
      <c r="AFE109" s="54"/>
      <c r="AFF109" s="54"/>
      <c r="AFG109" s="54"/>
      <c r="AFH109" s="54"/>
      <c r="AFI109" s="54"/>
      <c r="AFJ109" s="54"/>
      <c r="AFK109" s="54"/>
      <c r="AFL109" s="54"/>
      <c r="AFM109" s="54"/>
    </row>
    <row r="110" spans="26:845" s="33" customFormat="1">
      <c r="Z110" s="54"/>
      <c r="AA110" s="54"/>
      <c r="AB110" s="54"/>
      <c r="AC110" s="54"/>
      <c r="AD110" s="54"/>
      <c r="AE110" s="54"/>
      <c r="AF110" s="54"/>
      <c r="AG110" s="54"/>
      <c r="AH110" s="54"/>
      <c r="AI110" s="54"/>
      <c r="AJ110" s="54"/>
      <c r="AK110" s="54"/>
      <c r="AL110" s="54"/>
      <c r="AM110" s="54"/>
      <c r="AN110" s="54"/>
      <c r="AO110" s="54"/>
      <c r="AP110" s="54"/>
      <c r="AQ110" s="54"/>
      <c r="AR110" s="54"/>
      <c r="AS110" s="54"/>
      <c r="AT110" s="54"/>
      <c r="AU110" s="54"/>
      <c r="AV110" s="54"/>
      <c r="AW110" s="54"/>
      <c r="AX110" s="54"/>
      <c r="AY110" s="54"/>
      <c r="AZ110" s="54"/>
      <c r="BA110" s="54"/>
      <c r="BB110" s="54"/>
      <c r="BC110" s="54"/>
      <c r="BD110" s="54"/>
      <c r="BE110" s="54"/>
      <c r="BF110" s="54"/>
      <c r="BG110" s="54"/>
      <c r="BH110" s="54"/>
      <c r="BI110" s="54"/>
      <c r="BJ110" s="54"/>
      <c r="BK110" s="54"/>
      <c r="BL110" s="54"/>
      <c r="BM110" s="54"/>
      <c r="BN110" s="54"/>
      <c r="BO110" s="54"/>
      <c r="BP110" s="54"/>
      <c r="BQ110" s="54"/>
      <c r="BR110" s="54"/>
      <c r="BS110" s="54"/>
      <c r="BT110" s="54"/>
      <c r="BU110" s="54"/>
      <c r="BV110" s="54"/>
      <c r="BW110" s="54"/>
      <c r="BX110" s="54"/>
      <c r="BY110" s="54"/>
      <c r="BZ110" s="54"/>
      <c r="CA110" s="54"/>
      <c r="CB110" s="54"/>
      <c r="CC110" s="54"/>
      <c r="CD110" s="54"/>
      <c r="CE110" s="54"/>
      <c r="CF110" s="54"/>
      <c r="CG110" s="54"/>
      <c r="CH110" s="54"/>
      <c r="CI110" s="54"/>
      <c r="CJ110" s="54"/>
      <c r="CK110" s="54"/>
      <c r="CL110" s="54"/>
      <c r="CM110" s="54"/>
      <c r="CN110" s="54"/>
      <c r="CO110" s="54"/>
      <c r="CP110" s="54"/>
      <c r="CQ110" s="54"/>
      <c r="CR110" s="54"/>
      <c r="CS110" s="54"/>
      <c r="CT110" s="54"/>
      <c r="CU110" s="54"/>
      <c r="CV110" s="54"/>
      <c r="CW110" s="54"/>
      <c r="CX110" s="54"/>
      <c r="CY110" s="54"/>
      <c r="CZ110" s="54"/>
      <c r="DA110" s="54"/>
      <c r="DB110" s="54"/>
      <c r="DC110" s="54"/>
      <c r="DD110" s="54"/>
      <c r="DE110" s="54"/>
      <c r="DF110" s="54"/>
      <c r="DG110" s="54"/>
      <c r="DH110" s="54"/>
      <c r="DI110" s="54"/>
      <c r="DJ110" s="54"/>
      <c r="DK110" s="54"/>
      <c r="DL110" s="54"/>
      <c r="DM110" s="54"/>
      <c r="DN110" s="54"/>
      <c r="DO110" s="54"/>
      <c r="DP110" s="54"/>
      <c r="DQ110" s="54"/>
      <c r="DR110" s="54"/>
      <c r="DS110" s="54"/>
      <c r="DT110" s="54"/>
      <c r="DU110" s="54"/>
      <c r="DV110" s="54"/>
      <c r="DW110" s="54"/>
      <c r="DX110" s="54"/>
      <c r="DY110" s="54"/>
      <c r="DZ110" s="54"/>
      <c r="EA110" s="54"/>
      <c r="EB110" s="54"/>
      <c r="EC110" s="54"/>
      <c r="ED110" s="54"/>
      <c r="EE110" s="54"/>
      <c r="EF110" s="54"/>
      <c r="EG110" s="54"/>
      <c r="EH110" s="54"/>
      <c r="EI110" s="54"/>
      <c r="EJ110" s="54"/>
      <c r="EK110" s="54"/>
      <c r="EL110" s="54"/>
      <c r="EM110" s="54"/>
      <c r="EN110" s="54"/>
      <c r="EO110" s="54"/>
      <c r="EP110" s="54"/>
      <c r="EQ110" s="54"/>
      <c r="ER110" s="54"/>
      <c r="ES110" s="54"/>
      <c r="ET110" s="54"/>
      <c r="EU110" s="54"/>
      <c r="EV110" s="54"/>
      <c r="EW110" s="54"/>
      <c r="EX110" s="54"/>
      <c r="EY110" s="54"/>
      <c r="EZ110" s="54"/>
      <c r="FA110" s="54"/>
      <c r="FB110" s="54"/>
      <c r="FC110" s="54"/>
      <c r="FD110" s="54"/>
      <c r="FE110" s="54"/>
      <c r="FF110" s="54"/>
      <c r="FG110" s="54"/>
      <c r="FH110" s="54"/>
      <c r="FI110" s="54"/>
      <c r="FJ110" s="54"/>
      <c r="FK110" s="54"/>
      <c r="FL110" s="54"/>
      <c r="FM110" s="54"/>
      <c r="FN110" s="54"/>
      <c r="FO110" s="54"/>
      <c r="FP110" s="54"/>
      <c r="FQ110" s="54"/>
      <c r="FR110" s="54"/>
      <c r="FS110" s="54"/>
      <c r="FT110" s="54"/>
      <c r="FU110" s="54"/>
      <c r="FV110" s="54"/>
      <c r="FW110" s="54"/>
      <c r="FX110" s="54"/>
      <c r="FY110" s="54"/>
      <c r="FZ110" s="54"/>
      <c r="GA110" s="54"/>
      <c r="GB110" s="54"/>
      <c r="GC110" s="54"/>
      <c r="GD110" s="54"/>
      <c r="GE110" s="54"/>
      <c r="GF110" s="54"/>
      <c r="GG110" s="54"/>
      <c r="GH110" s="54"/>
      <c r="GI110" s="54"/>
      <c r="GJ110" s="54"/>
      <c r="GK110" s="54"/>
      <c r="GL110" s="54"/>
      <c r="GM110" s="54"/>
      <c r="GN110" s="54"/>
      <c r="GO110" s="54"/>
      <c r="GP110" s="54"/>
      <c r="GQ110" s="54"/>
      <c r="GR110" s="54"/>
      <c r="GS110" s="54"/>
      <c r="GT110" s="54"/>
      <c r="GU110" s="54"/>
      <c r="GV110" s="54"/>
      <c r="GW110" s="54"/>
      <c r="GX110" s="54"/>
      <c r="GY110" s="54"/>
      <c r="GZ110" s="54"/>
      <c r="HA110" s="54"/>
      <c r="HB110" s="54"/>
      <c r="HC110" s="54"/>
      <c r="HD110" s="54"/>
      <c r="HE110" s="54"/>
      <c r="HF110" s="54"/>
      <c r="HG110" s="54"/>
      <c r="HH110" s="54"/>
      <c r="HI110" s="54"/>
      <c r="HJ110" s="54"/>
      <c r="HK110" s="54"/>
      <c r="HL110" s="54"/>
      <c r="HM110" s="54"/>
      <c r="HN110" s="54"/>
      <c r="HO110" s="54"/>
      <c r="HP110" s="54"/>
      <c r="HQ110" s="54"/>
      <c r="HR110" s="54"/>
      <c r="HS110" s="54"/>
      <c r="HT110" s="54"/>
      <c r="HU110" s="54"/>
      <c r="HV110" s="54"/>
      <c r="HW110" s="54"/>
      <c r="HX110" s="54"/>
      <c r="HY110" s="54"/>
      <c r="HZ110" s="54"/>
      <c r="IA110" s="54"/>
      <c r="IB110" s="54"/>
      <c r="IC110" s="54"/>
      <c r="ID110" s="54"/>
      <c r="IE110" s="54"/>
      <c r="IF110" s="54"/>
      <c r="IG110" s="54"/>
      <c r="IH110" s="54"/>
      <c r="II110" s="54"/>
      <c r="IJ110" s="54"/>
      <c r="IK110" s="54"/>
      <c r="IL110" s="54"/>
      <c r="IM110" s="54"/>
      <c r="IN110" s="54"/>
      <c r="IO110" s="54"/>
      <c r="IP110" s="54"/>
      <c r="IQ110" s="54"/>
      <c r="IR110" s="54"/>
      <c r="IS110" s="54"/>
      <c r="IT110" s="54"/>
      <c r="IU110" s="54"/>
      <c r="IV110" s="54"/>
      <c r="IW110" s="54"/>
      <c r="IX110" s="54"/>
      <c r="IY110" s="54"/>
      <c r="IZ110" s="54"/>
      <c r="JA110" s="54"/>
      <c r="JB110" s="54"/>
      <c r="JC110" s="54"/>
      <c r="JD110" s="54"/>
      <c r="JE110" s="54"/>
      <c r="JF110" s="54"/>
      <c r="JG110" s="54"/>
      <c r="JH110" s="54"/>
      <c r="JI110" s="54"/>
      <c r="JJ110" s="54"/>
      <c r="JK110" s="54"/>
      <c r="JL110" s="54"/>
      <c r="JM110" s="54"/>
      <c r="JN110" s="54"/>
      <c r="JO110" s="54"/>
      <c r="JP110" s="54"/>
      <c r="JQ110" s="54"/>
      <c r="JR110" s="54"/>
      <c r="JS110" s="54"/>
      <c r="JT110" s="54"/>
      <c r="JU110" s="54"/>
      <c r="JV110" s="54"/>
      <c r="JW110" s="54"/>
      <c r="JX110" s="54"/>
      <c r="JY110" s="54"/>
      <c r="JZ110" s="54"/>
      <c r="KA110" s="54"/>
      <c r="KB110" s="54"/>
      <c r="KC110" s="54"/>
      <c r="KD110" s="54"/>
      <c r="KE110" s="54"/>
      <c r="KF110" s="54"/>
      <c r="KG110" s="54"/>
      <c r="KH110" s="54"/>
      <c r="KI110" s="54"/>
      <c r="KJ110" s="54"/>
      <c r="KK110" s="54"/>
      <c r="KL110" s="54"/>
      <c r="KM110" s="54"/>
      <c r="KN110" s="54"/>
      <c r="KO110" s="54"/>
      <c r="KP110" s="54"/>
      <c r="KQ110" s="54"/>
      <c r="KR110" s="54"/>
      <c r="KS110" s="54"/>
      <c r="KT110" s="54"/>
      <c r="KU110" s="54"/>
      <c r="KV110" s="54"/>
      <c r="KW110" s="54"/>
      <c r="KX110" s="54"/>
      <c r="KY110" s="54"/>
      <c r="KZ110" s="54"/>
      <c r="LA110" s="54"/>
      <c r="LB110" s="54"/>
      <c r="LC110" s="54"/>
      <c r="LD110" s="54"/>
      <c r="LE110" s="54"/>
      <c r="LF110" s="54"/>
      <c r="LG110" s="54"/>
      <c r="LH110" s="54"/>
      <c r="LI110" s="54"/>
      <c r="LJ110" s="54"/>
      <c r="LK110" s="54"/>
      <c r="LL110" s="54"/>
      <c r="LM110" s="54"/>
      <c r="LN110" s="54"/>
      <c r="LO110" s="54"/>
      <c r="LP110" s="54"/>
      <c r="LQ110" s="54"/>
      <c r="LR110" s="54"/>
      <c r="LS110" s="54"/>
      <c r="LT110" s="54"/>
      <c r="LU110" s="54"/>
      <c r="LV110" s="54"/>
      <c r="LW110" s="54"/>
      <c r="LX110" s="54"/>
      <c r="LY110" s="54"/>
      <c r="LZ110" s="54"/>
      <c r="MA110" s="54"/>
      <c r="MB110" s="54"/>
      <c r="MC110" s="54"/>
      <c r="MD110" s="54"/>
      <c r="ME110" s="54"/>
      <c r="MF110" s="54"/>
      <c r="MG110" s="54"/>
      <c r="MH110" s="54"/>
      <c r="MI110" s="54"/>
      <c r="MJ110" s="54"/>
      <c r="MK110" s="54"/>
      <c r="ML110" s="54"/>
      <c r="MM110" s="54"/>
      <c r="MN110" s="54"/>
      <c r="MO110" s="54"/>
      <c r="MP110" s="54"/>
      <c r="MQ110" s="54"/>
      <c r="MR110" s="54"/>
      <c r="MS110" s="54"/>
      <c r="MT110" s="54"/>
      <c r="MU110" s="54"/>
      <c r="MV110" s="54"/>
      <c r="MW110" s="54"/>
      <c r="MX110" s="54"/>
      <c r="MY110" s="54"/>
      <c r="MZ110" s="54"/>
      <c r="NA110" s="54"/>
      <c r="NB110" s="54"/>
      <c r="NC110" s="54"/>
      <c r="ND110" s="54"/>
      <c r="NE110" s="54"/>
      <c r="NF110" s="54"/>
      <c r="NG110" s="54"/>
      <c r="NH110" s="54"/>
      <c r="NI110" s="54"/>
      <c r="NJ110" s="54"/>
      <c r="NK110" s="54"/>
      <c r="NL110" s="54"/>
      <c r="NM110" s="54"/>
      <c r="NN110" s="54"/>
      <c r="NO110" s="54"/>
      <c r="NP110" s="54"/>
      <c r="NQ110" s="54"/>
      <c r="NR110" s="54"/>
      <c r="NS110" s="54"/>
      <c r="NT110" s="54"/>
      <c r="NU110" s="54"/>
      <c r="NV110" s="54"/>
      <c r="NW110" s="54"/>
      <c r="NX110" s="54"/>
      <c r="NY110" s="54"/>
      <c r="NZ110" s="54"/>
      <c r="OA110" s="54"/>
      <c r="OB110" s="54"/>
      <c r="OC110" s="54"/>
      <c r="OD110" s="54"/>
      <c r="OE110" s="54"/>
      <c r="OF110" s="54"/>
      <c r="OG110" s="54"/>
      <c r="OH110" s="54"/>
      <c r="OI110" s="54"/>
      <c r="OJ110" s="54"/>
      <c r="OK110" s="54"/>
      <c r="OL110" s="54"/>
      <c r="OM110" s="54"/>
      <c r="ON110" s="54"/>
      <c r="OO110" s="54"/>
      <c r="OP110" s="54"/>
      <c r="OQ110" s="54"/>
      <c r="OR110" s="54"/>
      <c r="OS110" s="54"/>
      <c r="OT110" s="54"/>
      <c r="OU110" s="54"/>
      <c r="OV110" s="54"/>
      <c r="OW110" s="54"/>
      <c r="OX110" s="54"/>
      <c r="OY110" s="54"/>
      <c r="OZ110" s="54"/>
      <c r="PA110" s="54"/>
      <c r="PB110" s="54"/>
      <c r="PC110" s="54"/>
      <c r="PD110" s="54"/>
      <c r="PE110" s="54"/>
      <c r="PF110" s="54"/>
      <c r="PG110" s="54"/>
      <c r="PH110" s="54"/>
      <c r="PI110" s="54"/>
      <c r="PJ110" s="54"/>
      <c r="PK110" s="54"/>
      <c r="PL110" s="54"/>
      <c r="PM110" s="54"/>
      <c r="PN110" s="54"/>
      <c r="PO110" s="54"/>
      <c r="PP110" s="54"/>
      <c r="PQ110" s="54"/>
      <c r="PR110" s="54"/>
      <c r="PS110" s="54"/>
      <c r="PT110" s="54"/>
      <c r="PU110" s="54"/>
      <c r="PV110" s="54"/>
      <c r="PW110" s="54"/>
      <c r="PX110" s="54"/>
      <c r="PY110" s="54"/>
      <c r="PZ110" s="54"/>
      <c r="QA110" s="54"/>
      <c r="QB110" s="54"/>
      <c r="QC110" s="54"/>
      <c r="QD110" s="54"/>
      <c r="QE110" s="54"/>
      <c r="QF110" s="54"/>
      <c r="QG110" s="54"/>
      <c r="QH110" s="54"/>
      <c r="QI110" s="54"/>
      <c r="QJ110" s="54"/>
      <c r="QK110" s="54"/>
      <c r="QL110" s="54"/>
      <c r="QM110" s="54"/>
      <c r="QN110" s="54"/>
      <c r="QO110" s="54"/>
      <c r="QP110" s="54"/>
      <c r="QQ110" s="54"/>
      <c r="QR110" s="54"/>
      <c r="QS110" s="54"/>
      <c r="QT110" s="54"/>
      <c r="QU110" s="54"/>
      <c r="QV110" s="54"/>
      <c r="QW110" s="54"/>
      <c r="QX110" s="54"/>
      <c r="QY110" s="54"/>
      <c r="QZ110" s="54"/>
      <c r="RA110" s="54"/>
      <c r="RB110" s="54"/>
      <c r="RC110" s="54"/>
      <c r="RD110" s="54"/>
      <c r="RE110" s="54"/>
      <c r="RF110" s="54"/>
      <c r="RG110" s="54"/>
      <c r="RH110" s="54"/>
      <c r="RI110" s="54"/>
      <c r="RJ110" s="54"/>
      <c r="RK110" s="54"/>
      <c r="RL110" s="54"/>
      <c r="RM110" s="54"/>
      <c r="RN110" s="54"/>
      <c r="RO110" s="54"/>
      <c r="RP110" s="54"/>
      <c r="RQ110" s="54"/>
      <c r="RR110" s="54"/>
      <c r="RS110" s="54"/>
      <c r="RT110" s="54"/>
      <c r="RU110" s="54"/>
      <c r="RV110" s="54"/>
      <c r="RW110" s="54"/>
      <c r="RX110" s="54"/>
      <c r="RY110" s="54"/>
      <c r="RZ110" s="54"/>
      <c r="SA110" s="54"/>
      <c r="SB110" s="54"/>
      <c r="SC110" s="54"/>
      <c r="SD110" s="54"/>
      <c r="SE110" s="54"/>
      <c r="SF110" s="54"/>
      <c r="SG110" s="54"/>
      <c r="SH110" s="54"/>
      <c r="SI110" s="54"/>
      <c r="SJ110" s="54"/>
      <c r="SK110" s="54"/>
      <c r="SL110" s="54"/>
      <c r="SM110" s="54"/>
      <c r="SN110" s="54"/>
      <c r="SO110" s="54"/>
      <c r="SP110" s="54"/>
      <c r="SQ110" s="54"/>
      <c r="SR110" s="54"/>
      <c r="SS110" s="54"/>
      <c r="ST110" s="54"/>
      <c r="SU110" s="54"/>
      <c r="SV110" s="54"/>
      <c r="SW110" s="54"/>
      <c r="SX110" s="54"/>
      <c r="SY110" s="54"/>
      <c r="SZ110" s="54"/>
      <c r="TA110" s="54"/>
      <c r="TB110" s="54"/>
      <c r="TC110" s="54"/>
      <c r="TD110" s="54"/>
      <c r="TE110" s="54"/>
      <c r="TF110" s="54"/>
      <c r="TG110" s="54"/>
      <c r="TH110" s="54"/>
      <c r="TI110" s="54"/>
      <c r="TJ110" s="54"/>
      <c r="TK110" s="54"/>
      <c r="TL110" s="54"/>
      <c r="TM110" s="54"/>
      <c r="TN110" s="54"/>
      <c r="TO110" s="54"/>
      <c r="TP110" s="54"/>
      <c r="TQ110" s="54"/>
      <c r="TR110" s="54"/>
      <c r="TS110" s="54"/>
      <c r="TT110" s="54"/>
      <c r="TU110" s="54"/>
      <c r="TV110" s="54"/>
      <c r="TW110" s="54"/>
      <c r="TX110" s="54"/>
      <c r="TY110" s="54"/>
      <c r="TZ110" s="54"/>
      <c r="UA110" s="54"/>
      <c r="UB110" s="54"/>
      <c r="UC110" s="54"/>
      <c r="UD110" s="54"/>
      <c r="UE110" s="54"/>
      <c r="UF110" s="54"/>
      <c r="UG110" s="54"/>
      <c r="UH110" s="54"/>
      <c r="UI110" s="54"/>
      <c r="UJ110" s="54"/>
      <c r="UK110" s="54"/>
      <c r="UL110" s="54"/>
      <c r="UM110" s="54"/>
      <c r="UN110" s="54"/>
      <c r="UO110" s="54"/>
      <c r="UP110" s="54"/>
      <c r="UQ110" s="54"/>
      <c r="UR110" s="54"/>
      <c r="US110" s="54"/>
      <c r="UT110" s="54"/>
      <c r="UU110" s="54"/>
      <c r="UV110" s="54"/>
      <c r="UW110" s="54"/>
      <c r="UX110" s="54"/>
      <c r="UY110" s="54"/>
      <c r="UZ110" s="54"/>
      <c r="VA110" s="54"/>
      <c r="VB110" s="54"/>
      <c r="VC110" s="54"/>
      <c r="VD110" s="54"/>
      <c r="VE110" s="54"/>
      <c r="VF110" s="54"/>
      <c r="VG110" s="54"/>
      <c r="VH110" s="54"/>
      <c r="VI110" s="54"/>
      <c r="VJ110" s="54"/>
      <c r="VK110" s="54"/>
      <c r="VL110" s="54"/>
      <c r="VM110" s="54"/>
      <c r="VN110" s="54"/>
      <c r="VO110" s="54"/>
      <c r="VP110" s="54"/>
      <c r="VQ110" s="54"/>
      <c r="VR110" s="54"/>
      <c r="VS110" s="54"/>
      <c r="VT110" s="54"/>
      <c r="VU110" s="54"/>
      <c r="VV110" s="54"/>
      <c r="VW110" s="54"/>
      <c r="VX110" s="54"/>
      <c r="VY110" s="54"/>
      <c r="VZ110" s="54"/>
      <c r="WA110" s="54"/>
      <c r="WB110" s="54"/>
      <c r="WC110" s="54"/>
      <c r="WD110" s="54"/>
      <c r="WE110" s="54"/>
      <c r="WF110" s="54"/>
      <c r="WG110" s="54"/>
      <c r="WH110" s="54"/>
      <c r="WI110" s="54"/>
      <c r="WJ110" s="54"/>
      <c r="WK110" s="54"/>
      <c r="WL110" s="54"/>
      <c r="WM110" s="54"/>
      <c r="WN110" s="54"/>
      <c r="WO110" s="54"/>
      <c r="WP110" s="54"/>
      <c r="WQ110" s="54"/>
      <c r="WR110" s="54"/>
      <c r="WS110" s="54"/>
      <c r="WT110" s="54"/>
      <c r="WU110" s="54"/>
      <c r="WV110" s="54"/>
      <c r="WW110" s="54"/>
      <c r="WX110" s="54"/>
      <c r="WY110" s="54"/>
      <c r="WZ110" s="54"/>
      <c r="XA110" s="54"/>
      <c r="XB110" s="54"/>
      <c r="XC110" s="54"/>
      <c r="XD110" s="54"/>
      <c r="XE110" s="54"/>
      <c r="XF110" s="54"/>
      <c r="XG110" s="54"/>
      <c r="XH110" s="54"/>
      <c r="XI110" s="54"/>
      <c r="XJ110" s="54"/>
      <c r="XK110" s="54"/>
      <c r="XL110" s="54"/>
      <c r="XM110" s="54"/>
      <c r="XN110" s="54"/>
      <c r="XO110" s="54"/>
      <c r="XP110" s="54"/>
      <c r="XQ110" s="54"/>
      <c r="XR110" s="54"/>
      <c r="XS110" s="54"/>
      <c r="XT110" s="54"/>
      <c r="XU110" s="54"/>
      <c r="XV110" s="54"/>
      <c r="XW110" s="54"/>
      <c r="XX110" s="54"/>
      <c r="XY110" s="54"/>
      <c r="XZ110" s="54"/>
      <c r="YA110" s="54"/>
      <c r="YB110" s="54"/>
      <c r="YC110" s="54"/>
      <c r="YD110" s="54"/>
      <c r="YE110" s="54"/>
      <c r="YF110" s="54"/>
      <c r="YG110" s="54"/>
      <c r="YH110" s="54"/>
      <c r="YI110" s="54"/>
      <c r="YJ110" s="54"/>
      <c r="YK110" s="54"/>
      <c r="YL110" s="54"/>
      <c r="YM110" s="54"/>
      <c r="YN110" s="54"/>
      <c r="YO110" s="54"/>
      <c r="YP110" s="54"/>
      <c r="YQ110" s="54"/>
      <c r="YR110" s="54"/>
      <c r="YS110" s="54"/>
      <c r="YT110" s="54"/>
      <c r="YU110" s="54"/>
      <c r="YV110" s="54"/>
      <c r="YW110" s="54"/>
      <c r="YX110" s="54"/>
      <c r="YY110" s="54"/>
      <c r="YZ110" s="54"/>
      <c r="ZA110" s="54"/>
      <c r="ZB110" s="54"/>
      <c r="ZC110" s="54"/>
      <c r="ZD110" s="54"/>
      <c r="ZE110" s="54"/>
      <c r="ZF110" s="54"/>
      <c r="ZG110" s="54"/>
      <c r="ZH110" s="54"/>
      <c r="ZI110" s="54"/>
      <c r="ZJ110" s="54"/>
      <c r="ZK110" s="54"/>
      <c r="ZL110" s="54"/>
      <c r="ZM110" s="54"/>
      <c r="ZN110" s="54"/>
      <c r="ZO110" s="54"/>
      <c r="ZP110" s="54"/>
      <c r="ZQ110" s="54"/>
      <c r="ZR110" s="54"/>
      <c r="ZS110" s="54"/>
      <c r="ZT110" s="54"/>
      <c r="ZU110" s="54"/>
      <c r="ZV110" s="54"/>
      <c r="ZW110" s="54"/>
      <c r="ZX110" s="54"/>
      <c r="ZY110" s="54"/>
      <c r="ZZ110" s="54"/>
      <c r="AAA110" s="54"/>
      <c r="AAB110" s="54"/>
      <c r="AAC110" s="54"/>
      <c r="AAD110" s="54"/>
      <c r="AAE110" s="54"/>
      <c r="AAF110" s="54"/>
      <c r="AAG110" s="54"/>
      <c r="AAH110" s="54"/>
      <c r="AAI110" s="54"/>
      <c r="AAJ110" s="54"/>
      <c r="AAK110" s="54"/>
      <c r="AAL110" s="54"/>
      <c r="AAM110" s="54"/>
      <c r="AAN110" s="54"/>
      <c r="AAO110" s="54"/>
      <c r="AAP110" s="54"/>
      <c r="AAQ110" s="54"/>
      <c r="AAR110" s="54"/>
      <c r="AAS110" s="54"/>
      <c r="AAT110" s="54"/>
      <c r="AAU110" s="54"/>
      <c r="AAV110" s="54"/>
      <c r="AAW110" s="54"/>
      <c r="AAX110" s="54"/>
      <c r="AAY110" s="54"/>
      <c r="AAZ110" s="54"/>
      <c r="ABA110" s="54"/>
      <c r="ABB110" s="54"/>
      <c r="ABC110" s="54"/>
      <c r="ABD110" s="54"/>
      <c r="ABE110" s="54"/>
      <c r="ABF110" s="54"/>
      <c r="ABG110" s="54"/>
      <c r="ABH110" s="54"/>
      <c r="ABI110" s="54"/>
      <c r="ABJ110" s="54"/>
      <c r="ABK110" s="54"/>
      <c r="ABL110" s="54"/>
      <c r="ABM110" s="54"/>
      <c r="ABN110" s="54"/>
      <c r="ABO110" s="54"/>
      <c r="ABP110" s="54"/>
      <c r="ABQ110" s="54"/>
      <c r="ABR110" s="54"/>
      <c r="ABS110" s="54"/>
      <c r="ABT110" s="54"/>
      <c r="ABU110" s="54"/>
      <c r="ABV110" s="54"/>
      <c r="ABW110" s="54"/>
      <c r="ABX110" s="54"/>
      <c r="ABY110" s="54"/>
      <c r="ABZ110" s="54"/>
      <c r="ACA110" s="54"/>
      <c r="ACB110" s="54"/>
      <c r="ACC110" s="54"/>
      <c r="ACD110" s="54"/>
      <c r="ACE110" s="54"/>
      <c r="ACF110" s="54"/>
      <c r="ACG110" s="54"/>
      <c r="ACH110" s="54"/>
      <c r="ACI110" s="54"/>
      <c r="ACJ110" s="54"/>
      <c r="ACK110" s="54"/>
      <c r="ACL110" s="54"/>
      <c r="ACM110" s="54"/>
      <c r="ACN110" s="54"/>
      <c r="ACO110" s="54"/>
      <c r="ACP110" s="54"/>
      <c r="ACQ110" s="54"/>
      <c r="ACR110" s="54"/>
      <c r="ACS110" s="54"/>
      <c r="ACT110" s="54"/>
      <c r="ACU110" s="54"/>
      <c r="ACV110" s="54"/>
      <c r="ACW110" s="54"/>
      <c r="ACX110" s="54"/>
      <c r="ACY110" s="54"/>
      <c r="ACZ110" s="54"/>
      <c r="ADA110" s="54"/>
      <c r="ADB110" s="54"/>
      <c r="ADC110" s="54"/>
      <c r="ADD110" s="54"/>
      <c r="ADE110" s="54"/>
      <c r="ADF110" s="54"/>
      <c r="ADG110" s="54"/>
      <c r="ADH110" s="54"/>
      <c r="ADI110" s="54"/>
      <c r="ADJ110" s="54"/>
      <c r="ADK110" s="54"/>
      <c r="ADL110" s="54"/>
      <c r="ADM110" s="54"/>
      <c r="ADN110" s="54"/>
      <c r="ADO110" s="54"/>
      <c r="ADP110" s="54"/>
      <c r="ADQ110" s="54"/>
      <c r="ADR110" s="54"/>
      <c r="ADS110" s="54"/>
      <c r="ADT110" s="54"/>
      <c r="ADU110" s="54"/>
      <c r="ADV110" s="54"/>
      <c r="ADW110" s="54"/>
      <c r="ADX110" s="54"/>
      <c r="ADY110" s="54"/>
      <c r="ADZ110" s="54"/>
      <c r="AEA110" s="54"/>
      <c r="AEB110" s="54"/>
      <c r="AEC110" s="54"/>
      <c r="AED110" s="54"/>
      <c r="AEE110" s="54"/>
      <c r="AEF110" s="54"/>
      <c r="AEG110" s="54"/>
      <c r="AEH110" s="54"/>
      <c r="AEI110" s="54"/>
      <c r="AEJ110" s="54"/>
      <c r="AEK110" s="54"/>
      <c r="AEL110" s="54"/>
      <c r="AEM110" s="54"/>
      <c r="AEN110" s="54"/>
      <c r="AEO110" s="54"/>
      <c r="AEP110" s="54"/>
      <c r="AEQ110" s="54"/>
      <c r="AER110" s="54"/>
      <c r="AES110" s="54"/>
      <c r="AET110" s="54"/>
      <c r="AEU110" s="54"/>
      <c r="AEV110" s="54"/>
      <c r="AEW110" s="54"/>
      <c r="AEX110" s="54"/>
      <c r="AEY110" s="54"/>
      <c r="AEZ110" s="54"/>
      <c r="AFA110" s="54"/>
      <c r="AFB110" s="54"/>
      <c r="AFC110" s="54"/>
      <c r="AFD110" s="54"/>
      <c r="AFE110" s="54"/>
      <c r="AFF110" s="54"/>
      <c r="AFG110" s="54"/>
      <c r="AFH110" s="54"/>
      <c r="AFI110" s="54"/>
      <c r="AFJ110" s="54"/>
      <c r="AFK110" s="54"/>
      <c r="AFL110" s="54"/>
      <c r="AFM110" s="54"/>
    </row>
    <row r="111" spans="26:845" s="33" customFormat="1">
      <c r="Z111" s="54"/>
      <c r="AA111" s="54"/>
      <c r="AB111" s="54"/>
      <c r="AC111" s="54"/>
      <c r="AD111" s="54"/>
      <c r="AE111" s="54"/>
      <c r="AF111" s="54"/>
      <c r="AG111" s="54"/>
      <c r="AH111" s="54"/>
      <c r="AI111" s="54"/>
      <c r="AJ111" s="54"/>
      <c r="AK111" s="54"/>
      <c r="AL111" s="54"/>
      <c r="AM111" s="54"/>
      <c r="AN111" s="54"/>
      <c r="AO111" s="54"/>
      <c r="AP111" s="54"/>
      <c r="AQ111" s="54"/>
      <c r="AR111" s="54"/>
      <c r="AS111" s="54"/>
      <c r="AT111" s="54"/>
      <c r="AU111" s="54"/>
      <c r="AV111" s="54"/>
      <c r="AW111" s="54"/>
      <c r="AX111" s="54"/>
      <c r="AY111" s="54"/>
      <c r="AZ111" s="54"/>
      <c r="BA111" s="54"/>
      <c r="BB111" s="54"/>
      <c r="BC111" s="54"/>
      <c r="BD111" s="54"/>
      <c r="BE111" s="54"/>
      <c r="BF111" s="54"/>
      <c r="BG111" s="54"/>
      <c r="BH111" s="54"/>
      <c r="BI111" s="54"/>
      <c r="BJ111" s="54"/>
      <c r="BK111" s="54"/>
      <c r="BL111" s="54"/>
      <c r="BM111" s="54"/>
      <c r="BN111" s="54"/>
      <c r="BO111" s="54"/>
      <c r="BP111" s="54"/>
      <c r="BQ111" s="54"/>
      <c r="BR111" s="54"/>
      <c r="BS111" s="54"/>
      <c r="BT111" s="54"/>
      <c r="BU111" s="54"/>
      <c r="BV111" s="54"/>
      <c r="BW111" s="54"/>
      <c r="BX111" s="54"/>
      <c r="BY111" s="54"/>
      <c r="BZ111" s="54"/>
      <c r="CA111" s="54"/>
      <c r="CB111" s="54"/>
      <c r="CC111" s="54"/>
      <c r="CD111" s="54"/>
      <c r="CE111" s="54"/>
      <c r="CF111" s="54"/>
      <c r="CG111" s="54"/>
      <c r="CH111" s="54"/>
      <c r="CI111" s="54"/>
      <c r="CJ111" s="54"/>
      <c r="CK111" s="54"/>
      <c r="CL111" s="54"/>
      <c r="CM111" s="54"/>
      <c r="CN111" s="54"/>
      <c r="CO111" s="54"/>
      <c r="CP111" s="54"/>
      <c r="CQ111" s="54"/>
      <c r="CR111" s="54"/>
      <c r="CS111" s="54"/>
      <c r="CT111" s="54"/>
      <c r="CU111" s="54"/>
      <c r="CV111" s="54"/>
      <c r="CW111" s="54"/>
      <c r="CX111" s="54"/>
      <c r="CY111" s="54"/>
      <c r="CZ111" s="54"/>
      <c r="DA111" s="54"/>
      <c r="DB111" s="54"/>
      <c r="DC111" s="54"/>
      <c r="DD111" s="54"/>
      <c r="DE111" s="54"/>
      <c r="DF111" s="54"/>
      <c r="DG111" s="54"/>
      <c r="DH111" s="54"/>
      <c r="DI111" s="54"/>
      <c r="DJ111" s="54"/>
      <c r="DK111" s="54"/>
      <c r="DL111" s="54"/>
      <c r="DM111" s="54"/>
      <c r="DN111" s="54"/>
      <c r="DO111" s="54"/>
      <c r="DP111" s="54"/>
      <c r="DQ111" s="54"/>
      <c r="DR111" s="54"/>
      <c r="DS111" s="54"/>
      <c r="DT111" s="54"/>
      <c r="DU111" s="54"/>
      <c r="DV111" s="54"/>
      <c r="DW111" s="54"/>
      <c r="DX111" s="54"/>
      <c r="DY111" s="54"/>
      <c r="DZ111" s="54"/>
      <c r="EA111" s="54"/>
      <c r="EB111" s="54"/>
      <c r="EC111" s="54"/>
      <c r="ED111" s="54"/>
      <c r="EE111" s="54"/>
      <c r="EF111" s="54"/>
      <c r="EG111" s="54"/>
      <c r="EH111" s="54"/>
      <c r="EI111" s="54"/>
      <c r="EJ111" s="54"/>
      <c r="EK111" s="54"/>
      <c r="EL111" s="54"/>
      <c r="EM111" s="54"/>
      <c r="EN111" s="54"/>
      <c r="EO111" s="54"/>
      <c r="EP111" s="54"/>
      <c r="EQ111" s="54"/>
      <c r="ER111" s="54"/>
      <c r="ES111" s="54"/>
      <c r="ET111" s="54"/>
      <c r="EU111" s="54"/>
      <c r="EV111" s="54"/>
      <c r="EW111" s="54"/>
      <c r="EX111" s="54"/>
      <c r="EY111" s="54"/>
      <c r="EZ111" s="54"/>
      <c r="FA111" s="54"/>
      <c r="FB111" s="54"/>
      <c r="FC111" s="54"/>
      <c r="FD111" s="54"/>
      <c r="FE111" s="54"/>
      <c r="FF111" s="54"/>
      <c r="FG111" s="54"/>
      <c r="FH111" s="54"/>
      <c r="FI111" s="54"/>
      <c r="FJ111" s="54"/>
      <c r="FK111" s="54"/>
      <c r="FL111" s="54"/>
      <c r="FM111" s="54"/>
      <c r="FN111" s="54"/>
      <c r="FO111" s="54"/>
      <c r="FP111" s="54"/>
      <c r="FQ111" s="54"/>
      <c r="FR111" s="54"/>
      <c r="FS111" s="54"/>
      <c r="FT111" s="54"/>
      <c r="FU111" s="54"/>
      <c r="FV111" s="54"/>
      <c r="FW111" s="54"/>
      <c r="FX111" s="54"/>
      <c r="FY111" s="54"/>
      <c r="FZ111" s="54"/>
      <c r="GA111" s="54"/>
      <c r="GB111" s="54"/>
      <c r="GC111" s="54"/>
      <c r="GD111" s="54"/>
      <c r="GE111" s="54"/>
      <c r="GF111" s="54"/>
      <c r="GG111" s="54"/>
      <c r="GH111" s="54"/>
      <c r="GI111" s="54"/>
      <c r="GJ111" s="54"/>
      <c r="GK111" s="54"/>
      <c r="GL111" s="54"/>
      <c r="GM111" s="54"/>
      <c r="GN111" s="54"/>
      <c r="GO111" s="54"/>
      <c r="GP111" s="54"/>
      <c r="GQ111" s="54"/>
      <c r="GR111" s="54"/>
      <c r="GS111" s="54"/>
      <c r="GT111" s="54"/>
      <c r="GU111" s="54"/>
      <c r="GV111" s="54"/>
      <c r="GW111" s="54"/>
      <c r="GX111" s="54"/>
      <c r="GY111" s="54"/>
      <c r="GZ111" s="54"/>
      <c r="HA111" s="54"/>
      <c r="HB111" s="54"/>
      <c r="HC111" s="54"/>
      <c r="HD111" s="54"/>
      <c r="HE111" s="54"/>
      <c r="HF111" s="54"/>
      <c r="HG111" s="54"/>
      <c r="HH111" s="54"/>
      <c r="HI111" s="54"/>
      <c r="HJ111" s="54"/>
      <c r="HK111" s="54"/>
      <c r="HL111" s="54"/>
      <c r="HM111" s="54"/>
      <c r="HN111" s="54"/>
      <c r="HO111" s="54"/>
      <c r="HP111" s="54"/>
      <c r="HQ111" s="54"/>
      <c r="HR111" s="54"/>
      <c r="HS111" s="54"/>
      <c r="HT111" s="54"/>
      <c r="HU111" s="54"/>
      <c r="HV111" s="54"/>
      <c r="HW111" s="54"/>
      <c r="HX111" s="54"/>
      <c r="HY111" s="54"/>
      <c r="HZ111" s="54"/>
      <c r="IA111" s="54"/>
      <c r="IB111" s="54"/>
      <c r="IC111" s="54"/>
      <c r="ID111" s="54"/>
      <c r="IE111" s="54"/>
      <c r="IF111" s="54"/>
      <c r="IG111" s="54"/>
      <c r="IH111" s="54"/>
      <c r="II111" s="54"/>
      <c r="IJ111" s="54"/>
      <c r="IK111" s="54"/>
      <c r="IL111" s="54"/>
      <c r="IM111" s="54"/>
      <c r="IN111" s="54"/>
      <c r="IO111" s="54"/>
      <c r="IP111" s="54"/>
      <c r="IQ111" s="54"/>
      <c r="IR111" s="54"/>
      <c r="IS111" s="54"/>
      <c r="IT111" s="54"/>
      <c r="IU111" s="54"/>
      <c r="IV111" s="54"/>
      <c r="IW111" s="54"/>
      <c r="IX111" s="54"/>
      <c r="IY111" s="54"/>
      <c r="IZ111" s="54"/>
      <c r="JA111" s="54"/>
      <c r="JB111" s="54"/>
      <c r="JC111" s="54"/>
      <c r="JD111" s="54"/>
      <c r="JE111" s="54"/>
      <c r="JF111" s="54"/>
      <c r="JG111" s="54"/>
      <c r="JH111" s="54"/>
      <c r="JI111" s="54"/>
      <c r="JJ111" s="54"/>
      <c r="JK111" s="54"/>
      <c r="JL111" s="54"/>
      <c r="JM111" s="54"/>
      <c r="JN111" s="54"/>
      <c r="JO111" s="54"/>
      <c r="JP111" s="54"/>
      <c r="JQ111" s="54"/>
      <c r="JR111" s="54"/>
      <c r="JS111" s="54"/>
      <c r="JT111" s="54"/>
      <c r="JU111" s="54"/>
      <c r="JV111" s="54"/>
      <c r="JW111" s="54"/>
      <c r="JX111" s="54"/>
      <c r="JY111" s="54"/>
      <c r="JZ111" s="54"/>
      <c r="KA111" s="54"/>
      <c r="KB111" s="54"/>
      <c r="KC111" s="54"/>
      <c r="KD111" s="54"/>
      <c r="KE111" s="54"/>
      <c r="KF111" s="54"/>
      <c r="KG111" s="54"/>
      <c r="KH111" s="54"/>
      <c r="KI111" s="54"/>
      <c r="KJ111" s="54"/>
      <c r="KK111" s="54"/>
      <c r="KL111" s="54"/>
      <c r="KM111" s="54"/>
      <c r="KN111" s="54"/>
      <c r="KO111" s="54"/>
      <c r="KP111" s="54"/>
      <c r="KQ111" s="54"/>
      <c r="KR111" s="54"/>
      <c r="KS111" s="54"/>
      <c r="KT111" s="54"/>
      <c r="KU111" s="54"/>
      <c r="KV111" s="54"/>
      <c r="KW111" s="54"/>
      <c r="KX111" s="54"/>
      <c r="KY111" s="54"/>
      <c r="KZ111" s="54"/>
      <c r="LA111" s="54"/>
      <c r="LB111" s="54"/>
      <c r="LC111" s="54"/>
      <c r="LD111" s="54"/>
      <c r="LE111" s="54"/>
      <c r="LF111" s="54"/>
      <c r="LG111" s="54"/>
      <c r="LH111" s="54"/>
      <c r="LI111" s="54"/>
      <c r="LJ111" s="54"/>
      <c r="LK111" s="54"/>
      <c r="LL111" s="54"/>
      <c r="LM111" s="54"/>
      <c r="LN111" s="54"/>
      <c r="LO111" s="54"/>
      <c r="LP111" s="54"/>
      <c r="LQ111" s="54"/>
      <c r="LR111" s="54"/>
      <c r="LS111" s="54"/>
      <c r="LT111" s="54"/>
      <c r="LU111" s="54"/>
      <c r="LV111" s="54"/>
      <c r="LW111" s="54"/>
      <c r="LX111" s="54"/>
      <c r="LY111" s="54"/>
      <c r="LZ111" s="54"/>
      <c r="MA111" s="54"/>
      <c r="MB111" s="54"/>
      <c r="MC111" s="54"/>
      <c r="MD111" s="54"/>
      <c r="ME111" s="54"/>
      <c r="MF111" s="54"/>
      <c r="MG111" s="54"/>
      <c r="MH111" s="54"/>
      <c r="MI111" s="54"/>
      <c r="MJ111" s="54"/>
      <c r="MK111" s="54"/>
      <c r="ML111" s="54"/>
      <c r="MM111" s="54"/>
      <c r="MN111" s="54"/>
      <c r="MO111" s="54"/>
      <c r="MP111" s="54"/>
      <c r="MQ111" s="54"/>
      <c r="MR111" s="54"/>
      <c r="MS111" s="54"/>
      <c r="MT111" s="54"/>
      <c r="MU111" s="54"/>
      <c r="MV111" s="54"/>
      <c r="MW111" s="54"/>
      <c r="MX111" s="54"/>
      <c r="MY111" s="54"/>
      <c r="MZ111" s="54"/>
      <c r="NA111" s="54"/>
      <c r="NB111" s="54"/>
      <c r="NC111" s="54"/>
      <c r="ND111" s="54"/>
      <c r="NE111" s="54"/>
      <c r="NF111" s="54"/>
      <c r="NG111" s="54"/>
      <c r="NH111" s="54"/>
      <c r="NI111" s="54"/>
      <c r="NJ111" s="54"/>
      <c r="NK111" s="54"/>
      <c r="NL111" s="54"/>
      <c r="NM111" s="54"/>
      <c r="NN111" s="54"/>
      <c r="NO111" s="54"/>
      <c r="NP111" s="54"/>
      <c r="NQ111" s="54"/>
      <c r="NR111" s="54"/>
      <c r="NS111" s="54"/>
      <c r="NT111" s="54"/>
      <c r="NU111" s="54"/>
      <c r="NV111" s="54"/>
      <c r="NW111" s="54"/>
      <c r="NX111" s="54"/>
      <c r="NY111" s="54"/>
      <c r="NZ111" s="54"/>
      <c r="OA111" s="54"/>
      <c r="OB111" s="54"/>
      <c r="OC111" s="54"/>
      <c r="OD111" s="54"/>
      <c r="OE111" s="54"/>
      <c r="OF111" s="54"/>
      <c r="OG111" s="54"/>
      <c r="OH111" s="54"/>
      <c r="OI111" s="54"/>
      <c r="OJ111" s="54"/>
      <c r="OK111" s="54"/>
      <c r="OL111" s="54"/>
      <c r="OM111" s="54"/>
      <c r="ON111" s="54"/>
      <c r="OO111" s="54"/>
      <c r="OP111" s="54"/>
      <c r="OQ111" s="54"/>
      <c r="OR111" s="54"/>
      <c r="OS111" s="54"/>
      <c r="OT111" s="54"/>
      <c r="OU111" s="54"/>
      <c r="OV111" s="54"/>
      <c r="OW111" s="54"/>
      <c r="OX111" s="54"/>
      <c r="OY111" s="54"/>
      <c r="OZ111" s="54"/>
      <c r="PA111" s="54"/>
      <c r="PB111" s="54"/>
      <c r="PC111" s="54"/>
      <c r="PD111" s="54"/>
      <c r="PE111" s="54"/>
      <c r="PF111" s="54"/>
      <c r="PG111" s="54"/>
      <c r="PH111" s="54"/>
      <c r="PI111" s="54"/>
      <c r="PJ111" s="54"/>
      <c r="PK111" s="54"/>
      <c r="PL111" s="54"/>
      <c r="PM111" s="54"/>
      <c r="PN111" s="54"/>
      <c r="PO111" s="54"/>
      <c r="PP111" s="54"/>
      <c r="PQ111" s="54"/>
      <c r="PR111" s="54"/>
      <c r="PS111" s="54"/>
      <c r="PT111" s="54"/>
      <c r="PU111" s="54"/>
      <c r="PV111" s="54"/>
      <c r="PW111" s="54"/>
      <c r="PX111" s="54"/>
      <c r="PY111" s="54"/>
      <c r="PZ111" s="54"/>
      <c r="QA111" s="54"/>
      <c r="QB111" s="54"/>
      <c r="QC111" s="54"/>
      <c r="QD111" s="54"/>
      <c r="QE111" s="54"/>
      <c r="QF111" s="54"/>
      <c r="QG111" s="54"/>
      <c r="QH111" s="54"/>
      <c r="QI111" s="54"/>
      <c r="QJ111" s="54"/>
      <c r="QK111" s="54"/>
      <c r="QL111" s="54"/>
      <c r="QM111" s="54"/>
      <c r="QN111" s="54"/>
      <c r="QO111" s="54"/>
      <c r="QP111" s="54"/>
      <c r="QQ111" s="54"/>
      <c r="QR111" s="54"/>
      <c r="QS111" s="54"/>
      <c r="QT111" s="54"/>
      <c r="QU111" s="54"/>
      <c r="QV111" s="54"/>
      <c r="QW111" s="54"/>
      <c r="QX111" s="54"/>
      <c r="QY111" s="54"/>
      <c r="QZ111" s="54"/>
      <c r="RA111" s="54"/>
      <c r="RB111" s="54"/>
      <c r="RC111" s="54"/>
      <c r="RD111" s="54"/>
      <c r="RE111" s="54"/>
      <c r="RF111" s="54"/>
      <c r="RG111" s="54"/>
      <c r="RH111" s="54"/>
      <c r="RI111" s="54"/>
      <c r="RJ111" s="54"/>
      <c r="RK111" s="54"/>
      <c r="RL111" s="54"/>
      <c r="RM111" s="54"/>
      <c r="RN111" s="54"/>
      <c r="RO111" s="54"/>
      <c r="RP111" s="54"/>
      <c r="RQ111" s="54"/>
      <c r="RR111" s="54"/>
      <c r="RS111" s="54"/>
      <c r="RT111" s="54"/>
      <c r="RU111" s="54"/>
      <c r="RV111" s="54"/>
      <c r="RW111" s="54"/>
      <c r="RX111" s="54"/>
      <c r="RY111" s="54"/>
      <c r="RZ111" s="54"/>
      <c r="SA111" s="54"/>
      <c r="SB111" s="54"/>
      <c r="SC111" s="54"/>
      <c r="SD111" s="54"/>
      <c r="SE111" s="54"/>
      <c r="SF111" s="54"/>
      <c r="SG111" s="54"/>
      <c r="SH111" s="54"/>
      <c r="SI111" s="54"/>
      <c r="SJ111" s="54"/>
      <c r="SK111" s="54"/>
      <c r="SL111" s="54"/>
      <c r="SM111" s="54"/>
      <c r="SN111" s="54"/>
      <c r="SO111" s="54"/>
      <c r="SP111" s="54"/>
      <c r="SQ111" s="54"/>
      <c r="SR111" s="54"/>
      <c r="SS111" s="54"/>
      <c r="ST111" s="54"/>
      <c r="SU111" s="54"/>
      <c r="SV111" s="54"/>
      <c r="SW111" s="54"/>
      <c r="SX111" s="54"/>
      <c r="SY111" s="54"/>
      <c r="SZ111" s="54"/>
      <c r="TA111" s="54"/>
      <c r="TB111" s="54"/>
      <c r="TC111" s="54"/>
      <c r="TD111" s="54"/>
      <c r="TE111" s="54"/>
      <c r="TF111" s="54"/>
      <c r="TG111" s="54"/>
      <c r="TH111" s="54"/>
      <c r="TI111" s="54"/>
      <c r="TJ111" s="54"/>
      <c r="TK111" s="54"/>
      <c r="TL111" s="54"/>
      <c r="TM111" s="54"/>
      <c r="TN111" s="54"/>
      <c r="TO111" s="54"/>
      <c r="TP111" s="54"/>
      <c r="TQ111" s="54"/>
      <c r="TR111" s="54"/>
      <c r="TS111" s="54"/>
      <c r="TT111" s="54"/>
      <c r="TU111" s="54"/>
      <c r="TV111" s="54"/>
      <c r="TW111" s="54"/>
      <c r="TX111" s="54"/>
      <c r="TY111" s="54"/>
      <c r="TZ111" s="54"/>
      <c r="UA111" s="54"/>
      <c r="UB111" s="54"/>
      <c r="UC111" s="54"/>
      <c r="UD111" s="54"/>
      <c r="UE111" s="54"/>
      <c r="UF111" s="54"/>
      <c r="UG111" s="54"/>
      <c r="UH111" s="54"/>
      <c r="UI111" s="54"/>
      <c r="UJ111" s="54"/>
      <c r="UK111" s="54"/>
      <c r="UL111" s="54"/>
      <c r="UM111" s="54"/>
      <c r="UN111" s="54"/>
      <c r="UO111" s="54"/>
      <c r="UP111" s="54"/>
      <c r="UQ111" s="54"/>
      <c r="UR111" s="54"/>
      <c r="US111" s="54"/>
      <c r="UT111" s="54"/>
      <c r="UU111" s="54"/>
      <c r="UV111" s="54"/>
      <c r="UW111" s="54"/>
      <c r="UX111" s="54"/>
      <c r="UY111" s="54"/>
      <c r="UZ111" s="54"/>
      <c r="VA111" s="54"/>
      <c r="VB111" s="54"/>
      <c r="VC111" s="54"/>
      <c r="VD111" s="54"/>
      <c r="VE111" s="54"/>
      <c r="VF111" s="54"/>
      <c r="VG111" s="54"/>
      <c r="VH111" s="54"/>
      <c r="VI111" s="54"/>
      <c r="VJ111" s="54"/>
      <c r="VK111" s="54"/>
      <c r="VL111" s="54"/>
      <c r="VM111" s="54"/>
      <c r="VN111" s="54"/>
      <c r="VO111" s="54"/>
      <c r="VP111" s="54"/>
      <c r="VQ111" s="54"/>
      <c r="VR111" s="54"/>
      <c r="VS111" s="54"/>
      <c r="VT111" s="54"/>
      <c r="VU111" s="54"/>
      <c r="VV111" s="54"/>
      <c r="VW111" s="54"/>
      <c r="VX111" s="54"/>
      <c r="VY111" s="54"/>
      <c r="VZ111" s="54"/>
      <c r="WA111" s="54"/>
      <c r="WB111" s="54"/>
      <c r="WC111" s="54"/>
      <c r="WD111" s="54"/>
      <c r="WE111" s="54"/>
      <c r="WF111" s="54"/>
      <c r="WG111" s="54"/>
      <c r="WH111" s="54"/>
      <c r="WI111" s="54"/>
      <c r="WJ111" s="54"/>
      <c r="WK111" s="54"/>
      <c r="WL111" s="54"/>
      <c r="WM111" s="54"/>
      <c r="WN111" s="54"/>
      <c r="WO111" s="54"/>
      <c r="WP111" s="54"/>
      <c r="WQ111" s="54"/>
      <c r="WR111" s="54"/>
      <c r="WS111" s="54"/>
      <c r="WT111" s="54"/>
      <c r="WU111" s="54"/>
      <c r="WV111" s="54"/>
      <c r="WW111" s="54"/>
      <c r="WX111" s="54"/>
      <c r="WY111" s="54"/>
      <c r="WZ111" s="54"/>
      <c r="XA111" s="54"/>
      <c r="XB111" s="54"/>
      <c r="XC111" s="54"/>
      <c r="XD111" s="54"/>
      <c r="XE111" s="54"/>
      <c r="XF111" s="54"/>
      <c r="XG111" s="54"/>
      <c r="XH111" s="54"/>
      <c r="XI111" s="54"/>
      <c r="XJ111" s="54"/>
      <c r="XK111" s="54"/>
      <c r="XL111" s="54"/>
      <c r="XM111" s="54"/>
      <c r="XN111" s="54"/>
      <c r="XO111" s="54"/>
      <c r="XP111" s="54"/>
      <c r="XQ111" s="54"/>
      <c r="XR111" s="54"/>
      <c r="XS111" s="54"/>
      <c r="XT111" s="54"/>
      <c r="XU111" s="54"/>
      <c r="XV111" s="54"/>
      <c r="XW111" s="54"/>
      <c r="XX111" s="54"/>
      <c r="XY111" s="54"/>
      <c r="XZ111" s="54"/>
      <c r="YA111" s="54"/>
      <c r="YB111" s="54"/>
      <c r="YC111" s="54"/>
      <c r="YD111" s="54"/>
      <c r="YE111" s="54"/>
      <c r="YF111" s="54"/>
      <c r="YG111" s="54"/>
      <c r="YH111" s="54"/>
      <c r="YI111" s="54"/>
      <c r="YJ111" s="54"/>
      <c r="YK111" s="54"/>
      <c r="YL111" s="54"/>
      <c r="YM111" s="54"/>
      <c r="YN111" s="54"/>
      <c r="YO111" s="54"/>
      <c r="YP111" s="54"/>
      <c r="YQ111" s="54"/>
      <c r="YR111" s="54"/>
      <c r="YS111" s="54"/>
      <c r="YT111" s="54"/>
      <c r="YU111" s="54"/>
      <c r="YV111" s="54"/>
      <c r="YW111" s="54"/>
      <c r="YX111" s="54"/>
      <c r="YY111" s="54"/>
      <c r="YZ111" s="54"/>
      <c r="ZA111" s="54"/>
      <c r="ZB111" s="54"/>
      <c r="ZC111" s="54"/>
      <c r="ZD111" s="54"/>
      <c r="ZE111" s="54"/>
      <c r="ZF111" s="54"/>
      <c r="ZG111" s="54"/>
      <c r="ZH111" s="54"/>
      <c r="ZI111" s="54"/>
      <c r="ZJ111" s="54"/>
      <c r="ZK111" s="54"/>
      <c r="ZL111" s="54"/>
      <c r="ZM111" s="54"/>
      <c r="ZN111" s="54"/>
      <c r="ZO111" s="54"/>
      <c r="ZP111" s="54"/>
      <c r="ZQ111" s="54"/>
      <c r="ZR111" s="54"/>
      <c r="ZS111" s="54"/>
      <c r="ZT111" s="54"/>
      <c r="ZU111" s="54"/>
      <c r="ZV111" s="54"/>
      <c r="ZW111" s="54"/>
      <c r="ZX111" s="54"/>
      <c r="ZY111" s="54"/>
      <c r="ZZ111" s="54"/>
      <c r="AAA111" s="54"/>
      <c r="AAB111" s="54"/>
      <c r="AAC111" s="54"/>
      <c r="AAD111" s="54"/>
      <c r="AAE111" s="54"/>
      <c r="AAF111" s="54"/>
      <c r="AAG111" s="54"/>
      <c r="AAH111" s="54"/>
      <c r="AAI111" s="54"/>
      <c r="AAJ111" s="54"/>
      <c r="AAK111" s="54"/>
      <c r="AAL111" s="54"/>
      <c r="AAM111" s="54"/>
      <c r="AAN111" s="54"/>
      <c r="AAO111" s="54"/>
      <c r="AAP111" s="54"/>
      <c r="AAQ111" s="54"/>
      <c r="AAR111" s="54"/>
      <c r="AAS111" s="54"/>
      <c r="AAT111" s="54"/>
      <c r="AAU111" s="54"/>
      <c r="AAV111" s="54"/>
      <c r="AAW111" s="54"/>
      <c r="AAX111" s="54"/>
      <c r="AAY111" s="54"/>
      <c r="AAZ111" s="54"/>
      <c r="ABA111" s="54"/>
      <c r="ABB111" s="54"/>
      <c r="ABC111" s="54"/>
      <c r="ABD111" s="54"/>
      <c r="ABE111" s="54"/>
      <c r="ABF111" s="54"/>
      <c r="ABG111" s="54"/>
      <c r="ABH111" s="54"/>
      <c r="ABI111" s="54"/>
      <c r="ABJ111" s="54"/>
      <c r="ABK111" s="54"/>
      <c r="ABL111" s="54"/>
      <c r="ABM111" s="54"/>
      <c r="ABN111" s="54"/>
      <c r="ABO111" s="54"/>
      <c r="ABP111" s="54"/>
      <c r="ABQ111" s="54"/>
      <c r="ABR111" s="54"/>
      <c r="ABS111" s="54"/>
      <c r="ABT111" s="54"/>
      <c r="ABU111" s="54"/>
      <c r="ABV111" s="54"/>
      <c r="ABW111" s="54"/>
      <c r="ABX111" s="54"/>
      <c r="ABY111" s="54"/>
      <c r="ABZ111" s="54"/>
      <c r="ACA111" s="54"/>
      <c r="ACB111" s="54"/>
      <c r="ACC111" s="54"/>
      <c r="ACD111" s="54"/>
      <c r="ACE111" s="54"/>
      <c r="ACF111" s="54"/>
      <c r="ACG111" s="54"/>
      <c r="ACH111" s="54"/>
      <c r="ACI111" s="54"/>
      <c r="ACJ111" s="54"/>
      <c r="ACK111" s="54"/>
      <c r="ACL111" s="54"/>
      <c r="ACM111" s="54"/>
      <c r="ACN111" s="54"/>
      <c r="ACO111" s="54"/>
      <c r="ACP111" s="54"/>
      <c r="ACQ111" s="54"/>
      <c r="ACR111" s="54"/>
      <c r="ACS111" s="54"/>
      <c r="ACT111" s="54"/>
      <c r="ACU111" s="54"/>
      <c r="ACV111" s="54"/>
      <c r="ACW111" s="54"/>
      <c r="ACX111" s="54"/>
      <c r="ACY111" s="54"/>
      <c r="ACZ111" s="54"/>
      <c r="ADA111" s="54"/>
      <c r="ADB111" s="54"/>
      <c r="ADC111" s="54"/>
      <c r="ADD111" s="54"/>
      <c r="ADE111" s="54"/>
      <c r="ADF111" s="54"/>
      <c r="ADG111" s="54"/>
      <c r="ADH111" s="54"/>
      <c r="ADI111" s="54"/>
      <c r="ADJ111" s="54"/>
      <c r="ADK111" s="54"/>
      <c r="ADL111" s="54"/>
      <c r="ADM111" s="54"/>
      <c r="ADN111" s="54"/>
      <c r="ADO111" s="54"/>
      <c r="ADP111" s="54"/>
      <c r="ADQ111" s="54"/>
      <c r="ADR111" s="54"/>
      <c r="ADS111" s="54"/>
      <c r="ADT111" s="54"/>
      <c r="ADU111" s="54"/>
      <c r="ADV111" s="54"/>
      <c r="ADW111" s="54"/>
      <c r="ADX111" s="54"/>
      <c r="ADY111" s="54"/>
      <c r="ADZ111" s="54"/>
      <c r="AEA111" s="54"/>
      <c r="AEB111" s="54"/>
      <c r="AEC111" s="54"/>
      <c r="AED111" s="54"/>
      <c r="AEE111" s="54"/>
      <c r="AEF111" s="54"/>
      <c r="AEG111" s="54"/>
      <c r="AEH111" s="54"/>
      <c r="AEI111" s="54"/>
      <c r="AEJ111" s="54"/>
      <c r="AEK111" s="54"/>
      <c r="AEL111" s="54"/>
      <c r="AEM111" s="54"/>
      <c r="AEN111" s="54"/>
      <c r="AEO111" s="54"/>
      <c r="AEP111" s="54"/>
      <c r="AEQ111" s="54"/>
      <c r="AER111" s="54"/>
      <c r="AES111" s="54"/>
      <c r="AET111" s="54"/>
      <c r="AEU111" s="54"/>
      <c r="AEV111" s="54"/>
      <c r="AEW111" s="54"/>
      <c r="AEX111" s="54"/>
      <c r="AEY111" s="54"/>
      <c r="AEZ111" s="54"/>
      <c r="AFA111" s="54"/>
      <c r="AFB111" s="54"/>
      <c r="AFC111" s="54"/>
      <c r="AFD111" s="54"/>
      <c r="AFE111" s="54"/>
      <c r="AFF111" s="54"/>
      <c r="AFG111" s="54"/>
      <c r="AFH111" s="54"/>
      <c r="AFI111" s="54"/>
      <c r="AFJ111" s="54"/>
      <c r="AFK111" s="54"/>
      <c r="AFL111" s="54"/>
      <c r="AFM111" s="54"/>
    </row>
    <row r="112" spans="26:845" s="33" customFormat="1" ht="16" customHeight="1">
      <c r="Z112" s="54"/>
      <c r="AA112" s="54"/>
      <c r="AB112" s="54"/>
      <c r="AC112" s="54"/>
      <c r="AD112" s="54"/>
      <c r="AE112" s="54"/>
      <c r="AF112" s="54"/>
      <c r="AG112" s="54"/>
      <c r="AH112" s="54"/>
      <c r="AI112" s="54"/>
      <c r="AJ112" s="54"/>
      <c r="AK112" s="54"/>
      <c r="AL112" s="54"/>
      <c r="AM112" s="54"/>
      <c r="AN112" s="54"/>
      <c r="AO112" s="54"/>
      <c r="AP112" s="54"/>
      <c r="AQ112" s="54"/>
      <c r="AR112" s="54"/>
      <c r="AS112" s="54"/>
      <c r="AT112" s="54"/>
      <c r="AU112" s="54"/>
      <c r="AV112" s="54"/>
      <c r="AW112" s="54"/>
      <c r="AX112" s="54"/>
      <c r="AY112" s="54"/>
      <c r="AZ112" s="54"/>
      <c r="BA112" s="54"/>
      <c r="BB112" s="54"/>
      <c r="BC112" s="54"/>
      <c r="BD112" s="54"/>
      <c r="BE112" s="54"/>
      <c r="BF112" s="54"/>
      <c r="BG112" s="54"/>
      <c r="BH112" s="54"/>
      <c r="BI112" s="54"/>
      <c r="BJ112" s="54"/>
      <c r="BK112" s="54"/>
      <c r="BL112" s="54"/>
      <c r="BM112" s="54"/>
      <c r="BN112" s="54"/>
      <c r="BO112" s="54"/>
      <c r="BP112" s="54"/>
      <c r="BQ112" s="54"/>
      <c r="BR112" s="54"/>
      <c r="BS112" s="54"/>
      <c r="BT112" s="54"/>
      <c r="BU112" s="54"/>
      <c r="BV112" s="54"/>
      <c r="BW112" s="54"/>
      <c r="BX112" s="54"/>
      <c r="BY112" s="54"/>
      <c r="BZ112" s="54"/>
      <c r="CA112" s="54"/>
      <c r="CB112" s="54"/>
      <c r="CC112" s="54"/>
      <c r="CD112" s="54"/>
      <c r="CE112" s="54"/>
      <c r="CF112" s="54"/>
      <c r="CG112" s="54"/>
      <c r="CH112" s="54"/>
      <c r="CI112" s="54"/>
      <c r="CJ112" s="54"/>
      <c r="CK112" s="54"/>
      <c r="CL112" s="54"/>
      <c r="CM112" s="54"/>
      <c r="CN112" s="54"/>
      <c r="CO112" s="54"/>
      <c r="CP112" s="54"/>
      <c r="CQ112" s="54"/>
      <c r="CR112" s="54"/>
      <c r="CS112" s="54"/>
      <c r="CT112" s="54"/>
      <c r="CU112" s="54"/>
      <c r="CV112" s="54"/>
      <c r="CW112" s="54"/>
      <c r="CX112" s="54"/>
      <c r="CY112" s="54"/>
      <c r="CZ112" s="54"/>
      <c r="DA112" s="54"/>
      <c r="DB112" s="54"/>
      <c r="DC112" s="54"/>
      <c r="DD112" s="54"/>
      <c r="DE112" s="54"/>
      <c r="DF112" s="54"/>
      <c r="DG112" s="54"/>
      <c r="DH112" s="54"/>
      <c r="DI112" s="54"/>
      <c r="DJ112" s="54"/>
      <c r="DK112" s="54"/>
      <c r="DL112" s="54"/>
      <c r="DM112" s="54"/>
      <c r="DN112" s="54"/>
      <c r="DO112" s="54"/>
      <c r="DP112" s="54"/>
      <c r="DQ112" s="54"/>
      <c r="DR112" s="54"/>
      <c r="DS112" s="54"/>
      <c r="DT112" s="54"/>
      <c r="DU112" s="54"/>
      <c r="DV112" s="54"/>
      <c r="DW112" s="54"/>
      <c r="DX112" s="54"/>
      <c r="DY112" s="54"/>
      <c r="DZ112" s="54"/>
      <c r="EA112" s="54"/>
      <c r="EB112" s="54"/>
      <c r="EC112" s="54"/>
      <c r="ED112" s="54"/>
      <c r="EE112" s="54"/>
      <c r="EF112" s="54"/>
      <c r="EG112" s="54"/>
      <c r="EH112" s="54"/>
      <c r="EI112" s="54"/>
      <c r="EJ112" s="54"/>
      <c r="EK112" s="54"/>
      <c r="EL112" s="54"/>
      <c r="EM112" s="54"/>
      <c r="EN112" s="54"/>
      <c r="EO112" s="54"/>
      <c r="EP112" s="54"/>
      <c r="EQ112" s="54"/>
      <c r="ER112" s="54"/>
      <c r="ES112" s="54"/>
      <c r="ET112" s="54"/>
      <c r="EU112" s="54"/>
      <c r="EV112" s="54"/>
      <c r="EW112" s="54"/>
      <c r="EX112" s="54"/>
      <c r="EY112" s="54"/>
      <c r="EZ112" s="54"/>
      <c r="FA112" s="54"/>
      <c r="FB112" s="54"/>
      <c r="FC112" s="54"/>
      <c r="FD112" s="54"/>
      <c r="FE112" s="54"/>
      <c r="FF112" s="54"/>
      <c r="FG112" s="54"/>
      <c r="FH112" s="54"/>
      <c r="FI112" s="54"/>
      <c r="FJ112" s="54"/>
      <c r="FK112" s="54"/>
      <c r="FL112" s="54"/>
      <c r="FM112" s="54"/>
      <c r="FN112" s="54"/>
      <c r="FO112" s="54"/>
      <c r="FP112" s="54"/>
      <c r="FQ112" s="54"/>
      <c r="FR112" s="54"/>
      <c r="FS112" s="54"/>
      <c r="FT112" s="54"/>
      <c r="FU112" s="54"/>
      <c r="FV112" s="54"/>
      <c r="FW112" s="54"/>
      <c r="FX112" s="54"/>
      <c r="FY112" s="54"/>
      <c r="FZ112" s="54"/>
      <c r="GA112" s="54"/>
      <c r="GB112" s="54"/>
      <c r="GC112" s="54"/>
      <c r="GD112" s="54"/>
      <c r="GE112" s="54"/>
      <c r="GF112" s="54"/>
      <c r="GG112" s="54"/>
      <c r="GH112" s="54"/>
      <c r="GI112" s="54"/>
      <c r="GJ112" s="54"/>
      <c r="GK112" s="54"/>
      <c r="GL112" s="54"/>
      <c r="GM112" s="54"/>
      <c r="GN112" s="54"/>
      <c r="GO112" s="54"/>
      <c r="GP112" s="54"/>
      <c r="GQ112" s="54"/>
      <c r="GR112" s="54"/>
      <c r="GS112" s="54"/>
      <c r="GT112" s="54"/>
      <c r="GU112" s="54"/>
      <c r="GV112" s="54"/>
      <c r="GW112" s="54"/>
      <c r="GX112" s="54"/>
      <c r="GY112" s="54"/>
      <c r="GZ112" s="54"/>
      <c r="HA112" s="54"/>
      <c r="HB112" s="54"/>
      <c r="HC112" s="54"/>
      <c r="HD112" s="54"/>
      <c r="HE112" s="54"/>
      <c r="HF112" s="54"/>
      <c r="HG112" s="54"/>
      <c r="HH112" s="54"/>
      <c r="HI112" s="54"/>
      <c r="HJ112" s="54"/>
      <c r="HK112" s="54"/>
      <c r="HL112" s="54"/>
      <c r="HM112" s="54"/>
      <c r="HN112" s="54"/>
      <c r="HO112" s="54"/>
      <c r="HP112" s="54"/>
      <c r="HQ112" s="54"/>
      <c r="HR112" s="54"/>
      <c r="HS112" s="54"/>
      <c r="HT112" s="54"/>
      <c r="HU112" s="54"/>
      <c r="HV112" s="54"/>
      <c r="HW112" s="54"/>
      <c r="HX112" s="54"/>
      <c r="HY112" s="54"/>
      <c r="HZ112" s="54"/>
      <c r="IA112" s="54"/>
      <c r="IB112" s="54"/>
      <c r="IC112" s="54"/>
      <c r="ID112" s="54"/>
      <c r="IE112" s="54"/>
      <c r="IF112" s="54"/>
      <c r="IG112" s="54"/>
      <c r="IH112" s="54"/>
      <c r="II112" s="54"/>
      <c r="IJ112" s="54"/>
      <c r="IK112" s="54"/>
      <c r="IL112" s="54"/>
      <c r="IM112" s="54"/>
      <c r="IN112" s="54"/>
      <c r="IO112" s="54"/>
      <c r="IP112" s="54"/>
      <c r="IQ112" s="54"/>
      <c r="IR112" s="54"/>
      <c r="IS112" s="54"/>
      <c r="IT112" s="54"/>
      <c r="IU112" s="54"/>
      <c r="IV112" s="54"/>
      <c r="IW112" s="54"/>
      <c r="IX112" s="54"/>
      <c r="IY112" s="54"/>
      <c r="IZ112" s="54"/>
      <c r="JA112" s="54"/>
      <c r="JB112" s="54"/>
      <c r="JC112" s="54"/>
      <c r="JD112" s="54"/>
      <c r="JE112" s="54"/>
      <c r="JF112" s="54"/>
      <c r="JG112" s="54"/>
      <c r="JH112" s="54"/>
      <c r="JI112" s="54"/>
      <c r="JJ112" s="54"/>
      <c r="JK112" s="54"/>
      <c r="JL112" s="54"/>
      <c r="JM112" s="54"/>
      <c r="JN112" s="54"/>
      <c r="JO112" s="54"/>
      <c r="JP112" s="54"/>
      <c r="JQ112" s="54"/>
      <c r="JR112" s="54"/>
      <c r="JS112" s="54"/>
      <c r="JT112" s="54"/>
      <c r="JU112" s="54"/>
      <c r="JV112" s="54"/>
      <c r="JW112" s="54"/>
      <c r="JX112" s="54"/>
      <c r="JY112" s="54"/>
      <c r="JZ112" s="54"/>
      <c r="KA112" s="54"/>
      <c r="KB112" s="54"/>
      <c r="KC112" s="54"/>
      <c r="KD112" s="54"/>
      <c r="KE112" s="54"/>
      <c r="KF112" s="54"/>
      <c r="KG112" s="54"/>
      <c r="KH112" s="54"/>
      <c r="KI112" s="54"/>
      <c r="KJ112" s="54"/>
      <c r="KK112" s="54"/>
      <c r="KL112" s="54"/>
      <c r="KM112" s="54"/>
      <c r="KN112" s="54"/>
      <c r="KO112" s="54"/>
      <c r="KP112" s="54"/>
      <c r="KQ112" s="54"/>
      <c r="KR112" s="54"/>
      <c r="KS112" s="54"/>
      <c r="KT112" s="54"/>
      <c r="KU112" s="54"/>
      <c r="KV112" s="54"/>
      <c r="KW112" s="54"/>
      <c r="KX112" s="54"/>
      <c r="KY112" s="54"/>
      <c r="KZ112" s="54"/>
      <c r="LA112" s="54"/>
      <c r="LB112" s="54"/>
      <c r="LC112" s="54"/>
      <c r="LD112" s="54"/>
      <c r="LE112" s="54"/>
      <c r="LF112" s="54"/>
      <c r="LG112" s="54"/>
      <c r="LH112" s="54"/>
      <c r="LI112" s="54"/>
      <c r="LJ112" s="54"/>
      <c r="LK112" s="54"/>
      <c r="LL112" s="54"/>
      <c r="LM112" s="54"/>
      <c r="LN112" s="54"/>
      <c r="LO112" s="54"/>
      <c r="LP112" s="54"/>
      <c r="LQ112" s="54"/>
      <c r="LR112" s="54"/>
      <c r="LS112" s="54"/>
      <c r="LT112" s="54"/>
      <c r="LU112" s="54"/>
      <c r="LV112" s="54"/>
      <c r="LW112" s="54"/>
      <c r="LX112" s="54"/>
      <c r="LY112" s="54"/>
      <c r="LZ112" s="54"/>
      <c r="MA112" s="54"/>
      <c r="MB112" s="54"/>
      <c r="MC112" s="54"/>
      <c r="MD112" s="54"/>
      <c r="ME112" s="54"/>
      <c r="MF112" s="54"/>
      <c r="MG112" s="54"/>
      <c r="MH112" s="54"/>
      <c r="MI112" s="54"/>
      <c r="MJ112" s="54"/>
      <c r="MK112" s="54"/>
      <c r="ML112" s="54"/>
      <c r="MM112" s="54"/>
      <c r="MN112" s="54"/>
      <c r="MO112" s="54"/>
      <c r="MP112" s="54"/>
      <c r="MQ112" s="54"/>
      <c r="MR112" s="54"/>
      <c r="MS112" s="54"/>
      <c r="MT112" s="54"/>
      <c r="MU112" s="54"/>
      <c r="MV112" s="54"/>
      <c r="MW112" s="54"/>
      <c r="MX112" s="54"/>
      <c r="MY112" s="54"/>
      <c r="MZ112" s="54"/>
      <c r="NA112" s="54"/>
      <c r="NB112" s="54"/>
      <c r="NC112" s="54"/>
      <c r="ND112" s="54"/>
      <c r="NE112" s="54"/>
      <c r="NF112" s="54"/>
      <c r="NG112" s="54"/>
      <c r="NH112" s="54"/>
      <c r="NI112" s="54"/>
      <c r="NJ112" s="54"/>
      <c r="NK112" s="54"/>
      <c r="NL112" s="54"/>
      <c r="NM112" s="54"/>
      <c r="NN112" s="54"/>
      <c r="NO112" s="54"/>
      <c r="NP112" s="54"/>
      <c r="NQ112" s="54"/>
      <c r="NR112" s="54"/>
      <c r="NS112" s="54"/>
      <c r="NT112" s="54"/>
      <c r="NU112" s="54"/>
      <c r="NV112" s="54"/>
      <c r="NW112" s="54"/>
      <c r="NX112" s="54"/>
      <c r="NY112" s="54"/>
      <c r="NZ112" s="54"/>
      <c r="OA112" s="54"/>
      <c r="OB112" s="54"/>
      <c r="OC112" s="54"/>
      <c r="OD112" s="54"/>
      <c r="OE112" s="54"/>
      <c r="OF112" s="54"/>
      <c r="OG112" s="54"/>
      <c r="OH112" s="54"/>
      <c r="OI112" s="54"/>
      <c r="OJ112" s="54"/>
      <c r="OK112" s="54"/>
      <c r="OL112" s="54"/>
      <c r="OM112" s="54"/>
      <c r="ON112" s="54"/>
      <c r="OO112" s="54"/>
      <c r="OP112" s="54"/>
      <c r="OQ112" s="54"/>
      <c r="OR112" s="54"/>
      <c r="OS112" s="54"/>
      <c r="OT112" s="54"/>
      <c r="OU112" s="54"/>
      <c r="OV112" s="54"/>
      <c r="OW112" s="54"/>
      <c r="OX112" s="54"/>
      <c r="OY112" s="54"/>
      <c r="OZ112" s="54"/>
      <c r="PA112" s="54"/>
      <c r="PB112" s="54"/>
      <c r="PC112" s="54"/>
      <c r="PD112" s="54"/>
      <c r="PE112" s="54"/>
      <c r="PF112" s="54"/>
      <c r="PG112" s="54"/>
      <c r="PH112" s="54"/>
      <c r="PI112" s="54"/>
      <c r="PJ112" s="54"/>
      <c r="PK112" s="54"/>
      <c r="PL112" s="54"/>
      <c r="PM112" s="54"/>
      <c r="PN112" s="54"/>
      <c r="PO112" s="54"/>
      <c r="PP112" s="54"/>
      <c r="PQ112" s="54"/>
      <c r="PR112" s="54"/>
      <c r="PS112" s="54"/>
      <c r="PT112" s="54"/>
      <c r="PU112" s="54"/>
      <c r="PV112" s="54"/>
      <c r="PW112" s="54"/>
      <c r="PX112" s="54"/>
      <c r="PY112" s="54"/>
      <c r="PZ112" s="54"/>
      <c r="QA112" s="54"/>
      <c r="QB112" s="54"/>
      <c r="QC112" s="54"/>
      <c r="QD112" s="54"/>
      <c r="QE112" s="54"/>
      <c r="QF112" s="54"/>
      <c r="QG112" s="54"/>
      <c r="QH112" s="54"/>
      <c r="QI112" s="54"/>
      <c r="QJ112" s="54"/>
      <c r="QK112" s="54"/>
      <c r="QL112" s="54"/>
      <c r="QM112" s="54"/>
      <c r="QN112" s="54"/>
      <c r="QO112" s="54"/>
      <c r="QP112" s="54"/>
      <c r="QQ112" s="54"/>
      <c r="QR112" s="54"/>
      <c r="QS112" s="54"/>
      <c r="QT112" s="54"/>
      <c r="QU112" s="54"/>
      <c r="QV112" s="54"/>
      <c r="QW112" s="54"/>
      <c r="QX112" s="54"/>
      <c r="QY112" s="54"/>
      <c r="QZ112" s="54"/>
      <c r="RA112" s="54"/>
      <c r="RB112" s="54"/>
      <c r="RC112" s="54"/>
      <c r="RD112" s="54"/>
      <c r="RE112" s="54"/>
      <c r="RF112" s="54"/>
      <c r="RG112" s="54"/>
      <c r="RH112" s="54"/>
      <c r="RI112" s="54"/>
      <c r="RJ112" s="54"/>
      <c r="RK112" s="54"/>
      <c r="RL112" s="54"/>
      <c r="RM112" s="54"/>
      <c r="RN112" s="54"/>
      <c r="RO112" s="54"/>
      <c r="RP112" s="54"/>
      <c r="RQ112" s="54"/>
      <c r="RR112" s="54"/>
      <c r="RS112" s="54"/>
      <c r="RT112" s="54"/>
      <c r="RU112" s="54"/>
      <c r="RV112" s="54"/>
      <c r="RW112" s="54"/>
      <c r="RX112" s="54"/>
      <c r="RY112" s="54"/>
      <c r="RZ112" s="54"/>
      <c r="SA112" s="54"/>
      <c r="SB112" s="54"/>
      <c r="SC112" s="54"/>
      <c r="SD112" s="54"/>
      <c r="SE112" s="54"/>
      <c r="SF112" s="54"/>
      <c r="SG112" s="54"/>
      <c r="SH112" s="54"/>
      <c r="SI112" s="54"/>
      <c r="SJ112" s="54"/>
      <c r="SK112" s="54"/>
      <c r="SL112" s="54"/>
      <c r="SM112" s="54"/>
      <c r="SN112" s="54"/>
      <c r="SO112" s="54"/>
      <c r="SP112" s="54"/>
      <c r="SQ112" s="54"/>
      <c r="SR112" s="54"/>
      <c r="SS112" s="54"/>
      <c r="ST112" s="54"/>
      <c r="SU112" s="54"/>
      <c r="SV112" s="54"/>
      <c r="SW112" s="54"/>
      <c r="SX112" s="54"/>
      <c r="SY112" s="54"/>
      <c r="SZ112" s="54"/>
      <c r="TA112" s="54"/>
      <c r="TB112" s="54"/>
      <c r="TC112" s="54"/>
      <c r="TD112" s="54"/>
      <c r="TE112" s="54"/>
      <c r="TF112" s="54"/>
      <c r="TG112" s="54"/>
      <c r="TH112" s="54"/>
      <c r="TI112" s="54"/>
      <c r="TJ112" s="54"/>
      <c r="TK112" s="54"/>
      <c r="TL112" s="54"/>
      <c r="TM112" s="54"/>
      <c r="TN112" s="54"/>
      <c r="TO112" s="54"/>
      <c r="TP112" s="54"/>
      <c r="TQ112" s="54"/>
      <c r="TR112" s="54"/>
      <c r="TS112" s="54"/>
      <c r="TT112" s="54"/>
      <c r="TU112" s="54"/>
      <c r="TV112" s="54"/>
      <c r="TW112" s="54"/>
      <c r="TX112" s="54"/>
      <c r="TY112" s="54"/>
      <c r="TZ112" s="54"/>
      <c r="UA112" s="54"/>
      <c r="UB112" s="54"/>
      <c r="UC112" s="54"/>
      <c r="UD112" s="54"/>
      <c r="UE112" s="54"/>
      <c r="UF112" s="54"/>
      <c r="UG112" s="54"/>
      <c r="UH112" s="54"/>
      <c r="UI112" s="54"/>
      <c r="UJ112" s="54"/>
      <c r="UK112" s="54"/>
      <c r="UL112" s="54"/>
      <c r="UM112" s="54"/>
      <c r="UN112" s="54"/>
      <c r="UO112" s="54"/>
      <c r="UP112" s="54"/>
      <c r="UQ112" s="54"/>
      <c r="UR112" s="54"/>
      <c r="US112" s="54"/>
      <c r="UT112" s="54"/>
      <c r="UU112" s="54"/>
      <c r="UV112" s="54"/>
      <c r="UW112" s="54"/>
      <c r="UX112" s="54"/>
      <c r="UY112" s="54"/>
      <c r="UZ112" s="54"/>
      <c r="VA112" s="54"/>
      <c r="VB112" s="54"/>
      <c r="VC112" s="54"/>
      <c r="VD112" s="54"/>
      <c r="VE112" s="54"/>
      <c r="VF112" s="54"/>
      <c r="VG112" s="54"/>
      <c r="VH112" s="54"/>
      <c r="VI112" s="54"/>
      <c r="VJ112" s="54"/>
      <c r="VK112" s="54"/>
      <c r="VL112" s="54"/>
      <c r="VM112" s="54"/>
      <c r="VN112" s="54"/>
      <c r="VO112" s="54"/>
      <c r="VP112" s="54"/>
      <c r="VQ112" s="54"/>
      <c r="VR112" s="54"/>
      <c r="VS112" s="54"/>
      <c r="VT112" s="54"/>
      <c r="VU112" s="54"/>
      <c r="VV112" s="54"/>
      <c r="VW112" s="54"/>
      <c r="VX112" s="54"/>
      <c r="VY112" s="54"/>
      <c r="VZ112" s="54"/>
      <c r="WA112" s="54"/>
      <c r="WB112" s="54"/>
      <c r="WC112" s="54"/>
      <c r="WD112" s="54"/>
      <c r="WE112" s="54"/>
      <c r="WF112" s="54"/>
      <c r="WG112" s="54"/>
      <c r="WH112" s="54"/>
      <c r="WI112" s="54"/>
      <c r="WJ112" s="54"/>
      <c r="WK112" s="54"/>
      <c r="WL112" s="54"/>
      <c r="WM112" s="54"/>
      <c r="WN112" s="54"/>
      <c r="WO112" s="54"/>
      <c r="WP112" s="54"/>
      <c r="WQ112" s="54"/>
      <c r="WR112" s="54"/>
      <c r="WS112" s="54"/>
      <c r="WT112" s="54"/>
      <c r="WU112" s="54"/>
      <c r="WV112" s="54"/>
      <c r="WW112" s="54"/>
      <c r="WX112" s="54"/>
      <c r="WY112" s="54"/>
      <c r="WZ112" s="54"/>
      <c r="XA112" s="54"/>
      <c r="XB112" s="54"/>
      <c r="XC112" s="54"/>
      <c r="XD112" s="54"/>
      <c r="XE112" s="54"/>
      <c r="XF112" s="54"/>
      <c r="XG112" s="54"/>
      <c r="XH112" s="54"/>
      <c r="XI112" s="54"/>
      <c r="XJ112" s="54"/>
      <c r="XK112" s="54"/>
      <c r="XL112" s="54"/>
      <c r="XM112" s="54"/>
      <c r="XN112" s="54"/>
      <c r="XO112" s="54"/>
      <c r="XP112" s="54"/>
      <c r="XQ112" s="54"/>
      <c r="XR112" s="54"/>
      <c r="XS112" s="54"/>
      <c r="XT112" s="54"/>
      <c r="XU112" s="54"/>
      <c r="XV112" s="54"/>
      <c r="XW112" s="54"/>
      <c r="XX112" s="54"/>
      <c r="XY112" s="54"/>
      <c r="XZ112" s="54"/>
      <c r="YA112" s="54"/>
      <c r="YB112" s="54"/>
      <c r="YC112" s="54"/>
      <c r="YD112" s="54"/>
      <c r="YE112" s="54"/>
      <c r="YF112" s="54"/>
      <c r="YG112" s="54"/>
      <c r="YH112" s="54"/>
      <c r="YI112" s="54"/>
      <c r="YJ112" s="54"/>
      <c r="YK112" s="54"/>
      <c r="YL112" s="54"/>
      <c r="YM112" s="54"/>
      <c r="YN112" s="54"/>
      <c r="YO112" s="54"/>
      <c r="YP112" s="54"/>
      <c r="YQ112" s="54"/>
      <c r="YR112" s="54"/>
      <c r="YS112" s="54"/>
      <c r="YT112" s="54"/>
      <c r="YU112" s="54"/>
      <c r="YV112" s="54"/>
      <c r="YW112" s="54"/>
      <c r="YX112" s="54"/>
      <c r="YY112" s="54"/>
      <c r="YZ112" s="54"/>
      <c r="ZA112" s="54"/>
      <c r="ZB112" s="54"/>
      <c r="ZC112" s="54"/>
      <c r="ZD112" s="54"/>
      <c r="ZE112" s="54"/>
      <c r="ZF112" s="54"/>
      <c r="ZG112" s="54"/>
      <c r="ZH112" s="54"/>
      <c r="ZI112" s="54"/>
      <c r="ZJ112" s="54"/>
      <c r="ZK112" s="54"/>
      <c r="ZL112" s="54"/>
      <c r="ZM112" s="54"/>
      <c r="ZN112" s="54"/>
      <c r="ZO112" s="54"/>
      <c r="ZP112" s="54"/>
      <c r="ZQ112" s="54"/>
      <c r="ZR112" s="54"/>
      <c r="ZS112" s="54"/>
      <c r="ZT112" s="54"/>
      <c r="ZU112" s="54"/>
      <c r="ZV112" s="54"/>
      <c r="ZW112" s="54"/>
      <c r="ZX112" s="54"/>
      <c r="ZY112" s="54"/>
      <c r="ZZ112" s="54"/>
      <c r="AAA112" s="54"/>
      <c r="AAB112" s="54"/>
      <c r="AAC112" s="54"/>
      <c r="AAD112" s="54"/>
      <c r="AAE112" s="54"/>
      <c r="AAF112" s="54"/>
      <c r="AAG112" s="54"/>
      <c r="AAH112" s="54"/>
      <c r="AAI112" s="54"/>
      <c r="AAJ112" s="54"/>
      <c r="AAK112" s="54"/>
      <c r="AAL112" s="54"/>
      <c r="AAM112" s="54"/>
      <c r="AAN112" s="54"/>
      <c r="AAO112" s="54"/>
      <c r="AAP112" s="54"/>
      <c r="AAQ112" s="54"/>
      <c r="AAR112" s="54"/>
      <c r="AAS112" s="54"/>
      <c r="AAT112" s="54"/>
      <c r="AAU112" s="54"/>
      <c r="AAV112" s="54"/>
      <c r="AAW112" s="54"/>
      <c r="AAX112" s="54"/>
      <c r="AAY112" s="54"/>
      <c r="AAZ112" s="54"/>
      <c r="ABA112" s="54"/>
      <c r="ABB112" s="54"/>
      <c r="ABC112" s="54"/>
      <c r="ABD112" s="54"/>
      <c r="ABE112" s="54"/>
      <c r="ABF112" s="54"/>
      <c r="ABG112" s="54"/>
      <c r="ABH112" s="54"/>
      <c r="ABI112" s="54"/>
      <c r="ABJ112" s="54"/>
      <c r="ABK112" s="54"/>
      <c r="ABL112" s="54"/>
      <c r="ABM112" s="54"/>
      <c r="ABN112" s="54"/>
      <c r="ABO112" s="54"/>
      <c r="ABP112" s="54"/>
      <c r="ABQ112" s="54"/>
      <c r="ABR112" s="54"/>
      <c r="ABS112" s="54"/>
      <c r="ABT112" s="54"/>
      <c r="ABU112" s="54"/>
      <c r="ABV112" s="54"/>
      <c r="ABW112" s="54"/>
      <c r="ABX112" s="54"/>
      <c r="ABY112" s="54"/>
      <c r="ABZ112" s="54"/>
      <c r="ACA112" s="54"/>
      <c r="ACB112" s="54"/>
      <c r="ACC112" s="54"/>
      <c r="ACD112" s="54"/>
      <c r="ACE112" s="54"/>
      <c r="ACF112" s="54"/>
      <c r="ACG112" s="54"/>
      <c r="ACH112" s="54"/>
      <c r="ACI112" s="54"/>
      <c r="ACJ112" s="54"/>
      <c r="ACK112" s="54"/>
      <c r="ACL112" s="54"/>
      <c r="ACM112" s="54"/>
      <c r="ACN112" s="54"/>
      <c r="ACO112" s="54"/>
      <c r="ACP112" s="54"/>
      <c r="ACQ112" s="54"/>
      <c r="ACR112" s="54"/>
      <c r="ACS112" s="54"/>
      <c r="ACT112" s="54"/>
      <c r="ACU112" s="54"/>
      <c r="ACV112" s="54"/>
      <c r="ACW112" s="54"/>
      <c r="ACX112" s="54"/>
      <c r="ACY112" s="54"/>
      <c r="ACZ112" s="54"/>
      <c r="ADA112" s="54"/>
      <c r="ADB112" s="54"/>
      <c r="ADC112" s="54"/>
      <c r="ADD112" s="54"/>
      <c r="ADE112" s="54"/>
      <c r="ADF112" s="54"/>
      <c r="ADG112" s="54"/>
      <c r="ADH112" s="54"/>
      <c r="ADI112" s="54"/>
      <c r="ADJ112" s="54"/>
      <c r="ADK112" s="54"/>
      <c r="ADL112" s="54"/>
      <c r="ADM112" s="54"/>
      <c r="ADN112" s="54"/>
      <c r="ADO112" s="54"/>
      <c r="ADP112" s="54"/>
      <c r="ADQ112" s="54"/>
      <c r="ADR112" s="54"/>
      <c r="ADS112" s="54"/>
      <c r="ADT112" s="54"/>
      <c r="ADU112" s="54"/>
      <c r="ADV112" s="54"/>
      <c r="ADW112" s="54"/>
      <c r="ADX112" s="54"/>
      <c r="ADY112" s="54"/>
      <c r="ADZ112" s="54"/>
      <c r="AEA112" s="54"/>
      <c r="AEB112" s="54"/>
      <c r="AEC112" s="54"/>
      <c r="AED112" s="54"/>
      <c r="AEE112" s="54"/>
      <c r="AEF112" s="54"/>
      <c r="AEG112" s="54"/>
      <c r="AEH112" s="54"/>
      <c r="AEI112" s="54"/>
      <c r="AEJ112" s="54"/>
      <c r="AEK112" s="54"/>
      <c r="AEL112" s="54"/>
      <c r="AEM112" s="54"/>
      <c r="AEN112" s="54"/>
      <c r="AEO112" s="54"/>
      <c r="AEP112" s="54"/>
      <c r="AEQ112" s="54"/>
      <c r="AER112" s="54"/>
      <c r="AES112" s="54"/>
      <c r="AET112" s="54"/>
      <c r="AEU112" s="54"/>
      <c r="AEV112" s="54"/>
      <c r="AEW112" s="54"/>
      <c r="AEX112" s="54"/>
      <c r="AEY112" s="54"/>
      <c r="AEZ112" s="54"/>
      <c r="AFA112" s="54"/>
      <c r="AFB112" s="54"/>
      <c r="AFC112" s="54"/>
      <c r="AFD112" s="54"/>
      <c r="AFE112" s="54"/>
      <c r="AFF112" s="54"/>
      <c r="AFG112" s="54"/>
      <c r="AFH112" s="54"/>
      <c r="AFI112" s="54"/>
      <c r="AFJ112" s="54"/>
      <c r="AFK112" s="54"/>
      <c r="AFL112" s="54"/>
      <c r="AFM112" s="54"/>
    </row>
    <row r="113" spans="1:845" s="33" customFormat="1" ht="18" customHeight="1">
      <c r="B113" s="46"/>
      <c r="C113" s="47"/>
      <c r="D113" s="48">
        <v>2016</v>
      </c>
      <c r="E113" s="48"/>
      <c r="F113" s="36"/>
      <c r="G113" s="48">
        <v>2017</v>
      </c>
      <c r="H113" s="48"/>
      <c r="I113" s="48"/>
      <c r="J113" s="36"/>
      <c r="K113" s="48">
        <v>2018</v>
      </c>
      <c r="L113" s="49"/>
      <c r="M113" s="48"/>
      <c r="N113" s="36"/>
      <c r="O113" s="48">
        <v>2019</v>
      </c>
      <c r="P113" s="49"/>
      <c r="Q113" s="48"/>
      <c r="R113" s="36"/>
      <c r="S113" s="48">
        <v>2020</v>
      </c>
      <c r="T113" s="49"/>
      <c r="U113" s="48"/>
      <c r="V113" s="36"/>
      <c r="W113" s="48">
        <v>2021</v>
      </c>
      <c r="X113" s="49"/>
      <c r="Y113" s="81"/>
      <c r="Z113" s="54"/>
      <c r="AA113" s="54"/>
      <c r="AB113" s="54"/>
      <c r="AC113" s="54"/>
      <c r="AD113" s="54"/>
      <c r="AE113" s="54"/>
      <c r="AF113" s="54"/>
      <c r="AG113" s="54"/>
      <c r="AH113" s="54"/>
      <c r="AI113" s="54"/>
      <c r="AJ113" s="54"/>
      <c r="AK113" s="54"/>
      <c r="AL113" s="54"/>
      <c r="AM113" s="54"/>
      <c r="AN113" s="54"/>
      <c r="AO113" s="54"/>
      <c r="AP113" s="54"/>
      <c r="AQ113" s="54"/>
      <c r="AR113" s="54"/>
      <c r="AS113" s="54"/>
      <c r="AT113" s="54"/>
      <c r="AU113" s="54"/>
      <c r="AV113" s="54"/>
      <c r="AW113" s="54"/>
      <c r="AX113" s="54"/>
      <c r="AY113" s="54"/>
      <c r="AZ113" s="54"/>
      <c r="BA113" s="54"/>
      <c r="BB113" s="54"/>
      <c r="BC113" s="54"/>
      <c r="BD113" s="54"/>
      <c r="BE113" s="54"/>
      <c r="BF113" s="54"/>
      <c r="BG113" s="54"/>
      <c r="BH113" s="54"/>
      <c r="BI113" s="54"/>
      <c r="BJ113" s="54"/>
      <c r="BK113" s="54"/>
      <c r="BL113" s="54"/>
      <c r="BM113" s="54"/>
      <c r="BN113" s="54"/>
      <c r="BO113" s="54"/>
      <c r="BP113" s="54"/>
      <c r="BQ113" s="54"/>
      <c r="BR113" s="54"/>
      <c r="BS113" s="54"/>
      <c r="BT113" s="54"/>
      <c r="BU113" s="54"/>
      <c r="BV113" s="54"/>
      <c r="BW113" s="54"/>
      <c r="BX113" s="54"/>
      <c r="BY113" s="54"/>
      <c r="BZ113" s="54"/>
      <c r="CA113" s="54"/>
      <c r="CB113" s="54"/>
      <c r="CC113" s="54"/>
      <c r="CD113" s="54"/>
      <c r="CE113" s="54"/>
      <c r="CF113" s="54"/>
      <c r="CG113" s="54"/>
      <c r="CH113" s="54"/>
      <c r="CI113" s="54"/>
      <c r="CJ113" s="54"/>
      <c r="CK113" s="54"/>
      <c r="CL113" s="54"/>
      <c r="CM113" s="54"/>
      <c r="CN113" s="54"/>
      <c r="CO113" s="54"/>
      <c r="CP113" s="54"/>
      <c r="CQ113" s="54"/>
      <c r="CR113" s="54"/>
      <c r="CS113" s="54"/>
      <c r="CT113" s="54"/>
      <c r="CU113" s="54"/>
      <c r="CV113" s="54"/>
      <c r="CW113" s="54"/>
      <c r="CX113" s="54"/>
      <c r="CY113" s="54"/>
      <c r="CZ113" s="54"/>
      <c r="DA113" s="54"/>
      <c r="DB113" s="54"/>
      <c r="DC113" s="54"/>
      <c r="DD113" s="54"/>
      <c r="DE113" s="54"/>
      <c r="DF113" s="54"/>
      <c r="DG113" s="54"/>
      <c r="DH113" s="54"/>
      <c r="DI113" s="54"/>
      <c r="DJ113" s="54"/>
      <c r="DK113" s="54"/>
      <c r="DL113" s="54"/>
      <c r="DM113" s="54"/>
      <c r="DN113" s="54"/>
      <c r="DO113" s="54"/>
      <c r="DP113" s="54"/>
      <c r="DQ113" s="54"/>
      <c r="DR113" s="54"/>
      <c r="DS113" s="54"/>
      <c r="DT113" s="54"/>
      <c r="DU113" s="54"/>
      <c r="DV113" s="54"/>
      <c r="DW113" s="54"/>
      <c r="DX113" s="54"/>
      <c r="DY113" s="54"/>
      <c r="DZ113" s="54"/>
      <c r="EA113" s="54"/>
      <c r="EB113" s="54"/>
      <c r="EC113" s="54"/>
      <c r="ED113" s="54"/>
      <c r="EE113" s="54"/>
      <c r="EF113" s="54"/>
      <c r="EG113" s="54"/>
      <c r="EH113" s="54"/>
      <c r="EI113" s="54"/>
      <c r="EJ113" s="54"/>
      <c r="EK113" s="54"/>
      <c r="EL113" s="54"/>
      <c r="EM113" s="54"/>
      <c r="EN113" s="54"/>
      <c r="EO113" s="54"/>
      <c r="EP113" s="54"/>
      <c r="EQ113" s="54"/>
      <c r="ER113" s="54"/>
      <c r="ES113" s="54"/>
      <c r="ET113" s="54"/>
      <c r="EU113" s="54"/>
      <c r="EV113" s="54"/>
      <c r="EW113" s="54"/>
      <c r="EX113" s="54"/>
      <c r="EY113" s="54"/>
      <c r="EZ113" s="54"/>
      <c r="FA113" s="54"/>
      <c r="FB113" s="54"/>
      <c r="FC113" s="54"/>
      <c r="FD113" s="54"/>
      <c r="FE113" s="54"/>
      <c r="FF113" s="54"/>
      <c r="FG113" s="54"/>
      <c r="FH113" s="54"/>
      <c r="FI113" s="54"/>
      <c r="FJ113" s="54"/>
      <c r="FK113" s="54"/>
      <c r="FL113" s="54"/>
      <c r="FM113" s="54"/>
      <c r="FN113" s="54"/>
      <c r="FO113" s="54"/>
      <c r="FP113" s="54"/>
      <c r="FQ113" s="54"/>
      <c r="FR113" s="54"/>
      <c r="FS113" s="54"/>
      <c r="FT113" s="54"/>
      <c r="FU113" s="54"/>
      <c r="FV113" s="54"/>
      <c r="FW113" s="54"/>
      <c r="FX113" s="54"/>
      <c r="FY113" s="54"/>
      <c r="FZ113" s="54"/>
      <c r="GA113" s="54"/>
      <c r="GB113" s="54"/>
      <c r="GC113" s="54"/>
      <c r="GD113" s="54"/>
      <c r="GE113" s="54"/>
      <c r="GF113" s="54"/>
      <c r="GG113" s="54"/>
      <c r="GH113" s="54"/>
      <c r="GI113" s="54"/>
      <c r="GJ113" s="54"/>
      <c r="GK113" s="54"/>
      <c r="GL113" s="54"/>
      <c r="GM113" s="54"/>
      <c r="GN113" s="54"/>
      <c r="GO113" s="54"/>
      <c r="GP113" s="54"/>
      <c r="GQ113" s="54"/>
      <c r="GR113" s="54"/>
      <c r="GS113" s="54"/>
      <c r="GT113" s="54"/>
      <c r="GU113" s="54"/>
      <c r="GV113" s="54"/>
      <c r="GW113" s="54"/>
      <c r="GX113" s="54"/>
      <c r="GY113" s="54"/>
      <c r="GZ113" s="54"/>
      <c r="HA113" s="54"/>
      <c r="HB113" s="54"/>
      <c r="HC113" s="54"/>
      <c r="HD113" s="54"/>
      <c r="HE113" s="54"/>
      <c r="HF113" s="54"/>
      <c r="HG113" s="54"/>
      <c r="HH113" s="54"/>
      <c r="HI113" s="54"/>
      <c r="HJ113" s="54"/>
      <c r="HK113" s="54"/>
      <c r="HL113" s="54"/>
      <c r="HM113" s="54"/>
      <c r="HN113" s="54"/>
      <c r="HO113" s="54"/>
      <c r="HP113" s="54"/>
      <c r="HQ113" s="54"/>
      <c r="HR113" s="54"/>
      <c r="HS113" s="54"/>
      <c r="HT113" s="54"/>
      <c r="HU113" s="54"/>
      <c r="HV113" s="54"/>
      <c r="HW113" s="54"/>
      <c r="HX113" s="54"/>
      <c r="HY113" s="54"/>
      <c r="HZ113" s="54"/>
      <c r="IA113" s="54"/>
      <c r="IB113" s="54"/>
      <c r="IC113" s="54"/>
      <c r="ID113" s="54"/>
      <c r="IE113" s="54"/>
      <c r="IF113" s="54"/>
      <c r="IG113" s="54"/>
      <c r="IH113" s="54"/>
      <c r="II113" s="54"/>
      <c r="IJ113" s="54"/>
      <c r="IK113" s="54"/>
      <c r="IL113" s="54"/>
      <c r="IM113" s="54"/>
      <c r="IN113" s="54"/>
      <c r="IO113" s="54"/>
      <c r="IP113" s="54"/>
      <c r="IQ113" s="54"/>
      <c r="IR113" s="54"/>
      <c r="IS113" s="54"/>
      <c r="IT113" s="54"/>
      <c r="IU113" s="54"/>
      <c r="IV113" s="54"/>
      <c r="IW113" s="54"/>
      <c r="IX113" s="54"/>
      <c r="IY113" s="54"/>
      <c r="IZ113" s="54"/>
      <c r="JA113" s="54"/>
      <c r="JB113" s="54"/>
      <c r="JC113" s="54"/>
      <c r="JD113" s="54"/>
      <c r="JE113" s="54"/>
      <c r="JF113" s="54"/>
      <c r="JG113" s="54"/>
      <c r="JH113" s="54"/>
      <c r="JI113" s="54"/>
      <c r="JJ113" s="54"/>
      <c r="JK113" s="54"/>
      <c r="JL113" s="54"/>
      <c r="JM113" s="54"/>
      <c r="JN113" s="54"/>
      <c r="JO113" s="54"/>
      <c r="JP113" s="54"/>
      <c r="JQ113" s="54"/>
      <c r="JR113" s="54"/>
      <c r="JS113" s="54"/>
      <c r="JT113" s="54"/>
      <c r="JU113" s="54"/>
      <c r="JV113" s="54"/>
      <c r="JW113" s="54"/>
      <c r="JX113" s="54"/>
      <c r="JY113" s="54"/>
      <c r="JZ113" s="54"/>
      <c r="KA113" s="54"/>
      <c r="KB113" s="54"/>
      <c r="KC113" s="54"/>
      <c r="KD113" s="54"/>
      <c r="KE113" s="54"/>
      <c r="KF113" s="54"/>
      <c r="KG113" s="54"/>
      <c r="KH113" s="54"/>
      <c r="KI113" s="54"/>
      <c r="KJ113" s="54"/>
      <c r="KK113" s="54"/>
      <c r="KL113" s="54"/>
      <c r="KM113" s="54"/>
      <c r="KN113" s="54"/>
      <c r="KO113" s="54"/>
      <c r="KP113" s="54"/>
      <c r="KQ113" s="54"/>
      <c r="KR113" s="54"/>
      <c r="KS113" s="54"/>
      <c r="KT113" s="54"/>
      <c r="KU113" s="54"/>
      <c r="KV113" s="54"/>
      <c r="KW113" s="54"/>
      <c r="KX113" s="54"/>
      <c r="KY113" s="54"/>
      <c r="KZ113" s="54"/>
      <c r="LA113" s="54"/>
      <c r="LB113" s="54"/>
      <c r="LC113" s="54"/>
      <c r="LD113" s="54"/>
      <c r="LE113" s="54"/>
      <c r="LF113" s="54"/>
      <c r="LG113" s="54"/>
      <c r="LH113" s="54"/>
      <c r="LI113" s="54"/>
      <c r="LJ113" s="54"/>
      <c r="LK113" s="54"/>
      <c r="LL113" s="54"/>
      <c r="LM113" s="54"/>
      <c r="LN113" s="54"/>
      <c r="LO113" s="54"/>
      <c r="LP113" s="54"/>
      <c r="LQ113" s="54"/>
      <c r="LR113" s="54"/>
      <c r="LS113" s="54"/>
      <c r="LT113" s="54"/>
      <c r="LU113" s="54"/>
      <c r="LV113" s="54"/>
      <c r="LW113" s="54"/>
      <c r="LX113" s="54"/>
      <c r="LY113" s="54"/>
      <c r="LZ113" s="54"/>
      <c r="MA113" s="54"/>
      <c r="MB113" s="54"/>
      <c r="MC113" s="54"/>
      <c r="MD113" s="54"/>
      <c r="ME113" s="54"/>
      <c r="MF113" s="54"/>
      <c r="MG113" s="54"/>
      <c r="MH113" s="54"/>
      <c r="MI113" s="54"/>
      <c r="MJ113" s="54"/>
      <c r="MK113" s="54"/>
      <c r="ML113" s="54"/>
      <c r="MM113" s="54"/>
      <c r="MN113" s="54"/>
      <c r="MO113" s="54"/>
      <c r="MP113" s="54"/>
      <c r="MQ113" s="54"/>
      <c r="MR113" s="54"/>
      <c r="MS113" s="54"/>
      <c r="MT113" s="54"/>
      <c r="MU113" s="54"/>
      <c r="MV113" s="54"/>
      <c r="MW113" s="54"/>
      <c r="MX113" s="54"/>
      <c r="MY113" s="54"/>
      <c r="MZ113" s="54"/>
      <c r="NA113" s="54"/>
      <c r="NB113" s="54"/>
      <c r="NC113" s="54"/>
      <c r="ND113" s="54"/>
      <c r="NE113" s="54"/>
      <c r="NF113" s="54"/>
      <c r="NG113" s="54"/>
      <c r="NH113" s="54"/>
      <c r="NI113" s="54"/>
      <c r="NJ113" s="54"/>
      <c r="NK113" s="54"/>
      <c r="NL113" s="54"/>
      <c r="NM113" s="54"/>
      <c r="NN113" s="54"/>
      <c r="NO113" s="54"/>
      <c r="NP113" s="54"/>
      <c r="NQ113" s="54"/>
      <c r="NR113" s="54"/>
      <c r="NS113" s="54"/>
      <c r="NT113" s="54"/>
      <c r="NU113" s="54"/>
      <c r="NV113" s="54"/>
      <c r="NW113" s="54"/>
      <c r="NX113" s="54"/>
      <c r="NY113" s="54"/>
      <c r="NZ113" s="54"/>
      <c r="OA113" s="54"/>
      <c r="OB113" s="54"/>
      <c r="OC113" s="54"/>
      <c r="OD113" s="54"/>
      <c r="OE113" s="54"/>
      <c r="OF113" s="54"/>
      <c r="OG113" s="54"/>
      <c r="OH113" s="54"/>
      <c r="OI113" s="54"/>
      <c r="OJ113" s="54"/>
      <c r="OK113" s="54"/>
      <c r="OL113" s="54"/>
      <c r="OM113" s="54"/>
      <c r="ON113" s="54"/>
      <c r="OO113" s="54"/>
      <c r="OP113" s="54"/>
      <c r="OQ113" s="54"/>
      <c r="OR113" s="54"/>
      <c r="OS113" s="54"/>
      <c r="OT113" s="54"/>
      <c r="OU113" s="54"/>
      <c r="OV113" s="54"/>
      <c r="OW113" s="54"/>
      <c r="OX113" s="54"/>
      <c r="OY113" s="54"/>
      <c r="OZ113" s="54"/>
      <c r="PA113" s="54"/>
      <c r="PB113" s="54"/>
      <c r="PC113" s="54"/>
      <c r="PD113" s="54"/>
      <c r="PE113" s="54"/>
      <c r="PF113" s="54"/>
      <c r="PG113" s="54"/>
      <c r="PH113" s="54"/>
      <c r="PI113" s="54"/>
      <c r="PJ113" s="54"/>
      <c r="PK113" s="54"/>
      <c r="PL113" s="54"/>
      <c r="PM113" s="54"/>
      <c r="PN113" s="54"/>
      <c r="PO113" s="54"/>
      <c r="PP113" s="54"/>
      <c r="PQ113" s="54"/>
      <c r="PR113" s="54"/>
      <c r="PS113" s="54"/>
      <c r="PT113" s="54"/>
      <c r="PU113" s="54"/>
      <c r="PV113" s="54"/>
      <c r="PW113" s="54"/>
      <c r="PX113" s="54"/>
      <c r="PY113" s="54"/>
      <c r="PZ113" s="54"/>
      <c r="QA113" s="54"/>
      <c r="QB113" s="54"/>
      <c r="QC113" s="54"/>
      <c r="QD113" s="54"/>
      <c r="QE113" s="54"/>
      <c r="QF113" s="54"/>
      <c r="QG113" s="54"/>
      <c r="QH113" s="54"/>
      <c r="QI113" s="54"/>
      <c r="QJ113" s="54"/>
      <c r="QK113" s="54"/>
      <c r="QL113" s="54"/>
      <c r="QM113" s="54"/>
      <c r="QN113" s="54"/>
      <c r="QO113" s="54"/>
      <c r="QP113" s="54"/>
      <c r="QQ113" s="54"/>
      <c r="QR113" s="54"/>
      <c r="QS113" s="54"/>
      <c r="QT113" s="54"/>
      <c r="QU113" s="54"/>
      <c r="QV113" s="54"/>
      <c r="QW113" s="54"/>
      <c r="QX113" s="54"/>
      <c r="QY113" s="54"/>
      <c r="QZ113" s="54"/>
      <c r="RA113" s="54"/>
      <c r="RB113" s="54"/>
      <c r="RC113" s="54"/>
      <c r="RD113" s="54"/>
      <c r="RE113" s="54"/>
      <c r="RF113" s="54"/>
      <c r="RG113" s="54"/>
      <c r="RH113" s="54"/>
      <c r="RI113" s="54"/>
      <c r="RJ113" s="54"/>
      <c r="RK113" s="54"/>
      <c r="RL113" s="54"/>
      <c r="RM113" s="54"/>
      <c r="RN113" s="54"/>
      <c r="RO113" s="54"/>
      <c r="RP113" s="54"/>
      <c r="RQ113" s="54"/>
      <c r="RR113" s="54"/>
      <c r="RS113" s="54"/>
      <c r="RT113" s="54"/>
      <c r="RU113" s="54"/>
      <c r="RV113" s="54"/>
      <c r="RW113" s="54"/>
      <c r="RX113" s="54"/>
      <c r="RY113" s="54"/>
      <c r="RZ113" s="54"/>
      <c r="SA113" s="54"/>
      <c r="SB113" s="54"/>
      <c r="SC113" s="54"/>
      <c r="SD113" s="54"/>
      <c r="SE113" s="54"/>
      <c r="SF113" s="54"/>
      <c r="SG113" s="54"/>
      <c r="SH113" s="54"/>
      <c r="SI113" s="54"/>
      <c r="SJ113" s="54"/>
      <c r="SK113" s="54"/>
      <c r="SL113" s="54"/>
      <c r="SM113" s="54"/>
      <c r="SN113" s="54"/>
      <c r="SO113" s="54"/>
      <c r="SP113" s="54"/>
      <c r="SQ113" s="54"/>
      <c r="SR113" s="54"/>
      <c r="SS113" s="54"/>
      <c r="ST113" s="54"/>
      <c r="SU113" s="54"/>
      <c r="SV113" s="54"/>
      <c r="SW113" s="54"/>
      <c r="SX113" s="54"/>
      <c r="SY113" s="54"/>
      <c r="SZ113" s="54"/>
      <c r="TA113" s="54"/>
      <c r="TB113" s="54"/>
      <c r="TC113" s="54"/>
      <c r="TD113" s="54"/>
      <c r="TE113" s="54"/>
      <c r="TF113" s="54"/>
      <c r="TG113" s="54"/>
      <c r="TH113" s="54"/>
      <c r="TI113" s="54"/>
      <c r="TJ113" s="54"/>
      <c r="TK113" s="54"/>
      <c r="TL113" s="54"/>
      <c r="TM113" s="54"/>
      <c r="TN113" s="54"/>
      <c r="TO113" s="54"/>
      <c r="TP113" s="54"/>
      <c r="TQ113" s="54"/>
      <c r="TR113" s="54"/>
      <c r="TS113" s="54"/>
      <c r="TT113" s="54"/>
      <c r="TU113" s="54"/>
      <c r="TV113" s="54"/>
      <c r="TW113" s="54"/>
      <c r="TX113" s="54"/>
      <c r="TY113" s="54"/>
      <c r="TZ113" s="54"/>
      <c r="UA113" s="54"/>
      <c r="UB113" s="54"/>
      <c r="UC113" s="54"/>
      <c r="UD113" s="54"/>
      <c r="UE113" s="54"/>
      <c r="UF113" s="54"/>
      <c r="UG113" s="54"/>
      <c r="UH113" s="54"/>
      <c r="UI113" s="54"/>
      <c r="UJ113" s="54"/>
      <c r="UK113" s="54"/>
      <c r="UL113" s="54"/>
      <c r="UM113" s="54"/>
      <c r="UN113" s="54"/>
      <c r="UO113" s="54"/>
      <c r="UP113" s="54"/>
      <c r="UQ113" s="54"/>
      <c r="UR113" s="54"/>
      <c r="US113" s="54"/>
      <c r="UT113" s="54"/>
      <c r="UU113" s="54"/>
      <c r="UV113" s="54"/>
      <c r="UW113" s="54"/>
      <c r="UX113" s="54"/>
      <c r="UY113" s="54"/>
      <c r="UZ113" s="54"/>
      <c r="VA113" s="54"/>
      <c r="VB113" s="54"/>
      <c r="VC113" s="54"/>
      <c r="VD113" s="54"/>
      <c r="VE113" s="54"/>
      <c r="VF113" s="54"/>
      <c r="VG113" s="54"/>
      <c r="VH113" s="54"/>
      <c r="VI113" s="54"/>
      <c r="VJ113" s="54"/>
      <c r="VK113" s="54"/>
      <c r="VL113" s="54"/>
      <c r="VM113" s="54"/>
      <c r="VN113" s="54"/>
      <c r="VO113" s="54"/>
      <c r="VP113" s="54"/>
      <c r="VQ113" s="54"/>
      <c r="VR113" s="54"/>
      <c r="VS113" s="54"/>
      <c r="VT113" s="54"/>
      <c r="VU113" s="54"/>
      <c r="VV113" s="54"/>
      <c r="VW113" s="54"/>
      <c r="VX113" s="54"/>
      <c r="VY113" s="54"/>
      <c r="VZ113" s="54"/>
      <c r="WA113" s="54"/>
      <c r="WB113" s="54"/>
      <c r="WC113" s="54"/>
      <c r="WD113" s="54"/>
      <c r="WE113" s="54"/>
      <c r="WF113" s="54"/>
      <c r="WG113" s="54"/>
      <c r="WH113" s="54"/>
      <c r="WI113" s="54"/>
      <c r="WJ113" s="54"/>
      <c r="WK113" s="54"/>
      <c r="WL113" s="54"/>
      <c r="WM113" s="54"/>
      <c r="WN113" s="54"/>
      <c r="WO113" s="54"/>
      <c r="WP113" s="54"/>
      <c r="WQ113" s="54"/>
      <c r="WR113" s="54"/>
      <c r="WS113" s="54"/>
      <c r="WT113" s="54"/>
      <c r="WU113" s="54"/>
      <c r="WV113" s="54"/>
      <c r="WW113" s="54"/>
      <c r="WX113" s="54"/>
      <c r="WY113" s="54"/>
      <c r="WZ113" s="54"/>
      <c r="XA113" s="54"/>
      <c r="XB113" s="54"/>
      <c r="XC113" s="54"/>
      <c r="XD113" s="54"/>
      <c r="XE113" s="54"/>
      <c r="XF113" s="54"/>
      <c r="XG113" s="54"/>
      <c r="XH113" s="54"/>
      <c r="XI113" s="54"/>
      <c r="XJ113" s="54"/>
      <c r="XK113" s="54"/>
      <c r="XL113" s="54"/>
      <c r="XM113" s="54"/>
      <c r="XN113" s="54"/>
      <c r="XO113" s="54"/>
      <c r="XP113" s="54"/>
      <c r="XQ113" s="54"/>
      <c r="XR113" s="54"/>
      <c r="XS113" s="54"/>
      <c r="XT113" s="54"/>
      <c r="XU113" s="54"/>
      <c r="XV113" s="54"/>
      <c r="XW113" s="54"/>
      <c r="XX113" s="54"/>
      <c r="XY113" s="54"/>
      <c r="XZ113" s="54"/>
      <c r="YA113" s="54"/>
      <c r="YB113" s="54"/>
      <c r="YC113" s="54"/>
      <c r="YD113" s="54"/>
      <c r="YE113" s="54"/>
      <c r="YF113" s="54"/>
      <c r="YG113" s="54"/>
      <c r="YH113" s="54"/>
      <c r="YI113" s="54"/>
      <c r="YJ113" s="54"/>
      <c r="YK113" s="54"/>
      <c r="YL113" s="54"/>
      <c r="YM113" s="54"/>
      <c r="YN113" s="54"/>
      <c r="YO113" s="54"/>
      <c r="YP113" s="54"/>
      <c r="YQ113" s="54"/>
      <c r="YR113" s="54"/>
      <c r="YS113" s="54"/>
      <c r="YT113" s="54"/>
      <c r="YU113" s="54"/>
      <c r="YV113" s="54"/>
      <c r="YW113" s="54"/>
      <c r="YX113" s="54"/>
      <c r="YY113" s="54"/>
      <c r="YZ113" s="54"/>
      <c r="ZA113" s="54"/>
      <c r="ZB113" s="54"/>
      <c r="ZC113" s="54"/>
      <c r="ZD113" s="54"/>
      <c r="ZE113" s="54"/>
      <c r="ZF113" s="54"/>
      <c r="ZG113" s="54"/>
      <c r="ZH113" s="54"/>
      <c r="ZI113" s="54"/>
      <c r="ZJ113" s="54"/>
      <c r="ZK113" s="54"/>
      <c r="ZL113" s="54"/>
      <c r="ZM113" s="54"/>
      <c r="ZN113" s="54"/>
      <c r="ZO113" s="54"/>
      <c r="ZP113" s="54"/>
      <c r="ZQ113" s="54"/>
      <c r="ZR113" s="54"/>
      <c r="ZS113" s="54"/>
      <c r="ZT113" s="54"/>
      <c r="ZU113" s="54"/>
      <c r="ZV113" s="54"/>
      <c r="ZW113" s="54"/>
      <c r="ZX113" s="54"/>
      <c r="ZY113" s="54"/>
      <c r="ZZ113" s="54"/>
      <c r="AAA113" s="54"/>
      <c r="AAB113" s="54"/>
      <c r="AAC113" s="54"/>
      <c r="AAD113" s="54"/>
      <c r="AAE113" s="54"/>
      <c r="AAF113" s="54"/>
      <c r="AAG113" s="54"/>
      <c r="AAH113" s="54"/>
      <c r="AAI113" s="54"/>
      <c r="AAJ113" s="54"/>
      <c r="AAK113" s="54"/>
      <c r="AAL113" s="54"/>
      <c r="AAM113" s="54"/>
      <c r="AAN113" s="54"/>
      <c r="AAO113" s="54"/>
      <c r="AAP113" s="54"/>
      <c r="AAQ113" s="54"/>
      <c r="AAR113" s="54"/>
      <c r="AAS113" s="54"/>
      <c r="AAT113" s="54"/>
      <c r="AAU113" s="54"/>
      <c r="AAV113" s="54"/>
      <c r="AAW113" s="54"/>
      <c r="AAX113" s="54"/>
      <c r="AAY113" s="54"/>
      <c r="AAZ113" s="54"/>
      <c r="ABA113" s="54"/>
      <c r="ABB113" s="54"/>
      <c r="ABC113" s="54"/>
      <c r="ABD113" s="54"/>
      <c r="ABE113" s="54"/>
      <c r="ABF113" s="54"/>
      <c r="ABG113" s="54"/>
      <c r="ABH113" s="54"/>
      <c r="ABI113" s="54"/>
      <c r="ABJ113" s="54"/>
      <c r="ABK113" s="54"/>
      <c r="ABL113" s="54"/>
      <c r="ABM113" s="54"/>
      <c r="ABN113" s="54"/>
      <c r="ABO113" s="54"/>
      <c r="ABP113" s="54"/>
      <c r="ABQ113" s="54"/>
      <c r="ABR113" s="54"/>
      <c r="ABS113" s="54"/>
      <c r="ABT113" s="54"/>
      <c r="ABU113" s="54"/>
      <c r="ABV113" s="54"/>
      <c r="ABW113" s="54"/>
      <c r="ABX113" s="54"/>
      <c r="ABY113" s="54"/>
      <c r="ABZ113" s="54"/>
      <c r="ACA113" s="54"/>
      <c r="ACB113" s="54"/>
      <c r="ACC113" s="54"/>
      <c r="ACD113" s="54"/>
      <c r="ACE113" s="54"/>
      <c r="ACF113" s="54"/>
      <c r="ACG113" s="54"/>
      <c r="ACH113" s="54"/>
      <c r="ACI113" s="54"/>
      <c r="ACJ113" s="54"/>
      <c r="ACK113" s="54"/>
      <c r="ACL113" s="54"/>
      <c r="ACM113" s="54"/>
      <c r="ACN113" s="54"/>
      <c r="ACO113" s="54"/>
      <c r="ACP113" s="54"/>
      <c r="ACQ113" s="54"/>
      <c r="ACR113" s="54"/>
      <c r="ACS113" s="54"/>
      <c r="ACT113" s="54"/>
      <c r="ACU113" s="54"/>
      <c r="ACV113" s="54"/>
      <c r="ACW113" s="54"/>
      <c r="ACX113" s="54"/>
      <c r="ACY113" s="54"/>
      <c r="ACZ113" s="54"/>
      <c r="ADA113" s="54"/>
      <c r="ADB113" s="54"/>
      <c r="ADC113" s="54"/>
      <c r="ADD113" s="54"/>
      <c r="ADE113" s="54"/>
      <c r="ADF113" s="54"/>
      <c r="ADG113" s="54"/>
      <c r="ADH113" s="54"/>
      <c r="ADI113" s="54"/>
      <c r="ADJ113" s="54"/>
      <c r="ADK113" s="54"/>
      <c r="ADL113" s="54"/>
      <c r="ADM113" s="54"/>
      <c r="ADN113" s="54"/>
      <c r="ADO113" s="54"/>
      <c r="ADP113" s="54"/>
      <c r="ADQ113" s="54"/>
      <c r="ADR113" s="54"/>
      <c r="ADS113" s="54"/>
      <c r="ADT113" s="54"/>
      <c r="ADU113" s="54"/>
      <c r="ADV113" s="54"/>
      <c r="ADW113" s="54"/>
      <c r="ADX113" s="54"/>
      <c r="ADY113" s="54"/>
      <c r="ADZ113" s="54"/>
      <c r="AEA113" s="54"/>
      <c r="AEB113" s="54"/>
      <c r="AEC113" s="54"/>
      <c r="AED113" s="54"/>
      <c r="AEE113" s="54"/>
      <c r="AEF113" s="54"/>
      <c r="AEG113" s="54"/>
      <c r="AEH113" s="54"/>
      <c r="AEI113" s="54"/>
      <c r="AEJ113" s="54"/>
      <c r="AEK113" s="54"/>
      <c r="AEL113" s="54"/>
      <c r="AEM113" s="54"/>
      <c r="AEN113" s="54"/>
      <c r="AEO113" s="54"/>
      <c r="AEP113" s="54"/>
      <c r="AEQ113" s="54"/>
      <c r="AER113" s="54"/>
      <c r="AES113" s="54"/>
      <c r="AET113" s="54"/>
      <c r="AEU113" s="54"/>
      <c r="AEV113" s="54"/>
      <c r="AEW113" s="54"/>
      <c r="AEX113" s="54"/>
      <c r="AEY113" s="54"/>
      <c r="AEZ113" s="54"/>
      <c r="AFA113" s="54"/>
      <c r="AFB113" s="54"/>
      <c r="AFC113" s="54"/>
      <c r="AFD113" s="54"/>
      <c r="AFE113" s="54"/>
      <c r="AFF113" s="54"/>
      <c r="AFG113" s="54"/>
      <c r="AFH113" s="54"/>
      <c r="AFI113" s="54"/>
      <c r="AFJ113" s="54"/>
      <c r="AFK113" s="54"/>
      <c r="AFL113" s="54"/>
      <c r="AFM113" s="54"/>
    </row>
    <row r="114" spans="1:845" s="33" customFormat="1" ht="15" thickBot="1">
      <c r="B114" s="50"/>
      <c r="C114" s="51"/>
      <c r="D114" s="34" t="s">
        <v>560</v>
      </c>
      <c r="E114" s="34" t="s">
        <v>561</v>
      </c>
      <c r="F114" s="35" t="s">
        <v>562</v>
      </c>
      <c r="G114" s="34" t="s">
        <v>559</v>
      </c>
      <c r="H114" s="34" t="s">
        <v>560</v>
      </c>
      <c r="I114" s="34" t="s">
        <v>561</v>
      </c>
      <c r="J114" s="35" t="s">
        <v>562</v>
      </c>
      <c r="K114" s="34" t="s">
        <v>559</v>
      </c>
      <c r="L114" s="34" t="s">
        <v>560</v>
      </c>
      <c r="M114" s="34" t="s">
        <v>561</v>
      </c>
      <c r="N114" s="35" t="s">
        <v>562</v>
      </c>
      <c r="O114" s="34" t="s">
        <v>559</v>
      </c>
      <c r="P114" s="34" t="s">
        <v>560</v>
      </c>
      <c r="Q114" s="34" t="s">
        <v>561</v>
      </c>
      <c r="R114" s="35" t="s">
        <v>562</v>
      </c>
      <c r="S114" s="34" t="s">
        <v>559</v>
      </c>
      <c r="T114" s="34" t="s">
        <v>560</v>
      </c>
      <c r="U114" s="34" t="s">
        <v>561</v>
      </c>
      <c r="V114" s="35" t="s">
        <v>562</v>
      </c>
      <c r="W114" s="34" t="s">
        <v>559</v>
      </c>
      <c r="X114" s="34" t="s">
        <v>560</v>
      </c>
      <c r="Z114" s="54"/>
      <c r="AA114" s="54"/>
      <c r="AB114" s="54"/>
      <c r="AC114" s="54"/>
      <c r="AD114" s="54"/>
      <c r="AE114" s="54"/>
      <c r="AF114" s="54"/>
      <c r="AG114" s="54"/>
      <c r="AH114" s="54"/>
      <c r="AI114" s="54"/>
      <c r="AJ114" s="54"/>
      <c r="AK114" s="54"/>
      <c r="AL114" s="54"/>
      <c r="AM114" s="54"/>
      <c r="AN114" s="54"/>
      <c r="AO114" s="54"/>
      <c r="AP114" s="54"/>
      <c r="AQ114" s="54"/>
      <c r="AR114" s="54"/>
      <c r="AS114" s="54"/>
      <c r="AT114" s="54"/>
      <c r="AU114" s="54"/>
      <c r="AV114" s="54"/>
      <c r="AW114" s="54"/>
      <c r="AX114" s="54"/>
      <c r="AY114" s="54"/>
      <c r="AZ114" s="54"/>
      <c r="BA114" s="54"/>
      <c r="BB114" s="54"/>
      <c r="BC114" s="54"/>
      <c r="BD114" s="54"/>
      <c r="BE114" s="54"/>
      <c r="BF114" s="54"/>
      <c r="BG114" s="54"/>
      <c r="BH114" s="54"/>
      <c r="BI114" s="54"/>
      <c r="BJ114" s="54"/>
      <c r="BK114" s="54"/>
      <c r="BL114" s="54"/>
      <c r="BM114" s="54"/>
      <c r="BN114" s="54"/>
      <c r="BO114" s="54"/>
      <c r="BP114" s="54"/>
      <c r="BQ114" s="54"/>
      <c r="BR114" s="54"/>
      <c r="BS114" s="54"/>
      <c r="BT114" s="54"/>
      <c r="BU114" s="54"/>
      <c r="BV114" s="54"/>
      <c r="BW114" s="54"/>
      <c r="BX114" s="54"/>
      <c r="BY114" s="54"/>
      <c r="BZ114" s="54"/>
      <c r="CA114" s="54"/>
      <c r="CB114" s="54"/>
      <c r="CC114" s="54"/>
      <c r="CD114" s="54"/>
      <c r="CE114" s="54"/>
      <c r="CF114" s="54"/>
      <c r="CG114" s="54"/>
      <c r="CH114" s="54"/>
      <c r="CI114" s="54"/>
      <c r="CJ114" s="54"/>
      <c r="CK114" s="54"/>
      <c r="CL114" s="54"/>
      <c r="CM114" s="54"/>
      <c r="CN114" s="54"/>
      <c r="CO114" s="54"/>
      <c r="CP114" s="54"/>
      <c r="CQ114" s="54"/>
      <c r="CR114" s="54"/>
      <c r="CS114" s="54"/>
      <c r="CT114" s="54"/>
      <c r="CU114" s="54"/>
      <c r="CV114" s="54"/>
      <c r="CW114" s="54"/>
      <c r="CX114" s="54"/>
      <c r="CY114" s="54"/>
      <c r="CZ114" s="54"/>
      <c r="DA114" s="54"/>
      <c r="DB114" s="54"/>
      <c r="DC114" s="54"/>
      <c r="DD114" s="54"/>
      <c r="DE114" s="54"/>
      <c r="DF114" s="54"/>
      <c r="DG114" s="54"/>
      <c r="DH114" s="54"/>
      <c r="DI114" s="54"/>
      <c r="DJ114" s="54"/>
      <c r="DK114" s="54"/>
      <c r="DL114" s="54"/>
      <c r="DM114" s="54"/>
      <c r="DN114" s="54"/>
      <c r="DO114" s="54"/>
      <c r="DP114" s="54"/>
      <c r="DQ114" s="54"/>
      <c r="DR114" s="54"/>
      <c r="DS114" s="54"/>
      <c r="DT114" s="54"/>
      <c r="DU114" s="54"/>
      <c r="DV114" s="54"/>
      <c r="DW114" s="54"/>
      <c r="DX114" s="54"/>
      <c r="DY114" s="54"/>
      <c r="DZ114" s="54"/>
      <c r="EA114" s="54"/>
      <c r="EB114" s="54"/>
      <c r="EC114" s="54"/>
      <c r="ED114" s="54"/>
      <c r="EE114" s="54"/>
      <c r="EF114" s="54"/>
      <c r="EG114" s="54"/>
      <c r="EH114" s="54"/>
      <c r="EI114" s="54"/>
      <c r="EJ114" s="54"/>
      <c r="EK114" s="54"/>
      <c r="EL114" s="54"/>
      <c r="EM114" s="54"/>
      <c r="EN114" s="54"/>
      <c r="EO114" s="54"/>
      <c r="EP114" s="54"/>
      <c r="EQ114" s="54"/>
      <c r="ER114" s="54"/>
      <c r="ES114" s="54"/>
      <c r="ET114" s="54"/>
      <c r="EU114" s="54"/>
      <c r="EV114" s="54"/>
      <c r="EW114" s="54"/>
      <c r="EX114" s="54"/>
      <c r="EY114" s="54"/>
      <c r="EZ114" s="54"/>
      <c r="FA114" s="54"/>
      <c r="FB114" s="54"/>
      <c r="FC114" s="54"/>
      <c r="FD114" s="54"/>
      <c r="FE114" s="54"/>
      <c r="FF114" s="54"/>
      <c r="FG114" s="54"/>
      <c r="FH114" s="54"/>
      <c r="FI114" s="54"/>
      <c r="FJ114" s="54"/>
      <c r="FK114" s="54"/>
      <c r="FL114" s="54"/>
      <c r="FM114" s="54"/>
      <c r="FN114" s="54"/>
      <c r="FO114" s="54"/>
      <c r="FP114" s="54"/>
      <c r="FQ114" s="54"/>
      <c r="FR114" s="54"/>
      <c r="FS114" s="54"/>
      <c r="FT114" s="54"/>
      <c r="FU114" s="54"/>
      <c r="FV114" s="54"/>
      <c r="FW114" s="54"/>
      <c r="FX114" s="54"/>
      <c r="FY114" s="54"/>
      <c r="FZ114" s="54"/>
      <c r="GA114" s="54"/>
      <c r="GB114" s="54"/>
      <c r="GC114" s="54"/>
      <c r="GD114" s="54"/>
      <c r="GE114" s="54"/>
      <c r="GF114" s="54"/>
      <c r="GG114" s="54"/>
      <c r="GH114" s="54"/>
      <c r="GI114" s="54"/>
      <c r="GJ114" s="54"/>
      <c r="GK114" s="54"/>
      <c r="GL114" s="54"/>
      <c r="GM114" s="54"/>
      <c r="GN114" s="54"/>
      <c r="GO114" s="54"/>
      <c r="GP114" s="54"/>
      <c r="GQ114" s="54"/>
      <c r="GR114" s="54"/>
      <c r="GS114" s="54"/>
      <c r="GT114" s="54"/>
      <c r="GU114" s="54"/>
      <c r="GV114" s="54"/>
      <c r="GW114" s="54"/>
      <c r="GX114" s="54"/>
      <c r="GY114" s="54"/>
      <c r="GZ114" s="54"/>
      <c r="HA114" s="54"/>
      <c r="HB114" s="54"/>
      <c r="HC114" s="54"/>
      <c r="HD114" s="54"/>
      <c r="HE114" s="54"/>
      <c r="HF114" s="54"/>
      <c r="HG114" s="54"/>
      <c r="HH114" s="54"/>
      <c r="HI114" s="54"/>
      <c r="HJ114" s="54"/>
      <c r="HK114" s="54"/>
      <c r="HL114" s="54"/>
      <c r="HM114" s="54"/>
      <c r="HN114" s="54"/>
      <c r="HO114" s="54"/>
      <c r="HP114" s="54"/>
      <c r="HQ114" s="54"/>
      <c r="HR114" s="54"/>
      <c r="HS114" s="54"/>
      <c r="HT114" s="54"/>
      <c r="HU114" s="54"/>
      <c r="HV114" s="54"/>
      <c r="HW114" s="54"/>
      <c r="HX114" s="54"/>
      <c r="HY114" s="54"/>
      <c r="HZ114" s="54"/>
      <c r="IA114" s="54"/>
      <c r="IB114" s="54"/>
      <c r="IC114" s="54"/>
      <c r="ID114" s="54"/>
      <c r="IE114" s="54"/>
      <c r="IF114" s="54"/>
      <c r="IG114" s="54"/>
      <c r="IH114" s="54"/>
      <c r="II114" s="54"/>
      <c r="IJ114" s="54"/>
      <c r="IK114" s="54"/>
      <c r="IL114" s="54"/>
      <c r="IM114" s="54"/>
      <c r="IN114" s="54"/>
      <c r="IO114" s="54"/>
      <c r="IP114" s="54"/>
      <c r="IQ114" s="54"/>
      <c r="IR114" s="54"/>
      <c r="IS114" s="54"/>
      <c r="IT114" s="54"/>
      <c r="IU114" s="54"/>
      <c r="IV114" s="54"/>
      <c r="IW114" s="54"/>
      <c r="IX114" s="54"/>
      <c r="IY114" s="54"/>
      <c r="IZ114" s="54"/>
      <c r="JA114" s="54"/>
      <c r="JB114" s="54"/>
      <c r="JC114" s="54"/>
      <c r="JD114" s="54"/>
      <c r="JE114" s="54"/>
      <c r="JF114" s="54"/>
      <c r="JG114" s="54"/>
      <c r="JH114" s="54"/>
      <c r="JI114" s="54"/>
      <c r="JJ114" s="54"/>
      <c r="JK114" s="54"/>
      <c r="JL114" s="54"/>
      <c r="JM114" s="54"/>
      <c r="JN114" s="54"/>
      <c r="JO114" s="54"/>
      <c r="JP114" s="54"/>
      <c r="JQ114" s="54"/>
      <c r="JR114" s="54"/>
      <c r="JS114" s="54"/>
      <c r="JT114" s="54"/>
      <c r="JU114" s="54"/>
      <c r="JV114" s="54"/>
      <c r="JW114" s="54"/>
      <c r="JX114" s="54"/>
      <c r="JY114" s="54"/>
      <c r="JZ114" s="54"/>
      <c r="KA114" s="54"/>
      <c r="KB114" s="54"/>
      <c r="KC114" s="54"/>
      <c r="KD114" s="54"/>
      <c r="KE114" s="54"/>
      <c r="KF114" s="54"/>
      <c r="KG114" s="54"/>
      <c r="KH114" s="54"/>
      <c r="KI114" s="54"/>
      <c r="KJ114" s="54"/>
      <c r="KK114" s="54"/>
      <c r="KL114" s="54"/>
      <c r="KM114" s="54"/>
      <c r="KN114" s="54"/>
      <c r="KO114" s="54"/>
      <c r="KP114" s="54"/>
      <c r="KQ114" s="54"/>
      <c r="KR114" s="54"/>
      <c r="KS114" s="54"/>
      <c r="KT114" s="54"/>
      <c r="KU114" s="54"/>
      <c r="KV114" s="54"/>
      <c r="KW114" s="54"/>
      <c r="KX114" s="54"/>
      <c r="KY114" s="54"/>
      <c r="KZ114" s="54"/>
      <c r="LA114" s="54"/>
      <c r="LB114" s="54"/>
      <c r="LC114" s="54"/>
      <c r="LD114" s="54"/>
      <c r="LE114" s="54"/>
      <c r="LF114" s="54"/>
      <c r="LG114" s="54"/>
      <c r="LH114" s="54"/>
      <c r="LI114" s="54"/>
      <c r="LJ114" s="54"/>
      <c r="LK114" s="54"/>
      <c r="LL114" s="54"/>
      <c r="LM114" s="54"/>
      <c r="LN114" s="54"/>
      <c r="LO114" s="54"/>
      <c r="LP114" s="54"/>
      <c r="LQ114" s="54"/>
      <c r="LR114" s="54"/>
      <c r="LS114" s="54"/>
      <c r="LT114" s="54"/>
      <c r="LU114" s="54"/>
      <c r="LV114" s="54"/>
      <c r="LW114" s="54"/>
      <c r="LX114" s="54"/>
      <c r="LY114" s="54"/>
      <c r="LZ114" s="54"/>
      <c r="MA114" s="54"/>
      <c r="MB114" s="54"/>
      <c r="MC114" s="54"/>
      <c r="MD114" s="54"/>
      <c r="ME114" s="54"/>
      <c r="MF114" s="54"/>
      <c r="MG114" s="54"/>
      <c r="MH114" s="54"/>
      <c r="MI114" s="54"/>
      <c r="MJ114" s="54"/>
      <c r="MK114" s="54"/>
      <c r="ML114" s="54"/>
      <c r="MM114" s="54"/>
      <c r="MN114" s="54"/>
      <c r="MO114" s="54"/>
      <c r="MP114" s="54"/>
      <c r="MQ114" s="54"/>
      <c r="MR114" s="54"/>
      <c r="MS114" s="54"/>
      <c r="MT114" s="54"/>
      <c r="MU114" s="54"/>
      <c r="MV114" s="54"/>
      <c r="MW114" s="54"/>
      <c r="MX114" s="54"/>
      <c r="MY114" s="54"/>
      <c r="MZ114" s="54"/>
      <c r="NA114" s="54"/>
      <c r="NB114" s="54"/>
      <c r="NC114" s="54"/>
      <c r="ND114" s="54"/>
      <c r="NE114" s="54"/>
      <c r="NF114" s="54"/>
      <c r="NG114" s="54"/>
      <c r="NH114" s="54"/>
      <c r="NI114" s="54"/>
      <c r="NJ114" s="54"/>
      <c r="NK114" s="54"/>
      <c r="NL114" s="54"/>
      <c r="NM114" s="54"/>
      <c r="NN114" s="54"/>
      <c r="NO114" s="54"/>
      <c r="NP114" s="54"/>
      <c r="NQ114" s="54"/>
      <c r="NR114" s="54"/>
      <c r="NS114" s="54"/>
      <c r="NT114" s="54"/>
      <c r="NU114" s="54"/>
      <c r="NV114" s="54"/>
      <c r="NW114" s="54"/>
      <c r="NX114" s="54"/>
      <c r="NY114" s="54"/>
      <c r="NZ114" s="54"/>
      <c r="OA114" s="54"/>
      <c r="OB114" s="54"/>
      <c r="OC114" s="54"/>
      <c r="OD114" s="54"/>
      <c r="OE114" s="54"/>
      <c r="OF114" s="54"/>
      <c r="OG114" s="54"/>
      <c r="OH114" s="54"/>
      <c r="OI114" s="54"/>
      <c r="OJ114" s="54"/>
      <c r="OK114" s="54"/>
      <c r="OL114" s="54"/>
      <c r="OM114" s="54"/>
      <c r="ON114" s="54"/>
      <c r="OO114" s="54"/>
      <c r="OP114" s="54"/>
      <c r="OQ114" s="54"/>
      <c r="OR114" s="54"/>
      <c r="OS114" s="54"/>
      <c r="OT114" s="54"/>
      <c r="OU114" s="54"/>
      <c r="OV114" s="54"/>
      <c r="OW114" s="54"/>
      <c r="OX114" s="54"/>
      <c r="OY114" s="54"/>
      <c r="OZ114" s="54"/>
      <c r="PA114" s="54"/>
      <c r="PB114" s="54"/>
      <c r="PC114" s="54"/>
      <c r="PD114" s="54"/>
      <c r="PE114" s="54"/>
      <c r="PF114" s="54"/>
      <c r="PG114" s="54"/>
      <c r="PH114" s="54"/>
      <c r="PI114" s="54"/>
      <c r="PJ114" s="54"/>
      <c r="PK114" s="54"/>
      <c r="PL114" s="54"/>
      <c r="PM114" s="54"/>
      <c r="PN114" s="54"/>
      <c r="PO114" s="54"/>
      <c r="PP114" s="54"/>
      <c r="PQ114" s="54"/>
      <c r="PR114" s="54"/>
      <c r="PS114" s="54"/>
      <c r="PT114" s="54"/>
      <c r="PU114" s="54"/>
      <c r="PV114" s="54"/>
      <c r="PW114" s="54"/>
      <c r="PX114" s="54"/>
      <c r="PY114" s="54"/>
      <c r="PZ114" s="54"/>
      <c r="QA114" s="54"/>
      <c r="QB114" s="54"/>
      <c r="QC114" s="54"/>
      <c r="QD114" s="54"/>
      <c r="QE114" s="54"/>
      <c r="QF114" s="54"/>
      <c r="QG114" s="54"/>
      <c r="QH114" s="54"/>
      <c r="QI114" s="54"/>
      <c r="QJ114" s="54"/>
      <c r="QK114" s="54"/>
      <c r="QL114" s="54"/>
      <c r="QM114" s="54"/>
      <c r="QN114" s="54"/>
      <c r="QO114" s="54"/>
      <c r="QP114" s="54"/>
      <c r="QQ114" s="54"/>
      <c r="QR114" s="54"/>
      <c r="QS114" s="54"/>
      <c r="QT114" s="54"/>
      <c r="QU114" s="54"/>
      <c r="QV114" s="54"/>
      <c r="QW114" s="54"/>
      <c r="QX114" s="54"/>
      <c r="QY114" s="54"/>
      <c r="QZ114" s="54"/>
      <c r="RA114" s="54"/>
      <c r="RB114" s="54"/>
      <c r="RC114" s="54"/>
      <c r="RD114" s="54"/>
      <c r="RE114" s="54"/>
      <c r="RF114" s="54"/>
      <c r="RG114" s="54"/>
      <c r="RH114" s="54"/>
      <c r="RI114" s="54"/>
      <c r="RJ114" s="54"/>
      <c r="RK114" s="54"/>
      <c r="RL114" s="54"/>
      <c r="RM114" s="54"/>
      <c r="RN114" s="54"/>
      <c r="RO114" s="54"/>
      <c r="RP114" s="54"/>
      <c r="RQ114" s="54"/>
      <c r="RR114" s="54"/>
      <c r="RS114" s="54"/>
      <c r="RT114" s="54"/>
      <c r="RU114" s="54"/>
      <c r="RV114" s="54"/>
      <c r="RW114" s="54"/>
      <c r="RX114" s="54"/>
      <c r="RY114" s="54"/>
      <c r="RZ114" s="54"/>
      <c r="SA114" s="54"/>
      <c r="SB114" s="54"/>
      <c r="SC114" s="54"/>
      <c r="SD114" s="54"/>
      <c r="SE114" s="54"/>
      <c r="SF114" s="54"/>
      <c r="SG114" s="54"/>
      <c r="SH114" s="54"/>
      <c r="SI114" s="54"/>
      <c r="SJ114" s="54"/>
      <c r="SK114" s="54"/>
      <c r="SL114" s="54"/>
      <c r="SM114" s="54"/>
      <c r="SN114" s="54"/>
      <c r="SO114" s="54"/>
      <c r="SP114" s="54"/>
      <c r="SQ114" s="54"/>
      <c r="SR114" s="54"/>
      <c r="SS114" s="54"/>
      <c r="ST114" s="54"/>
      <c r="SU114" s="54"/>
      <c r="SV114" s="54"/>
      <c r="SW114" s="54"/>
      <c r="SX114" s="54"/>
      <c r="SY114" s="54"/>
      <c r="SZ114" s="54"/>
      <c r="TA114" s="54"/>
      <c r="TB114" s="54"/>
      <c r="TC114" s="54"/>
      <c r="TD114" s="54"/>
      <c r="TE114" s="54"/>
      <c r="TF114" s="54"/>
      <c r="TG114" s="54"/>
      <c r="TH114" s="54"/>
      <c r="TI114" s="54"/>
      <c r="TJ114" s="54"/>
      <c r="TK114" s="54"/>
      <c r="TL114" s="54"/>
      <c r="TM114" s="54"/>
      <c r="TN114" s="54"/>
      <c r="TO114" s="54"/>
      <c r="TP114" s="54"/>
      <c r="TQ114" s="54"/>
      <c r="TR114" s="54"/>
      <c r="TS114" s="54"/>
      <c r="TT114" s="54"/>
      <c r="TU114" s="54"/>
      <c r="TV114" s="54"/>
      <c r="TW114" s="54"/>
      <c r="TX114" s="54"/>
      <c r="TY114" s="54"/>
      <c r="TZ114" s="54"/>
      <c r="UA114" s="54"/>
      <c r="UB114" s="54"/>
      <c r="UC114" s="54"/>
      <c r="UD114" s="54"/>
      <c r="UE114" s="54"/>
      <c r="UF114" s="54"/>
      <c r="UG114" s="54"/>
      <c r="UH114" s="54"/>
      <c r="UI114" s="54"/>
      <c r="UJ114" s="54"/>
      <c r="UK114" s="54"/>
      <c r="UL114" s="54"/>
      <c r="UM114" s="54"/>
      <c r="UN114" s="54"/>
      <c r="UO114" s="54"/>
      <c r="UP114" s="54"/>
      <c r="UQ114" s="54"/>
      <c r="UR114" s="54"/>
      <c r="US114" s="54"/>
      <c r="UT114" s="54"/>
      <c r="UU114" s="54"/>
      <c r="UV114" s="54"/>
      <c r="UW114" s="54"/>
      <c r="UX114" s="54"/>
      <c r="UY114" s="54"/>
      <c r="UZ114" s="54"/>
      <c r="VA114" s="54"/>
      <c r="VB114" s="54"/>
      <c r="VC114" s="54"/>
      <c r="VD114" s="54"/>
      <c r="VE114" s="54"/>
      <c r="VF114" s="54"/>
      <c r="VG114" s="54"/>
      <c r="VH114" s="54"/>
      <c r="VI114" s="54"/>
      <c r="VJ114" s="54"/>
      <c r="VK114" s="54"/>
      <c r="VL114" s="54"/>
      <c r="VM114" s="54"/>
      <c r="VN114" s="54"/>
      <c r="VO114" s="54"/>
      <c r="VP114" s="54"/>
      <c r="VQ114" s="54"/>
      <c r="VR114" s="54"/>
      <c r="VS114" s="54"/>
      <c r="VT114" s="54"/>
      <c r="VU114" s="54"/>
      <c r="VV114" s="54"/>
      <c r="VW114" s="54"/>
      <c r="VX114" s="54"/>
      <c r="VY114" s="54"/>
      <c r="VZ114" s="54"/>
      <c r="WA114" s="54"/>
      <c r="WB114" s="54"/>
      <c r="WC114" s="54"/>
      <c r="WD114" s="54"/>
      <c r="WE114" s="54"/>
      <c r="WF114" s="54"/>
      <c r="WG114" s="54"/>
      <c r="WH114" s="54"/>
      <c r="WI114" s="54"/>
      <c r="WJ114" s="54"/>
      <c r="WK114" s="54"/>
      <c r="WL114" s="54"/>
      <c r="WM114" s="54"/>
      <c r="WN114" s="54"/>
      <c r="WO114" s="54"/>
      <c r="WP114" s="54"/>
      <c r="WQ114" s="54"/>
      <c r="WR114" s="54"/>
      <c r="WS114" s="54"/>
      <c r="WT114" s="54"/>
      <c r="WU114" s="54"/>
      <c r="WV114" s="54"/>
      <c r="WW114" s="54"/>
      <c r="WX114" s="54"/>
      <c r="WY114" s="54"/>
      <c r="WZ114" s="54"/>
      <c r="XA114" s="54"/>
      <c r="XB114" s="54"/>
      <c r="XC114" s="54"/>
      <c r="XD114" s="54"/>
      <c r="XE114" s="54"/>
      <c r="XF114" s="54"/>
      <c r="XG114" s="54"/>
      <c r="XH114" s="54"/>
      <c r="XI114" s="54"/>
      <c r="XJ114" s="54"/>
      <c r="XK114" s="54"/>
      <c r="XL114" s="54"/>
      <c r="XM114" s="54"/>
      <c r="XN114" s="54"/>
      <c r="XO114" s="54"/>
      <c r="XP114" s="54"/>
      <c r="XQ114" s="54"/>
      <c r="XR114" s="54"/>
      <c r="XS114" s="54"/>
      <c r="XT114" s="54"/>
      <c r="XU114" s="54"/>
      <c r="XV114" s="54"/>
      <c r="XW114" s="54"/>
      <c r="XX114" s="54"/>
      <c r="XY114" s="54"/>
      <c r="XZ114" s="54"/>
      <c r="YA114" s="54"/>
      <c r="YB114" s="54"/>
      <c r="YC114" s="54"/>
      <c r="YD114" s="54"/>
      <c r="YE114" s="54"/>
      <c r="YF114" s="54"/>
      <c r="YG114" s="54"/>
      <c r="YH114" s="54"/>
      <c r="YI114" s="54"/>
      <c r="YJ114" s="54"/>
      <c r="YK114" s="54"/>
      <c r="YL114" s="54"/>
      <c r="YM114" s="54"/>
      <c r="YN114" s="54"/>
      <c r="YO114" s="54"/>
      <c r="YP114" s="54"/>
      <c r="YQ114" s="54"/>
      <c r="YR114" s="54"/>
      <c r="YS114" s="54"/>
      <c r="YT114" s="54"/>
      <c r="YU114" s="54"/>
      <c r="YV114" s="54"/>
      <c r="YW114" s="54"/>
      <c r="YX114" s="54"/>
      <c r="YY114" s="54"/>
      <c r="YZ114" s="54"/>
      <c r="ZA114" s="54"/>
      <c r="ZB114" s="54"/>
      <c r="ZC114" s="54"/>
      <c r="ZD114" s="54"/>
      <c r="ZE114" s="54"/>
      <c r="ZF114" s="54"/>
      <c r="ZG114" s="54"/>
      <c r="ZH114" s="54"/>
      <c r="ZI114" s="54"/>
      <c r="ZJ114" s="54"/>
      <c r="ZK114" s="54"/>
      <c r="ZL114" s="54"/>
      <c r="ZM114" s="54"/>
      <c r="ZN114" s="54"/>
      <c r="ZO114" s="54"/>
      <c r="ZP114" s="54"/>
      <c r="ZQ114" s="54"/>
      <c r="ZR114" s="54"/>
      <c r="ZS114" s="54"/>
      <c r="ZT114" s="54"/>
      <c r="ZU114" s="54"/>
      <c r="ZV114" s="54"/>
      <c r="ZW114" s="54"/>
      <c r="ZX114" s="54"/>
      <c r="ZY114" s="54"/>
      <c r="ZZ114" s="54"/>
      <c r="AAA114" s="54"/>
      <c r="AAB114" s="54"/>
      <c r="AAC114" s="54"/>
      <c r="AAD114" s="54"/>
      <c r="AAE114" s="54"/>
      <c r="AAF114" s="54"/>
      <c r="AAG114" s="54"/>
      <c r="AAH114" s="54"/>
      <c r="AAI114" s="54"/>
      <c r="AAJ114" s="54"/>
      <c r="AAK114" s="54"/>
      <c r="AAL114" s="54"/>
      <c r="AAM114" s="54"/>
      <c r="AAN114" s="54"/>
      <c r="AAO114" s="54"/>
      <c r="AAP114" s="54"/>
      <c r="AAQ114" s="54"/>
      <c r="AAR114" s="54"/>
      <c r="AAS114" s="54"/>
      <c r="AAT114" s="54"/>
      <c r="AAU114" s="54"/>
      <c r="AAV114" s="54"/>
      <c r="AAW114" s="54"/>
      <c r="AAX114" s="54"/>
      <c r="AAY114" s="54"/>
      <c r="AAZ114" s="54"/>
      <c r="ABA114" s="54"/>
      <c r="ABB114" s="54"/>
      <c r="ABC114" s="54"/>
      <c r="ABD114" s="54"/>
      <c r="ABE114" s="54"/>
      <c r="ABF114" s="54"/>
      <c r="ABG114" s="54"/>
      <c r="ABH114" s="54"/>
      <c r="ABI114" s="54"/>
      <c r="ABJ114" s="54"/>
      <c r="ABK114" s="54"/>
      <c r="ABL114" s="54"/>
      <c r="ABM114" s="54"/>
      <c r="ABN114" s="54"/>
      <c r="ABO114" s="54"/>
      <c r="ABP114" s="54"/>
      <c r="ABQ114" s="54"/>
      <c r="ABR114" s="54"/>
      <c r="ABS114" s="54"/>
      <c r="ABT114" s="54"/>
      <c r="ABU114" s="54"/>
      <c r="ABV114" s="54"/>
      <c r="ABW114" s="54"/>
      <c r="ABX114" s="54"/>
      <c r="ABY114" s="54"/>
      <c r="ABZ114" s="54"/>
      <c r="ACA114" s="54"/>
      <c r="ACB114" s="54"/>
      <c r="ACC114" s="54"/>
      <c r="ACD114" s="54"/>
      <c r="ACE114" s="54"/>
      <c r="ACF114" s="54"/>
      <c r="ACG114" s="54"/>
      <c r="ACH114" s="54"/>
      <c r="ACI114" s="54"/>
      <c r="ACJ114" s="54"/>
      <c r="ACK114" s="54"/>
      <c r="ACL114" s="54"/>
      <c r="ACM114" s="54"/>
      <c r="ACN114" s="54"/>
      <c r="ACO114" s="54"/>
      <c r="ACP114" s="54"/>
      <c r="ACQ114" s="54"/>
      <c r="ACR114" s="54"/>
      <c r="ACS114" s="54"/>
      <c r="ACT114" s="54"/>
      <c r="ACU114" s="54"/>
      <c r="ACV114" s="54"/>
      <c r="ACW114" s="54"/>
      <c r="ACX114" s="54"/>
      <c r="ACY114" s="54"/>
      <c r="ACZ114" s="54"/>
      <c r="ADA114" s="54"/>
      <c r="ADB114" s="54"/>
      <c r="ADC114" s="54"/>
      <c r="ADD114" s="54"/>
      <c r="ADE114" s="54"/>
      <c r="ADF114" s="54"/>
      <c r="ADG114" s="54"/>
      <c r="ADH114" s="54"/>
      <c r="ADI114" s="54"/>
      <c r="ADJ114" s="54"/>
      <c r="ADK114" s="54"/>
      <c r="ADL114" s="54"/>
      <c r="ADM114" s="54"/>
      <c r="ADN114" s="54"/>
      <c r="ADO114" s="54"/>
      <c r="ADP114" s="54"/>
      <c r="ADQ114" s="54"/>
      <c r="ADR114" s="54"/>
      <c r="ADS114" s="54"/>
      <c r="ADT114" s="54"/>
      <c r="ADU114" s="54"/>
      <c r="ADV114" s="54"/>
      <c r="ADW114" s="54"/>
      <c r="ADX114" s="54"/>
      <c r="ADY114" s="54"/>
      <c r="ADZ114" s="54"/>
      <c r="AEA114" s="54"/>
      <c r="AEB114" s="54"/>
      <c r="AEC114" s="54"/>
      <c r="AED114" s="54"/>
      <c r="AEE114" s="54"/>
      <c r="AEF114" s="54"/>
      <c r="AEG114" s="54"/>
      <c r="AEH114" s="54"/>
      <c r="AEI114" s="54"/>
      <c r="AEJ114" s="54"/>
      <c r="AEK114" s="54"/>
      <c r="AEL114" s="54"/>
      <c r="AEM114" s="54"/>
      <c r="AEN114" s="54"/>
      <c r="AEO114" s="54"/>
      <c r="AEP114" s="54"/>
      <c r="AEQ114" s="54"/>
      <c r="AER114" s="54"/>
      <c r="AES114" s="54"/>
      <c r="AET114" s="54"/>
      <c r="AEU114" s="54"/>
      <c r="AEV114" s="54"/>
      <c r="AEW114" s="54"/>
      <c r="AEX114" s="54"/>
      <c r="AEY114" s="54"/>
      <c r="AEZ114" s="54"/>
      <c r="AFA114" s="54"/>
      <c r="AFB114" s="54"/>
      <c r="AFC114" s="54"/>
      <c r="AFD114" s="54"/>
      <c r="AFE114" s="54"/>
      <c r="AFF114" s="54"/>
      <c r="AFG114" s="54"/>
      <c r="AFH114" s="54"/>
      <c r="AFI114" s="54"/>
      <c r="AFJ114" s="54"/>
      <c r="AFK114" s="54"/>
      <c r="AFL114" s="54"/>
      <c r="AFM114" s="54"/>
    </row>
    <row r="115" spans="1:845" s="33" customFormat="1">
      <c r="B115" s="46"/>
      <c r="C115" s="52" t="s">
        <v>341</v>
      </c>
      <c r="D115" s="42">
        <v>35</v>
      </c>
      <c r="E115" s="42">
        <v>63</v>
      </c>
      <c r="F115" s="42">
        <v>36</v>
      </c>
      <c r="G115" s="42">
        <v>49</v>
      </c>
      <c r="H115" s="42">
        <v>107</v>
      </c>
      <c r="I115" s="42">
        <v>50</v>
      </c>
      <c r="J115" s="42">
        <v>73</v>
      </c>
      <c r="K115" s="42">
        <v>72</v>
      </c>
      <c r="L115" s="42">
        <v>100</v>
      </c>
      <c r="M115" s="42">
        <v>88</v>
      </c>
      <c r="N115" s="42">
        <v>45</v>
      </c>
      <c r="O115" s="42">
        <v>60</v>
      </c>
      <c r="P115" s="42">
        <v>70</v>
      </c>
      <c r="Q115" s="42">
        <v>96</v>
      </c>
      <c r="R115" s="42">
        <v>86</v>
      </c>
      <c r="S115" s="42">
        <v>69</v>
      </c>
      <c r="T115" s="42">
        <v>63</v>
      </c>
      <c r="U115" s="42">
        <v>94</v>
      </c>
      <c r="V115" s="42">
        <v>94</v>
      </c>
      <c r="W115" s="42">
        <v>107</v>
      </c>
      <c r="X115" s="42">
        <v>121</v>
      </c>
      <c r="Z115" s="54"/>
      <c r="AA115" s="54"/>
      <c r="AB115" s="54"/>
      <c r="AC115" s="54"/>
      <c r="AD115" s="54"/>
      <c r="AE115" s="54"/>
      <c r="AF115" s="54"/>
      <c r="AG115" s="54"/>
      <c r="AH115" s="54"/>
      <c r="AI115" s="54"/>
      <c r="AJ115" s="54"/>
      <c r="AK115" s="54"/>
      <c r="AL115" s="54"/>
      <c r="AM115" s="54"/>
      <c r="AN115" s="54"/>
      <c r="AO115" s="54"/>
      <c r="AP115" s="54"/>
      <c r="AQ115" s="54"/>
      <c r="AR115" s="54"/>
      <c r="AS115" s="54"/>
      <c r="AT115" s="54"/>
      <c r="AU115" s="54"/>
      <c r="AV115" s="54"/>
      <c r="AW115" s="54"/>
      <c r="AX115" s="54"/>
      <c r="AY115" s="54"/>
      <c r="AZ115" s="54"/>
      <c r="BA115" s="54"/>
      <c r="BB115" s="54"/>
      <c r="BC115" s="54"/>
      <c r="BD115" s="54"/>
      <c r="BE115" s="54"/>
      <c r="BF115" s="54"/>
      <c r="BG115" s="54"/>
      <c r="BH115" s="54"/>
      <c r="BI115" s="54"/>
      <c r="BJ115" s="54"/>
      <c r="BK115" s="54"/>
      <c r="BL115" s="54"/>
      <c r="BM115" s="54"/>
      <c r="BN115" s="54"/>
      <c r="BO115" s="54"/>
      <c r="BP115" s="54"/>
      <c r="BQ115" s="54"/>
      <c r="BR115" s="54"/>
      <c r="BS115" s="54"/>
      <c r="BT115" s="54"/>
      <c r="BU115" s="54"/>
      <c r="BV115" s="54"/>
      <c r="BW115" s="54"/>
      <c r="BX115" s="54"/>
      <c r="BY115" s="54"/>
      <c r="BZ115" s="54"/>
      <c r="CA115" s="54"/>
      <c r="CB115" s="54"/>
      <c r="CC115" s="54"/>
      <c r="CD115" s="54"/>
      <c r="CE115" s="54"/>
      <c r="CF115" s="54"/>
      <c r="CG115" s="54"/>
      <c r="CH115" s="54"/>
      <c r="CI115" s="54"/>
      <c r="CJ115" s="54"/>
      <c r="CK115" s="54"/>
      <c r="CL115" s="54"/>
      <c r="CM115" s="54"/>
      <c r="CN115" s="54"/>
      <c r="CO115" s="54"/>
      <c r="CP115" s="54"/>
      <c r="CQ115" s="54"/>
      <c r="CR115" s="54"/>
      <c r="CS115" s="54"/>
      <c r="CT115" s="54"/>
      <c r="CU115" s="54"/>
      <c r="CV115" s="54"/>
      <c r="CW115" s="54"/>
      <c r="CX115" s="54"/>
      <c r="CY115" s="54"/>
      <c r="CZ115" s="54"/>
      <c r="DA115" s="54"/>
      <c r="DB115" s="54"/>
      <c r="DC115" s="54"/>
      <c r="DD115" s="54"/>
      <c r="DE115" s="54"/>
      <c r="DF115" s="54"/>
      <c r="DG115" s="54"/>
      <c r="DH115" s="54"/>
      <c r="DI115" s="54"/>
      <c r="DJ115" s="54"/>
      <c r="DK115" s="54"/>
      <c r="DL115" s="54"/>
      <c r="DM115" s="54"/>
      <c r="DN115" s="54"/>
      <c r="DO115" s="54"/>
      <c r="DP115" s="54"/>
      <c r="DQ115" s="54"/>
      <c r="DR115" s="54"/>
      <c r="DS115" s="54"/>
      <c r="DT115" s="54"/>
      <c r="DU115" s="54"/>
      <c r="DV115" s="54"/>
      <c r="DW115" s="54"/>
      <c r="DX115" s="54"/>
      <c r="DY115" s="54"/>
      <c r="DZ115" s="54"/>
      <c r="EA115" s="54"/>
      <c r="EB115" s="54"/>
      <c r="EC115" s="54"/>
      <c r="ED115" s="54"/>
      <c r="EE115" s="54"/>
      <c r="EF115" s="54"/>
      <c r="EG115" s="54"/>
      <c r="EH115" s="54"/>
      <c r="EI115" s="54"/>
      <c r="EJ115" s="54"/>
      <c r="EK115" s="54"/>
      <c r="EL115" s="54"/>
      <c r="EM115" s="54"/>
      <c r="EN115" s="54"/>
      <c r="EO115" s="54"/>
      <c r="EP115" s="54"/>
      <c r="EQ115" s="54"/>
      <c r="ER115" s="54"/>
      <c r="ES115" s="54"/>
      <c r="ET115" s="54"/>
      <c r="EU115" s="54"/>
      <c r="EV115" s="54"/>
      <c r="EW115" s="54"/>
      <c r="EX115" s="54"/>
      <c r="EY115" s="54"/>
      <c r="EZ115" s="54"/>
      <c r="FA115" s="54"/>
      <c r="FB115" s="54"/>
      <c r="FC115" s="54"/>
      <c r="FD115" s="54"/>
      <c r="FE115" s="54"/>
      <c r="FF115" s="54"/>
      <c r="FG115" s="54"/>
      <c r="FH115" s="54"/>
      <c r="FI115" s="54"/>
      <c r="FJ115" s="54"/>
      <c r="FK115" s="54"/>
      <c r="FL115" s="54"/>
      <c r="FM115" s="54"/>
      <c r="FN115" s="54"/>
      <c r="FO115" s="54"/>
      <c r="FP115" s="54"/>
      <c r="FQ115" s="54"/>
      <c r="FR115" s="54"/>
      <c r="FS115" s="54"/>
      <c r="FT115" s="54"/>
      <c r="FU115" s="54"/>
      <c r="FV115" s="54"/>
      <c r="FW115" s="54"/>
      <c r="FX115" s="54"/>
      <c r="FY115" s="54"/>
      <c r="FZ115" s="54"/>
      <c r="GA115" s="54"/>
      <c r="GB115" s="54"/>
      <c r="GC115" s="54"/>
      <c r="GD115" s="54"/>
      <c r="GE115" s="54"/>
      <c r="GF115" s="54"/>
      <c r="GG115" s="54"/>
      <c r="GH115" s="54"/>
      <c r="GI115" s="54"/>
      <c r="GJ115" s="54"/>
      <c r="GK115" s="54"/>
      <c r="GL115" s="54"/>
      <c r="GM115" s="54"/>
      <c r="GN115" s="54"/>
      <c r="GO115" s="54"/>
      <c r="GP115" s="54"/>
      <c r="GQ115" s="54"/>
      <c r="GR115" s="54"/>
      <c r="GS115" s="54"/>
      <c r="GT115" s="54"/>
      <c r="GU115" s="54"/>
      <c r="GV115" s="54"/>
      <c r="GW115" s="54"/>
      <c r="GX115" s="54"/>
      <c r="GY115" s="54"/>
      <c r="GZ115" s="54"/>
      <c r="HA115" s="54"/>
      <c r="HB115" s="54"/>
      <c r="HC115" s="54"/>
      <c r="HD115" s="54"/>
      <c r="HE115" s="54"/>
      <c r="HF115" s="54"/>
      <c r="HG115" s="54"/>
      <c r="HH115" s="54"/>
      <c r="HI115" s="54"/>
      <c r="HJ115" s="54"/>
      <c r="HK115" s="54"/>
      <c r="HL115" s="54"/>
      <c r="HM115" s="54"/>
      <c r="HN115" s="54"/>
      <c r="HO115" s="54"/>
      <c r="HP115" s="54"/>
      <c r="HQ115" s="54"/>
      <c r="HR115" s="54"/>
      <c r="HS115" s="54"/>
      <c r="HT115" s="54"/>
      <c r="HU115" s="54"/>
      <c r="HV115" s="54"/>
      <c r="HW115" s="54"/>
      <c r="HX115" s="54"/>
      <c r="HY115" s="54"/>
      <c r="HZ115" s="54"/>
      <c r="IA115" s="54"/>
      <c r="IB115" s="54"/>
      <c r="IC115" s="54"/>
      <c r="ID115" s="54"/>
      <c r="IE115" s="54"/>
      <c r="IF115" s="54"/>
      <c r="IG115" s="54"/>
      <c r="IH115" s="54"/>
      <c r="II115" s="54"/>
      <c r="IJ115" s="54"/>
      <c r="IK115" s="54"/>
      <c r="IL115" s="54"/>
      <c r="IM115" s="54"/>
      <c r="IN115" s="54"/>
      <c r="IO115" s="54"/>
      <c r="IP115" s="54"/>
      <c r="IQ115" s="54"/>
      <c r="IR115" s="54"/>
      <c r="IS115" s="54"/>
      <c r="IT115" s="54"/>
      <c r="IU115" s="54"/>
      <c r="IV115" s="54"/>
      <c r="IW115" s="54"/>
      <c r="IX115" s="54"/>
      <c r="IY115" s="54"/>
      <c r="IZ115" s="54"/>
      <c r="JA115" s="54"/>
      <c r="JB115" s="54"/>
      <c r="JC115" s="54"/>
      <c r="JD115" s="54"/>
      <c r="JE115" s="54"/>
      <c r="JF115" s="54"/>
      <c r="JG115" s="54"/>
      <c r="JH115" s="54"/>
      <c r="JI115" s="54"/>
      <c r="JJ115" s="54"/>
      <c r="JK115" s="54"/>
      <c r="JL115" s="54"/>
      <c r="JM115" s="54"/>
      <c r="JN115" s="54"/>
      <c r="JO115" s="54"/>
      <c r="JP115" s="54"/>
      <c r="JQ115" s="54"/>
      <c r="JR115" s="54"/>
      <c r="JS115" s="54"/>
      <c r="JT115" s="54"/>
      <c r="JU115" s="54"/>
      <c r="JV115" s="54"/>
      <c r="JW115" s="54"/>
      <c r="JX115" s="54"/>
      <c r="JY115" s="54"/>
      <c r="JZ115" s="54"/>
      <c r="KA115" s="54"/>
      <c r="KB115" s="54"/>
      <c r="KC115" s="54"/>
      <c r="KD115" s="54"/>
      <c r="KE115" s="54"/>
      <c r="KF115" s="54"/>
      <c r="KG115" s="54"/>
      <c r="KH115" s="54"/>
      <c r="KI115" s="54"/>
      <c r="KJ115" s="54"/>
      <c r="KK115" s="54"/>
      <c r="KL115" s="54"/>
      <c r="KM115" s="54"/>
      <c r="KN115" s="54"/>
      <c r="KO115" s="54"/>
      <c r="KP115" s="54"/>
      <c r="KQ115" s="54"/>
      <c r="KR115" s="54"/>
      <c r="KS115" s="54"/>
      <c r="KT115" s="54"/>
      <c r="KU115" s="54"/>
      <c r="KV115" s="54"/>
      <c r="KW115" s="54"/>
      <c r="KX115" s="54"/>
      <c r="KY115" s="54"/>
      <c r="KZ115" s="54"/>
      <c r="LA115" s="54"/>
      <c r="LB115" s="54"/>
      <c r="LC115" s="54"/>
      <c r="LD115" s="54"/>
      <c r="LE115" s="54"/>
      <c r="LF115" s="54"/>
      <c r="LG115" s="54"/>
      <c r="LH115" s="54"/>
      <c r="LI115" s="54"/>
      <c r="LJ115" s="54"/>
      <c r="LK115" s="54"/>
      <c r="LL115" s="54"/>
      <c r="LM115" s="54"/>
      <c r="LN115" s="54"/>
      <c r="LO115" s="54"/>
      <c r="LP115" s="54"/>
      <c r="LQ115" s="54"/>
      <c r="LR115" s="54"/>
      <c r="LS115" s="54"/>
      <c r="LT115" s="54"/>
      <c r="LU115" s="54"/>
      <c r="LV115" s="54"/>
      <c r="LW115" s="54"/>
      <c r="LX115" s="54"/>
      <c r="LY115" s="54"/>
      <c r="LZ115" s="54"/>
      <c r="MA115" s="54"/>
      <c r="MB115" s="54"/>
      <c r="MC115" s="54"/>
      <c r="MD115" s="54"/>
      <c r="ME115" s="54"/>
      <c r="MF115" s="54"/>
      <c r="MG115" s="54"/>
      <c r="MH115" s="54"/>
      <c r="MI115" s="54"/>
      <c r="MJ115" s="54"/>
      <c r="MK115" s="54"/>
      <c r="ML115" s="54"/>
      <c r="MM115" s="54"/>
      <c r="MN115" s="54"/>
      <c r="MO115" s="54"/>
      <c r="MP115" s="54"/>
      <c r="MQ115" s="54"/>
      <c r="MR115" s="54"/>
      <c r="MS115" s="54"/>
      <c r="MT115" s="54"/>
      <c r="MU115" s="54"/>
      <c r="MV115" s="54"/>
      <c r="MW115" s="54"/>
      <c r="MX115" s="54"/>
      <c r="MY115" s="54"/>
      <c r="MZ115" s="54"/>
      <c r="NA115" s="54"/>
      <c r="NB115" s="54"/>
      <c r="NC115" s="54"/>
      <c r="ND115" s="54"/>
      <c r="NE115" s="54"/>
      <c r="NF115" s="54"/>
      <c r="NG115" s="54"/>
      <c r="NH115" s="54"/>
      <c r="NI115" s="54"/>
      <c r="NJ115" s="54"/>
      <c r="NK115" s="54"/>
      <c r="NL115" s="54"/>
      <c r="NM115" s="54"/>
      <c r="NN115" s="54"/>
      <c r="NO115" s="54"/>
      <c r="NP115" s="54"/>
      <c r="NQ115" s="54"/>
      <c r="NR115" s="54"/>
      <c r="NS115" s="54"/>
      <c r="NT115" s="54"/>
      <c r="NU115" s="54"/>
      <c r="NV115" s="54"/>
      <c r="NW115" s="54"/>
      <c r="NX115" s="54"/>
      <c r="NY115" s="54"/>
      <c r="NZ115" s="54"/>
      <c r="OA115" s="54"/>
      <c r="OB115" s="54"/>
      <c r="OC115" s="54"/>
      <c r="OD115" s="54"/>
      <c r="OE115" s="54"/>
      <c r="OF115" s="54"/>
      <c r="OG115" s="54"/>
      <c r="OH115" s="54"/>
      <c r="OI115" s="54"/>
      <c r="OJ115" s="54"/>
      <c r="OK115" s="54"/>
      <c r="OL115" s="54"/>
      <c r="OM115" s="54"/>
      <c r="ON115" s="54"/>
      <c r="OO115" s="54"/>
      <c r="OP115" s="54"/>
      <c r="OQ115" s="54"/>
      <c r="OR115" s="54"/>
      <c r="OS115" s="54"/>
      <c r="OT115" s="54"/>
      <c r="OU115" s="54"/>
      <c r="OV115" s="54"/>
      <c r="OW115" s="54"/>
      <c r="OX115" s="54"/>
      <c r="OY115" s="54"/>
      <c r="OZ115" s="54"/>
      <c r="PA115" s="54"/>
      <c r="PB115" s="54"/>
      <c r="PC115" s="54"/>
      <c r="PD115" s="54"/>
      <c r="PE115" s="54"/>
      <c r="PF115" s="54"/>
      <c r="PG115" s="54"/>
      <c r="PH115" s="54"/>
      <c r="PI115" s="54"/>
      <c r="PJ115" s="54"/>
      <c r="PK115" s="54"/>
      <c r="PL115" s="54"/>
      <c r="PM115" s="54"/>
      <c r="PN115" s="54"/>
      <c r="PO115" s="54"/>
      <c r="PP115" s="54"/>
      <c r="PQ115" s="54"/>
      <c r="PR115" s="54"/>
      <c r="PS115" s="54"/>
      <c r="PT115" s="54"/>
      <c r="PU115" s="54"/>
      <c r="PV115" s="54"/>
      <c r="PW115" s="54"/>
      <c r="PX115" s="54"/>
      <c r="PY115" s="54"/>
      <c r="PZ115" s="54"/>
      <c r="QA115" s="54"/>
      <c r="QB115" s="54"/>
      <c r="QC115" s="54"/>
      <c r="QD115" s="54"/>
      <c r="QE115" s="54"/>
      <c r="QF115" s="54"/>
      <c r="QG115" s="54"/>
      <c r="QH115" s="54"/>
      <c r="QI115" s="54"/>
      <c r="QJ115" s="54"/>
      <c r="QK115" s="54"/>
      <c r="QL115" s="54"/>
      <c r="QM115" s="54"/>
      <c r="QN115" s="54"/>
      <c r="QO115" s="54"/>
      <c r="QP115" s="54"/>
      <c r="QQ115" s="54"/>
      <c r="QR115" s="54"/>
      <c r="QS115" s="54"/>
      <c r="QT115" s="54"/>
      <c r="QU115" s="54"/>
      <c r="QV115" s="54"/>
      <c r="QW115" s="54"/>
      <c r="QX115" s="54"/>
      <c r="QY115" s="54"/>
      <c r="QZ115" s="54"/>
      <c r="RA115" s="54"/>
      <c r="RB115" s="54"/>
      <c r="RC115" s="54"/>
      <c r="RD115" s="54"/>
      <c r="RE115" s="54"/>
      <c r="RF115" s="54"/>
      <c r="RG115" s="54"/>
      <c r="RH115" s="54"/>
      <c r="RI115" s="54"/>
      <c r="RJ115" s="54"/>
      <c r="RK115" s="54"/>
      <c r="RL115" s="54"/>
      <c r="RM115" s="54"/>
      <c r="RN115" s="54"/>
      <c r="RO115" s="54"/>
      <c r="RP115" s="54"/>
      <c r="RQ115" s="54"/>
      <c r="RR115" s="54"/>
      <c r="RS115" s="54"/>
      <c r="RT115" s="54"/>
      <c r="RU115" s="54"/>
      <c r="RV115" s="54"/>
      <c r="RW115" s="54"/>
      <c r="RX115" s="54"/>
      <c r="RY115" s="54"/>
      <c r="RZ115" s="54"/>
      <c r="SA115" s="54"/>
      <c r="SB115" s="54"/>
      <c r="SC115" s="54"/>
      <c r="SD115" s="54"/>
      <c r="SE115" s="54"/>
      <c r="SF115" s="54"/>
      <c r="SG115" s="54"/>
      <c r="SH115" s="54"/>
      <c r="SI115" s="54"/>
      <c r="SJ115" s="54"/>
      <c r="SK115" s="54"/>
      <c r="SL115" s="54"/>
      <c r="SM115" s="54"/>
      <c r="SN115" s="54"/>
      <c r="SO115" s="54"/>
      <c r="SP115" s="54"/>
      <c r="SQ115" s="54"/>
      <c r="SR115" s="54"/>
      <c r="SS115" s="54"/>
      <c r="ST115" s="54"/>
      <c r="SU115" s="54"/>
      <c r="SV115" s="54"/>
      <c r="SW115" s="54"/>
      <c r="SX115" s="54"/>
      <c r="SY115" s="54"/>
      <c r="SZ115" s="54"/>
      <c r="TA115" s="54"/>
      <c r="TB115" s="54"/>
      <c r="TC115" s="54"/>
      <c r="TD115" s="54"/>
      <c r="TE115" s="54"/>
      <c r="TF115" s="54"/>
      <c r="TG115" s="54"/>
      <c r="TH115" s="54"/>
      <c r="TI115" s="54"/>
      <c r="TJ115" s="54"/>
      <c r="TK115" s="54"/>
      <c r="TL115" s="54"/>
      <c r="TM115" s="54"/>
      <c r="TN115" s="54"/>
      <c r="TO115" s="54"/>
      <c r="TP115" s="54"/>
      <c r="TQ115" s="54"/>
      <c r="TR115" s="54"/>
      <c r="TS115" s="54"/>
      <c r="TT115" s="54"/>
      <c r="TU115" s="54"/>
      <c r="TV115" s="54"/>
      <c r="TW115" s="54"/>
      <c r="TX115" s="54"/>
      <c r="TY115" s="54"/>
      <c r="TZ115" s="54"/>
      <c r="UA115" s="54"/>
      <c r="UB115" s="54"/>
      <c r="UC115" s="54"/>
      <c r="UD115" s="54"/>
      <c r="UE115" s="54"/>
      <c r="UF115" s="54"/>
      <c r="UG115" s="54"/>
      <c r="UH115" s="54"/>
      <c r="UI115" s="54"/>
      <c r="UJ115" s="54"/>
      <c r="UK115" s="54"/>
      <c r="UL115" s="54"/>
      <c r="UM115" s="54"/>
      <c r="UN115" s="54"/>
      <c r="UO115" s="54"/>
      <c r="UP115" s="54"/>
      <c r="UQ115" s="54"/>
      <c r="UR115" s="54"/>
      <c r="US115" s="54"/>
      <c r="UT115" s="54"/>
      <c r="UU115" s="54"/>
      <c r="UV115" s="54"/>
      <c r="UW115" s="54"/>
      <c r="UX115" s="54"/>
      <c r="UY115" s="54"/>
      <c r="UZ115" s="54"/>
      <c r="VA115" s="54"/>
      <c r="VB115" s="54"/>
      <c r="VC115" s="54"/>
      <c r="VD115" s="54"/>
      <c r="VE115" s="54"/>
      <c r="VF115" s="54"/>
      <c r="VG115" s="54"/>
      <c r="VH115" s="54"/>
      <c r="VI115" s="54"/>
      <c r="VJ115" s="54"/>
      <c r="VK115" s="54"/>
      <c r="VL115" s="54"/>
      <c r="VM115" s="54"/>
      <c r="VN115" s="54"/>
      <c r="VO115" s="54"/>
      <c r="VP115" s="54"/>
      <c r="VQ115" s="54"/>
      <c r="VR115" s="54"/>
      <c r="VS115" s="54"/>
      <c r="VT115" s="54"/>
      <c r="VU115" s="54"/>
      <c r="VV115" s="54"/>
      <c r="VW115" s="54"/>
      <c r="VX115" s="54"/>
      <c r="VY115" s="54"/>
      <c r="VZ115" s="54"/>
      <c r="WA115" s="54"/>
      <c r="WB115" s="54"/>
      <c r="WC115" s="54"/>
      <c r="WD115" s="54"/>
      <c r="WE115" s="54"/>
      <c r="WF115" s="54"/>
      <c r="WG115" s="54"/>
      <c r="WH115" s="54"/>
      <c r="WI115" s="54"/>
      <c r="WJ115" s="54"/>
      <c r="WK115" s="54"/>
      <c r="WL115" s="54"/>
      <c r="WM115" s="54"/>
      <c r="WN115" s="54"/>
      <c r="WO115" s="54"/>
      <c r="WP115" s="54"/>
      <c r="WQ115" s="54"/>
      <c r="WR115" s="54"/>
      <c r="WS115" s="54"/>
      <c r="WT115" s="54"/>
      <c r="WU115" s="54"/>
      <c r="WV115" s="54"/>
      <c r="WW115" s="54"/>
      <c r="WX115" s="54"/>
      <c r="WY115" s="54"/>
      <c r="WZ115" s="54"/>
      <c r="XA115" s="54"/>
      <c r="XB115" s="54"/>
      <c r="XC115" s="54"/>
      <c r="XD115" s="54"/>
      <c r="XE115" s="54"/>
      <c r="XF115" s="54"/>
      <c r="XG115" s="54"/>
      <c r="XH115" s="54"/>
      <c r="XI115" s="54"/>
      <c r="XJ115" s="54"/>
      <c r="XK115" s="54"/>
      <c r="XL115" s="54"/>
      <c r="XM115" s="54"/>
      <c r="XN115" s="54"/>
      <c r="XO115" s="54"/>
      <c r="XP115" s="54"/>
      <c r="XQ115" s="54"/>
      <c r="XR115" s="54"/>
      <c r="XS115" s="54"/>
      <c r="XT115" s="54"/>
      <c r="XU115" s="54"/>
      <c r="XV115" s="54"/>
      <c r="XW115" s="54"/>
      <c r="XX115" s="54"/>
      <c r="XY115" s="54"/>
      <c r="XZ115" s="54"/>
      <c r="YA115" s="54"/>
      <c r="YB115" s="54"/>
      <c r="YC115" s="54"/>
      <c r="YD115" s="54"/>
      <c r="YE115" s="54"/>
      <c r="YF115" s="54"/>
      <c r="YG115" s="54"/>
      <c r="YH115" s="54"/>
      <c r="YI115" s="54"/>
      <c r="YJ115" s="54"/>
      <c r="YK115" s="54"/>
      <c r="YL115" s="54"/>
      <c r="YM115" s="54"/>
      <c r="YN115" s="54"/>
      <c r="YO115" s="54"/>
      <c r="YP115" s="54"/>
      <c r="YQ115" s="54"/>
      <c r="YR115" s="54"/>
      <c r="YS115" s="54"/>
      <c r="YT115" s="54"/>
      <c r="YU115" s="54"/>
      <c r="YV115" s="54"/>
      <c r="YW115" s="54"/>
      <c r="YX115" s="54"/>
      <c r="YY115" s="54"/>
      <c r="YZ115" s="54"/>
      <c r="ZA115" s="54"/>
      <c r="ZB115" s="54"/>
      <c r="ZC115" s="54"/>
      <c r="ZD115" s="54"/>
      <c r="ZE115" s="54"/>
      <c r="ZF115" s="54"/>
      <c r="ZG115" s="54"/>
      <c r="ZH115" s="54"/>
      <c r="ZI115" s="54"/>
      <c r="ZJ115" s="54"/>
      <c r="ZK115" s="54"/>
      <c r="ZL115" s="54"/>
      <c r="ZM115" s="54"/>
      <c r="ZN115" s="54"/>
      <c r="ZO115" s="54"/>
      <c r="ZP115" s="54"/>
      <c r="ZQ115" s="54"/>
      <c r="ZR115" s="54"/>
      <c r="ZS115" s="54"/>
      <c r="ZT115" s="54"/>
      <c r="ZU115" s="54"/>
      <c r="ZV115" s="54"/>
      <c r="ZW115" s="54"/>
      <c r="ZX115" s="54"/>
      <c r="ZY115" s="54"/>
      <c r="ZZ115" s="54"/>
      <c r="AAA115" s="54"/>
      <c r="AAB115" s="54"/>
      <c r="AAC115" s="54"/>
      <c r="AAD115" s="54"/>
      <c r="AAE115" s="54"/>
      <c r="AAF115" s="54"/>
      <c r="AAG115" s="54"/>
      <c r="AAH115" s="54"/>
      <c r="AAI115" s="54"/>
      <c r="AAJ115" s="54"/>
      <c r="AAK115" s="54"/>
      <c r="AAL115" s="54"/>
      <c r="AAM115" s="54"/>
      <c r="AAN115" s="54"/>
      <c r="AAO115" s="54"/>
      <c r="AAP115" s="54"/>
      <c r="AAQ115" s="54"/>
      <c r="AAR115" s="54"/>
      <c r="AAS115" s="54"/>
      <c r="AAT115" s="54"/>
      <c r="AAU115" s="54"/>
      <c r="AAV115" s="54"/>
      <c r="AAW115" s="54"/>
      <c r="AAX115" s="54"/>
      <c r="AAY115" s="54"/>
      <c r="AAZ115" s="54"/>
      <c r="ABA115" s="54"/>
      <c r="ABB115" s="54"/>
      <c r="ABC115" s="54"/>
      <c r="ABD115" s="54"/>
      <c r="ABE115" s="54"/>
      <c r="ABF115" s="54"/>
      <c r="ABG115" s="54"/>
      <c r="ABH115" s="54"/>
      <c r="ABI115" s="54"/>
      <c r="ABJ115" s="54"/>
      <c r="ABK115" s="54"/>
      <c r="ABL115" s="54"/>
      <c r="ABM115" s="54"/>
      <c r="ABN115" s="54"/>
      <c r="ABO115" s="54"/>
      <c r="ABP115" s="54"/>
      <c r="ABQ115" s="54"/>
      <c r="ABR115" s="54"/>
      <c r="ABS115" s="54"/>
      <c r="ABT115" s="54"/>
      <c r="ABU115" s="54"/>
      <c r="ABV115" s="54"/>
      <c r="ABW115" s="54"/>
      <c r="ABX115" s="54"/>
      <c r="ABY115" s="54"/>
      <c r="ABZ115" s="54"/>
      <c r="ACA115" s="54"/>
      <c r="ACB115" s="54"/>
      <c r="ACC115" s="54"/>
      <c r="ACD115" s="54"/>
      <c r="ACE115" s="54"/>
      <c r="ACF115" s="54"/>
      <c r="ACG115" s="54"/>
      <c r="ACH115" s="54"/>
      <c r="ACI115" s="54"/>
      <c r="ACJ115" s="54"/>
      <c r="ACK115" s="54"/>
      <c r="ACL115" s="54"/>
      <c r="ACM115" s="54"/>
      <c r="ACN115" s="54"/>
      <c r="ACO115" s="54"/>
      <c r="ACP115" s="54"/>
      <c r="ACQ115" s="54"/>
      <c r="ACR115" s="54"/>
      <c r="ACS115" s="54"/>
      <c r="ACT115" s="54"/>
      <c r="ACU115" s="54"/>
      <c r="ACV115" s="54"/>
      <c r="ACW115" s="54"/>
      <c r="ACX115" s="54"/>
      <c r="ACY115" s="54"/>
      <c r="ACZ115" s="54"/>
      <c r="ADA115" s="54"/>
      <c r="ADB115" s="54"/>
      <c r="ADC115" s="54"/>
      <c r="ADD115" s="54"/>
      <c r="ADE115" s="54"/>
      <c r="ADF115" s="54"/>
      <c r="ADG115" s="54"/>
      <c r="ADH115" s="54"/>
      <c r="ADI115" s="54"/>
      <c r="ADJ115" s="54"/>
      <c r="ADK115" s="54"/>
      <c r="ADL115" s="54"/>
      <c r="ADM115" s="54"/>
      <c r="ADN115" s="54"/>
      <c r="ADO115" s="54"/>
      <c r="ADP115" s="54"/>
      <c r="ADQ115" s="54"/>
      <c r="ADR115" s="54"/>
      <c r="ADS115" s="54"/>
      <c r="ADT115" s="54"/>
      <c r="ADU115" s="54"/>
      <c r="ADV115" s="54"/>
      <c r="ADW115" s="54"/>
      <c r="ADX115" s="54"/>
      <c r="ADY115" s="54"/>
      <c r="ADZ115" s="54"/>
      <c r="AEA115" s="54"/>
      <c r="AEB115" s="54"/>
      <c r="AEC115" s="54"/>
      <c r="AED115" s="54"/>
      <c r="AEE115" s="54"/>
      <c r="AEF115" s="54"/>
      <c r="AEG115" s="54"/>
      <c r="AEH115" s="54"/>
      <c r="AEI115" s="54"/>
      <c r="AEJ115" s="54"/>
      <c r="AEK115" s="54"/>
      <c r="AEL115" s="54"/>
      <c r="AEM115" s="54"/>
      <c r="AEN115" s="54"/>
      <c r="AEO115" s="54"/>
      <c r="AEP115" s="54"/>
      <c r="AEQ115" s="54"/>
      <c r="AER115" s="54"/>
      <c r="AES115" s="54"/>
      <c r="AET115" s="54"/>
      <c r="AEU115" s="54"/>
      <c r="AEV115" s="54"/>
      <c r="AEW115" s="54"/>
      <c r="AEX115" s="54"/>
      <c r="AEY115" s="54"/>
      <c r="AEZ115" s="54"/>
      <c r="AFA115" s="54"/>
      <c r="AFB115" s="54"/>
      <c r="AFC115" s="54"/>
      <c r="AFD115" s="54"/>
      <c r="AFE115" s="54"/>
      <c r="AFF115" s="54"/>
      <c r="AFG115" s="54"/>
      <c r="AFH115" s="54"/>
      <c r="AFI115" s="54"/>
      <c r="AFJ115" s="54"/>
      <c r="AFK115" s="54"/>
      <c r="AFL115" s="54"/>
      <c r="AFM115" s="54"/>
    </row>
    <row r="116" spans="1:845" s="33" customFormat="1">
      <c r="B116" s="46"/>
      <c r="C116" s="52" t="s">
        <v>680</v>
      </c>
      <c r="D116" s="82">
        <v>153</v>
      </c>
      <c r="E116" s="82">
        <v>374</v>
      </c>
      <c r="F116" s="82">
        <v>150</v>
      </c>
      <c r="G116" s="82">
        <v>612</v>
      </c>
      <c r="H116" s="82">
        <v>2366</v>
      </c>
      <c r="I116" s="82">
        <v>118</v>
      </c>
      <c r="J116" s="82">
        <v>307</v>
      </c>
      <c r="K116" s="82">
        <v>320</v>
      </c>
      <c r="L116" s="82">
        <v>85</v>
      </c>
      <c r="M116" s="82">
        <v>304</v>
      </c>
      <c r="N116" s="82">
        <v>832</v>
      </c>
      <c r="O116" s="82">
        <v>248</v>
      </c>
      <c r="P116" s="82">
        <v>587</v>
      </c>
      <c r="Q116" s="82">
        <v>995</v>
      </c>
      <c r="R116" s="82">
        <v>588</v>
      </c>
      <c r="S116" s="82">
        <v>464</v>
      </c>
      <c r="T116" s="82">
        <v>1002</v>
      </c>
      <c r="U116" s="82">
        <v>1129</v>
      </c>
      <c r="V116" s="82">
        <v>1265</v>
      </c>
      <c r="W116" s="82">
        <v>1776</v>
      </c>
      <c r="X116" s="82">
        <v>4601</v>
      </c>
      <c r="Z116" s="54"/>
      <c r="AA116" s="54"/>
      <c r="AB116" s="54"/>
      <c r="AC116" s="54"/>
      <c r="AD116" s="54"/>
      <c r="AE116" s="54"/>
      <c r="AF116" s="54"/>
      <c r="AG116" s="54"/>
      <c r="AH116" s="54"/>
      <c r="AI116" s="54"/>
      <c r="AJ116" s="54"/>
      <c r="AK116" s="54"/>
      <c r="AL116" s="54"/>
      <c r="AM116" s="54"/>
      <c r="AN116" s="54"/>
      <c r="AO116" s="54"/>
      <c r="AP116" s="54"/>
      <c r="AQ116" s="54"/>
      <c r="AR116" s="54"/>
      <c r="AS116" s="54"/>
      <c r="AT116" s="54"/>
      <c r="AU116" s="54"/>
      <c r="AV116" s="54"/>
      <c r="AW116" s="54"/>
      <c r="AX116" s="54"/>
      <c r="AY116" s="54"/>
      <c r="AZ116" s="54"/>
      <c r="BA116" s="54"/>
      <c r="BB116" s="54"/>
      <c r="BC116" s="54"/>
      <c r="BD116" s="54"/>
      <c r="BE116" s="54"/>
      <c r="BF116" s="54"/>
      <c r="BG116" s="54"/>
      <c r="BH116" s="54"/>
      <c r="BI116" s="54"/>
      <c r="BJ116" s="54"/>
      <c r="BK116" s="54"/>
      <c r="BL116" s="54"/>
      <c r="BM116" s="54"/>
      <c r="BN116" s="54"/>
      <c r="BO116" s="54"/>
      <c r="BP116" s="54"/>
      <c r="BQ116" s="54"/>
      <c r="BR116" s="54"/>
      <c r="BS116" s="54"/>
      <c r="BT116" s="54"/>
      <c r="BU116" s="54"/>
      <c r="BV116" s="54"/>
      <c r="BW116" s="54"/>
      <c r="BX116" s="54"/>
      <c r="BY116" s="54"/>
      <c r="BZ116" s="54"/>
      <c r="CA116" s="54"/>
      <c r="CB116" s="54"/>
      <c r="CC116" s="54"/>
      <c r="CD116" s="54"/>
      <c r="CE116" s="54"/>
      <c r="CF116" s="54"/>
      <c r="CG116" s="54"/>
      <c r="CH116" s="54"/>
      <c r="CI116" s="54"/>
      <c r="CJ116" s="54"/>
      <c r="CK116" s="54"/>
      <c r="CL116" s="54"/>
      <c r="CM116" s="54"/>
      <c r="CN116" s="54"/>
      <c r="CO116" s="54"/>
      <c r="CP116" s="54"/>
      <c r="CQ116" s="54"/>
      <c r="CR116" s="54"/>
      <c r="CS116" s="54"/>
      <c r="CT116" s="54"/>
      <c r="CU116" s="54"/>
      <c r="CV116" s="54"/>
      <c r="CW116" s="54"/>
      <c r="CX116" s="54"/>
      <c r="CY116" s="54"/>
      <c r="CZ116" s="54"/>
      <c r="DA116" s="54"/>
      <c r="DB116" s="54"/>
      <c r="DC116" s="54"/>
      <c r="DD116" s="54"/>
      <c r="DE116" s="54"/>
      <c r="DF116" s="54"/>
      <c r="DG116" s="54"/>
      <c r="DH116" s="54"/>
      <c r="DI116" s="54"/>
      <c r="DJ116" s="54"/>
      <c r="DK116" s="54"/>
      <c r="DL116" s="54"/>
      <c r="DM116" s="54"/>
      <c r="DN116" s="54"/>
      <c r="DO116" s="54"/>
      <c r="DP116" s="54"/>
      <c r="DQ116" s="54"/>
      <c r="DR116" s="54"/>
      <c r="DS116" s="54"/>
      <c r="DT116" s="54"/>
      <c r="DU116" s="54"/>
      <c r="DV116" s="54"/>
      <c r="DW116" s="54"/>
      <c r="DX116" s="54"/>
      <c r="DY116" s="54"/>
      <c r="DZ116" s="54"/>
      <c r="EA116" s="54"/>
      <c r="EB116" s="54"/>
      <c r="EC116" s="54"/>
      <c r="ED116" s="54"/>
      <c r="EE116" s="54"/>
      <c r="EF116" s="54"/>
      <c r="EG116" s="54"/>
      <c r="EH116" s="54"/>
      <c r="EI116" s="54"/>
      <c r="EJ116" s="54"/>
      <c r="EK116" s="54"/>
      <c r="EL116" s="54"/>
      <c r="EM116" s="54"/>
      <c r="EN116" s="54"/>
      <c r="EO116" s="54"/>
      <c r="EP116" s="54"/>
      <c r="EQ116" s="54"/>
      <c r="ER116" s="54"/>
      <c r="ES116" s="54"/>
      <c r="ET116" s="54"/>
      <c r="EU116" s="54"/>
      <c r="EV116" s="54"/>
      <c r="EW116" s="54"/>
      <c r="EX116" s="54"/>
      <c r="EY116" s="54"/>
      <c r="EZ116" s="54"/>
      <c r="FA116" s="54"/>
      <c r="FB116" s="54"/>
      <c r="FC116" s="54"/>
      <c r="FD116" s="54"/>
      <c r="FE116" s="54"/>
      <c r="FF116" s="54"/>
      <c r="FG116" s="54"/>
      <c r="FH116" s="54"/>
      <c r="FI116" s="54"/>
      <c r="FJ116" s="54"/>
      <c r="FK116" s="54"/>
      <c r="FL116" s="54"/>
      <c r="FM116" s="54"/>
      <c r="FN116" s="54"/>
      <c r="FO116" s="54"/>
      <c r="FP116" s="54"/>
      <c r="FQ116" s="54"/>
      <c r="FR116" s="54"/>
      <c r="FS116" s="54"/>
      <c r="FT116" s="54"/>
      <c r="FU116" s="54"/>
      <c r="FV116" s="54"/>
      <c r="FW116" s="54"/>
      <c r="FX116" s="54"/>
      <c r="FY116" s="54"/>
      <c r="FZ116" s="54"/>
      <c r="GA116" s="54"/>
      <c r="GB116" s="54"/>
      <c r="GC116" s="54"/>
      <c r="GD116" s="54"/>
      <c r="GE116" s="54"/>
      <c r="GF116" s="54"/>
      <c r="GG116" s="54"/>
      <c r="GH116" s="54"/>
      <c r="GI116" s="54"/>
      <c r="GJ116" s="54"/>
      <c r="GK116" s="54"/>
      <c r="GL116" s="54"/>
      <c r="GM116" s="54"/>
      <c r="GN116" s="54"/>
      <c r="GO116" s="54"/>
      <c r="GP116" s="54"/>
      <c r="GQ116" s="54"/>
      <c r="GR116" s="54"/>
      <c r="GS116" s="54"/>
      <c r="GT116" s="54"/>
      <c r="GU116" s="54"/>
      <c r="GV116" s="54"/>
      <c r="GW116" s="54"/>
      <c r="GX116" s="54"/>
      <c r="GY116" s="54"/>
      <c r="GZ116" s="54"/>
      <c r="HA116" s="54"/>
      <c r="HB116" s="54"/>
      <c r="HC116" s="54"/>
      <c r="HD116" s="54"/>
      <c r="HE116" s="54"/>
      <c r="HF116" s="54"/>
      <c r="HG116" s="54"/>
      <c r="HH116" s="54"/>
      <c r="HI116" s="54"/>
      <c r="HJ116" s="54"/>
      <c r="HK116" s="54"/>
      <c r="HL116" s="54"/>
      <c r="HM116" s="54"/>
      <c r="HN116" s="54"/>
      <c r="HO116" s="54"/>
      <c r="HP116" s="54"/>
      <c r="HQ116" s="54"/>
      <c r="HR116" s="54"/>
      <c r="HS116" s="54"/>
      <c r="HT116" s="54"/>
      <c r="HU116" s="54"/>
      <c r="HV116" s="54"/>
      <c r="HW116" s="54"/>
      <c r="HX116" s="54"/>
      <c r="HY116" s="54"/>
      <c r="HZ116" s="54"/>
      <c r="IA116" s="54"/>
      <c r="IB116" s="54"/>
      <c r="IC116" s="54"/>
      <c r="ID116" s="54"/>
      <c r="IE116" s="54"/>
      <c r="IF116" s="54"/>
      <c r="IG116" s="54"/>
      <c r="IH116" s="54"/>
      <c r="II116" s="54"/>
      <c r="IJ116" s="54"/>
      <c r="IK116" s="54"/>
      <c r="IL116" s="54"/>
      <c r="IM116" s="54"/>
      <c r="IN116" s="54"/>
      <c r="IO116" s="54"/>
      <c r="IP116" s="54"/>
      <c r="IQ116" s="54"/>
      <c r="IR116" s="54"/>
      <c r="IS116" s="54"/>
      <c r="IT116" s="54"/>
      <c r="IU116" s="54"/>
      <c r="IV116" s="54"/>
      <c r="IW116" s="54"/>
      <c r="IX116" s="54"/>
      <c r="IY116" s="54"/>
      <c r="IZ116" s="54"/>
      <c r="JA116" s="54"/>
      <c r="JB116" s="54"/>
      <c r="JC116" s="54"/>
      <c r="JD116" s="54"/>
      <c r="JE116" s="54"/>
      <c r="JF116" s="54"/>
      <c r="JG116" s="54"/>
      <c r="JH116" s="54"/>
      <c r="JI116" s="54"/>
      <c r="JJ116" s="54"/>
      <c r="JK116" s="54"/>
      <c r="JL116" s="54"/>
      <c r="JM116" s="54"/>
      <c r="JN116" s="54"/>
      <c r="JO116" s="54"/>
      <c r="JP116" s="54"/>
      <c r="JQ116" s="54"/>
      <c r="JR116" s="54"/>
      <c r="JS116" s="54"/>
      <c r="JT116" s="54"/>
      <c r="JU116" s="54"/>
      <c r="JV116" s="54"/>
      <c r="JW116" s="54"/>
      <c r="JX116" s="54"/>
      <c r="JY116" s="54"/>
      <c r="JZ116" s="54"/>
      <c r="KA116" s="54"/>
      <c r="KB116" s="54"/>
      <c r="KC116" s="54"/>
      <c r="KD116" s="54"/>
      <c r="KE116" s="54"/>
      <c r="KF116" s="54"/>
      <c r="KG116" s="54"/>
      <c r="KH116" s="54"/>
      <c r="KI116" s="54"/>
      <c r="KJ116" s="54"/>
      <c r="KK116" s="54"/>
      <c r="KL116" s="54"/>
      <c r="KM116" s="54"/>
      <c r="KN116" s="54"/>
      <c r="KO116" s="54"/>
      <c r="KP116" s="54"/>
      <c r="KQ116" s="54"/>
      <c r="KR116" s="54"/>
      <c r="KS116" s="54"/>
      <c r="KT116" s="54"/>
      <c r="KU116" s="54"/>
      <c r="KV116" s="54"/>
      <c r="KW116" s="54"/>
      <c r="KX116" s="54"/>
      <c r="KY116" s="54"/>
      <c r="KZ116" s="54"/>
      <c r="LA116" s="54"/>
      <c r="LB116" s="54"/>
      <c r="LC116" s="54"/>
      <c r="LD116" s="54"/>
      <c r="LE116" s="54"/>
      <c r="LF116" s="54"/>
      <c r="LG116" s="54"/>
      <c r="LH116" s="54"/>
      <c r="LI116" s="54"/>
      <c r="LJ116" s="54"/>
      <c r="LK116" s="54"/>
      <c r="LL116" s="54"/>
      <c r="LM116" s="54"/>
      <c r="LN116" s="54"/>
      <c r="LO116" s="54"/>
      <c r="LP116" s="54"/>
      <c r="LQ116" s="54"/>
      <c r="LR116" s="54"/>
      <c r="LS116" s="54"/>
      <c r="LT116" s="54"/>
      <c r="LU116" s="54"/>
      <c r="LV116" s="54"/>
      <c r="LW116" s="54"/>
      <c r="LX116" s="54"/>
      <c r="LY116" s="54"/>
      <c r="LZ116" s="54"/>
      <c r="MA116" s="54"/>
      <c r="MB116" s="54"/>
      <c r="MC116" s="54"/>
      <c r="MD116" s="54"/>
      <c r="ME116" s="54"/>
      <c r="MF116" s="54"/>
      <c r="MG116" s="54"/>
      <c r="MH116" s="54"/>
      <c r="MI116" s="54"/>
      <c r="MJ116" s="54"/>
      <c r="MK116" s="54"/>
      <c r="ML116" s="54"/>
      <c r="MM116" s="54"/>
      <c r="MN116" s="54"/>
      <c r="MO116" s="54"/>
      <c r="MP116" s="54"/>
      <c r="MQ116" s="54"/>
      <c r="MR116" s="54"/>
      <c r="MS116" s="54"/>
      <c r="MT116" s="54"/>
      <c r="MU116" s="54"/>
      <c r="MV116" s="54"/>
      <c r="MW116" s="54"/>
      <c r="MX116" s="54"/>
      <c r="MY116" s="54"/>
      <c r="MZ116" s="54"/>
      <c r="NA116" s="54"/>
      <c r="NB116" s="54"/>
      <c r="NC116" s="54"/>
      <c r="ND116" s="54"/>
      <c r="NE116" s="54"/>
      <c r="NF116" s="54"/>
      <c r="NG116" s="54"/>
      <c r="NH116" s="54"/>
      <c r="NI116" s="54"/>
      <c r="NJ116" s="54"/>
      <c r="NK116" s="54"/>
      <c r="NL116" s="54"/>
      <c r="NM116" s="54"/>
      <c r="NN116" s="54"/>
      <c r="NO116" s="54"/>
      <c r="NP116" s="54"/>
      <c r="NQ116" s="54"/>
      <c r="NR116" s="54"/>
      <c r="NS116" s="54"/>
      <c r="NT116" s="54"/>
      <c r="NU116" s="54"/>
      <c r="NV116" s="54"/>
      <c r="NW116" s="54"/>
      <c r="NX116" s="54"/>
      <c r="NY116" s="54"/>
      <c r="NZ116" s="54"/>
      <c r="OA116" s="54"/>
      <c r="OB116" s="54"/>
      <c r="OC116" s="54"/>
      <c r="OD116" s="54"/>
      <c r="OE116" s="54"/>
      <c r="OF116" s="54"/>
      <c r="OG116" s="54"/>
      <c r="OH116" s="54"/>
      <c r="OI116" s="54"/>
      <c r="OJ116" s="54"/>
      <c r="OK116" s="54"/>
      <c r="OL116" s="54"/>
      <c r="OM116" s="54"/>
      <c r="ON116" s="54"/>
      <c r="OO116" s="54"/>
      <c r="OP116" s="54"/>
      <c r="OQ116" s="54"/>
      <c r="OR116" s="54"/>
      <c r="OS116" s="54"/>
      <c r="OT116" s="54"/>
      <c r="OU116" s="54"/>
      <c r="OV116" s="54"/>
      <c r="OW116" s="54"/>
      <c r="OX116" s="54"/>
      <c r="OY116" s="54"/>
      <c r="OZ116" s="54"/>
      <c r="PA116" s="54"/>
      <c r="PB116" s="54"/>
      <c r="PC116" s="54"/>
      <c r="PD116" s="54"/>
      <c r="PE116" s="54"/>
      <c r="PF116" s="54"/>
      <c r="PG116" s="54"/>
      <c r="PH116" s="54"/>
      <c r="PI116" s="54"/>
      <c r="PJ116" s="54"/>
      <c r="PK116" s="54"/>
      <c r="PL116" s="54"/>
      <c r="PM116" s="54"/>
      <c r="PN116" s="54"/>
      <c r="PO116" s="54"/>
      <c r="PP116" s="54"/>
      <c r="PQ116" s="54"/>
      <c r="PR116" s="54"/>
      <c r="PS116" s="54"/>
      <c r="PT116" s="54"/>
      <c r="PU116" s="54"/>
      <c r="PV116" s="54"/>
      <c r="PW116" s="54"/>
      <c r="PX116" s="54"/>
      <c r="PY116" s="54"/>
      <c r="PZ116" s="54"/>
      <c r="QA116" s="54"/>
      <c r="QB116" s="54"/>
      <c r="QC116" s="54"/>
      <c r="QD116" s="54"/>
      <c r="QE116" s="54"/>
      <c r="QF116" s="54"/>
      <c r="QG116" s="54"/>
      <c r="QH116" s="54"/>
      <c r="QI116" s="54"/>
      <c r="QJ116" s="54"/>
      <c r="QK116" s="54"/>
      <c r="QL116" s="54"/>
      <c r="QM116" s="54"/>
      <c r="QN116" s="54"/>
      <c r="QO116" s="54"/>
      <c r="QP116" s="54"/>
      <c r="QQ116" s="54"/>
      <c r="QR116" s="54"/>
      <c r="QS116" s="54"/>
      <c r="QT116" s="54"/>
      <c r="QU116" s="54"/>
      <c r="QV116" s="54"/>
      <c r="QW116" s="54"/>
      <c r="QX116" s="54"/>
      <c r="QY116" s="54"/>
      <c r="QZ116" s="54"/>
      <c r="RA116" s="54"/>
      <c r="RB116" s="54"/>
      <c r="RC116" s="54"/>
      <c r="RD116" s="54"/>
      <c r="RE116" s="54"/>
      <c r="RF116" s="54"/>
      <c r="RG116" s="54"/>
      <c r="RH116" s="54"/>
      <c r="RI116" s="54"/>
      <c r="RJ116" s="54"/>
      <c r="RK116" s="54"/>
      <c r="RL116" s="54"/>
      <c r="RM116" s="54"/>
      <c r="RN116" s="54"/>
      <c r="RO116" s="54"/>
      <c r="RP116" s="54"/>
      <c r="RQ116" s="54"/>
      <c r="RR116" s="54"/>
      <c r="RS116" s="54"/>
      <c r="RT116" s="54"/>
      <c r="RU116" s="54"/>
      <c r="RV116" s="54"/>
      <c r="RW116" s="54"/>
      <c r="RX116" s="54"/>
      <c r="RY116" s="54"/>
      <c r="RZ116" s="54"/>
      <c r="SA116" s="54"/>
      <c r="SB116" s="54"/>
      <c r="SC116" s="54"/>
      <c r="SD116" s="54"/>
      <c r="SE116" s="54"/>
      <c r="SF116" s="54"/>
      <c r="SG116" s="54"/>
      <c r="SH116" s="54"/>
      <c r="SI116" s="54"/>
      <c r="SJ116" s="54"/>
      <c r="SK116" s="54"/>
      <c r="SL116" s="54"/>
      <c r="SM116" s="54"/>
      <c r="SN116" s="54"/>
      <c r="SO116" s="54"/>
      <c r="SP116" s="54"/>
      <c r="SQ116" s="54"/>
      <c r="SR116" s="54"/>
      <c r="SS116" s="54"/>
      <c r="ST116" s="54"/>
      <c r="SU116" s="54"/>
      <c r="SV116" s="54"/>
      <c r="SW116" s="54"/>
      <c r="SX116" s="54"/>
      <c r="SY116" s="54"/>
      <c r="SZ116" s="54"/>
      <c r="TA116" s="54"/>
      <c r="TB116" s="54"/>
      <c r="TC116" s="54"/>
      <c r="TD116" s="54"/>
      <c r="TE116" s="54"/>
      <c r="TF116" s="54"/>
      <c r="TG116" s="54"/>
      <c r="TH116" s="54"/>
      <c r="TI116" s="54"/>
      <c r="TJ116" s="54"/>
      <c r="TK116" s="54"/>
      <c r="TL116" s="54"/>
      <c r="TM116" s="54"/>
      <c r="TN116" s="54"/>
      <c r="TO116" s="54"/>
      <c r="TP116" s="54"/>
      <c r="TQ116" s="54"/>
      <c r="TR116" s="54"/>
      <c r="TS116" s="54"/>
      <c r="TT116" s="54"/>
      <c r="TU116" s="54"/>
      <c r="TV116" s="54"/>
      <c r="TW116" s="54"/>
      <c r="TX116" s="54"/>
      <c r="TY116" s="54"/>
      <c r="TZ116" s="54"/>
      <c r="UA116" s="54"/>
      <c r="UB116" s="54"/>
      <c r="UC116" s="54"/>
      <c r="UD116" s="54"/>
      <c r="UE116" s="54"/>
      <c r="UF116" s="54"/>
      <c r="UG116" s="54"/>
      <c r="UH116" s="54"/>
      <c r="UI116" s="54"/>
      <c r="UJ116" s="54"/>
      <c r="UK116" s="54"/>
      <c r="UL116" s="54"/>
      <c r="UM116" s="54"/>
      <c r="UN116" s="54"/>
      <c r="UO116" s="54"/>
      <c r="UP116" s="54"/>
      <c r="UQ116" s="54"/>
      <c r="UR116" s="54"/>
      <c r="US116" s="54"/>
      <c r="UT116" s="54"/>
      <c r="UU116" s="54"/>
      <c r="UV116" s="54"/>
      <c r="UW116" s="54"/>
      <c r="UX116" s="54"/>
      <c r="UY116" s="54"/>
      <c r="UZ116" s="54"/>
      <c r="VA116" s="54"/>
      <c r="VB116" s="54"/>
      <c r="VC116" s="54"/>
      <c r="VD116" s="54"/>
      <c r="VE116" s="54"/>
      <c r="VF116" s="54"/>
      <c r="VG116" s="54"/>
      <c r="VH116" s="54"/>
      <c r="VI116" s="54"/>
      <c r="VJ116" s="54"/>
      <c r="VK116" s="54"/>
      <c r="VL116" s="54"/>
      <c r="VM116" s="54"/>
      <c r="VN116" s="54"/>
      <c r="VO116" s="54"/>
      <c r="VP116" s="54"/>
      <c r="VQ116" s="54"/>
      <c r="VR116" s="54"/>
      <c r="VS116" s="54"/>
      <c r="VT116" s="54"/>
      <c r="VU116" s="54"/>
      <c r="VV116" s="54"/>
      <c r="VW116" s="54"/>
      <c r="VX116" s="54"/>
      <c r="VY116" s="54"/>
      <c r="VZ116" s="54"/>
      <c r="WA116" s="54"/>
      <c r="WB116" s="54"/>
      <c r="WC116" s="54"/>
      <c r="WD116" s="54"/>
      <c r="WE116" s="54"/>
      <c r="WF116" s="54"/>
      <c r="WG116" s="54"/>
      <c r="WH116" s="54"/>
      <c r="WI116" s="54"/>
      <c r="WJ116" s="54"/>
      <c r="WK116" s="54"/>
      <c r="WL116" s="54"/>
      <c r="WM116" s="54"/>
      <c r="WN116" s="54"/>
      <c r="WO116" s="54"/>
      <c r="WP116" s="54"/>
      <c r="WQ116" s="54"/>
      <c r="WR116" s="54"/>
      <c r="WS116" s="54"/>
      <c r="WT116" s="54"/>
      <c r="WU116" s="54"/>
      <c r="WV116" s="54"/>
      <c r="WW116" s="54"/>
      <c r="WX116" s="54"/>
      <c r="WY116" s="54"/>
      <c r="WZ116" s="54"/>
      <c r="XA116" s="54"/>
      <c r="XB116" s="54"/>
      <c r="XC116" s="54"/>
      <c r="XD116" s="54"/>
      <c r="XE116" s="54"/>
      <c r="XF116" s="54"/>
      <c r="XG116" s="54"/>
      <c r="XH116" s="54"/>
      <c r="XI116" s="54"/>
      <c r="XJ116" s="54"/>
      <c r="XK116" s="54"/>
      <c r="XL116" s="54"/>
      <c r="XM116" s="54"/>
      <c r="XN116" s="54"/>
      <c r="XO116" s="54"/>
      <c r="XP116" s="54"/>
      <c r="XQ116" s="54"/>
      <c r="XR116" s="54"/>
      <c r="XS116" s="54"/>
      <c r="XT116" s="54"/>
      <c r="XU116" s="54"/>
      <c r="XV116" s="54"/>
      <c r="XW116" s="54"/>
      <c r="XX116" s="54"/>
      <c r="XY116" s="54"/>
      <c r="XZ116" s="54"/>
      <c r="YA116" s="54"/>
      <c r="YB116" s="54"/>
      <c r="YC116" s="54"/>
      <c r="YD116" s="54"/>
      <c r="YE116" s="54"/>
      <c r="YF116" s="54"/>
      <c r="YG116" s="54"/>
      <c r="YH116" s="54"/>
      <c r="YI116" s="54"/>
      <c r="YJ116" s="54"/>
      <c r="YK116" s="54"/>
      <c r="YL116" s="54"/>
      <c r="YM116" s="54"/>
      <c r="YN116" s="54"/>
      <c r="YO116" s="54"/>
      <c r="YP116" s="54"/>
      <c r="YQ116" s="54"/>
      <c r="YR116" s="54"/>
      <c r="YS116" s="54"/>
      <c r="YT116" s="54"/>
      <c r="YU116" s="54"/>
      <c r="YV116" s="54"/>
      <c r="YW116" s="54"/>
      <c r="YX116" s="54"/>
      <c r="YY116" s="54"/>
      <c r="YZ116" s="54"/>
      <c r="ZA116" s="54"/>
      <c r="ZB116" s="54"/>
      <c r="ZC116" s="54"/>
      <c r="ZD116" s="54"/>
      <c r="ZE116" s="54"/>
      <c r="ZF116" s="54"/>
      <c r="ZG116" s="54"/>
      <c r="ZH116" s="54"/>
      <c r="ZI116" s="54"/>
      <c r="ZJ116" s="54"/>
      <c r="ZK116" s="54"/>
      <c r="ZL116" s="54"/>
      <c r="ZM116" s="54"/>
      <c r="ZN116" s="54"/>
      <c r="ZO116" s="54"/>
      <c r="ZP116" s="54"/>
      <c r="ZQ116" s="54"/>
      <c r="ZR116" s="54"/>
      <c r="ZS116" s="54"/>
      <c r="ZT116" s="54"/>
      <c r="ZU116" s="54"/>
      <c r="ZV116" s="54"/>
      <c r="ZW116" s="54"/>
      <c r="ZX116" s="54"/>
      <c r="ZY116" s="54"/>
      <c r="ZZ116" s="54"/>
      <c r="AAA116" s="54"/>
      <c r="AAB116" s="54"/>
      <c r="AAC116" s="54"/>
      <c r="AAD116" s="54"/>
      <c r="AAE116" s="54"/>
      <c r="AAF116" s="54"/>
      <c r="AAG116" s="54"/>
      <c r="AAH116" s="54"/>
      <c r="AAI116" s="54"/>
      <c r="AAJ116" s="54"/>
      <c r="AAK116" s="54"/>
      <c r="AAL116" s="54"/>
      <c r="AAM116" s="54"/>
      <c r="AAN116" s="54"/>
      <c r="AAO116" s="54"/>
      <c r="AAP116" s="54"/>
      <c r="AAQ116" s="54"/>
      <c r="AAR116" s="54"/>
      <c r="AAS116" s="54"/>
      <c r="AAT116" s="54"/>
      <c r="AAU116" s="54"/>
      <c r="AAV116" s="54"/>
      <c r="AAW116" s="54"/>
      <c r="AAX116" s="54"/>
      <c r="AAY116" s="54"/>
      <c r="AAZ116" s="54"/>
      <c r="ABA116" s="54"/>
      <c r="ABB116" s="54"/>
      <c r="ABC116" s="54"/>
      <c r="ABD116" s="54"/>
      <c r="ABE116" s="54"/>
      <c r="ABF116" s="54"/>
      <c r="ABG116" s="54"/>
      <c r="ABH116" s="54"/>
      <c r="ABI116" s="54"/>
      <c r="ABJ116" s="54"/>
      <c r="ABK116" s="54"/>
      <c r="ABL116" s="54"/>
      <c r="ABM116" s="54"/>
      <c r="ABN116" s="54"/>
      <c r="ABO116" s="54"/>
      <c r="ABP116" s="54"/>
      <c r="ABQ116" s="54"/>
      <c r="ABR116" s="54"/>
      <c r="ABS116" s="54"/>
      <c r="ABT116" s="54"/>
      <c r="ABU116" s="54"/>
      <c r="ABV116" s="54"/>
      <c r="ABW116" s="54"/>
      <c r="ABX116" s="54"/>
      <c r="ABY116" s="54"/>
      <c r="ABZ116" s="54"/>
      <c r="ACA116" s="54"/>
      <c r="ACB116" s="54"/>
      <c r="ACC116" s="54"/>
      <c r="ACD116" s="54"/>
      <c r="ACE116" s="54"/>
      <c r="ACF116" s="54"/>
      <c r="ACG116" s="54"/>
      <c r="ACH116" s="54"/>
      <c r="ACI116" s="54"/>
      <c r="ACJ116" s="54"/>
      <c r="ACK116" s="54"/>
      <c r="ACL116" s="54"/>
      <c r="ACM116" s="54"/>
      <c r="ACN116" s="54"/>
      <c r="ACO116" s="54"/>
      <c r="ACP116" s="54"/>
      <c r="ACQ116" s="54"/>
      <c r="ACR116" s="54"/>
      <c r="ACS116" s="54"/>
      <c r="ACT116" s="54"/>
      <c r="ACU116" s="54"/>
      <c r="ACV116" s="54"/>
      <c r="ACW116" s="54"/>
      <c r="ACX116" s="54"/>
      <c r="ACY116" s="54"/>
      <c r="ACZ116" s="54"/>
      <c r="ADA116" s="54"/>
      <c r="ADB116" s="54"/>
      <c r="ADC116" s="54"/>
      <c r="ADD116" s="54"/>
      <c r="ADE116" s="54"/>
      <c r="ADF116" s="54"/>
      <c r="ADG116" s="54"/>
      <c r="ADH116" s="54"/>
      <c r="ADI116" s="54"/>
      <c r="ADJ116" s="54"/>
      <c r="ADK116" s="54"/>
      <c r="ADL116" s="54"/>
      <c r="ADM116" s="54"/>
      <c r="ADN116" s="54"/>
      <c r="ADO116" s="54"/>
      <c r="ADP116" s="54"/>
      <c r="ADQ116" s="54"/>
      <c r="ADR116" s="54"/>
      <c r="ADS116" s="54"/>
      <c r="ADT116" s="54"/>
      <c r="ADU116" s="54"/>
      <c r="ADV116" s="54"/>
      <c r="ADW116" s="54"/>
      <c r="ADX116" s="54"/>
      <c r="ADY116" s="54"/>
      <c r="ADZ116" s="54"/>
      <c r="AEA116" s="54"/>
      <c r="AEB116" s="54"/>
      <c r="AEC116" s="54"/>
      <c r="AED116" s="54"/>
      <c r="AEE116" s="54"/>
      <c r="AEF116" s="54"/>
      <c r="AEG116" s="54"/>
      <c r="AEH116" s="54"/>
      <c r="AEI116" s="54"/>
      <c r="AEJ116" s="54"/>
      <c r="AEK116" s="54"/>
      <c r="AEL116" s="54"/>
      <c r="AEM116" s="54"/>
      <c r="AEN116" s="54"/>
      <c r="AEO116" s="54"/>
      <c r="AEP116" s="54"/>
      <c r="AEQ116" s="54"/>
      <c r="AER116" s="54"/>
      <c r="AES116" s="54"/>
      <c r="AET116" s="54"/>
      <c r="AEU116" s="54"/>
      <c r="AEV116" s="54"/>
      <c r="AEW116" s="54"/>
      <c r="AEX116" s="54"/>
      <c r="AEY116" s="54"/>
      <c r="AEZ116" s="54"/>
      <c r="AFA116" s="54"/>
      <c r="AFB116" s="54"/>
      <c r="AFC116" s="54"/>
      <c r="AFD116" s="54"/>
      <c r="AFE116" s="54"/>
      <c r="AFF116" s="54"/>
      <c r="AFG116" s="54"/>
      <c r="AFH116" s="54"/>
      <c r="AFI116" s="54"/>
      <c r="AFJ116" s="54"/>
      <c r="AFK116" s="54"/>
      <c r="AFL116" s="54"/>
      <c r="AFM116" s="54"/>
    </row>
    <row r="117" spans="1:845" s="33" customFormat="1">
      <c r="Z117" s="54"/>
      <c r="AA117" s="54"/>
      <c r="AB117" s="54"/>
      <c r="AC117" s="54"/>
      <c r="AD117" s="54"/>
      <c r="AE117" s="54"/>
      <c r="AF117" s="54"/>
      <c r="AG117" s="54"/>
      <c r="AH117" s="54"/>
      <c r="AI117" s="54"/>
      <c r="AJ117" s="54"/>
      <c r="AK117" s="54"/>
      <c r="AL117" s="54"/>
      <c r="AM117" s="54"/>
      <c r="AN117" s="54"/>
      <c r="AO117" s="54"/>
      <c r="AP117" s="54"/>
      <c r="AQ117" s="54"/>
      <c r="AR117" s="54"/>
      <c r="AS117" s="54"/>
      <c r="AT117" s="54"/>
      <c r="AU117" s="54"/>
      <c r="AV117" s="54"/>
      <c r="AW117" s="54"/>
      <c r="AX117" s="54"/>
      <c r="AY117" s="54"/>
      <c r="AZ117" s="54"/>
      <c r="BA117" s="54"/>
      <c r="BB117" s="54"/>
      <c r="BC117" s="54"/>
      <c r="BD117" s="54"/>
      <c r="BE117" s="54"/>
      <c r="BF117" s="54"/>
      <c r="BG117" s="54"/>
      <c r="BH117" s="54"/>
      <c r="BI117" s="54"/>
      <c r="BJ117" s="54"/>
      <c r="BK117" s="54"/>
      <c r="BL117" s="54"/>
      <c r="BM117" s="54"/>
      <c r="BN117" s="54"/>
      <c r="BO117" s="54"/>
      <c r="BP117" s="54"/>
      <c r="BQ117" s="54"/>
      <c r="BR117" s="54"/>
      <c r="BS117" s="54"/>
      <c r="BT117" s="54"/>
      <c r="BU117" s="54"/>
      <c r="BV117" s="54"/>
      <c r="BW117" s="54"/>
      <c r="BX117" s="54"/>
      <c r="BY117" s="54"/>
      <c r="BZ117" s="54"/>
      <c r="CA117" s="54"/>
      <c r="CB117" s="54"/>
      <c r="CC117" s="54"/>
      <c r="CD117" s="54"/>
      <c r="CE117" s="54"/>
      <c r="CF117" s="54"/>
      <c r="CG117" s="54"/>
      <c r="CH117" s="54"/>
      <c r="CI117" s="54"/>
      <c r="CJ117" s="54"/>
      <c r="CK117" s="54"/>
      <c r="CL117" s="54"/>
      <c r="CM117" s="54"/>
      <c r="CN117" s="54"/>
      <c r="CO117" s="54"/>
      <c r="CP117" s="54"/>
      <c r="CQ117" s="54"/>
      <c r="CR117" s="54"/>
      <c r="CS117" s="54"/>
      <c r="CT117" s="54"/>
      <c r="CU117" s="54"/>
      <c r="CV117" s="54"/>
      <c r="CW117" s="54"/>
      <c r="CX117" s="54"/>
      <c r="CY117" s="54"/>
      <c r="CZ117" s="54"/>
      <c r="DA117" s="54"/>
      <c r="DB117" s="54"/>
      <c r="DC117" s="54"/>
      <c r="DD117" s="54"/>
      <c r="DE117" s="54"/>
      <c r="DF117" s="54"/>
      <c r="DG117" s="54"/>
      <c r="DH117" s="54"/>
      <c r="DI117" s="54"/>
      <c r="DJ117" s="54"/>
      <c r="DK117" s="54"/>
      <c r="DL117" s="54"/>
      <c r="DM117" s="54"/>
      <c r="DN117" s="54"/>
      <c r="DO117" s="54"/>
      <c r="DP117" s="54"/>
      <c r="DQ117" s="54"/>
      <c r="DR117" s="54"/>
      <c r="DS117" s="54"/>
      <c r="DT117" s="54"/>
      <c r="DU117" s="54"/>
      <c r="DV117" s="54"/>
      <c r="DW117" s="54"/>
      <c r="DX117" s="54"/>
      <c r="DY117" s="54"/>
      <c r="DZ117" s="54"/>
      <c r="EA117" s="54"/>
      <c r="EB117" s="54"/>
      <c r="EC117" s="54"/>
      <c r="ED117" s="54"/>
      <c r="EE117" s="54"/>
      <c r="EF117" s="54"/>
      <c r="EG117" s="54"/>
      <c r="EH117" s="54"/>
      <c r="EI117" s="54"/>
      <c r="EJ117" s="54"/>
      <c r="EK117" s="54"/>
      <c r="EL117" s="54"/>
      <c r="EM117" s="54"/>
      <c r="EN117" s="54"/>
      <c r="EO117" s="54"/>
      <c r="EP117" s="54"/>
      <c r="EQ117" s="54"/>
      <c r="ER117" s="54"/>
      <c r="ES117" s="54"/>
      <c r="ET117" s="54"/>
      <c r="EU117" s="54"/>
      <c r="EV117" s="54"/>
      <c r="EW117" s="54"/>
      <c r="EX117" s="54"/>
      <c r="EY117" s="54"/>
      <c r="EZ117" s="54"/>
      <c r="FA117" s="54"/>
      <c r="FB117" s="54"/>
      <c r="FC117" s="54"/>
      <c r="FD117" s="54"/>
      <c r="FE117" s="54"/>
      <c r="FF117" s="54"/>
      <c r="FG117" s="54"/>
      <c r="FH117" s="54"/>
      <c r="FI117" s="54"/>
      <c r="FJ117" s="54"/>
      <c r="FK117" s="54"/>
      <c r="FL117" s="54"/>
      <c r="FM117" s="54"/>
      <c r="FN117" s="54"/>
      <c r="FO117" s="54"/>
      <c r="FP117" s="54"/>
      <c r="FQ117" s="54"/>
      <c r="FR117" s="54"/>
      <c r="FS117" s="54"/>
      <c r="FT117" s="54"/>
      <c r="FU117" s="54"/>
      <c r="FV117" s="54"/>
      <c r="FW117" s="54"/>
      <c r="FX117" s="54"/>
      <c r="FY117" s="54"/>
      <c r="FZ117" s="54"/>
      <c r="GA117" s="54"/>
      <c r="GB117" s="54"/>
      <c r="GC117" s="54"/>
      <c r="GD117" s="54"/>
      <c r="GE117" s="54"/>
      <c r="GF117" s="54"/>
      <c r="GG117" s="54"/>
      <c r="GH117" s="54"/>
      <c r="GI117" s="54"/>
      <c r="GJ117" s="54"/>
      <c r="GK117" s="54"/>
      <c r="GL117" s="54"/>
      <c r="GM117" s="54"/>
      <c r="GN117" s="54"/>
      <c r="GO117" s="54"/>
      <c r="GP117" s="54"/>
      <c r="GQ117" s="54"/>
      <c r="GR117" s="54"/>
      <c r="GS117" s="54"/>
      <c r="GT117" s="54"/>
      <c r="GU117" s="54"/>
      <c r="GV117" s="54"/>
      <c r="GW117" s="54"/>
      <c r="GX117" s="54"/>
      <c r="GY117" s="54"/>
      <c r="GZ117" s="54"/>
      <c r="HA117" s="54"/>
      <c r="HB117" s="54"/>
      <c r="HC117" s="54"/>
      <c r="HD117" s="54"/>
      <c r="HE117" s="54"/>
      <c r="HF117" s="54"/>
      <c r="HG117" s="54"/>
      <c r="HH117" s="54"/>
      <c r="HI117" s="54"/>
      <c r="HJ117" s="54"/>
      <c r="HK117" s="54"/>
      <c r="HL117" s="54"/>
      <c r="HM117" s="54"/>
      <c r="HN117" s="54"/>
      <c r="HO117" s="54"/>
      <c r="HP117" s="54"/>
      <c r="HQ117" s="54"/>
      <c r="HR117" s="54"/>
      <c r="HS117" s="54"/>
      <c r="HT117" s="54"/>
      <c r="HU117" s="54"/>
      <c r="HV117" s="54"/>
      <c r="HW117" s="54"/>
      <c r="HX117" s="54"/>
      <c r="HY117" s="54"/>
      <c r="HZ117" s="54"/>
      <c r="IA117" s="54"/>
      <c r="IB117" s="54"/>
      <c r="IC117" s="54"/>
      <c r="ID117" s="54"/>
      <c r="IE117" s="54"/>
      <c r="IF117" s="54"/>
      <c r="IG117" s="54"/>
      <c r="IH117" s="54"/>
      <c r="II117" s="54"/>
      <c r="IJ117" s="54"/>
      <c r="IK117" s="54"/>
      <c r="IL117" s="54"/>
      <c r="IM117" s="54"/>
      <c r="IN117" s="54"/>
      <c r="IO117" s="54"/>
      <c r="IP117" s="54"/>
      <c r="IQ117" s="54"/>
      <c r="IR117" s="54"/>
      <c r="IS117" s="54"/>
      <c r="IT117" s="54"/>
      <c r="IU117" s="54"/>
      <c r="IV117" s="54"/>
      <c r="IW117" s="54"/>
      <c r="IX117" s="54"/>
      <c r="IY117" s="54"/>
      <c r="IZ117" s="54"/>
      <c r="JA117" s="54"/>
      <c r="JB117" s="54"/>
      <c r="JC117" s="54"/>
      <c r="JD117" s="54"/>
      <c r="JE117" s="54"/>
      <c r="JF117" s="54"/>
      <c r="JG117" s="54"/>
      <c r="JH117" s="54"/>
      <c r="JI117" s="54"/>
      <c r="JJ117" s="54"/>
      <c r="JK117" s="54"/>
      <c r="JL117" s="54"/>
      <c r="JM117" s="54"/>
      <c r="JN117" s="54"/>
      <c r="JO117" s="54"/>
      <c r="JP117" s="54"/>
      <c r="JQ117" s="54"/>
      <c r="JR117" s="54"/>
      <c r="JS117" s="54"/>
      <c r="JT117" s="54"/>
      <c r="JU117" s="54"/>
      <c r="JV117" s="54"/>
      <c r="JW117" s="54"/>
      <c r="JX117" s="54"/>
      <c r="JY117" s="54"/>
      <c r="JZ117" s="54"/>
      <c r="KA117" s="54"/>
      <c r="KB117" s="54"/>
      <c r="KC117" s="54"/>
      <c r="KD117" s="54"/>
      <c r="KE117" s="54"/>
      <c r="KF117" s="54"/>
      <c r="KG117" s="54"/>
      <c r="KH117" s="54"/>
      <c r="KI117" s="54"/>
      <c r="KJ117" s="54"/>
      <c r="KK117" s="54"/>
      <c r="KL117" s="54"/>
      <c r="KM117" s="54"/>
      <c r="KN117" s="54"/>
      <c r="KO117" s="54"/>
      <c r="KP117" s="54"/>
      <c r="KQ117" s="54"/>
      <c r="KR117" s="54"/>
      <c r="KS117" s="54"/>
      <c r="KT117" s="54"/>
      <c r="KU117" s="54"/>
      <c r="KV117" s="54"/>
      <c r="KW117" s="54"/>
      <c r="KX117" s="54"/>
      <c r="KY117" s="54"/>
      <c r="KZ117" s="54"/>
      <c r="LA117" s="54"/>
      <c r="LB117" s="54"/>
      <c r="LC117" s="54"/>
      <c r="LD117" s="54"/>
      <c r="LE117" s="54"/>
      <c r="LF117" s="54"/>
      <c r="LG117" s="54"/>
      <c r="LH117" s="54"/>
      <c r="LI117" s="54"/>
      <c r="LJ117" s="54"/>
      <c r="LK117" s="54"/>
      <c r="LL117" s="54"/>
      <c r="LM117" s="54"/>
      <c r="LN117" s="54"/>
      <c r="LO117" s="54"/>
      <c r="LP117" s="54"/>
      <c r="LQ117" s="54"/>
      <c r="LR117" s="54"/>
      <c r="LS117" s="54"/>
      <c r="LT117" s="54"/>
      <c r="LU117" s="54"/>
      <c r="LV117" s="54"/>
      <c r="LW117" s="54"/>
      <c r="LX117" s="54"/>
      <c r="LY117" s="54"/>
      <c r="LZ117" s="54"/>
      <c r="MA117" s="54"/>
      <c r="MB117" s="54"/>
      <c r="MC117" s="54"/>
      <c r="MD117" s="54"/>
      <c r="ME117" s="54"/>
      <c r="MF117" s="54"/>
      <c r="MG117" s="54"/>
      <c r="MH117" s="54"/>
      <c r="MI117" s="54"/>
      <c r="MJ117" s="54"/>
      <c r="MK117" s="54"/>
      <c r="ML117" s="54"/>
      <c r="MM117" s="54"/>
      <c r="MN117" s="54"/>
      <c r="MO117" s="54"/>
      <c r="MP117" s="54"/>
      <c r="MQ117" s="54"/>
      <c r="MR117" s="54"/>
      <c r="MS117" s="54"/>
      <c r="MT117" s="54"/>
      <c r="MU117" s="54"/>
      <c r="MV117" s="54"/>
      <c r="MW117" s="54"/>
      <c r="MX117" s="54"/>
      <c r="MY117" s="54"/>
      <c r="MZ117" s="54"/>
      <c r="NA117" s="54"/>
      <c r="NB117" s="54"/>
      <c r="NC117" s="54"/>
      <c r="ND117" s="54"/>
      <c r="NE117" s="54"/>
      <c r="NF117" s="54"/>
      <c r="NG117" s="54"/>
      <c r="NH117" s="54"/>
      <c r="NI117" s="54"/>
      <c r="NJ117" s="54"/>
      <c r="NK117" s="54"/>
      <c r="NL117" s="54"/>
      <c r="NM117" s="54"/>
      <c r="NN117" s="54"/>
      <c r="NO117" s="54"/>
      <c r="NP117" s="54"/>
      <c r="NQ117" s="54"/>
      <c r="NR117" s="54"/>
      <c r="NS117" s="54"/>
      <c r="NT117" s="54"/>
      <c r="NU117" s="54"/>
      <c r="NV117" s="54"/>
      <c r="NW117" s="54"/>
      <c r="NX117" s="54"/>
      <c r="NY117" s="54"/>
      <c r="NZ117" s="54"/>
      <c r="OA117" s="54"/>
      <c r="OB117" s="54"/>
      <c r="OC117" s="54"/>
      <c r="OD117" s="54"/>
      <c r="OE117" s="54"/>
      <c r="OF117" s="54"/>
      <c r="OG117" s="54"/>
      <c r="OH117" s="54"/>
      <c r="OI117" s="54"/>
      <c r="OJ117" s="54"/>
      <c r="OK117" s="54"/>
      <c r="OL117" s="54"/>
      <c r="OM117" s="54"/>
      <c r="ON117" s="54"/>
      <c r="OO117" s="54"/>
      <c r="OP117" s="54"/>
      <c r="OQ117" s="54"/>
      <c r="OR117" s="54"/>
      <c r="OS117" s="54"/>
      <c r="OT117" s="54"/>
      <c r="OU117" s="54"/>
      <c r="OV117" s="54"/>
      <c r="OW117" s="54"/>
      <c r="OX117" s="54"/>
      <c r="OY117" s="54"/>
      <c r="OZ117" s="54"/>
      <c r="PA117" s="54"/>
      <c r="PB117" s="54"/>
      <c r="PC117" s="54"/>
      <c r="PD117" s="54"/>
      <c r="PE117" s="54"/>
      <c r="PF117" s="54"/>
      <c r="PG117" s="54"/>
      <c r="PH117" s="54"/>
      <c r="PI117" s="54"/>
      <c r="PJ117" s="54"/>
      <c r="PK117" s="54"/>
      <c r="PL117" s="54"/>
      <c r="PM117" s="54"/>
      <c r="PN117" s="54"/>
      <c r="PO117" s="54"/>
      <c r="PP117" s="54"/>
      <c r="PQ117" s="54"/>
      <c r="PR117" s="54"/>
      <c r="PS117" s="54"/>
      <c r="PT117" s="54"/>
      <c r="PU117" s="54"/>
      <c r="PV117" s="54"/>
      <c r="PW117" s="54"/>
      <c r="PX117" s="54"/>
      <c r="PY117" s="54"/>
      <c r="PZ117" s="54"/>
      <c r="QA117" s="54"/>
      <c r="QB117" s="54"/>
      <c r="QC117" s="54"/>
      <c r="QD117" s="54"/>
      <c r="QE117" s="54"/>
      <c r="QF117" s="54"/>
      <c r="QG117" s="54"/>
      <c r="QH117" s="54"/>
      <c r="QI117" s="54"/>
      <c r="QJ117" s="54"/>
      <c r="QK117" s="54"/>
      <c r="QL117" s="54"/>
      <c r="QM117" s="54"/>
      <c r="QN117" s="54"/>
      <c r="QO117" s="54"/>
      <c r="QP117" s="54"/>
      <c r="QQ117" s="54"/>
      <c r="QR117" s="54"/>
      <c r="QS117" s="54"/>
      <c r="QT117" s="54"/>
      <c r="QU117" s="54"/>
      <c r="QV117" s="54"/>
      <c r="QW117" s="54"/>
      <c r="QX117" s="54"/>
      <c r="QY117" s="54"/>
      <c r="QZ117" s="54"/>
      <c r="RA117" s="54"/>
      <c r="RB117" s="54"/>
      <c r="RC117" s="54"/>
      <c r="RD117" s="54"/>
      <c r="RE117" s="54"/>
      <c r="RF117" s="54"/>
      <c r="RG117" s="54"/>
      <c r="RH117" s="54"/>
      <c r="RI117" s="54"/>
      <c r="RJ117" s="54"/>
      <c r="RK117" s="54"/>
      <c r="RL117" s="54"/>
      <c r="RM117" s="54"/>
      <c r="RN117" s="54"/>
      <c r="RO117" s="54"/>
      <c r="RP117" s="54"/>
      <c r="RQ117" s="54"/>
      <c r="RR117" s="54"/>
      <c r="RS117" s="54"/>
      <c r="RT117" s="54"/>
      <c r="RU117" s="54"/>
      <c r="RV117" s="54"/>
      <c r="RW117" s="54"/>
      <c r="RX117" s="54"/>
      <c r="RY117" s="54"/>
      <c r="RZ117" s="54"/>
      <c r="SA117" s="54"/>
      <c r="SB117" s="54"/>
      <c r="SC117" s="54"/>
      <c r="SD117" s="54"/>
      <c r="SE117" s="54"/>
      <c r="SF117" s="54"/>
      <c r="SG117" s="54"/>
      <c r="SH117" s="54"/>
      <c r="SI117" s="54"/>
      <c r="SJ117" s="54"/>
      <c r="SK117" s="54"/>
      <c r="SL117" s="54"/>
      <c r="SM117" s="54"/>
      <c r="SN117" s="54"/>
      <c r="SO117" s="54"/>
      <c r="SP117" s="54"/>
      <c r="SQ117" s="54"/>
      <c r="SR117" s="54"/>
      <c r="SS117" s="54"/>
      <c r="ST117" s="54"/>
      <c r="SU117" s="54"/>
      <c r="SV117" s="54"/>
      <c r="SW117" s="54"/>
      <c r="SX117" s="54"/>
      <c r="SY117" s="54"/>
      <c r="SZ117" s="54"/>
      <c r="TA117" s="54"/>
      <c r="TB117" s="54"/>
      <c r="TC117" s="54"/>
      <c r="TD117" s="54"/>
      <c r="TE117" s="54"/>
      <c r="TF117" s="54"/>
      <c r="TG117" s="54"/>
      <c r="TH117" s="54"/>
      <c r="TI117" s="54"/>
      <c r="TJ117" s="54"/>
      <c r="TK117" s="54"/>
      <c r="TL117" s="54"/>
      <c r="TM117" s="54"/>
      <c r="TN117" s="54"/>
      <c r="TO117" s="54"/>
      <c r="TP117" s="54"/>
      <c r="TQ117" s="54"/>
      <c r="TR117" s="54"/>
      <c r="TS117" s="54"/>
      <c r="TT117" s="54"/>
      <c r="TU117" s="54"/>
      <c r="TV117" s="54"/>
      <c r="TW117" s="54"/>
      <c r="TX117" s="54"/>
      <c r="TY117" s="54"/>
      <c r="TZ117" s="54"/>
      <c r="UA117" s="54"/>
      <c r="UB117" s="54"/>
      <c r="UC117" s="54"/>
      <c r="UD117" s="54"/>
      <c r="UE117" s="54"/>
      <c r="UF117" s="54"/>
      <c r="UG117" s="54"/>
      <c r="UH117" s="54"/>
      <c r="UI117" s="54"/>
      <c r="UJ117" s="54"/>
      <c r="UK117" s="54"/>
      <c r="UL117" s="54"/>
      <c r="UM117" s="54"/>
      <c r="UN117" s="54"/>
      <c r="UO117" s="54"/>
      <c r="UP117" s="54"/>
      <c r="UQ117" s="54"/>
      <c r="UR117" s="54"/>
      <c r="US117" s="54"/>
      <c r="UT117" s="54"/>
      <c r="UU117" s="54"/>
      <c r="UV117" s="54"/>
      <c r="UW117" s="54"/>
      <c r="UX117" s="54"/>
      <c r="UY117" s="54"/>
      <c r="UZ117" s="54"/>
      <c r="VA117" s="54"/>
      <c r="VB117" s="54"/>
      <c r="VC117" s="54"/>
      <c r="VD117" s="54"/>
      <c r="VE117" s="54"/>
      <c r="VF117" s="54"/>
      <c r="VG117" s="54"/>
      <c r="VH117" s="54"/>
      <c r="VI117" s="54"/>
      <c r="VJ117" s="54"/>
      <c r="VK117" s="54"/>
      <c r="VL117" s="54"/>
      <c r="VM117" s="54"/>
      <c r="VN117" s="54"/>
      <c r="VO117" s="54"/>
      <c r="VP117" s="54"/>
      <c r="VQ117" s="54"/>
      <c r="VR117" s="54"/>
      <c r="VS117" s="54"/>
      <c r="VT117" s="54"/>
      <c r="VU117" s="54"/>
      <c r="VV117" s="54"/>
      <c r="VW117" s="54"/>
      <c r="VX117" s="54"/>
      <c r="VY117" s="54"/>
      <c r="VZ117" s="54"/>
      <c r="WA117" s="54"/>
      <c r="WB117" s="54"/>
      <c r="WC117" s="54"/>
      <c r="WD117" s="54"/>
      <c r="WE117" s="54"/>
      <c r="WF117" s="54"/>
      <c r="WG117" s="54"/>
      <c r="WH117" s="54"/>
      <c r="WI117" s="54"/>
      <c r="WJ117" s="54"/>
      <c r="WK117" s="54"/>
      <c r="WL117" s="54"/>
      <c r="WM117" s="54"/>
      <c r="WN117" s="54"/>
      <c r="WO117" s="54"/>
      <c r="WP117" s="54"/>
      <c r="WQ117" s="54"/>
      <c r="WR117" s="54"/>
      <c r="WS117" s="54"/>
      <c r="WT117" s="54"/>
      <c r="WU117" s="54"/>
      <c r="WV117" s="54"/>
      <c r="WW117" s="54"/>
      <c r="WX117" s="54"/>
      <c r="WY117" s="54"/>
      <c r="WZ117" s="54"/>
      <c r="XA117" s="54"/>
      <c r="XB117" s="54"/>
      <c r="XC117" s="54"/>
      <c r="XD117" s="54"/>
      <c r="XE117" s="54"/>
      <c r="XF117" s="54"/>
      <c r="XG117" s="54"/>
      <c r="XH117" s="54"/>
      <c r="XI117" s="54"/>
      <c r="XJ117" s="54"/>
      <c r="XK117" s="54"/>
      <c r="XL117" s="54"/>
      <c r="XM117" s="54"/>
      <c r="XN117" s="54"/>
      <c r="XO117" s="54"/>
      <c r="XP117" s="54"/>
      <c r="XQ117" s="54"/>
      <c r="XR117" s="54"/>
      <c r="XS117" s="54"/>
      <c r="XT117" s="54"/>
      <c r="XU117" s="54"/>
      <c r="XV117" s="54"/>
      <c r="XW117" s="54"/>
      <c r="XX117" s="54"/>
      <c r="XY117" s="54"/>
      <c r="XZ117" s="54"/>
      <c r="YA117" s="54"/>
      <c r="YB117" s="54"/>
      <c r="YC117" s="54"/>
      <c r="YD117" s="54"/>
      <c r="YE117" s="54"/>
      <c r="YF117" s="54"/>
      <c r="YG117" s="54"/>
      <c r="YH117" s="54"/>
      <c r="YI117" s="54"/>
      <c r="YJ117" s="54"/>
      <c r="YK117" s="54"/>
      <c r="YL117" s="54"/>
      <c r="YM117" s="54"/>
      <c r="YN117" s="54"/>
      <c r="YO117" s="54"/>
      <c r="YP117" s="54"/>
      <c r="YQ117" s="54"/>
      <c r="YR117" s="54"/>
      <c r="YS117" s="54"/>
      <c r="YT117" s="54"/>
      <c r="YU117" s="54"/>
      <c r="YV117" s="54"/>
      <c r="YW117" s="54"/>
      <c r="YX117" s="54"/>
      <c r="YY117" s="54"/>
      <c r="YZ117" s="54"/>
      <c r="ZA117" s="54"/>
      <c r="ZB117" s="54"/>
      <c r="ZC117" s="54"/>
      <c r="ZD117" s="54"/>
      <c r="ZE117" s="54"/>
      <c r="ZF117" s="54"/>
      <c r="ZG117" s="54"/>
      <c r="ZH117" s="54"/>
      <c r="ZI117" s="54"/>
      <c r="ZJ117" s="54"/>
      <c r="ZK117" s="54"/>
      <c r="ZL117" s="54"/>
      <c r="ZM117" s="54"/>
      <c r="ZN117" s="54"/>
      <c r="ZO117" s="54"/>
      <c r="ZP117" s="54"/>
      <c r="ZQ117" s="54"/>
      <c r="ZR117" s="54"/>
      <c r="ZS117" s="54"/>
      <c r="ZT117" s="54"/>
      <c r="ZU117" s="54"/>
      <c r="ZV117" s="54"/>
      <c r="ZW117" s="54"/>
      <c r="ZX117" s="54"/>
      <c r="ZY117" s="54"/>
      <c r="ZZ117" s="54"/>
      <c r="AAA117" s="54"/>
      <c r="AAB117" s="54"/>
      <c r="AAC117" s="54"/>
      <c r="AAD117" s="54"/>
      <c r="AAE117" s="54"/>
      <c r="AAF117" s="54"/>
      <c r="AAG117" s="54"/>
      <c r="AAH117" s="54"/>
      <c r="AAI117" s="54"/>
      <c r="AAJ117" s="54"/>
      <c r="AAK117" s="54"/>
      <c r="AAL117" s="54"/>
      <c r="AAM117" s="54"/>
      <c r="AAN117" s="54"/>
      <c r="AAO117" s="54"/>
      <c r="AAP117" s="54"/>
      <c r="AAQ117" s="54"/>
      <c r="AAR117" s="54"/>
      <c r="AAS117" s="54"/>
      <c r="AAT117" s="54"/>
      <c r="AAU117" s="54"/>
      <c r="AAV117" s="54"/>
      <c r="AAW117" s="54"/>
      <c r="AAX117" s="54"/>
      <c r="AAY117" s="54"/>
      <c r="AAZ117" s="54"/>
      <c r="ABA117" s="54"/>
      <c r="ABB117" s="54"/>
      <c r="ABC117" s="54"/>
      <c r="ABD117" s="54"/>
      <c r="ABE117" s="54"/>
      <c r="ABF117" s="54"/>
      <c r="ABG117" s="54"/>
      <c r="ABH117" s="54"/>
      <c r="ABI117" s="54"/>
      <c r="ABJ117" s="54"/>
      <c r="ABK117" s="54"/>
      <c r="ABL117" s="54"/>
      <c r="ABM117" s="54"/>
      <c r="ABN117" s="54"/>
      <c r="ABO117" s="54"/>
      <c r="ABP117" s="54"/>
      <c r="ABQ117" s="54"/>
      <c r="ABR117" s="54"/>
      <c r="ABS117" s="54"/>
      <c r="ABT117" s="54"/>
      <c r="ABU117" s="54"/>
      <c r="ABV117" s="54"/>
      <c r="ABW117" s="54"/>
      <c r="ABX117" s="54"/>
      <c r="ABY117" s="54"/>
      <c r="ABZ117" s="54"/>
      <c r="ACA117" s="54"/>
      <c r="ACB117" s="54"/>
      <c r="ACC117" s="54"/>
      <c r="ACD117" s="54"/>
      <c r="ACE117" s="54"/>
      <c r="ACF117" s="54"/>
      <c r="ACG117" s="54"/>
      <c r="ACH117" s="54"/>
      <c r="ACI117" s="54"/>
      <c r="ACJ117" s="54"/>
      <c r="ACK117" s="54"/>
      <c r="ACL117" s="54"/>
      <c r="ACM117" s="54"/>
      <c r="ACN117" s="54"/>
      <c r="ACO117" s="54"/>
      <c r="ACP117" s="54"/>
      <c r="ACQ117" s="54"/>
      <c r="ACR117" s="54"/>
      <c r="ACS117" s="54"/>
      <c r="ACT117" s="54"/>
      <c r="ACU117" s="54"/>
      <c r="ACV117" s="54"/>
      <c r="ACW117" s="54"/>
      <c r="ACX117" s="54"/>
      <c r="ACY117" s="54"/>
      <c r="ACZ117" s="54"/>
      <c r="ADA117" s="54"/>
      <c r="ADB117" s="54"/>
      <c r="ADC117" s="54"/>
      <c r="ADD117" s="54"/>
      <c r="ADE117" s="54"/>
      <c r="ADF117" s="54"/>
      <c r="ADG117" s="54"/>
      <c r="ADH117" s="54"/>
      <c r="ADI117" s="54"/>
      <c r="ADJ117" s="54"/>
      <c r="ADK117" s="54"/>
      <c r="ADL117" s="54"/>
      <c r="ADM117" s="54"/>
      <c r="ADN117" s="54"/>
      <c r="ADO117" s="54"/>
      <c r="ADP117" s="54"/>
      <c r="ADQ117" s="54"/>
      <c r="ADR117" s="54"/>
      <c r="ADS117" s="54"/>
      <c r="ADT117" s="54"/>
      <c r="ADU117" s="54"/>
      <c r="ADV117" s="54"/>
      <c r="ADW117" s="54"/>
      <c r="ADX117" s="54"/>
      <c r="ADY117" s="54"/>
      <c r="ADZ117" s="54"/>
      <c r="AEA117" s="54"/>
      <c r="AEB117" s="54"/>
      <c r="AEC117" s="54"/>
      <c r="AED117" s="54"/>
      <c r="AEE117" s="54"/>
      <c r="AEF117" s="54"/>
      <c r="AEG117" s="54"/>
      <c r="AEH117" s="54"/>
      <c r="AEI117" s="54"/>
      <c r="AEJ117" s="54"/>
      <c r="AEK117" s="54"/>
      <c r="AEL117" s="54"/>
      <c r="AEM117" s="54"/>
      <c r="AEN117" s="54"/>
      <c r="AEO117" s="54"/>
      <c r="AEP117" s="54"/>
      <c r="AEQ117" s="54"/>
      <c r="AER117" s="54"/>
      <c r="AES117" s="54"/>
      <c r="AET117" s="54"/>
      <c r="AEU117" s="54"/>
      <c r="AEV117" s="54"/>
      <c r="AEW117" s="54"/>
      <c r="AEX117" s="54"/>
      <c r="AEY117" s="54"/>
      <c r="AEZ117" s="54"/>
      <c r="AFA117" s="54"/>
      <c r="AFB117" s="54"/>
      <c r="AFC117" s="54"/>
      <c r="AFD117" s="54"/>
      <c r="AFE117" s="54"/>
      <c r="AFF117" s="54"/>
      <c r="AFG117" s="54"/>
      <c r="AFH117" s="54"/>
      <c r="AFI117" s="54"/>
      <c r="AFJ117" s="54"/>
      <c r="AFK117" s="54"/>
      <c r="AFL117" s="54"/>
      <c r="AFM117" s="54"/>
    </row>
    <row r="118" spans="1:845" s="33" customFormat="1">
      <c r="Z118" s="54"/>
      <c r="AA118" s="54"/>
      <c r="AB118" s="54"/>
      <c r="AC118" s="54"/>
      <c r="AD118" s="54"/>
      <c r="AE118" s="54"/>
      <c r="AF118" s="54"/>
      <c r="AG118" s="54"/>
      <c r="AH118" s="54"/>
      <c r="AI118" s="54"/>
      <c r="AJ118" s="54"/>
      <c r="AK118" s="54"/>
      <c r="AL118" s="54"/>
      <c r="AM118" s="54"/>
      <c r="AN118" s="54"/>
      <c r="AO118" s="54"/>
      <c r="AP118" s="54"/>
      <c r="AQ118" s="54"/>
      <c r="AR118" s="54"/>
      <c r="AS118" s="54"/>
      <c r="AT118" s="54"/>
      <c r="AU118" s="54"/>
      <c r="AV118" s="54"/>
      <c r="AW118" s="54"/>
      <c r="AX118" s="54"/>
      <c r="AY118" s="54"/>
      <c r="AZ118" s="54"/>
      <c r="BA118" s="54"/>
      <c r="BB118" s="54"/>
      <c r="BC118" s="54"/>
      <c r="BD118" s="54"/>
      <c r="BE118" s="54"/>
      <c r="BF118" s="54"/>
      <c r="BG118" s="54"/>
      <c r="BH118" s="54"/>
      <c r="BI118" s="54"/>
      <c r="BJ118" s="54"/>
      <c r="BK118" s="54"/>
      <c r="BL118" s="54"/>
      <c r="BM118" s="54"/>
      <c r="BN118" s="54"/>
      <c r="BO118" s="54"/>
      <c r="BP118" s="54"/>
      <c r="BQ118" s="54"/>
      <c r="BR118" s="54"/>
      <c r="BS118" s="54"/>
      <c r="BT118" s="54"/>
      <c r="BU118" s="54"/>
      <c r="BV118" s="54"/>
      <c r="BW118" s="54"/>
      <c r="BX118" s="54"/>
      <c r="BY118" s="54"/>
      <c r="BZ118" s="54"/>
      <c r="CA118" s="54"/>
      <c r="CB118" s="54"/>
      <c r="CC118" s="54"/>
      <c r="CD118" s="54"/>
      <c r="CE118" s="54"/>
      <c r="CF118" s="54"/>
      <c r="CG118" s="54"/>
      <c r="CH118" s="54"/>
      <c r="CI118" s="54"/>
      <c r="CJ118" s="54"/>
      <c r="CK118" s="54"/>
      <c r="CL118" s="54"/>
      <c r="CM118" s="54"/>
      <c r="CN118" s="54"/>
      <c r="CO118" s="54"/>
      <c r="CP118" s="54"/>
      <c r="CQ118" s="54"/>
      <c r="CR118" s="54"/>
      <c r="CS118" s="54"/>
      <c r="CT118" s="54"/>
      <c r="CU118" s="54"/>
      <c r="CV118" s="54"/>
      <c r="CW118" s="54"/>
      <c r="CX118" s="54"/>
      <c r="CY118" s="54"/>
      <c r="CZ118" s="54"/>
      <c r="DA118" s="54"/>
      <c r="DB118" s="54"/>
      <c r="DC118" s="54"/>
      <c r="DD118" s="54"/>
      <c r="DE118" s="54"/>
      <c r="DF118" s="54"/>
      <c r="DG118" s="54"/>
      <c r="DH118" s="54"/>
      <c r="DI118" s="54"/>
      <c r="DJ118" s="54"/>
      <c r="DK118" s="54"/>
      <c r="DL118" s="54"/>
      <c r="DM118" s="54"/>
      <c r="DN118" s="54"/>
      <c r="DO118" s="54"/>
      <c r="DP118" s="54"/>
      <c r="DQ118" s="54"/>
      <c r="DR118" s="54"/>
      <c r="DS118" s="54"/>
      <c r="DT118" s="54"/>
      <c r="DU118" s="54"/>
      <c r="DV118" s="54"/>
      <c r="DW118" s="54"/>
      <c r="DX118" s="54"/>
      <c r="DY118" s="54"/>
      <c r="DZ118" s="54"/>
      <c r="EA118" s="54"/>
      <c r="EB118" s="54"/>
      <c r="EC118" s="54"/>
      <c r="ED118" s="54"/>
      <c r="EE118" s="54"/>
      <c r="EF118" s="54"/>
      <c r="EG118" s="54"/>
      <c r="EH118" s="54"/>
      <c r="EI118" s="54"/>
      <c r="EJ118" s="54"/>
      <c r="EK118" s="54"/>
      <c r="EL118" s="54"/>
      <c r="EM118" s="54"/>
      <c r="EN118" s="54"/>
      <c r="EO118" s="54"/>
      <c r="EP118" s="54"/>
      <c r="EQ118" s="54"/>
      <c r="ER118" s="54"/>
      <c r="ES118" s="54"/>
      <c r="ET118" s="54"/>
      <c r="EU118" s="54"/>
      <c r="EV118" s="54"/>
      <c r="EW118" s="54"/>
      <c r="EX118" s="54"/>
      <c r="EY118" s="54"/>
      <c r="EZ118" s="54"/>
      <c r="FA118" s="54"/>
      <c r="FB118" s="54"/>
      <c r="FC118" s="54"/>
      <c r="FD118" s="54"/>
      <c r="FE118" s="54"/>
      <c r="FF118" s="54"/>
      <c r="FG118" s="54"/>
      <c r="FH118" s="54"/>
      <c r="FI118" s="54"/>
      <c r="FJ118" s="54"/>
      <c r="FK118" s="54"/>
      <c r="FL118" s="54"/>
      <c r="FM118" s="54"/>
      <c r="FN118" s="54"/>
      <c r="FO118" s="54"/>
      <c r="FP118" s="54"/>
      <c r="FQ118" s="54"/>
      <c r="FR118" s="54"/>
      <c r="FS118" s="54"/>
      <c r="FT118" s="54"/>
      <c r="FU118" s="54"/>
      <c r="FV118" s="54"/>
      <c r="FW118" s="54"/>
      <c r="FX118" s="54"/>
      <c r="FY118" s="54"/>
      <c r="FZ118" s="54"/>
      <c r="GA118" s="54"/>
      <c r="GB118" s="54"/>
      <c r="GC118" s="54"/>
      <c r="GD118" s="54"/>
      <c r="GE118" s="54"/>
      <c r="GF118" s="54"/>
      <c r="GG118" s="54"/>
      <c r="GH118" s="54"/>
      <c r="GI118" s="54"/>
      <c r="GJ118" s="54"/>
      <c r="GK118" s="54"/>
      <c r="GL118" s="54"/>
      <c r="GM118" s="54"/>
      <c r="GN118" s="54"/>
      <c r="GO118" s="54"/>
      <c r="GP118" s="54"/>
      <c r="GQ118" s="54"/>
      <c r="GR118" s="54"/>
      <c r="GS118" s="54"/>
      <c r="GT118" s="54"/>
      <c r="GU118" s="54"/>
      <c r="GV118" s="54"/>
      <c r="GW118" s="54"/>
      <c r="GX118" s="54"/>
      <c r="GY118" s="54"/>
      <c r="GZ118" s="54"/>
      <c r="HA118" s="54"/>
      <c r="HB118" s="54"/>
      <c r="HC118" s="54"/>
      <c r="HD118" s="54"/>
      <c r="HE118" s="54"/>
      <c r="HF118" s="54"/>
      <c r="HG118" s="54"/>
      <c r="HH118" s="54"/>
      <c r="HI118" s="54"/>
      <c r="HJ118" s="54"/>
      <c r="HK118" s="54"/>
      <c r="HL118" s="54"/>
      <c r="HM118" s="54"/>
      <c r="HN118" s="54"/>
      <c r="HO118" s="54"/>
      <c r="HP118" s="54"/>
      <c r="HQ118" s="54"/>
      <c r="HR118" s="54"/>
      <c r="HS118" s="54"/>
      <c r="HT118" s="54"/>
      <c r="HU118" s="54"/>
      <c r="HV118" s="54"/>
      <c r="HW118" s="54"/>
      <c r="HX118" s="54"/>
      <c r="HY118" s="54"/>
      <c r="HZ118" s="54"/>
      <c r="IA118" s="54"/>
      <c r="IB118" s="54"/>
      <c r="IC118" s="54"/>
      <c r="ID118" s="54"/>
      <c r="IE118" s="54"/>
      <c r="IF118" s="54"/>
      <c r="IG118" s="54"/>
      <c r="IH118" s="54"/>
      <c r="II118" s="54"/>
      <c r="IJ118" s="54"/>
      <c r="IK118" s="54"/>
      <c r="IL118" s="54"/>
      <c r="IM118" s="54"/>
      <c r="IN118" s="54"/>
      <c r="IO118" s="54"/>
      <c r="IP118" s="54"/>
      <c r="IQ118" s="54"/>
      <c r="IR118" s="54"/>
      <c r="IS118" s="54"/>
      <c r="IT118" s="54"/>
      <c r="IU118" s="54"/>
      <c r="IV118" s="54"/>
      <c r="IW118" s="54"/>
      <c r="IX118" s="54"/>
      <c r="IY118" s="54"/>
      <c r="IZ118" s="54"/>
      <c r="JA118" s="54"/>
      <c r="JB118" s="54"/>
      <c r="JC118" s="54"/>
      <c r="JD118" s="54"/>
      <c r="JE118" s="54"/>
      <c r="JF118" s="54"/>
      <c r="JG118" s="54"/>
      <c r="JH118" s="54"/>
      <c r="JI118" s="54"/>
      <c r="JJ118" s="54"/>
      <c r="JK118" s="54"/>
      <c r="JL118" s="54"/>
      <c r="JM118" s="54"/>
      <c r="JN118" s="54"/>
      <c r="JO118" s="54"/>
      <c r="JP118" s="54"/>
      <c r="JQ118" s="54"/>
      <c r="JR118" s="54"/>
      <c r="JS118" s="54"/>
      <c r="JT118" s="54"/>
      <c r="JU118" s="54"/>
      <c r="JV118" s="54"/>
      <c r="JW118" s="54"/>
      <c r="JX118" s="54"/>
      <c r="JY118" s="54"/>
      <c r="JZ118" s="54"/>
      <c r="KA118" s="54"/>
      <c r="KB118" s="54"/>
      <c r="KC118" s="54"/>
      <c r="KD118" s="54"/>
      <c r="KE118" s="54"/>
      <c r="KF118" s="54"/>
      <c r="KG118" s="54"/>
      <c r="KH118" s="54"/>
      <c r="KI118" s="54"/>
      <c r="KJ118" s="54"/>
      <c r="KK118" s="54"/>
      <c r="KL118" s="54"/>
      <c r="KM118" s="54"/>
      <c r="KN118" s="54"/>
      <c r="KO118" s="54"/>
      <c r="KP118" s="54"/>
      <c r="KQ118" s="54"/>
      <c r="KR118" s="54"/>
      <c r="KS118" s="54"/>
      <c r="KT118" s="54"/>
      <c r="KU118" s="54"/>
      <c r="KV118" s="54"/>
      <c r="KW118" s="54"/>
      <c r="KX118" s="54"/>
      <c r="KY118" s="54"/>
      <c r="KZ118" s="54"/>
      <c r="LA118" s="54"/>
      <c r="LB118" s="54"/>
      <c r="LC118" s="54"/>
      <c r="LD118" s="54"/>
      <c r="LE118" s="54"/>
      <c r="LF118" s="54"/>
      <c r="LG118" s="54"/>
      <c r="LH118" s="54"/>
      <c r="LI118" s="54"/>
      <c r="LJ118" s="54"/>
      <c r="LK118" s="54"/>
      <c r="LL118" s="54"/>
      <c r="LM118" s="54"/>
      <c r="LN118" s="54"/>
      <c r="LO118" s="54"/>
      <c r="LP118" s="54"/>
      <c r="LQ118" s="54"/>
      <c r="LR118" s="54"/>
      <c r="LS118" s="54"/>
      <c r="LT118" s="54"/>
      <c r="LU118" s="54"/>
      <c r="LV118" s="54"/>
      <c r="LW118" s="54"/>
      <c r="LX118" s="54"/>
      <c r="LY118" s="54"/>
      <c r="LZ118" s="54"/>
      <c r="MA118" s="54"/>
      <c r="MB118" s="54"/>
      <c r="MC118" s="54"/>
      <c r="MD118" s="54"/>
      <c r="ME118" s="54"/>
      <c r="MF118" s="54"/>
      <c r="MG118" s="54"/>
      <c r="MH118" s="54"/>
      <c r="MI118" s="54"/>
      <c r="MJ118" s="54"/>
      <c r="MK118" s="54"/>
      <c r="ML118" s="54"/>
      <c r="MM118" s="54"/>
      <c r="MN118" s="54"/>
      <c r="MO118" s="54"/>
      <c r="MP118" s="54"/>
      <c r="MQ118" s="54"/>
      <c r="MR118" s="54"/>
      <c r="MS118" s="54"/>
      <c r="MT118" s="54"/>
      <c r="MU118" s="54"/>
      <c r="MV118" s="54"/>
      <c r="MW118" s="54"/>
      <c r="MX118" s="54"/>
      <c r="MY118" s="54"/>
      <c r="MZ118" s="54"/>
      <c r="NA118" s="54"/>
      <c r="NB118" s="54"/>
      <c r="NC118" s="54"/>
      <c r="ND118" s="54"/>
      <c r="NE118" s="54"/>
      <c r="NF118" s="54"/>
      <c r="NG118" s="54"/>
      <c r="NH118" s="54"/>
      <c r="NI118" s="54"/>
      <c r="NJ118" s="54"/>
      <c r="NK118" s="54"/>
      <c r="NL118" s="54"/>
      <c r="NM118" s="54"/>
      <c r="NN118" s="54"/>
      <c r="NO118" s="54"/>
      <c r="NP118" s="54"/>
      <c r="NQ118" s="54"/>
      <c r="NR118" s="54"/>
      <c r="NS118" s="54"/>
      <c r="NT118" s="54"/>
      <c r="NU118" s="54"/>
      <c r="NV118" s="54"/>
      <c r="NW118" s="54"/>
      <c r="NX118" s="54"/>
      <c r="NY118" s="54"/>
      <c r="NZ118" s="54"/>
      <c r="OA118" s="54"/>
      <c r="OB118" s="54"/>
      <c r="OC118" s="54"/>
      <c r="OD118" s="54"/>
      <c r="OE118" s="54"/>
      <c r="OF118" s="54"/>
      <c r="OG118" s="54"/>
      <c r="OH118" s="54"/>
      <c r="OI118" s="54"/>
      <c r="OJ118" s="54"/>
      <c r="OK118" s="54"/>
      <c r="OL118" s="54"/>
      <c r="OM118" s="54"/>
      <c r="ON118" s="54"/>
      <c r="OO118" s="54"/>
      <c r="OP118" s="54"/>
      <c r="OQ118" s="54"/>
      <c r="OR118" s="54"/>
      <c r="OS118" s="54"/>
      <c r="OT118" s="54"/>
      <c r="OU118" s="54"/>
      <c r="OV118" s="54"/>
      <c r="OW118" s="54"/>
      <c r="OX118" s="54"/>
      <c r="OY118" s="54"/>
      <c r="OZ118" s="54"/>
      <c r="PA118" s="54"/>
      <c r="PB118" s="54"/>
      <c r="PC118" s="54"/>
      <c r="PD118" s="54"/>
      <c r="PE118" s="54"/>
      <c r="PF118" s="54"/>
      <c r="PG118" s="54"/>
      <c r="PH118" s="54"/>
      <c r="PI118" s="54"/>
      <c r="PJ118" s="54"/>
      <c r="PK118" s="54"/>
      <c r="PL118" s="54"/>
      <c r="PM118" s="54"/>
      <c r="PN118" s="54"/>
      <c r="PO118" s="54"/>
      <c r="PP118" s="54"/>
      <c r="PQ118" s="54"/>
      <c r="PR118" s="54"/>
      <c r="PS118" s="54"/>
      <c r="PT118" s="54"/>
      <c r="PU118" s="54"/>
      <c r="PV118" s="54"/>
      <c r="PW118" s="54"/>
      <c r="PX118" s="54"/>
      <c r="PY118" s="54"/>
      <c r="PZ118" s="54"/>
      <c r="QA118" s="54"/>
      <c r="QB118" s="54"/>
      <c r="QC118" s="54"/>
      <c r="QD118" s="54"/>
      <c r="QE118" s="54"/>
      <c r="QF118" s="54"/>
      <c r="QG118" s="54"/>
      <c r="QH118" s="54"/>
      <c r="QI118" s="54"/>
      <c r="QJ118" s="54"/>
      <c r="QK118" s="54"/>
      <c r="QL118" s="54"/>
      <c r="QM118" s="54"/>
      <c r="QN118" s="54"/>
      <c r="QO118" s="54"/>
      <c r="QP118" s="54"/>
      <c r="QQ118" s="54"/>
      <c r="QR118" s="54"/>
      <c r="QS118" s="54"/>
      <c r="QT118" s="54"/>
      <c r="QU118" s="54"/>
      <c r="QV118" s="54"/>
      <c r="QW118" s="54"/>
      <c r="QX118" s="54"/>
      <c r="QY118" s="54"/>
      <c r="QZ118" s="54"/>
      <c r="RA118" s="54"/>
      <c r="RB118" s="54"/>
      <c r="RC118" s="54"/>
      <c r="RD118" s="54"/>
      <c r="RE118" s="54"/>
      <c r="RF118" s="54"/>
      <c r="RG118" s="54"/>
      <c r="RH118" s="54"/>
      <c r="RI118" s="54"/>
      <c r="RJ118" s="54"/>
      <c r="RK118" s="54"/>
      <c r="RL118" s="54"/>
      <c r="RM118" s="54"/>
      <c r="RN118" s="54"/>
      <c r="RO118" s="54"/>
      <c r="RP118" s="54"/>
      <c r="RQ118" s="54"/>
      <c r="RR118" s="54"/>
      <c r="RS118" s="54"/>
      <c r="RT118" s="54"/>
      <c r="RU118" s="54"/>
      <c r="RV118" s="54"/>
      <c r="RW118" s="54"/>
      <c r="RX118" s="54"/>
      <c r="RY118" s="54"/>
      <c r="RZ118" s="54"/>
      <c r="SA118" s="54"/>
      <c r="SB118" s="54"/>
      <c r="SC118" s="54"/>
      <c r="SD118" s="54"/>
      <c r="SE118" s="54"/>
      <c r="SF118" s="54"/>
      <c r="SG118" s="54"/>
      <c r="SH118" s="54"/>
      <c r="SI118" s="54"/>
      <c r="SJ118" s="54"/>
      <c r="SK118" s="54"/>
      <c r="SL118" s="54"/>
      <c r="SM118" s="54"/>
      <c r="SN118" s="54"/>
      <c r="SO118" s="54"/>
      <c r="SP118" s="54"/>
      <c r="SQ118" s="54"/>
      <c r="SR118" s="54"/>
      <c r="SS118" s="54"/>
      <c r="ST118" s="54"/>
      <c r="SU118" s="54"/>
      <c r="SV118" s="54"/>
      <c r="SW118" s="54"/>
      <c r="SX118" s="54"/>
      <c r="SY118" s="54"/>
      <c r="SZ118" s="54"/>
      <c r="TA118" s="54"/>
      <c r="TB118" s="54"/>
      <c r="TC118" s="54"/>
      <c r="TD118" s="54"/>
      <c r="TE118" s="54"/>
      <c r="TF118" s="54"/>
      <c r="TG118" s="54"/>
      <c r="TH118" s="54"/>
      <c r="TI118" s="54"/>
      <c r="TJ118" s="54"/>
      <c r="TK118" s="54"/>
      <c r="TL118" s="54"/>
      <c r="TM118" s="54"/>
      <c r="TN118" s="54"/>
      <c r="TO118" s="54"/>
      <c r="TP118" s="54"/>
      <c r="TQ118" s="54"/>
      <c r="TR118" s="54"/>
      <c r="TS118" s="54"/>
      <c r="TT118" s="54"/>
      <c r="TU118" s="54"/>
      <c r="TV118" s="54"/>
      <c r="TW118" s="54"/>
      <c r="TX118" s="54"/>
      <c r="TY118" s="54"/>
      <c r="TZ118" s="54"/>
      <c r="UA118" s="54"/>
      <c r="UB118" s="54"/>
      <c r="UC118" s="54"/>
      <c r="UD118" s="54"/>
      <c r="UE118" s="54"/>
      <c r="UF118" s="54"/>
      <c r="UG118" s="54"/>
      <c r="UH118" s="54"/>
      <c r="UI118" s="54"/>
      <c r="UJ118" s="54"/>
      <c r="UK118" s="54"/>
      <c r="UL118" s="54"/>
      <c r="UM118" s="54"/>
      <c r="UN118" s="54"/>
      <c r="UO118" s="54"/>
      <c r="UP118" s="54"/>
      <c r="UQ118" s="54"/>
      <c r="UR118" s="54"/>
      <c r="US118" s="54"/>
      <c r="UT118" s="54"/>
      <c r="UU118" s="54"/>
      <c r="UV118" s="54"/>
      <c r="UW118" s="54"/>
      <c r="UX118" s="54"/>
      <c r="UY118" s="54"/>
      <c r="UZ118" s="54"/>
      <c r="VA118" s="54"/>
      <c r="VB118" s="54"/>
      <c r="VC118" s="54"/>
      <c r="VD118" s="54"/>
      <c r="VE118" s="54"/>
      <c r="VF118" s="54"/>
      <c r="VG118" s="54"/>
      <c r="VH118" s="54"/>
      <c r="VI118" s="54"/>
      <c r="VJ118" s="54"/>
      <c r="VK118" s="54"/>
      <c r="VL118" s="54"/>
      <c r="VM118" s="54"/>
      <c r="VN118" s="54"/>
      <c r="VO118" s="54"/>
      <c r="VP118" s="54"/>
      <c r="VQ118" s="54"/>
      <c r="VR118" s="54"/>
      <c r="VS118" s="54"/>
      <c r="VT118" s="54"/>
      <c r="VU118" s="54"/>
      <c r="VV118" s="54"/>
      <c r="VW118" s="54"/>
      <c r="VX118" s="54"/>
      <c r="VY118" s="54"/>
      <c r="VZ118" s="54"/>
      <c r="WA118" s="54"/>
      <c r="WB118" s="54"/>
      <c r="WC118" s="54"/>
      <c r="WD118" s="54"/>
      <c r="WE118" s="54"/>
      <c r="WF118" s="54"/>
      <c r="WG118" s="54"/>
      <c r="WH118" s="54"/>
      <c r="WI118" s="54"/>
      <c r="WJ118" s="54"/>
      <c r="WK118" s="54"/>
      <c r="WL118" s="54"/>
      <c r="WM118" s="54"/>
      <c r="WN118" s="54"/>
      <c r="WO118" s="54"/>
      <c r="WP118" s="54"/>
      <c r="WQ118" s="54"/>
      <c r="WR118" s="54"/>
      <c r="WS118" s="54"/>
      <c r="WT118" s="54"/>
      <c r="WU118" s="54"/>
      <c r="WV118" s="54"/>
      <c r="WW118" s="54"/>
      <c r="WX118" s="54"/>
      <c r="WY118" s="54"/>
      <c r="WZ118" s="54"/>
      <c r="XA118" s="54"/>
      <c r="XB118" s="54"/>
      <c r="XC118" s="54"/>
      <c r="XD118" s="54"/>
      <c r="XE118" s="54"/>
      <c r="XF118" s="54"/>
      <c r="XG118" s="54"/>
      <c r="XH118" s="54"/>
      <c r="XI118" s="54"/>
      <c r="XJ118" s="54"/>
      <c r="XK118" s="54"/>
      <c r="XL118" s="54"/>
      <c r="XM118" s="54"/>
      <c r="XN118" s="54"/>
      <c r="XO118" s="54"/>
      <c r="XP118" s="54"/>
      <c r="XQ118" s="54"/>
      <c r="XR118" s="54"/>
      <c r="XS118" s="54"/>
      <c r="XT118" s="54"/>
      <c r="XU118" s="54"/>
      <c r="XV118" s="54"/>
      <c r="XW118" s="54"/>
      <c r="XX118" s="54"/>
      <c r="XY118" s="54"/>
      <c r="XZ118" s="54"/>
      <c r="YA118" s="54"/>
      <c r="YB118" s="54"/>
      <c r="YC118" s="54"/>
      <c r="YD118" s="54"/>
      <c r="YE118" s="54"/>
      <c r="YF118" s="54"/>
      <c r="YG118" s="54"/>
      <c r="YH118" s="54"/>
      <c r="YI118" s="54"/>
      <c r="YJ118" s="54"/>
      <c r="YK118" s="54"/>
      <c r="YL118" s="54"/>
      <c r="YM118" s="54"/>
      <c r="YN118" s="54"/>
      <c r="YO118" s="54"/>
      <c r="YP118" s="54"/>
      <c r="YQ118" s="54"/>
      <c r="YR118" s="54"/>
      <c r="YS118" s="54"/>
      <c r="YT118" s="54"/>
      <c r="YU118" s="54"/>
      <c r="YV118" s="54"/>
      <c r="YW118" s="54"/>
      <c r="YX118" s="54"/>
      <c r="YY118" s="54"/>
      <c r="YZ118" s="54"/>
      <c r="ZA118" s="54"/>
      <c r="ZB118" s="54"/>
      <c r="ZC118" s="54"/>
      <c r="ZD118" s="54"/>
      <c r="ZE118" s="54"/>
      <c r="ZF118" s="54"/>
      <c r="ZG118" s="54"/>
      <c r="ZH118" s="54"/>
      <c r="ZI118" s="54"/>
      <c r="ZJ118" s="54"/>
      <c r="ZK118" s="54"/>
      <c r="ZL118" s="54"/>
      <c r="ZM118" s="54"/>
      <c r="ZN118" s="54"/>
      <c r="ZO118" s="54"/>
      <c r="ZP118" s="54"/>
      <c r="ZQ118" s="54"/>
      <c r="ZR118" s="54"/>
      <c r="ZS118" s="54"/>
      <c r="ZT118" s="54"/>
      <c r="ZU118" s="54"/>
      <c r="ZV118" s="54"/>
      <c r="ZW118" s="54"/>
      <c r="ZX118" s="54"/>
      <c r="ZY118" s="54"/>
      <c r="ZZ118" s="54"/>
      <c r="AAA118" s="54"/>
      <c r="AAB118" s="54"/>
      <c r="AAC118" s="54"/>
      <c r="AAD118" s="54"/>
      <c r="AAE118" s="54"/>
      <c r="AAF118" s="54"/>
      <c r="AAG118" s="54"/>
      <c r="AAH118" s="54"/>
      <c r="AAI118" s="54"/>
      <c r="AAJ118" s="54"/>
      <c r="AAK118" s="54"/>
      <c r="AAL118" s="54"/>
      <c r="AAM118" s="54"/>
      <c r="AAN118" s="54"/>
      <c r="AAO118" s="54"/>
      <c r="AAP118" s="54"/>
      <c r="AAQ118" s="54"/>
      <c r="AAR118" s="54"/>
      <c r="AAS118" s="54"/>
      <c r="AAT118" s="54"/>
      <c r="AAU118" s="54"/>
      <c r="AAV118" s="54"/>
      <c r="AAW118" s="54"/>
      <c r="AAX118" s="54"/>
      <c r="AAY118" s="54"/>
      <c r="AAZ118" s="54"/>
      <c r="ABA118" s="54"/>
      <c r="ABB118" s="54"/>
      <c r="ABC118" s="54"/>
      <c r="ABD118" s="54"/>
      <c r="ABE118" s="54"/>
      <c r="ABF118" s="54"/>
      <c r="ABG118" s="54"/>
      <c r="ABH118" s="54"/>
      <c r="ABI118" s="54"/>
      <c r="ABJ118" s="54"/>
      <c r="ABK118" s="54"/>
      <c r="ABL118" s="54"/>
      <c r="ABM118" s="54"/>
      <c r="ABN118" s="54"/>
      <c r="ABO118" s="54"/>
      <c r="ABP118" s="54"/>
      <c r="ABQ118" s="54"/>
      <c r="ABR118" s="54"/>
      <c r="ABS118" s="54"/>
      <c r="ABT118" s="54"/>
      <c r="ABU118" s="54"/>
      <c r="ABV118" s="54"/>
      <c r="ABW118" s="54"/>
      <c r="ABX118" s="54"/>
      <c r="ABY118" s="54"/>
      <c r="ABZ118" s="54"/>
      <c r="ACA118" s="54"/>
      <c r="ACB118" s="54"/>
      <c r="ACC118" s="54"/>
      <c r="ACD118" s="54"/>
      <c r="ACE118" s="54"/>
      <c r="ACF118" s="54"/>
      <c r="ACG118" s="54"/>
      <c r="ACH118" s="54"/>
      <c r="ACI118" s="54"/>
      <c r="ACJ118" s="54"/>
      <c r="ACK118" s="54"/>
      <c r="ACL118" s="54"/>
      <c r="ACM118" s="54"/>
      <c r="ACN118" s="54"/>
      <c r="ACO118" s="54"/>
      <c r="ACP118" s="54"/>
      <c r="ACQ118" s="54"/>
      <c r="ACR118" s="54"/>
      <c r="ACS118" s="54"/>
      <c r="ACT118" s="54"/>
      <c r="ACU118" s="54"/>
      <c r="ACV118" s="54"/>
      <c r="ACW118" s="54"/>
      <c r="ACX118" s="54"/>
      <c r="ACY118" s="54"/>
      <c r="ACZ118" s="54"/>
      <c r="ADA118" s="54"/>
      <c r="ADB118" s="54"/>
      <c r="ADC118" s="54"/>
      <c r="ADD118" s="54"/>
      <c r="ADE118" s="54"/>
      <c r="ADF118" s="54"/>
      <c r="ADG118" s="54"/>
      <c r="ADH118" s="54"/>
      <c r="ADI118" s="54"/>
      <c r="ADJ118" s="54"/>
      <c r="ADK118" s="54"/>
      <c r="ADL118" s="54"/>
      <c r="ADM118" s="54"/>
      <c r="ADN118" s="54"/>
      <c r="ADO118" s="54"/>
      <c r="ADP118" s="54"/>
      <c r="ADQ118" s="54"/>
      <c r="ADR118" s="54"/>
      <c r="ADS118" s="54"/>
      <c r="ADT118" s="54"/>
      <c r="ADU118" s="54"/>
      <c r="ADV118" s="54"/>
      <c r="ADW118" s="54"/>
      <c r="ADX118" s="54"/>
      <c r="ADY118" s="54"/>
      <c r="ADZ118" s="54"/>
      <c r="AEA118" s="54"/>
      <c r="AEB118" s="54"/>
      <c r="AEC118" s="54"/>
      <c r="AED118" s="54"/>
      <c r="AEE118" s="54"/>
      <c r="AEF118" s="54"/>
      <c r="AEG118" s="54"/>
      <c r="AEH118" s="54"/>
      <c r="AEI118" s="54"/>
      <c r="AEJ118" s="54"/>
      <c r="AEK118" s="54"/>
      <c r="AEL118" s="54"/>
      <c r="AEM118" s="54"/>
      <c r="AEN118" s="54"/>
      <c r="AEO118" s="54"/>
      <c r="AEP118" s="54"/>
      <c r="AEQ118" s="54"/>
      <c r="AER118" s="54"/>
      <c r="AES118" s="54"/>
      <c r="AET118" s="54"/>
      <c r="AEU118" s="54"/>
      <c r="AEV118" s="54"/>
      <c r="AEW118" s="54"/>
      <c r="AEX118" s="54"/>
      <c r="AEY118" s="54"/>
      <c r="AEZ118" s="54"/>
      <c r="AFA118" s="54"/>
      <c r="AFB118" s="54"/>
      <c r="AFC118" s="54"/>
      <c r="AFD118" s="54"/>
      <c r="AFE118" s="54"/>
      <c r="AFF118" s="54"/>
      <c r="AFG118" s="54"/>
      <c r="AFH118" s="54"/>
      <c r="AFI118" s="54"/>
      <c r="AFJ118" s="54"/>
      <c r="AFK118" s="54"/>
      <c r="AFL118" s="54"/>
      <c r="AFM118" s="54"/>
    </row>
    <row r="119" spans="1:845" s="33" customFormat="1">
      <c r="Z119" s="54"/>
      <c r="AA119" s="54"/>
      <c r="AB119" s="54"/>
      <c r="AC119" s="54"/>
      <c r="AD119" s="54"/>
      <c r="AE119" s="54"/>
      <c r="AF119" s="54"/>
      <c r="AG119" s="54"/>
      <c r="AH119" s="54"/>
      <c r="AI119" s="54"/>
      <c r="AJ119" s="54"/>
      <c r="AK119" s="54"/>
      <c r="AL119" s="54"/>
      <c r="AM119" s="54"/>
      <c r="AN119" s="54"/>
      <c r="AO119" s="54"/>
      <c r="AP119" s="54"/>
      <c r="AQ119" s="54"/>
      <c r="AR119" s="54"/>
      <c r="AS119" s="54"/>
      <c r="AT119" s="54"/>
      <c r="AU119" s="54"/>
      <c r="AV119" s="54"/>
      <c r="AW119" s="54"/>
      <c r="AX119" s="54"/>
      <c r="AY119" s="54"/>
      <c r="AZ119" s="54"/>
      <c r="BA119" s="54"/>
      <c r="BB119" s="54"/>
      <c r="BC119" s="54"/>
      <c r="BD119" s="54"/>
      <c r="BE119" s="54"/>
      <c r="BF119" s="54"/>
      <c r="BG119" s="54"/>
      <c r="BH119" s="54"/>
      <c r="BI119" s="54"/>
      <c r="BJ119" s="54"/>
      <c r="BK119" s="54"/>
      <c r="BL119" s="54"/>
      <c r="BM119" s="54"/>
      <c r="BN119" s="54"/>
      <c r="BO119" s="54"/>
      <c r="BP119" s="54"/>
      <c r="BQ119" s="54"/>
      <c r="BR119" s="54"/>
      <c r="BS119" s="54"/>
      <c r="BT119" s="54"/>
      <c r="BU119" s="54"/>
      <c r="BV119" s="54"/>
      <c r="BW119" s="54"/>
      <c r="BX119" s="54"/>
      <c r="BY119" s="54"/>
      <c r="BZ119" s="54"/>
      <c r="CA119" s="54"/>
      <c r="CB119" s="54"/>
      <c r="CC119" s="54"/>
      <c r="CD119" s="54"/>
      <c r="CE119" s="54"/>
      <c r="CF119" s="54"/>
      <c r="CG119" s="54"/>
      <c r="CH119" s="54"/>
      <c r="CI119" s="54"/>
      <c r="CJ119" s="54"/>
      <c r="CK119" s="54"/>
      <c r="CL119" s="54"/>
      <c r="CM119" s="54"/>
      <c r="CN119" s="54"/>
      <c r="CO119" s="54"/>
      <c r="CP119" s="54"/>
      <c r="CQ119" s="54"/>
      <c r="CR119" s="54"/>
      <c r="CS119" s="54"/>
      <c r="CT119" s="54"/>
      <c r="CU119" s="54"/>
      <c r="CV119" s="54"/>
      <c r="CW119" s="54"/>
      <c r="CX119" s="54"/>
      <c r="CY119" s="54"/>
      <c r="CZ119" s="54"/>
      <c r="DA119" s="54"/>
      <c r="DB119" s="54"/>
      <c r="DC119" s="54"/>
      <c r="DD119" s="54"/>
      <c r="DE119" s="54"/>
      <c r="DF119" s="54"/>
      <c r="DG119" s="54"/>
      <c r="DH119" s="54"/>
      <c r="DI119" s="54"/>
      <c r="DJ119" s="54"/>
      <c r="DK119" s="54"/>
      <c r="DL119" s="54"/>
      <c r="DM119" s="54"/>
      <c r="DN119" s="54"/>
      <c r="DO119" s="54"/>
      <c r="DP119" s="54"/>
      <c r="DQ119" s="54"/>
      <c r="DR119" s="54"/>
      <c r="DS119" s="54"/>
      <c r="DT119" s="54"/>
      <c r="DU119" s="54"/>
      <c r="DV119" s="54"/>
      <c r="DW119" s="54"/>
      <c r="DX119" s="54"/>
      <c r="DY119" s="54"/>
      <c r="DZ119" s="54"/>
      <c r="EA119" s="54"/>
      <c r="EB119" s="54"/>
      <c r="EC119" s="54"/>
      <c r="ED119" s="54"/>
      <c r="EE119" s="54"/>
      <c r="EF119" s="54"/>
      <c r="EG119" s="54"/>
      <c r="EH119" s="54"/>
      <c r="EI119" s="54"/>
      <c r="EJ119" s="54"/>
      <c r="EK119" s="54"/>
      <c r="EL119" s="54"/>
      <c r="EM119" s="54"/>
      <c r="EN119" s="54"/>
      <c r="EO119" s="54"/>
      <c r="EP119" s="54"/>
      <c r="EQ119" s="54"/>
      <c r="ER119" s="54"/>
      <c r="ES119" s="54"/>
      <c r="ET119" s="54"/>
      <c r="EU119" s="54"/>
      <c r="EV119" s="54"/>
      <c r="EW119" s="54"/>
      <c r="EX119" s="54"/>
      <c r="EY119" s="54"/>
      <c r="EZ119" s="54"/>
      <c r="FA119" s="54"/>
      <c r="FB119" s="54"/>
      <c r="FC119" s="54"/>
      <c r="FD119" s="54"/>
      <c r="FE119" s="54"/>
      <c r="FF119" s="54"/>
      <c r="FG119" s="54"/>
      <c r="FH119" s="54"/>
      <c r="FI119" s="54"/>
      <c r="FJ119" s="54"/>
      <c r="FK119" s="54"/>
      <c r="FL119" s="54"/>
      <c r="FM119" s="54"/>
      <c r="FN119" s="54"/>
      <c r="FO119" s="54"/>
      <c r="FP119" s="54"/>
      <c r="FQ119" s="54"/>
      <c r="FR119" s="54"/>
      <c r="FS119" s="54"/>
      <c r="FT119" s="54"/>
      <c r="FU119" s="54"/>
      <c r="FV119" s="54"/>
      <c r="FW119" s="54"/>
      <c r="FX119" s="54"/>
      <c r="FY119" s="54"/>
      <c r="FZ119" s="54"/>
      <c r="GA119" s="54"/>
      <c r="GB119" s="54"/>
      <c r="GC119" s="54"/>
      <c r="GD119" s="54"/>
      <c r="GE119" s="54"/>
      <c r="GF119" s="54"/>
      <c r="GG119" s="54"/>
      <c r="GH119" s="54"/>
      <c r="GI119" s="54"/>
      <c r="GJ119" s="54"/>
      <c r="GK119" s="54"/>
      <c r="GL119" s="54"/>
      <c r="GM119" s="54"/>
      <c r="GN119" s="54"/>
      <c r="GO119" s="54"/>
      <c r="GP119" s="54"/>
      <c r="GQ119" s="54"/>
      <c r="GR119" s="54"/>
      <c r="GS119" s="54"/>
      <c r="GT119" s="54"/>
      <c r="GU119" s="54"/>
      <c r="GV119" s="54"/>
      <c r="GW119" s="54"/>
      <c r="GX119" s="54"/>
      <c r="GY119" s="54"/>
      <c r="GZ119" s="54"/>
      <c r="HA119" s="54"/>
      <c r="HB119" s="54"/>
      <c r="HC119" s="54"/>
      <c r="HD119" s="54"/>
      <c r="HE119" s="54"/>
      <c r="HF119" s="54"/>
      <c r="HG119" s="54"/>
      <c r="HH119" s="54"/>
      <c r="HI119" s="54"/>
      <c r="HJ119" s="54"/>
      <c r="HK119" s="54"/>
      <c r="HL119" s="54"/>
      <c r="HM119" s="54"/>
      <c r="HN119" s="54"/>
      <c r="HO119" s="54"/>
      <c r="HP119" s="54"/>
      <c r="HQ119" s="54"/>
      <c r="HR119" s="54"/>
      <c r="HS119" s="54"/>
      <c r="HT119" s="54"/>
      <c r="HU119" s="54"/>
      <c r="HV119" s="54"/>
      <c r="HW119" s="54"/>
      <c r="HX119" s="54"/>
      <c r="HY119" s="54"/>
      <c r="HZ119" s="54"/>
      <c r="IA119" s="54"/>
      <c r="IB119" s="54"/>
      <c r="IC119" s="54"/>
      <c r="ID119" s="54"/>
      <c r="IE119" s="54"/>
      <c r="IF119" s="54"/>
      <c r="IG119" s="54"/>
      <c r="IH119" s="54"/>
      <c r="II119" s="54"/>
      <c r="IJ119" s="54"/>
      <c r="IK119" s="54"/>
      <c r="IL119" s="54"/>
      <c r="IM119" s="54"/>
      <c r="IN119" s="54"/>
      <c r="IO119" s="54"/>
      <c r="IP119" s="54"/>
      <c r="IQ119" s="54"/>
      <c r="IR119" s="54"/>
      <c r="IS119" s="54"/>
      <c r="IT119" s="54"/>
      <c r="IU119" s="54"/>
      <c r="IV119" s="54"/>
      <c r="IW119" s="54"/>
      <c r="IX119" s="54"/>
      <c r="IY119" s="54"/>
      <c r="IZ119" s="54"/>
      <c r="JA119" s="54"/>
      <c r="JB119" s="54"/>
      <c r="JC119" s="54"/>
      <c r="JD119" s="54"/>
      <c r="JE119" s="54"/>
      <c r="JF119" s="54"/>
      <c r="JG119" s="54"/>
      <c r="JH119" s="54"/>
      <c r="JI119" s="54"/>
      <c r="JJ119" s="54"/>
      <c r="JK119" s="54"/>
      <c r="JL119" s="54"/>
      <c r="JM119" s="54"/>
      <c r="JN119" s="54"/>
      <c r="JO119" s="54"/>
      <c r="JP119" s="54"/>
      <c r="JQ119" s="54"/>
      <c r="JR119" s="54"/>
      <c r="JS119" s="54"/>
      <c r="JT119" s="54"/>
      <c r="JU119" s="54"/>
      <c r="JV119" s="54"/>
      <c r="JW119" s="54"/>
      <c r="JX119" s="54"/>
      <c r="JY119" s="54"/>
      <c r="JZ119" s="54"/>
      <c r="KA119" s="54"/>
      <c r="KB119" s="54"/>
      <c r="KC119" s="54"/>
      <c r="KD119" s="54"/>
      <c r="KE119" s="54"/>
      <c r="KF119" s="54"/>
      <c r="KG119" s="54"/>
      <c r="KH119" s="54"/>
      <c r="KI119" s="54"/>
      <c r="KJ119" s="54"/>
      <c r="KK119" s="54"/>
      <c r="KL119" s="54"/>
      <c r="KM119" s="54"/>
      <c r="KN119" s="54"/>
      <c r="KO119" s="54"/>
      <c r="KP119" s="54"/>
      <c r="KQ119" s="54"/>
      <c r="KR119" s="54"/>
      <c r="KS119" s="54"/>
      <c r="KT119" s="54"/>
      <c r="KU119" s="54"/>
      <c r="KV119" s="54"/>
      <c r="KW119" s="54"/>
      <c r="KX119" s="54"/>
      <c r="KY119" s="54"/>
      <c r="KZ119" s="54"/>
      <c r="LA119" s="54"/>
      <c r="LB119" s="54"/>
      <c r="LC119" s="54"/>
      <c r="LD119" s="54"/>
      <c r="LE119" s="54"/>
      <c r="LF119" s="54"/>
      <c r="LG119" s="54"/>
      <c r="LH119" s="54"/>
      <c r="LI119" s="54"/>
      <c r="LJ119" s="54"/>
      <c r="LK119" s="54"/>
      <c r="LL119" s="54"/>
      <c r="LM119" s="54"/>
      <c r="LN119" s="54"/>
      <c r="LO119" s="54"/>
      <c r="LP119" s="54"/>
      <c r="LQ119" s="54"/>
      <c r="LR119" s="54"/>
      <c r="LS119" s="54"/>
      <c r="LT119" s="54"/>
      <c r="LU119" s="54"/>
      <c r="LV119" s="54"/>
      <c r="LW119" s="54"/>
      <c r="LX119" s="54"/>
      <c r="LY119" s="54"/>
      <c r="LZ119" s="54"/>
      <c r="MA119" s="54"/>
      <c r="MB119" s="54"/>
      <c r="MC119" s="54"/>
      <c r="MD119" s="54"/>
      <c r="ME119" s="54"/>
      <c r="MF119" s="54"/>
      <c r="MG119" s="54"/>
      <c r="MH119" s="54"/>
      <c r="MI119" s="54"/>
      <c r="MJ119" s="54"/>
      <c r="MK119" s="54"/>
      <c r="ML119" s="54"/>
      <c r="MM119" s="54"/>
      <c r="MN119" s="54"/>
      <c r="MO119" s="54"/>
      <c r="MP119" s="54"/>
      <c r="MQ119" s="54"/>
      <c r="MR119" s="54"/>
      <c r="MS119" s="54"/>
      <c r="MT119" s="54"/>
      <c r="MU119" s="54"/>
      <c r="MV119" s="54"/>
      <c r="MW119" s="54"/>
      <c r="MX119" s="54"/>
      <c r="MY119" s="54"/>
      <c r="MZ119" s="54"/>
      <c r="NA119" s="54"/>
      <c r="NB119" s="54"/>
      <c r="NC119" s="54"/>
      <c r="ND119" s="54"/>
      <c r="NE119" s="54"/>
      <c r="NF119" s="54"/>
      <c r="NG119" s="54"/>
      <c r="NH119" s="54"/>
      <c r="NI119" s="54"/>
      <c r="NJ119" s="54"/>
      <c r="NK119" s="54"/>
      <c r="NL119" s="54"/>
      <c r="NM119" s="54"/>
      <c r="NN119" s="54"/>
      <c r="NO119" s="54"/>
      <c r="NP119" s="54"/>
      <c r="NQ119" s="54"/>
      <c r="NR119" s="54"/>
      <c r="NS119" s="54"/>
      <c r="NT119" s="54"/>
      <c r="NU119" s="54"/>
      <c r="NV119" s="54"/>
      <c r="NW119" s="54"/>
      <c r="NX119" s="54"/>
      <c r="NY119" s="54"/>
      <c r="NZ119" s="54"/>
      <c r="OA119" s="54"/>
      <c r="OB119" s="54"/>
      <c r="OC119" s="54"/>
      <c r="OD119" s="54"/>
      <c r="OE119" s="54"/>
      <c r="OF119" s="54"/>
      <c r="OG119" s="54"/>
      <c r="OH119" s="54"/>
      <c r="OI119" s="54"/>
      <c r="OJ119" s="54"/>
      <c r="OK119" s="54"/>
      <c r="OL119" s="54"/>
      <c r="OM119" s="54"/>
      <c r="ON119" s="54"/>
      <c r="OO119" s="54"/>
      <c r="OP119" s="54"/>
      <c r="OQ119" s="54"/>
      <c r="OR119" s="54"/>
      <c r="OS119" s="54"/>
      <c r="OT119" s="54"/>
      <c r="OU119" s="54"/>
      <c r="OV119" s="54"/>
      <c r="OW119" s="54"/>
      <c r="OX119" s="54"/>
      <c r="OY119" s="54"/>
      <c r="OZ119" s="54"/>
      <c r="PA119" s="54"/>
      <c r="PB119" s="54"/>
      <c r="PC119" s="54"/>
      <c r="PD119" s="54"/>
      <c r="PE119" s="54"/>
      <c r="PF119" s="54"/>
      <c r="PG119" s="54"/>
      <c r="PH119" s="54"/>
      <c r="PI119" s="54"/>
      <c r="PJ119" s="54"/>
      <c r="PK119" s="54"/>
      <c r="PL119" s="54"/>
      <c r="PM119" s="54"/>
      <c r="PN119" s="54"/>
      <c r="PO119" s="54"/>
      <c r="PP119" s="54"/>
      <c r="PQ119" s="54"/>
      <c r="PR119" s="54"/>
      <c r="PS119" s="54"/>
      <c r="PT119" s="54"/>
      <c r="PU119" s="54"/>
      <c r="PV119" s="54"/>
      <c r="PW119" s="54"/>
      <c r="PX119" s="54"/>
      <c r="PY119" s="54"/>
      <c r="PZ119" s="54"/>
      <c r="QA119" s="54"/>
      <c r="QB119" s="54"/>
      <c r="QC119" s="54"/>
      <c r="QD119" s="54"/>
      <c r="QE119" s="54"/>
      <c r="QF119" s="54"/>
      <c r="QG119" s="54"/>
      <c r="QH119" s="54"/>
      <c r="QI119" s="54"/>
      <c r="QJ119" s="54"/>
      <c r="QK119" s="54"/>
      <c r="QL119" s="54"/>
      <c r="QM119" s="54"/>
      <c r="QN119" s="54"/>
      <c r="QO119" s="54"/>
      <c r="QP119" s="54"/>
      <c r="QQ119" s="54"/>
      <c r="QR119" s="54"/>
      <c r="QS119" s="54"/>
      <c r="QT119" s="54"/>
      <c r="QU119" s="54"/>
      <c r="QV119" s="54"/>
      <c r="QW119" s="54"/>
      <c r="QX119" s="54"/>
      <c r="QY119" s="54"/>
      <c r="QZ119" s="54"/>
      <c r="RA119" s="54"/>
      <c r="RB119" s="54"/>
      <c r="RC119" s="54"/>
      <c r="RD119" s="54"/>
      <c r="RE119" s="54"/>
      <c r="RF119" s="54"/>
      <c r="RG119" s="54"/>
      <c r="RH119" s="54"/>
      <c r="RI119" s="54"/>
      <c r="RJ119" s="54"/>
      <c r="RK119" s="54"/>
      <c r="RL119" s="54"/>
      <c r="RM119" s="54"/>
      <c r="RN119" s="54"/>
      <c r="RO119" s="54"/>
      <c r="RP119" s="54"/>
      <c r="RQ119" s="54"/>
      <c r="RR119" s="54"/>
      <c r="RS119" s="54"/>
      <c r="RT119" s="54"/>
      <c r="RU119" s="54"/>
      <c r="RV119" s="54"/>
      <c r="RW119" s="54"/>
      <c r="RX119" s="54"/>
      <c r="RY119" s="54"/>
      <c r="RZ119" s="54"/>
      <c r="SA119" s="54"/>
      <c r="SB119" s="54"/>
      <c r="SC119" s="54"/>
      <c r="SD119" s="54"/>
      <c r="SE119" s="54"/>
      <c r="SF119" s="54"/>
      <c r="SG119" s="54"/>
      <c r="SH119" s="54"/>
      <c r="SI119" s="54"/>
      <c r="SJ119" s="54"/>
      <c r="SK119" s="54"/>
      <c r="SL119" s="54"/>
      <c r="SM119" s="54"/>
      <c r="SN119" s="54"/>
      <c r="SO119" s="54"/>
      <c r="SP119" s="54"/>
      <c r="SQ119" s="54"/>
      <c r="SR119" s="54"/>
      <c r="SS119" s="54"/>
      <c r="ST119" s="54"/>
      <c r="SU119" s="54"/>
      <c r="SV119" s="54"/>
      <c r="SW119" s="54"/>
      <c r="SX119" s="54"/>
      <c r="SY119" s="54"/>
      <c r="SZ119" s="54"/>
      <c r="TA119" s="54"/>
      <c r="TB119" s="54"/>
      <c r="TC119" s="54"/>
      <c r="TD119" s="54"/>
      <c r="TE119" s="54"/>
      <c r="TF119" s="54"/>
      <c r="TG119" s="54"/>
      <c r="TH119" s="54"/>
      <c r="TI119" s="54"/>
      <c r="TJ119" s="54"/>
      <c r="TK119" s="54"/>
      <c r="TL119" s="54"/>
      <c r="TM119" s="54"/>
      <c r="TN119" s="54"/>
      <c r="TO119" s="54"/>
      <c r="TP119" s="54"/>
      <c r="TQ119" s="54"/>
      <c r="TR119" s="54"/>
      <c r="TS119" s="54"/>
      <c r="TT119" s="54"/>
      <c r="TU119" s="54"/>
      <c r="TV119" s="54"/>
      <c r="TW119" s="54"/>
      <c r="TX119" s="54"/>
      <c r="TY119" s="54"/>
      <c r="TZ119" s="54"/>
      <c r="UA119" s="54"/>
      <c r="UB119" s="54"/>
      <c r="UC119" s="54"/>
      <c r="UD119" s="54"/>
      <c r="UE119" s="54"/>
      <c r="UF119" s="54"/>
      <c r="UG119" s="54"/>
      <c r="UH119" s="54"/>
      <c r="UI119" s="54"/>
      <c r="UJ119" s="54"/>
      <c r="UK119" s="54"/>
      <c r="UL119" s="54"/>
      <c r="UM119" s="54"/>
      <c r="UN119" s="54"/>
      <c r="UO119" s="54"/>
      <c r="UP119" s="54"/>
      <c r="UQ119" s="54"/>
      <c r="UR119" s="54"/>
      <c r="US119" s="54"/>
      <c r="UT119" s="54"/>
      <c r="UU119" s="54"/>
      <c r="UV119" s="54"/>
      <c r="UW119" s="54"/>
      <c r="UX119" s="54"/>
      <c r="UY119" s="54"/>
      <c r="UZ119" s="54"/>
      <c r="VA119" s="54"/>
      <c r="VB119" s="54"/>
      <c r="VC119" s="54"/>
      <c r="VD119" s="54"/>
      <c r="VE119" s="54"/>
      <c r="VF119" s="54"/>
      <c r="VG119" s="54"/>
      <c r="VH119" s="54"/>
      <c r="VI119" s="54"/>
      <c r="VJ119" s="54"/>
      <c r="VK119" s="54"/>
      <c r="VL119" s="54"/>
      <c r="VM119" s="54"/>
      <c r="VN119" s="54"/>
      <c r="VO119" s="54"/>
      <c r="VP119" s="54"/>
      <c r="VQ119" s="54"/>
      <c r="VR119" s="54"/>
      <c r="VS119" s="54"/>
      <c r="VT119" s="54"/>
      <c r="VU119" s="54"/>
      <c r="VV119" s="54"/>
      <c r="VW119" s="54"/>
      <c r="VX119" s="54"/>
      <c r="VY119" s="54"/>
      <c r="VZ119" s="54"/>
      <c r="WA119" s="54"/>
      <c r="WB119" s="54"/>
      <c r="WC119" s="54"/>
      <c r="WD119" s="54"/>
      <c r="WE119" s="54"/>
      <c r="WF119" s="54"/>
      <c r="WG119" s="54"/>
      <c r="WH119" s="54"/>
      <c r="WI119" s="54"/>
      <c r="WJ119" s="54"/>
      <c r="WK119" s="54"/>
      <c r="WL119" s="54"/>
      <c r="WM119" s="54"/>
      <c r="WN119" s="54"/>
      <c r="WO119" s="54"/>
      <c r="WP119" s="54"/>
      <c r="WQ119" s="54"/>
      <c r="WR119" s="54"/>
      <c r="WS119" s="54"/>
      <c r="WT119" s="54"/>
      <c r="WU119" s="54"/>
      <c r="WV119" s="54"/>
      <c r="WW119" s="54"/>
      <c r="WX119" s="54"/>
      <c r="WY119" s="54"/>
      <c r="WZ119" s="54"/>
      <c r="XA119" s="54"/>
      <c r="XB119" s="54"/>
      <c r="XC119" s="54"/>
      <c r="XD119" s="54"/>
      <c r="XE119" s="54"/>
      <c r="XF119" s="54"/>
      <c r="XG119" s="54"/>
      <c r="XH119" s="54"/>
      <c r="XI119" s="54"/>
      <c r="XJ119" s="54"/>
      <c r="XK119" s="54"/>
      <c r="XL119" s="54"/>
      <c r="XM119" s="54"/>
      <c r="XN119" s="54"/>
      <c r="XO119" s="54"/>
      <c r="XP119" s="54"/>
      <c r="XQ119" s="54"/>
      <c r="XR119" s="54"/>
      <c r="XS119" s="54"/>
      <c r="XT119" s="54"/>
      <c r="XU119" s="54"/>
      <c r="XV119" s="54"/>
      <c r="XW119" s="54"/>
      <c r="XX119" s="54"/>
      <c r="XY119" s="54"/>
      <c r="XZ119" s="54"/>
      <c r="YA119" s="54"/>
      <c r="YB119" s="54"/>
      <c r="YC119" s="54"/>
      <c r="YD119" s="54"/>
      <c r="YE119" s="54"/>
      <c r="YF119" s="54"/>
      <c r="YG119" s="54"/>
      <c r="YH119" s="54"/>
      <c r="YI119" s="54"/>
      <c r="YJ119" s="54"/>
      <c r="YK119" s="54"/>
      <c r="YL119" s="54"/>
      <c r="YM119" s="54"/>
      <c r="YN119" s="54"/>
      <c r="YO119" s="54"/>
      <c r="YP119" s="54"/>
      <c r="YQ119" s="54"/>
      <c r="YR119" s="54"/>
      <c r="YS119" s="54"/>
      <c r="YT119" s="54"/>
      <c r="YU119" s="54"/>
      <c r="YV119" s="54"/>
      <c r="YW119" s="54"/>
      <c r="YX119" s="54"/>
      <c r="YY119" s="54"/>
      <c r="YZ119" s="54"/>
      <c r="ZA119" s="54"/>
      <c r="ZB119" s="54"/>
      <c r="ZC119" s="54"/>
      <c r="ZD119" s="54"/>
      <c r="ZE119" s="54"/>
      <c r="ZF119" s="54"/>
      <c r="ZG119" s="54"/>
      <c r="ZH119" s="54"/>
      <c r="ZI119" s="54"/>
      <c r="ZJ119" s="54"/>
      <c r="ZK119" s="54"/>
      <c r="ZL119" s="54"/>
      <c r="ZM119" s="54"/>
      <c r="ZN119" s="54"/>
      <c r="ZO119" s="54"/>
      <c r="ZP119" s="54"/>
      <c r="ZQ119" s="54"/>
      <c r="ZR119" s="54"/>
      <c r="ZS119" s="54"/>
      <c r="ZT119" s="54"/>
      <c r="ZU119" s="54"/>
      <c r="ZV119" s="54"/>
      <c r="ZW119" s="54"/>
      <c r="ZX119" s="54"/>
      <c r="ZY119" s="54"/>
      <c r="ZZ119" s="54"/>
      <c r="AAA119" s="54"/>
      <c r="AAB119" s="54"/>
      <c r="AAC119" s="54"/>
      <c r="AAD119" s="54"/>
      <c r="AAE119" s="54"/>
      <c r="AAF119" s="54"/>
      <c r="AAG119" s="54"/>
      <c r="AAH119" s="54"/>
      <c r="AAI119" s="54"/>
      <c r="AAJ119" s="54"/>
      <c r="AAK119" s="54"/>
      <c r="AAL119" s="54"/>
      <c r="AAM119" s="54"/>
      <c r="AAN119" s="54"/>
      <c r="AAO119" s="54"/>
      <c r="AAP119" s="54"/>
      <c r="AAQ119" s="54"/>
      <c r="AAR119" s="54"/>
      <c r="AAS119" s="54"/>
      <c r="AAT119" s="54"/>
      <c r="AAU119" s="54"/>
      <c r="AAV119" s="54"/>
      <c r="AAW119" s="54"/>
      <c r="AAX119" s="54"/>
      <c r="AAY119" s="54"/>
      <c r="AAZ119" s="54"/>
      <c r="ABA119" s="54"/>
      <c r="ABB119" s="54"/>
      <c r="ABC119" s="54"/>
      <c r="ABD119" s="54"/>
      <c r="ABE119" s="54"/>
      <c r="ABF119" s="54"/>
      <c r="ABG119" s="54"/>
      <c r="ABH119" s="54"/>
      <c r="ABI119" s="54"/>
      <c r="ABJ119" s="54"/>
      <c r="ABK119" s="54"/>
      <c r="ABL119" s="54"/>
      <c r="ABM119" s="54"/>
      <c r="ABN119" s="54"/>
      <c r="ABO119" s="54"/>
      <c r="ABP119" s="54"/>
      <c r="ABQ119" s="54"/>
      <c r="ABR119" s="54"/>
      <c r="ABS119" s="54"/>
      <c r="ABT119" s="54"/>
      <c r="ABU119" s="54"/>
      <c r="ABV119" s="54"/>
      <c r="ABW119" s="54"/>
      <c r="ABX119" s="54"/>
      <c r="ABY119" s="54"/>
      <c r="ABZ119" s="54"/>
      <c r="ACA119" s="54"/>
      <c r="ACB119" s="54"/>
      <c r="ACC119" s="54"/>
      <c r="ACD119" s="54"/>
      <c r="ACE119" s="54"/>
      <c r="ACF119" s="54"/>
      <c r="ACG119" s="54"/>
      <c r="ACH119" s="54"/>
      <c r="ACI119" s="54"/>
      <c r="ACJ119" s="54"/>
      <c r="ACK119" s="54"/>
      <c r="ACL119" s="54"/>
      <c r="ACM119" s="54"/>
      <c r="ACN119" s="54"/>
      <c r="ACO119" s="54"/>
      <c r="ACP119" s="54"/>
      <c r="ACQ119" s="54"/>
      <c r="ACR119" s="54"/>
      <c r="ACS119" s="54"/>
      <c r="ACT119" s="54"/>
      <c r="ACU119" s="54"/>
      <c r="ACV119" s="54"/>
      <c r="ACW119" s="54"/>
      <c r="ACX119" s="54"/>
      <c r="ACY119" s="54"/>
      <c r="ACZ119" s="54"/>
      <c r="ADA119" s="54"/>
      <c r="ADB119" s="54"/>
      <c r="ADC119" s="54"/>
      <c r="ADD119" s="54"/>
      <c r="ADE119" s="54"/>
      <c r="ADF119" s="54"/>
      <c r="ADG119" s="54"/>
      <c r="ADH119" s="54"/>
      <c r="ADI119" s="54"/>
      <c r="ADJ119" s="54"/>
      <c r="ADK119" s="54"/>
      <c r="ADL119" s="54"/>
      <c r="ADM119" s="54"/>
      <c r="ADN119" s="54"/>
      <c r="ADO119" s="54"/>
      <c r="ADP119" s="54"/>
      <c r="ADQ119" s="54"/>
      <c r="ADR119" s="54"/>
      <c r="ADS119" s="54"/>
      <c r="ADT119" s="54"/>
      <c r="ADU119" s="54"/>
      <c r="ADV119" s="54"/>
      <c r="ADW119" s="54"/>
      <c r="ADX119" s="54"/>
      <c r="ADY119" s="54"/>
      <c r="ADZ119" s="54"/>
      <c r="AEA119" s="54"/>
      <c r="AEB119" s="54"/>
      <c r="AEC119" s="54"/>
      <c r="AED119" s="54"/>
      <c r="AEE119" s="54"/>
      <c r="AEF119" s="54"/>
      <c r="AEG119" s="54"/>
      <c r="AEH119" s="54"/>
      <c r="AEI119" s="54"/>
      <c r="AEJ119" s="54"/>
      <c r="AEK119" s="54"/>
      <c r="AEL119" s="54"/>
      <c r="AEM119" s="54"/>
      <c r="AEN119" s="54"/>
      <c r="AEO119" s="54"/>
      <c r="AEP119" s="54"/>
      <c r="AEQ119" s="54"/>
      <c r="AER119" s="54"/>
      <c r="AES119" s="54"/>
      <c r="AET119" s="54"/>
      <c r="AEU119" s="54"/>
      <c r="AEV119" s="54"/>
      <c r="AEW119" s="54"/>
      <c r="AEX119" s="54"/>
      <c r="AEY119" s="54"/>
      <c r="AEZ119" s="54"/>
      <c r="AFA119" s="54"/>
      <c r="AFB119" s="54"/>
      <c r="AFC119" s="54"/>
      <c r="AFD119" s="54"/>
      <c r="AFE119" s="54"/>
      <c r="AFF119" s="54"/>
      <c r="AFG119" s="54"/>
      <c r="AFH119" s="54"/>
      <c r="AFI119" s="54"/>
      <c r="AFJ119" s="54"/>
      <c r="AFK119" s="54"/>
      <c r="AFL119" s="54"/>
      <c r="AFM119" s="54"/>
    </row>
    <row r="120" spans="1:845" s="33" customFormat="1">
      <c r="A120" s="54"/>
      <c r="B120" s="54"/>
      <c r="C120" s="54"/>
      <c r="D120" s="54"/>
      <c r="E120" s="54"/>
      <c r="F120" s="54"/>
      <c r="G120" s="54"/>
      <c r="H120" s="54"/>
      <c r="I120" s="54"/>
      <c r="J120" s="54"/>
      <c r="K120" s="54"/>
      <c r="L120" s="54"/>
      <c r="M120" s="54"/>
      <c r="N120" s="54"/>
      <c r="O120" s="54"/>
      <c r="P120" s="54"/>
      <c r="Q120" s="54"/>
      <c r="R120" s="54"/>
      <c r="S120" s="54"/>
      <c r="T120" s="54"/>
      <c r="U120" s="54"/>
      <c r="V120" s="54"/>
      <c r="W120" s="54"/>
      <c r="X120" s="54"/>
      <c r="Y120" s="54"/>
      <c r="Z120" s="54"/>
      <c r="AA120" s="54"/>
      <c r="AB120" s="54"/>
      <c r="AC120" s="54"/>
      <c r="AD120" s="54"/>
      <c r="AE120" s="54"/>
      <c r="AF120" s="54"/>
      <c r="AG120" s="54"/>
      <c r="AH120" s="54"/>
      <c r="AI120" s="54"/>
      <c r="AJ120" s="54"/>
      <c r="AK120" s="54"/>
      <c r="AL120" s="54"/>
      <c r="AM120" s="54"/>
      <c r="AN120" s="54"/>
      <c r="AO120" s="54"/>
      <c r="AP120" s="54"/>
      <c r="AQ120" s="54"/>
      <c r="AR120" s="54"/>
      <c r="AS120" s="54"/>
      <c r="AT120" s="54"/>
      <c r="AU120" s="54"/>
      <c r="AV120" s="54"/>
      <c r="AW120" s="54"/>
      <c r="AX120" s="54"/>
      <c r="AY120" s="54"/>
      <c r="AZ120" s="54"/>
      <c r="BA120" s="54"/>
      <c r="BB120" s="54"/>
      <c r="BC120" s="54"/>
      <c r="BD120" s="54"/>
      <c r="BE120" s="54"/>
      <c r="BF120" s="54"/>
      <c r="BG120" s="54"/>
      <c r="BH120" s="54"/>
      <c r="BI120" s="54"/>
      <c r="BJ120" s="54"/>
      <c r="BK120" s="54"/>
      <c r="BL120" s="54"/>
      <c r="BM120" s="54"/>
      <c r="BN120" s="54"/>
      <c r="BO120" s="54"/>
      <c r="BP120" s="54"/>
      <c r="BQ120" s="54"/>
      <c r="BR120" s="54"/>
      <c r="BS120" s="54"/>
      <c r="BT120" s="54"/>
      <c r="BU120" s="54"/>
      <c r="BV120" s="54"/>
      <c r="BW120" s="54"/>
      <c r="BX120" s="54"/>
      <c r="BY120" s="54"/>
      <c r="BZ120" s="54"/>
      <c r="CA120" s="54"/>
      <c r="CB120" s="54"/>
      <c r="CC120" s="54"/>
      <c r="CD120" s="54"/>
      <c r="CE120" s="54"/>
      <c r="CF120" s="54"/>
      <c r="CG120" s="54"/>
      <c r="CH120" s="54"/>
      <c r="CI120" s="54"/>
      <c r="CJ120" s="54"/>
      <c r="CK120" s="54"/>
      <c r="CL120" s="54"/>
      <c r="CM120" s="54"/>
      <c r="CN120" s="54"/>
      <c r="CO120" s="54"/>
      <c r="CP120" s="54"/>
      <c r="CQ120" s="54"/>
      <c r="CR120" s="54"/>
      <c r="CS120" s="54"/>
      <c r="CT120" s="54"/>
      <c r="CU120" s="54"/>
      <c r="CV120" s="54"/>
      <c r="CW120" s="54"/>
      <c r="CX120" s="54"/>
      <c r="CY120" s="54"/>
      <c r="CZ120" s="54"/>
      <c r="DA120" s="54"/>
      <c r="DB120" s="54"/>
      <c r="DC120" s="54"/>
      <c r="DD120" s="54"/>
      <c r="DE120" s="54"/>
      <c r="DF120" s="54"/>
      <c r="DG120" s="54"/>
      <c r="DH120" s="54"/>
      <c r="DI120" s="54"/>
      <c r="DJ120" s="54"/>
      <c r="DK120" s="54"/>
      <c r="DL120" s="54"/>
      <c r="DM120" s="54"/>
      <c r="DN120" s="54"/>
      <c r="DO120" s="54"/>
      <c r="DP120" s="54"/>
      <c r="DQ120" s="54"/>
      <c r="DR120" s="54"/>
      <c r="DS120" s="54"/>
      <c r="DT120" s="54"/>
      <c r="DU120" s="54"/>
      <c r="DV120" s="54"/>
      <c r="DW120" s="54"/>
      <c r="DX120" s="54"/>
      <c r="DY120" s="54"/>
      <c r="DZ120" s="54"/>
      <c r="EA120" s="54"/>
      <c r="EB120" s="54"/>
      <c r="EC120" s="54"/>
      <c r="ED120" s="54"/>
      <c r="EE120" s="54"/>
      <c r="EF120" s="54"/>
      <c r="EG120" s="54"/>
      <c r="EH120" s="54"/>
      <c r="EI120" s="54"/>
      <c r="EJ120" s="54"/>
      <c r="EK120" s="54"/>
      <c r="EL120" s="54"/>
      <c r="EM120" s="54"/>
      <c r="EN120" s="54"/>
      <c r="EO120" s="54"/>
      <c r="EP120" s="54"/>
      <c r="EQ120" s="54"/>
      <c r="ER120" s="54"/>
      <c r="ES120" s="54"/>
      <c r="ET120" s="54"/>
      <c r="EU120" s="54"/>
      <c r="EV120" s="54"/>
      <c r="EW120" s="54"/>
      <c r="EX120" s="54"/>
      <c r="EY120" s="54"/>
      <c r="EZ120" s="54"/>
      <c r="FA120" s="54"/>
      <c r="FB120" s="54"/>
      <c r="FC120" s="54"/>
      <c r="FD120" s="54"/>
      <c r="FE120" s="54"/>
      <c r="FF120" s="54"/>
      <c r="FG120" s="54"/>
      <c r="FH120" s="54"/>
      <c r="FI120" s="54"/>
      <c r="FJ120" s="54"/>
      <c r="FK120" s="54"/>
      <c r="FL120" s="54"/>
      <c r="FM120" s="54"/>
      <c r="FN120" s="54"/>
      <c r="FO120" s="54"/>
      <c r="FP120" s="54"/>
      <c r="FQ120" s="54"/>
      <c r="FR120" s="54"/>
      <c r="FS120" s="54"/>
      <c r="FT120" s="54"/>
      <c r="FU120" s="54"/>
      <c r="FV120" s="54"/>
      <c r="FW120" s="54"/>
      <c r="FX120" s="54"/>
      <c r="FY120" s="54"/>
      <c r="FZ120" s="54"/>
      <c r="GA120" s="54"/>
      <c r="GB120" s="54"/>
      <c r="GC120" s="54"/>
      <c r="GD120" s="54"/>
      <c r="GE120" s="54"/>
      <c r="GF120" s="54"/>
      <c r="GG120" s="54"/>
      <c r="GH120" s="54"/>
      <c r="GI120" s="54"/>
      <c r="GJ120" s="54"/>
      <c r="GK120" s="54"/>
      <c r="GL120" s="54"/>
      <c r="GM120" s="54"/>
      <c r="GN120" s="54"/>
      <c r="GO120" s="54"/>
      <c r="GP120" s="54"/>
      <c r="GQ120" s="54"/>
      <c r="GR120" s="54"/>
      <c r="GS120" s="54"/>
      <c r="GT120" s="54"/>
      <c r="GU120" s="54"/>
      <c r="GV120" s="54"/>
      <c r="GW120" s="54"/>
      <c r="GX120" s="54"/>
      <c r="GY120" s="54"/>
      <c r="GZ120" s="54"/>
      <c r="HA120" s="54"/>
      <c r="HB120" s="54"/>
      <c r="HC120" s="54"/>
      <c r="HD120" s="54"/>
      <c r="HE120" s="54"/>
      <c r="HF120" s="54"/>
      <c r="HG120" s="54"/>
      <c r="HH120" s="54"/>
      <c r="HI120" s="54"/>
      <c r="HJ120" s="54"/>
      <c r="HK120" s="54"/>
      <c r="HL120" s="54"/>
      <c r="HM120" s="54"/>
      <c r="HN120" s="54"/>
      <c r="HO120" s="54"/>
      <c r="HP120" s="54"/>
      <c r="HQ120" s="54"/>
      <c r="HR120" s="54"/>
      <c r="HS120" s="54"/>
      <c r="HT120" s="54"/>
      <c r="HU120" s="54"/>
      <c r="HV120" s="54"/>
      <c r="HW120" s="54"/>
      <c r="HX120" s="54"/>
      <c r="HY120" s="54"/>
      <c r="HZ120" s="54"/>
      <c r="IA120" s="54"/>
      <c r="IB120" s="54"/>
      <c r="IC120" s="54"/>
      <c r="ID120" s="54"/>
      <c r="IE120" s="54"/>
      <c r="IF120" s="54"/>
      <c r="IG120" s="54"/>
      <c r="IH120" s="54"/>
      <c r="II120" s="54"/>
      <c r="IJ120" s="54"/>
      <c r="IK120" s="54"/>
      <c r="IL120" s="54"/>
      <c r="IM120" s="54"/>
      <c r="IN120" s="54"/>
      <c r="IO120" s="54"/>
      <c r="IP120" s="54"/>
      <c r="IQ120" s="54"/>
      <c r="IR120" s="54"/>
      <c r="IS120" s="54"/>
      <c r="IT120" s="54"/>
      <c r="IU120" s="54"/>
      <c r="IV120" s="54"/>
      <c r="IW120" s="54"/>
      <c r="IX120" s="54"/>
      <c r="IY120" s="54"/>
      <c r="IZ120" s="54"/>
      <c r="JA120" s="54"/>
      <c r="JB120" s="54"/>
      <c r="JC120" s="54"/>
      <c r="JD120" s="54"/>
      <c r="JE120" s="54"/>
      <c r="JF120" s="54"/>
      <c r="JG120" s="54"/>
      <c r="JH120" s="54"/>
      <c r="JI120" s="54"/>
      <c r="JJ120" s="54"/>
      <c r="JK120" s="54"/>
      <c r="JL120" s="54"/>
      <c r="JM120" s="54"/>
      <c r="JN120" s="54"/>
      <c r="JO120" s="54"/>
      <c r="JP120" s="54"/>
      <c r="JQ120" s="54"/>
      <c r="JR120" s="54"/>
      <c r="JS120" s="54"/>
      <c r="JT120" s="54"/>
      <c r="JU120" s="54"/>
      <c r="JV120" s="54"/>
      <c r="JW120" s="54"/>
      <c r="JX120" s="54"/>
      <c r="JY120" s="54"/>
      <c r="JZ120" s="54"/>
      <c r="KA120" s="54"/>
      <c r="KB120" s="54"/>
      <c r="KC120" s="54"/>
      <c r="KD120" s="54"/>
      <c r="KE120" s="54"/>
      <c r="KF120" s="54"/>
      <c r="KG120" s="54"/>
      <c r="KH120" s="54"/>
      <c r="KI120" s="54"/>
      <c r="KJ120" s="54"/>
      <c r="KK120" s="54"/>
      <c r="KL120" s="54"/>
      <c r="KM120" s="54"/>
      <c r="KN120" s="54"/>
      <c r="KO120" s="54"/>
      <c r="KP120" s="54"/>
      <c r="KQ120" s="54"/>
      <c r="KR120" s="54"/>
      <c r="KS120" s="54"/>
      <c r="KT120" s="54"/>
      <c r="KU120" s="54"/>
      <c r="KV120" s="54"/>
      <c r="KW120" s="54"/>
      <c r="KX120" s="54"/>
      <c r="KY120" s="54"/>
      <c r="KZ120" s="54"/>
      <c r="LA120" s="54"/>
      <c r="LB120" s="54"/>
      <c r="LC120" s="54"/>
      <c r="LD120" s="54"/>
      <c r="LE120" s="54"/>
      <c r="LF120" s="54"/>
      <c r="LG120" s="54"/>
      <c r="LH120" s="54"/>
      <c r="LI120" s="54"/>
      <c r="LJ120" s="54"/>
      <c r="LK120" s="54"/>
      <c r="LL120" s="54"/>
      <c r="LM120" s="54"/>
      <c r="LN120" s="54"/>
      <c r="LO120" s="54"/>
      <c r="LP120" s="54"/>
      <c r="LQ120" s="54"/>
      <c r="LR120" s="54"/>
      <c r="LS120" s="54"/>
      <c r="LT120" s="54"/>
      <c r="LU120" s="54"/>
      <c r="LV120" s="54"/>
      <c r="LW120" s="54"/>
      <c r="LX120" s="54"/>
      <c r="LY120" s="54"/>
      <c r="LZ120" s="54"/>
      <c r="MA120" s="54"/>
      <c r="MB120" s="54"/>
      <c r="MC120" s="54"/>
      <c r="MD120" s="54"/>
      <c r="ME120" s="54"/>
      <c r="MF120" s="54"/>
      <c r="MG120" s="54"/>
      <c r="MH120" s="54"/>
      <c r="MI120" s="54"/>
      <c r="MJ120" s="54"/>
      <c r="MK120" s="54"/>
      <c r="ML120" s="54"/>
      <c r="MM120" s="54"/>
      <c r="MN120" s="54"/>
      <c r="MO120" s="54"/>
      <c r="MP120" s="54"/>
      <c r="MQ120" s="54"/>
      <c r="MR120" s="54"/>
      <c r="MS120" s="54"/>
      <c r="MT120" s="54"/>
      <c r="MU120" s="54"/>
      <c r="MV120" s="54"/>
      <c r="MW120" s="54"/>
      <c r="MX120" s="54"/>
      <c r="MY120" s="54"/>
      <c r="MZ120" s="54"/>
      <c r="NA120" s="54"/>
      <c r="NB120" s="54"/>
      <c r="NC120" s="54"/>
      <c r="ND120" s="54"/>
      <c r="NE120" s="54"/>
      <c r="NF120" s="54"/>
      <c r="NG120" s="54"/>
      <c r="NH120" s="54"/>
      <c r="NI120" s="54"/>
      <c r="NJ120" s="54"/>
      <c r="NK120" s="54"/>
      <c r="NL120" s="54"/>
      <c r="NM120" s="54"/>
      <c r="NN120" s="54"/>
      <c r="NO120" s="54"/>
      <c r="NP120" s="54"/>
      <c r="NQ120" s="54"/>
      <c r="NR120" s="54"/>
      <c r="NS120" s="54"/>
      <c r="NT120" s="54"/>
      <c r="NU120" s="54"/>
      <c r="NV120" s="54"/>
      <c r="NW120" s="54"/>
      <c r="NX120" s="54"/>
      <c r="NY120" s="54"/>
      <c r="NZ120" s="54"/>
      <c r="OA120" s="54"/>
      <c r="OB120" s="54"/>
      <c r="OC120" s="54"/>
      <c r="OD120" s="54"/>
      <c r="OE120" s="54"/>
      <c r="OF120" s="54"/>
      <c r="OG120" s="54"/>
      <c r="OH120" s="54"/>
      <c r="OI120" s="54"/>
      <c r="OJ120" s="54"/>
      <c r="OK120" s="54"/>
      <c r="OL120" s="54"/>
      <c r="OM120" s="54"/>
      <c r="ON120" s="54"/>
      <c r="OO120" s="54"/>
      <c r="OP120" s="54"/>
      <c r="OQ120" s="54"/>
      <c r="OR120" s="54"/>
      <c r="OS120" s="54"/>
      <c r="OT120" s="54"/>
      <c r="OU120" s="54"/>
      <c r="OV120" s="54"/>
      <c r="OW120" s="54"/>
      <c r="OX120" s="54"/>
      <c r="OY120" s="54"/>
      <c r="OZ120" s="54"/>
      <c r="PA120" s="54"/>
      <c r="PB120" s="54"/>
      <c r="PC120" s="54"/>
      <c r="PD120" s="54"/>
      <c r="PE120" s="54"/>
      <c r="PF120" s="54"/>
      <c r="PG120" s="54"/>
      <c r="PH120" s="54"/>
      <c r="PI120" s="54"/>
      <c r="PJ120" s="54"/>
      <c r="PK120" s="54"/>
      <c r="PL120" s="54"/>
      <c r="PM120" s="54"/>
      <c r="PN120" s="54"/>
      <c r="PO120" s="54"/>
      <c r="PP120" s="54"/>
      <c r="PQ120" s="54"/>
      <c r="PR120" s="54"/>
      <c r="PS120" s="54"/>
      <c r="PT120" s="54"/>
      <c r="PU120" s="54"/>
      <c r="PV120" s="54"/>
      <c r="PW120" s="54"/>
      <c r="PX120" s="54"/>
      <c r="PY120" s="54"/>
      <c r="PZ120" s="54"/>
      <c r="QA120" s="54"/>
      <c r="QB120" s="54"/>
      <c r="QC120" s="54"/>
      <c r="QD120" s="54"/>
      <c r="QE120" s="54"/>
      <c r="QF120" s="54"/>
      <c r="QG120" s="54"/>
      <c r="QH120" s="54"/>
      <c r="QI120" s="54"/>
      <c r="QJ120" s="54"/>
      <c r="QK120" s="54"/>
      <c r="QL120" s="54"/>
      <c r="QM120" s="54"/>
      <c r="QN120" s="54"/>
      <c r="QO120" s="54"/>
      <c r="QP120" s="54"/>
      <c r="QQ120" s="54"/>
      <c r="QR120" s="54"/>
      <c r="QS120" s="54"/>
      <c r="QT120" s="54"/>
      <c r="QU120" s="54"/>
      <c r="QV120" s="54"/>
      <c r="QW120" s="54"/>
      <c r="QX120" s="54"/>
      <c r="QY120" s="54"/>
      <c r="QZ120" s="54"/>
      <c r="RA120" s="54"/>
      <c r="RB120" s="54"/>
      <c r="RC120" s="54"/>
      <c r="RD120" s="54"/>
      <c r="RE120" s="54"/>
      <c r="RF120" s="54"/>
      <c r="RG120" s="54"/>
      <c r="RH120" s="54"/>
      <c r="RI120" s="54"/>
      <c r="RJ120" s="54"/>
      <c r="RK120" s="54"/>
      <c r="RL120" s="54"/>
      <c r="RM120" s="54"/>
      <c r="RN120" s="54"/>
      <c r="RO120" s="54"/>
      <c r="RP120" s="54"/>
      <c r="RQ120" s="54"/>
      <c r="RR120" s="54"/>
      <c r="RS120" s="54"/>
      <c r="RT120" s="54"/>
      <c r="RU120" s="54"/>
      <c r="RV120" s="54"/>
      <c r="RW120" s="54"/>
      <c r="RX120" s="54"/>
      <c r="RY120" s="54"/>
      <c r="RZ120" s="54"/>
      <c r="SA120" s="54"/>
      <c r="SB120" s="54"/>
      <c r="SC120" s="54"/>
      <c r="SD120" s="54"/>
      <c r="SE120" s="54"/>
      <c r="SF120" s="54"/>
      <c r="SG120" s="54"/>
      <c r="SH120" s="54"/>
      <c r="SI120" s="54"/>
      <c r="SJ120" s="54"/>
      <c r="SK120" s="54"/>
      <c r="SL120" s="54"/>
      <c r="SM120" s="54"/>
      <c r="SN120" s="54"/>
      <c r="SO120" s="54"/>
      <c r="SP120" s="54"/>
      <c r="SQ120" s="54"/>
      <c r="SR120" s="54"/>
      <c r="SS120" s="54"/>
      <c r="ST120" s="54"/>
      <c r="SU120" s="54"/>
      <c r="SV120" s="54"/>
      <c r="SW120" s="54"/>
      <c r="SX120" s="54"/>
      <c r="SY120" s="54"/>
      <c r="SZ120" s="54"/>
      <c r="TA120" s="54"/>
      <c r="TB120" s="54"/>
      <c r="TC120" s="54"/>
      <c r="TD120" s="54"/>
      <c r="TE120" s="54"/>
      <c r="TF120" s="54"/>
      <c r="TG120" s="54"/>
      <c r="TH120" s="54"/>
      <c r="TI120" s="54"/>
      <c r="TJ120" s="54"/>
      <c r="TK120" s="54"/>
      <c r="TL120" s="54"/>
      <c r="TM120" s="54"/>
      <c r="TN120" s="54"/>
      <c r="TO120" s="54"/>
      <c r="TP120" s="54"/>
      <c r="TQ120" s="54"/>
      <c r="TR120" s="54"/>
      <c r="TS120" s="54"/>
      <c r="TT120" s="54"/>
      <c r="TU120" s="54"/>
      <c r="TV120" s="54"/>
      <c r="TW120" s="54"/>
      <c r="TX120" s="54"/>
      <c r="TY120" s="54"/>
      <c r="TZ120" s="54"/>
      <c r="UA120" s="54"/>
      <c r="UB120" s="54"/>
      <c r="UC120" s="54"/>
      <c r="UD120" s="54"/>
      <c r="UE120" s="54"/>
      <c r="UF120" s="54"/>
      <c r="UG120" s="54"/>
      <c r="UH120" s="54"/>
      <c r="UI120" s="54"/>
      <c r="UJ120" s="54"/>
      <c r="UK120" s="54"/>
      <c r="UL120" s="54"/>
      <c r="UM120" s="54"/>
      <c r="UN120" s="54"/>
      <c r="UO120" s="54"/>
      <c r="UP120" s="54"/>
      <c r="UQ120" s="54"/>
      <c r="UR120" s="54"/>
      <c r="US120" s="54"/>
      <c r="UT120" s="54"/>
      <c r="UU120" s="54"/>
      <c r="UV120" s="54"/>
      <c r="UW120" s="54"/>
      <c r="UX120" s="54"/>
      <c r="UY120" s="54"/>
      <c r="UZ120" s="54"/>
      <c r="VA120" s="54"/>
      <c r="VB120" s="54"/>
      <c r="VC120" s="54"/>
      <c r="VD120" s="54"/>
      <c r="VE120" s="54"/>
      <c r="VF120" s="54"/>
      <c r="VG120" s="54"/>
      <c r="VH120" s="54"/>
      <c r="VI120" s="54"/>
      <c r="VJ120" s="54"/>
      <c r="VK120" s="54"/>
      <c r="VL120" s="54"/>
      <c r="VM120" s="54"/>
      <c r="VN120" s="54"/>
      <c r="VO120" s="54"/>
      <c r="VP120" s="54"/>
      <c r="VQ120" s="54"/>
      <c r="VR120" s="54"/>
      <c r="VS120" s="54"/>
      <c r="VT120" s="54"/>
      <c r="VU120" s="54"/>
      <c r="VV120" s="54"/>
      <c r="VW120" s="54"/>
      <c r="VX120" s="54"/>
      <c r="VY120" s="54"/>
      <c r="VZ120" s="54"/>
      <c r="WA120" s="54"/>
      <c r="WB120" s="54"/>
      <c r="WC120" s="54"/>
      <c r="WD120" s="54"/>
      <c r="WE120" s="54"/>
      <c r="WF120" s="54"/>
      <c r="WG120" s="54"/>
      <c r="WH120" s="54"/>
      <c r="WI120" s="54"/>
      <c r="WJ120" s="54"/>
      <c r="WK120" s="54"/>
      <c r="WL120" s="54"/>
      <c r="WM120" s="54"/>
      <c r="WN120" s="54"/>
      <c r="WO120" s="54"/>
      <c r="WP120" s="54"/>
      <c r="WQ120" s="54"/>
      <c r="WR120" s="54"/>
      <c r="WS120" s="54"/>
      <c r="WT120" s="54"/>
      <c r="WU120" s="54"/>
      <c r="WV120" s="54"/>
      <c r="WW120" s="54"/>
      <c r="WX120" s="54"/>
      <c r="WY120" s="54"/>
      <c r="WZ120" s="54"/>
      <c r="XA120" s="54"/>
      <c r="XB120" s="54"/>
      <c r="XC120" s="54"/>
      <c r="XD120" s="54"/>
      <c r="XE120" s="54"/>
      <c r="XF120" s="54"/>
      <c r="XG120" s="54"/>
      <c r="XH120" s="54"/>
      <c r="XI120" s="54"/>
      <c r="XJ120" s="54"/>
      <c r="XK120" s="54"/>
      <c r="XL120" s="54"/>
      <c r="XM120" s="54"/>
      <c r="XN120" s="54"/>
      <c r="XO120" s="54"/>
      <c r="XP120" s="54"/>
      <c r="XQ120" s="54"/>
      <c r="XR120" s="54"/>
      <c r="XS120" s="54"/>
      <c r="XT120" s="54"/>
      <c r="XU120" s="54"/>
      <c r="XV120" s="54"/>
      <c r="XW120" s="54"/>
      <c r="XX120" s="54"/>
      <c r="XY120" s="54"/>
      <c r="XZ120" s="54"/>
      <c r="YA120" s="54"/>
      <c r="YB120" s="54"/>
      <c r="YC120" s="54"/>
      <c r="YD120" s="54"/>
      <c r="YE120" s="54"/>
      <c r="YF120" s="54"/>
      <c r="YG120" s="54"/>
      <c r="YH120" s="54"/>
      <c r="YI120" s="54"/>
      <c r="YJ120" s="54"/>
      <c r="YK120" s="54"/>
      <c r="YL120" s="54"/>
      <c r="YM120" s="54"/>
      <c r="YN120" s="54"/>
      <c r="YO120" s="54"/>
      <c r="YP120" s="54"/>
      <c r="YQ120" s="54"/>
      <c r="YR120" s="54"/>
      <c r="YS120" s="54"/>
      <c r="YT120" s="54"/>
      <c r="YU120" s="54"/>
      <c r="YV120" s="54"/>
      <c r="YW120" s="54"/>
      <c r="YX120" s="54"/>
      <c r="YY120" s="54"/>
      <c r="YZ120" s="54"/>
      <c r="ZA120" s="54"/>
      <c r="ZB120" s="54"/>
      <c r="ZC120" s="54"/>
      <c r="ZD120" s="54"/>
      <c r="ZE120" s="54"/>
      <c r="ZF120" s="54"/>
      <c r="ZG120" s="54"/>
      <c r="ZH120" s="54"/>
      <c r="ZI120" s="54"/>
      <c r="ZJ120" s="54"/>
      <c r="ZK120" s="54"/>
      <c r="ZL120" s="54"/>
      <c r="ZM120" s="54"/>
      <c r="ZN120" s="54"/>
      <c r="ZO120" s="54"/>
      <c r="ZP120" s="54"/>
      <c r="ZQ120" s="54"/>
      <c r="ZR120" s="54"/>
      <c r="ZS120" s="54"/>
      <c r="ZT120" s="54"/>
      <c r="ZU120" s="54"/>
      <c r="ZV120" s="54"/>
      <c r="ZW120" s="54"/>
      <c r="ZX120" s="54"/>
      <c r="ZY120" s="54"/>
      <c r="ZZ120" s="54"/>
      <c r="AAA120" s="54"/>
      <c r="AAB120" s="54"/>
      <c r="AAC120" s="54"/>
      <c r="AAD120" s="54"/>
      <c r="AAE120" s="54"/>
      <c r="AAF120" s="54"/>
      <c r="AAG120" s="54"/>
      <c r="AAH120" s="54"/>
      <c r="AAI120" s="54"/>
      <c r="AAJ120" s="54"/>
      <c r="AAK120" s="54"/>
      <c r="AAL120" s="54"/>
      <c r="AAM120" s="54"/>
      <c r="AAN120" s="54"/>
      <c r="AAO120" s="54"/>
      <c r="AAP120" s="54"/>
      <c r="AAQ120" s="54"/>
      <c r="AAR120" s="54"/>
      <c r="AAS120" s="54"/>
      <c r="AAT120" s="54"/>
      <c r="AAU120" s="54"/>
      <c r="AAV120" s="54"/>
      <c r="AAW120" s="54"/>
      <c r="AAX120" s="54"/>
      <c r="AAY120" s="54"/>
      <c r="AAZ120" s="54"/>
      <c r="ABA120" s="54"/>
      <c r="ABB120" s="54"/>
      <c r="ABC120" s="54"/>
      <c r="ABD120" s="54"/>
      <c r="ABE120" s="54"/>
      <c r="ABF120" s="54"/>
      <c r="ABG120" s="54"/>
      <c r="ABH120" s="54"/>
      <c r="ABI120" s="54"/>
      <c r="ABJ120" s="54"/>
      <c r="ABK120" s="54"/>
      <c r="ABL120" s="54"/>
      <c r="ABM120" s="54"/>
      <c r="ABN120" s="54"/>
      <c r="ABO120" s="54"/>
      <c r="ABP120" s="54"/>
      <c r="ABQ120" s="54"/>
      <c r="ABR120" s="54"/>
      <c r="ABS120" s="54"/>
      <c r="ABT120" s="54"/>
      <c r="ABU120" s="54"/>
      <c r="ABV120" s="54"/>
      <c r="ABW120" s="54"/>
      <c r="ABX120" s="54"/>
      <c r="ABY120" s="54"/>
      <c r="ABZ120" s="54"/>
      <c r="ACA120" s="54"/>
      <c r="ACB120" s="54"/>
      <c r="ACC120" s="54"/>
      <c r="ACD120" s="54"/>
      <c r="ACE120" s="54"/>
      <c r="ACF120" s="54"/>
      <c r="ACG120" s="54"/>
      <c r="ACH120" s="54"/>
      <c r="ACI120" s="54"/>
      <c r="ACJ120" s="54"/>
      <c r="ACK120" s="54"/>
      <c r="ACL120" s="54"/>
      <c r="ACM120" s="54"/>
      <c r="ACN120" s="54"/>
      <c r="ACO120" s="54"/>
      <c r="ACP120" s="54"/>
      <c r="ACQ120" s="54"/>
      <c r="ACR120" s="54"/>
      <c r="ACS120" s="54"/>
      <c r="ACT120" s="54"/>
      <c r="ACU120" s="54"/>
      <c r="ACV120" s="54"/>
      <c r="ACW120" s="54"/>
      <c r="ACX120" s="54"/>
      <c r="ACY120" s="54"/>
      <c r="ACZ120" s="54"/>
      <c r="ADA120" s="54"/>
      <c r="ADB120" s="54"/>
      <c r="ADC120" s="54"/>
      <c r="ADD120" s="54"/>
      <c r="ADE120" s="54"/>
      <c r="ADF120" s="54"/>
      <c r="ADG120" s="54"/>
      <c r="ADH120" s="54"/>
      <c r="ADI120" s="54"/>
      <c r="ADJ120" s="54"/>
      <c r="ADK120" s="54"/>
      <c r="ADL120" s="54"/>
      <c r="ADM120" s="54"/>
      <c r="ADN120" s="54"/>
      <c r="ADO120" s="54"/>
      <c r="ADP120" s="54"/>
      <c r="ADQ120" s="54"/>
      <c r="ADR120" s="54"/>
      <c r="ADS120" s="54"/>
      <c r="ADT120" s="54"/>
      <c r="ADU120" s="54"/>
      <c r="ADV120" s="54"/>
      <c r="ADW120" s="54"/>
      <c r="ADX120" s="54"/>
      <c r="ADY120" s="54"/>
      <c r="ADZ120" s="54"/>
      <c r="AEA120" s="54"/>
      <c r="AEB120" s="54"/>
      <c r="AEC120" s="54"/>
      <c r="AED120" s="54"/>
      <c r="AEE120" s="54"/>
      <c r="AEF120" s="54"/>
      <c r="AEG120" s="54"/>
      <c r="AEH120" s="54"/>
      <c r="AEI120" s="54"/>
      <c r="AEJ120" s="54"/>
      <c r="AEK120" s="54"/>
      <c r="AEL120" s="54"/>
      <c r="AEM120" s="54"/>
      <c r="AEN120" s="54"/>
      <c r="AEO120" s="54"/>
      <c r="AEP120" s="54"/>
      <c r="AEQ120" s="54"/>
      <c r="AER120" s="54"/>
      <c r="AES120" s="54"/>
      <c r="AET120" s="54"/>
      <c r="AEU120" s="54"/>
      <c r="AEV120" s="54"/>
      <c r="AEW120" s="54"/>
      <c r="AEX120" s="54"/>
      <c r="AEY120" s="54"/>
      <c r="AEZ120" s="54"/>
      <c r="AFA120" s="54"/>
      <c r="AFB120" s="54"/>
      <c r="AFC120" s="54"/>
      <c r="AFD120" s="54"/>
      <c r="AFE120" s="54"/>
      <c r="AFF120" s="54"/>
      <c r="AFG120" s="54"/>
      <c r="AFH120" s="54"/>
      <c r="AFI120" s="54"/>
      <c r="AFJ120" s="54"/>
      <c r="AFK120" s="54"/>
      <c r="AFL120" s="54"/>
      <c r="AFM120" s="54"/>
    </row>
    <row r="121" spans="1:84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row r="122" spans="1:845">
      <c r="A122" s="33"/>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row>
    <row r="123" spans="1:845" ht="25.5">
      <c r="A123" s="33"/>
      <c r="B123" s="189" t="s">
        <v>688</v>
      </c>
      <c r="C123" s="190"/>
      <c r="D123" s="190"/>
      <c r="E123" s="190"/>
      <c r="F123" s="190"/>
      <c r="G123" s="190"/>
      <c r="H123" s="190"/>
      <c r="I123" s="190"/>
      <c r="J123" s="190"/>
      <c r="K123" s="190"/>
      <c r="L123" s="190"/>
      <c r="M123" s="190"/>
      <c r="N123" s="190"/>
      <c r="O123" s="33"/>
      <c r="P123" s="33"/>
      <c r="Q123" s="33"/>
      <c r="R123" s="33"/>
      <c r="S123" s="33"/>
      <c r="T123" s="33"/>
      <c r="U123" s="33"/>
      <c r="V123" s="33"/>
      <c r="W123" s="33"/>
      <c r="X123" s="33"/>
      <c r="Y123" s="33"/>
    </row>
    <row r="124" spans="1:84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84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row r="126" spans="1:845">
      <c r="A126" s="33"/>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row>
    <row r="127" spans="1:845">
      <c r="A127" s="33"/>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row>
    <row r="128" spans="1:845">
      <c r="A128" s="33"/>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row>
    <row r="129" spans="1:25">
      <c r="A129" s="33"/>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row>
    <row r="130" spans="1:25">
      <c r="A130" s="33"/>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row>
    <row r="131" spans="1:25">
      <c r="A131" s="33"/>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row>
    <row r="132" spans="1:25">
      <c r="A132" s="33"/>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row>
    <row r="133" spans="1:25">
      <c r="A133" s="33"/>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row>
    <row r="134" spans="1:25">
      <c r="A134" s="33"/>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row>
    <row r="135" spans="1:25">
      <c r="A135" s="33"/>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row>
    <row r="136" spans="1:25">
      <c r="A136" s="33"/>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row>
    <row r="137" spans="1:25">
      <c r="A137" s="33"/>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row>
    <row r="138" spans="1:25">
      <c r="A138" s="33"/>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row>
    <row r="139" spans="1:25">
      <c r="A139" s="33"/>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row>
    <row r="140" spans="1:25">
      <c r="A140" s="33"/>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row>
    <row r="141" spans="1:25">
      <c r="A141" s="33"/>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row>
    <row r="142" spans="1:25">
      <c r="A142" s="33"/>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row>
    <row r="143" spans="1:25">
      <c r="A143" s="33"/>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row>
    <row r="144" spans="1:25">
      <c r="A144" s="33"/>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row>
    <row r="145" spans="1:25">
      <c r="A145" s="33"/>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row>
    <row r="146" spans="1:25">
      <c r="A146" s="33"/>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row>
    <row r="147" spans="1:25">
      <c r="A147" s="33"/>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row>
    <row r="148" spans="1:25">
      <c r="A148" s="33"/>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row>
    <row r="149" spans="1:25">
      <c r="A149" s="33"/>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row>
    <row r="150" spans="1:25">
      <c r="A150" s="33"/>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row>
    <row r="151" spans="1:25">
      <c r="A151" s="33"/>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row>
    <row r="152" spans="1:25">
      <c r="A152" s="33"/>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row>
    <row r="153" spans="1:25">
      <c r="A153" s="33"/>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row>
    <row r="154" spans="1:25">
      <c r="A154" s="33"/>
      <c r="B154" s="46"/>
      <c r="C154" s="47"/>
      <c r="D154" s="48">
        <v>2016</v>
      </c>
      <c r="E154" s="48"/>
      <c r="F154" s="36"/>
      <c r="G154" s="48">
        <v>2017</v>
      </c>
      <c r="H154" s="48"/>
      <c r="I154" s="48"/>
      <c r="J154" s="36"/>
      <c r="K154" s="48">
        <v>2018</v>
      </c>
      <c r="L154" s="49"/>
      <c r="M154" s="48"/>
      <c r="N154" s="36"/>
      <c r="O154" s="48">
        <v>2019</v>
      </c>
      <c r="P154" s="49"/>
      <c r="Q154" s="48"/>
      <c r="R154" s="36"/>
      <c r="S154" s="48">
        <v>2020</v>
      </c>
      <c r="T154" s="49"/>
      <c r="U154" s="48"/>
      <c r="V154" s="36"/>
      <c r="W154" s="48">
        <v>2021</v>
      </c>
      <c r="X154" s="49"/>
      <c r="Y154" s="33"/>
    </row>
    <row r="155" spans="1:25" ht="15" thickBot="1">
      <c r="A155" s="33"/>
      <c r="B155" s="50"/>
      <c r="C155" s="51"/>
      <c r="D155" s="34" t="s">
        <v>560</v>
      </c>
      <c r="E155" s="34" t="s">
        <v>561</v>
      </c>
      <c r="F155" s="35" t="s">
        <v>562</v>
      </c>
      <c r="G155" s="34" t="s">
        <v>559</v>
      </c>
      <c r="H155" s="34" t="s">
        <v>560</v>
      </c>
      <c r="I155" s="34" t="s">
        <v>561</v>
      </c>
      <c r="J155" s="35" t="s">
        <v>562</v>
      </c>
      <c r="K155" s="34" t="s">
        <v>559</v>
      </c>
      <c r="L155" s="34" t="s">
        <v>560</v>
      </c>
      <c r="M155" s="34" t="s">
        <v>561</v>
      </c>
      <c r="N155" s="35" t="s">
        <v>562</v>
      </c>
      <c r="O155" s="34" t="s">
        <v>559</v>
      </c>
      <c r="P155" s="34" t="s">
        <v>560</v>
      </c>
      <c r="Q155" s="34" t="s">
        <v>561</v>
      </c>
      <c r="R155" s="35" t="s">
        <v>562</v>
      </c>
      <c r="S155" s="34" t="s">
        <v>559</v>
      </c>
      <c r="T155" s="34" t="s">
        <v>560</v>
      </c>
      <c r="U155" s="34" t="s">
        <v>561</v>
      </c>
      <c r="V155" s="35" t="s">
        <v>562</v>
      </c>
      <c r="W155" s="34" t="s">
        <v>559</v>
      </c>
      <c r="X155" s="34" t="s">
        <v>560</v>
      </c>
      <c r="Y155" s="33"/>
    </row>
    <row r="156" spans="1:25">
      <c r="A156" s="33"/>
      <c r="B156" s="46"/>
      <c r="C156" s="52" t="s">
        <v>755</v>
      </c>
      <c r="D156" s="70">
        <v>0.77</v>
      </c>
      <c r="E156" s="70">
        <v>0.81</v>
      </c>
      <c r="F156" s="70">
        <v>0.61</v>
      </c>
      <c r="G156" s="70">
        <v>0.73</v>
      </c>
      <c r="H156" s="70">
        <v>0.7</v>
      </c>
      <c r="I156" s="70">
        <v>0.7</v>
      </c>
      <c r="J156" s="70">
        <v>0.56000000000000005</v>
      </c>
      <c r="K156" s="70">
        <v>0.67</v>
      </c>
      <c r="L156" s="70">
        <v>0.72</v>
      </c>
      <c r="M156" s="70">
        <v>0.73</v>
      </c>
      <c r="N156" s="70">
        <v>0.57999999999999996</v>
      </c>
      <c r="O156" s="70">
        <v>0.68</v>
      </c>
      <c r="P156" s="70">
        <v>0.66</v>
      </c>
      <c r="Q156" s="70">
        <v>0.65</v>
      </c>
      <c r="R156" s="70">
        <v>0.6</v>
      </c>
      <c r="S156" s="70">
        <v>0.7</v>
      </c>
      <c r="T156" s="70">
        <v>0.62</v>
      </c>
      <c r="U156" s="70">
        <v>0.6</v>
      </c>
      <c r="V156" s="70">
        <v>0.68</v>
      </c>
      <c r="W156" s="70">
        <v>0.68</v>
      </c>
      <c r="X156" s="70">
        <v>0.67</v>
      </c>
      <c r="Y156" s="33"/>
    </row>
    <row r="157" spans="1:25">
      <c r="A157" s="33"/>
      <c r="B157" s="74"/>
      <c r="C157" s="52" t="s">
        <v>756</v>
      </c>
      <c r="D157" s="70">
        <v>0.09</v>
      </c>
      <c r="E157" s="75">
        <v>0.02</v>
      </c>
      <c r="F157" s="75">
        <v>0.08</v>
      </c>
      <c r="G157" s="75">
        <v>0.06</v>
      </c>
      <c r="H157" s="75">
        <v>0.06</v>
      </c>
      <c r="I157" s="75">
        <v>0.06</v>
      </c>
      <c r="J157" s="75">
        <v>0.04</v>
      </c>
      <c r="K157" s="75">
        <v>0.08</v>
      </c>
      <c r="L157" s="75">
        <v>0.04</v>
      </c>
      <c r="M157" s="75">
        <v>0.01</v>
      </c>
      <c r="N157" s="75">
        <v>0.09</v>
      </c>
      <c r="O157" s="75">
        <v>0.13</v>
      </c>
      <c r="P157" s="75">
        <v>7.0000000000000007E-2</v>
      </c>
      <c r="Q157" s="75">
        <v>0.06</v>
      </c>
      <c r="R157" s="75">
        <v>0.08</v>
      </c>
      <c r="S157" s="75">
        <v>0.09</v>
      </c>
      <c r="T157" s="75">
        <v>0.1</v>
      </c>
      <c r="U157" s="75">
        <v>0.09</v>
      </c>
      <c r="V157" s="75">
        <v>0.05</v>
      </c>
      <c r="W157" s="75">
        <v>7.0000000000000007E-2</v>
      </c>
      <c r="X157" s="75">
        <v>0.14000000000000001</v>
      </c>
      <c r="Y157" s="33"/>
    </row>
    <row r="158" spans="1:25">
      <c r="A158" s="33"/>
      <c r="B158" s="76"/>
      <c r="C158" s="52" t="s">
        <v>757</v>
      </c>
      <c r="D158" s="70">
        <v>0.11</v>
      </c>
      <c r="E158" s="77">
        <v>0.06</v>
      </c>
      <c r="F158" s="77">
        <v>0.11</v>
      </c>
      <c r="G158" s="77">
        <v>0.08</v>
      </c>
      <c r="H158" s="77">
        <v>0.05</v>
      </c>
      <c r="I158" s="77">
        <v>0.04</v>
      </c>
      <c r="J158" s="77">
        <v>0.11</v>
      </c>
      <c r="K158" s="77">
        <v>0.04</v>
      </c>
      <c r="L158" s="77">
        <v>0.04</v>
      </c>
      <c r="M158" s="77">
        <v>0.06</v>
      </c>
      <c r="N158" s="77">
        <v>7.0000000000000007E-2</v>
      </c>
      <c r="O158" s="77">
        <v>0</v>
      </c>
      <c r="P158" s="77">
        <v>0.09</v>
      </c>
      <c r="Q158" s="77">
        <v>0.06</v>
      </c>
      <c r="R158" s="77">
        <v>0.06</v>
      </c>
      <c r="S158" s="77">
        <v>0.04</v>
      </c>
      <c r="T158" s="77">
        <v>0.1</v>
      </c>
      <c r="U158" s="77">
        <v>0.03</v>
      </c>
      <c r="V158" s="77">
        <v>7.0000000000000007E-2</v>
      </c>
      <c r="W158" s="77">
        <v>0.06</v>
      </c>
      <c r="X158" s="77">
        <v>7.0000000000000007E-2</v>
      </c>
      <c r="Y158" s="33"/>
    </row>
    <row r="159" spans="1:25">
      <c r="A159" s="33"/>
      <c r="B159" s="76"/>
      <c r="C159" s="52" t="s">
        <v>666</v>
      </c>
      <c r="D159" s="70">
        <v>0.03</v>
      </c>
      <c r="E159" s="77">
        <v>0.11</v>
      </c>
      <c r="F159" s="77">
        <v>0.19</v>
      </c>
      <c r="G159" s="77">
        <v>0.12</v>
      </c>
      <c r="H159" s="77">
        <v>0.2</v>
      </c>
      <c r="I159" s="77">
        <v>0.2</v>
      </c>
      <c r="J159" s="77">
        <v>0.28999999999999998</v>
      </c>
      <c r="K159" s="77">
        <v>0.21</v>
      </c>
      <c r="L159" s="77">
        <v>0.2</v>
      </c>
      <c r="M159" s="77">
        <v>0.2</v>
      </c>
      <c r="N159" s="77">
        <v>0.27</v>
      </c>
      <c r="O159" s="77">
        <v>0.18</v>
      </c>
      <c r="P159" s="77">
        <v>0.19</v>
      </c>
      <c r="Q159" s="77">
        <v>0.23</v>
      </c>
      <c r="R159" s="77">
        <v>0.26</v>
      </c>
      <c r="S159" s="77">
        <v>0.17</v>
      </c>
      <c r="T159" s="77">
        <v>0.19</v>
      </c>
      <c r="U159" s="77">
        <v>0.28999999999999998</v>
      </c>
      <c r="V159" s="77">
        <v>0.19</v>
      </c>
      <c r="W159" s="77">
        <v>0.19</v>
      </c>
      <c r="X159" s="77">
        <v>0.12</v>
      </c>
      <c r="Y159" s="33"/>
    </row>
    <row r="160" spans="1:25">
      <c r="A160" s="33"/>
      <c r="B160" s="78"/>
      <c r="C160" s="78"/>
      <c r="D160" s="78"/>
      <c r="E160" s="78"/>
      <c r="F160" s="78"/>
      <c r="G160" s="78"/>
      <c r="H160" s="78"/>
      <c r="I160" s="78"/>
      <c r="J160" s="78"/>
      <c r="K160" s="78"/>
      <c r="L160" s="78"/>
      <c r="M160" s="78"/>
      <c r="N160" s="78"/>
      <c r="O160" s="78"/>
      <c r="P160" s="78"/>
      <c r="Q160" s="78"/>
      <c r="R160" s="78"/>
      <c r="S160" s="78"/>
      <c r="T160" s="78"/>
      <c r="U160" s="78"/>
      <c r="V160" s="78"/>
      <c r="W160" s="78"/>
      <c r="X160" s="78"/>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sheetData>
  <mergeCells count="4">
    <mergeCell ref="B3:M3"/>
    <mergeCell ref="B42:N42"/>
    <mergeCell ref="B123:N123"/>
    <mergeCell ref="B84:M84"/>
  </mergeCell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6067B-7453-4ABA-9695-7665376BBD83}">
  <sheetPr>
    <tabColor rgb="FF0B1E47"/>
  </sheetPr>
  <dimension ref="A2:L62"/>
  <sheetViews>
    <sheetView zoomScaleNormal="100" workbookViewId="0">
      <selection activeCell="A53" sqref="A53:XFD1048562"/>
    </sheetView>
  </sheetViews>
  <sheetFormatPr defaultColWidth="8.81640625" defaultRowHeight="14.5"/>
  <cols>
    <col min="1" max="1" width="8.81640625" style="54"/>
    <col min="2" max="2" width="5.81640625" style="54" customWidth="1"/>
    <col min="3" max="3" width="25.453125" style="54" customWidth="1"/>
    <col min="4" max="5" width="20.453125" style="54" customWidth="1"/>
    <col min="6" max="6" width="70.453125" style="54" customWidth="1"/>
    <col min="7" max="11" width="20.453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1004</v>
      </c>
      <c r="C4" s="33"/>
      <c r="D4" s="111"/>
      <c r="E4" s="33"/>
      <c r="F4" s="33"/>
      <c r="G4" s="33"/>
      <c r="H4" s="33"/>
      <c r="I4" s="33"/>
      <c r="J4" s="33"/>
      <c r="K4" s="33"/>
      <c r="L4" s="33"/>
    </row>
    <row r="5" spans="1:12" ht="14.5" customHeight="1">
      <c r="A5" s="33"/>
      <c r="B5" s="117"/>
      <c r="C5" s="33"/>
      <c r="D5" s="111"/>
      <c r="E5" s="33"/>
      <c r="F5" s="33"/>
      <c r="G5" s="33"/>
      <c r="H5" s="33"/>
      <c r="I5" s="33"/>
      <c r="J5" s="33"/>
      <c r="K5" s="33"/>
      <c r="L5" s="33"/>
    </row>
    <row r="6" spans="1:12" ht="50" customHeight="1" thickBot="1">
      <c r="A6" s="33"/>
      <c r="B6" s="1"/>
      <c r="C6" s="1" t="s">
        <v>15</v>
      </c>
      <c r="D6" s="61" t="s">
        <v>68</v>
      </c>
      <c r="E6" s="1" t="s">
        <v>667</v>
      </c>
      <c r="F6" s="1" t="s">
        <v>738</v>
      </c>
      <c r="G6" s="1" t="s">
        <v>54</v>
      </c>
      <c r="H6" s="1" t="s">
        <v>53</v>
      </c>
      <c r="I6" s="1" t="s">
        <v>16</v>
      </c>
      <c r="J6" s="1" t="s">
        <v>17</v>
      </c>
      <c r="K6" s="1" t="s">
        <v>18</v>
      </c>
      <c r="L6" s="33"/>
    </row>
    <row r="7" spans="1:12" ht="50" customHeight="1" thickTop="1">
      <c r="A7" s="33"/>
      <c r="B7" s="59">
        <v>1</v>
      </c>
      <c r="C7" s="87" t="s">
        <v>713</v>
      </c>
      <c r="D7" s="62">
        <v>2021</v>
      </c>
      <c r="E7" s="59" t="s">
        <v>76</v>
      </c>
      <c r="F7" s="59" t="s">
        <v>714</v>
      </c>
      <c r="G7" s="59" t="s">
        <v>302</v>
      </c>
      <c r="H7" s="59" t="s">
        <v>296</v>
      </c>
      <c r="I7" s="63" t="s">
        <v>29</v>
      </c>
      <c r="J7" s="59" t="s">
        <v>30</v>
      </c>
      <c r="K7" s="59" t="s">
        <v>67</v>
      </c>
      <c r="L7" s="33"/>
    </row>
    <row r="8" spans="1:12" ht="50" customHeight="1">
      <c r="A8" s="33"/>
      <c r="B8" s="59">
        <v>2</v>
      </c>
      <c r="C8" s="87" t="s">
        <v>615</v>
      </c>
      <c r="D8" s="62">
        <v>750</v>
      </c>
      <c r="E8" s="59" t="s">
        <v>616</v>
      </c>
      <c r="F8" s="59" t="s">
        <v>866</v>
      </c>
      <c r="G8" s="59" t="s">
        <v>302</v>
      </c>
      <c r="H8" s="59" t="s">
        <v>296</v>
      </c>
      <c r="I8" s="63" t="s">
        <v>29</v>
      </c>
      <c r="J8" s="59" t="s">
        <v>30</v>
      </c>
      <c r="K8" s="59" t="s">
        <v>67</v>
      </c>
      <c r="L8" s="33"/>
    </row>
    <row r="9" spans="1:12" ht="50" customHeight="1">
      <c r="A9" s="33"/>
      <c r="B9" s="59">
        <v>3</v>
      </c>
      <c r="C9" s="87" t="s">
        <v>292</v>
      </c>
      <c r="D9" s="62">
        <v>485</v>
      </c>
      <c r="E9" s="59" t="s">
        <v>83</v>
      </c>
      <c r="F9" s="59" t="s">
        <v>867</v>
      </c>
      <c r="G9" s="59" t="s">
        <v>293</v>
      </c>
      <c r="H9" s="59" t="s">
        <v>52</v>
      </c>
      <c r="I9" s="59" t="s">
        <v>21</v>
      </c>
      <c r="J9" s="59" t="s">
        <v>736</v>
      </c>
      <c r="K9" s="59" t="s">
        <v>36</v>
      </c>
      <c r="L9" s="33"/>
    </row>
    <row r="10" spans="1:12" ht="50" customHeight="1">
      <c r="A10" s="33"/>
      <c r="B10" s="59">
        <v>4</v>
      </c>
      <c r="C10" s="87" t="s">
        <v>617</v>
      </c>
      <c r="D10" s="62">
        <v>430</v>
      </c>
      <c r="E10" s="59" t="s">
        <v>86</v>
      </c>
      <c r="F10" s="59" t="s">
        <v>618</v>
      </c>
      <c r="G10" s="59" t="s">
        <v>308</v>
      </c>
      <c r="H10" s="59" t="s">
        <v>296</v>
      </c>
      <c r="I10" s="59" t="s">
        <v>21</v>
      </c>
      <c r="J10" s="59" t="s">
        <v>22</v>
      </c>
      <c r="K10" s="59" t="s">
        <v>23</v>
      </c>
      <c r="L10" s="33"/>
    </row>
    <row r="11" spans="1:12" ht="50" customHeight="1">
      <c r="A11" s="33"/>
      <c r="B11" s="59">
        <v>5</v>
      </c>
      <c r="C11" s="87" t="s">
        <v>294</v>
      </c>
      <c r="D11" s="62">
        <v>300</v>
      </c>
      <c r="E11" s="59" t="s">
        <v>92</v>
      </c>
      <c r="F11" s="59" t="s">
        <v>868</v>
      </c>
      <c r="G11" s="59" t="s">
        <v>295</v>
      </c>
      <c r="H11" s="59" t="s">
        <v>296</v>
      </c>
      <c r="I11" s="59" t="s">
        <v>21</v>
      </c>
      <c r="J11" s="59" t="s">
        <v>736</v>
      </c>
      <c r="K11" s="59" t="s">
        <v>36</v>
      </c>
      <c r="L11" s="33"/>
    </row>
    <row r="12" spans="1:12" ht="50" customHeight="1">
      <c r="A12" s="33"/>
      <c r="B12" s="59">
        <v>5</v>
      </c>
      <c r="C12" s="87" t="s">
        <v>297</v>
      </c>
      <c r="D12" s="62">
        <v>300</v>
      </c>
      <c r="E12" s="59" t="s">
        <v>80</v>
      </c>
      <c r="F12" s="59" t="s">
        <v>869</v>
      </c>
      <c r="G12" s="59" t="s">
        <v>298</v>
      </c>
      <c r="H12" s="59" t="s">
        <v>299</v>
      </c>
      <c r="I12" s="59" t="s">
        <v>21</v>
      </c>
      <c r="J12" s="59" t="s">
        <v>22</v>
      </c>
      <c r="K12" s="59" t="s">
        <v>115</v>
      </c>
      <c r="L12" s="33"/>
    </row>
    <row r="13" spans="1:12" ht="14.5" customHeight="1">
      <c r="A13" s="33"/>
      <c r="B13" s="33"/>
      <c r="C13" s="33"/>
      <c r="D13" s="33"/>
      <c r="E13" s="33"/>
      <c r="F13" s="33"/>
      <c r="G13" s="33"/>
      <c r="H13" s="33"/>
      <c r="I13" s="33"/>
      <c r="J13" s="33"/>
      <c r="K13" s="33"/>
      <c r="L13" s="33"/>
    </row>
    <row r="14" spans="1:12">
      <c r="A14" s="33"/>
      <c r="B14" s="33"/>
      <c r="C14" s="33"/>
      <c r="D14" s="33"/>
      <c r="E14" s="33"/>
      <c r="F14" s="33"/>
      <c r="G14" s="33"/>
      <c r="H14" s="33"/>
      <c r="I14" s="33"/>
      <c r="J14" s="33"/>
      <c r="K14" s="33"/>
      <c r="L14" s="33"/>
    </row>
    <row r="15" spans="1:12">
      <c r="A15" s="33"/>
      <c r="B15" s="33"/>
      <c r="C15" s="33"/>
      <c r="D15" s="33"/>
      <c r="E15" s="33"/>
      <c r="F15" s="33"/>
      <c r="G15" s="33"/>
      <c r="H15" s="33"/>
      <c r="I15" s="33"/>
      <c r="J15" s="33"/>
      <c r="K15" s="33"/>
      <c r="L15" s="33"/>
    </row>
    <row r="17" spans="1:12" ht="14.5" customHeight="1">
      <c r="A17" s="33"/>
      <c r="B17" s="33"/>
      <c r="C17" s="33"/>
      <c r="D17" s="33"/>
      <c r="E17" s="33"/>
      <c r="F17" s="33"/>
      <c r="G17" s="33"/>
      <c r="H17" s="33"/>
      <c r="I17" s="33"/>
      <c r="J17" s="33"/>
      <c r="K17" s="33"/>
      <c r="L17" s="33"/>
    </row>
    <row r="18" spans="1:12" ht="14.5" customHeight="1">
      <c r="A18" s="33"/>
      <c r="B18" s="112"/>
      <c r="C18" s="33"/>
      <c r="D18" s="111"/>
      <c r="E18" s="33"/>
      <c r="F18" s="33"/>
      <c r="G18" s="33"/>
      <c r="H18" s="33"/>
      <c r="I18" s="33"/>
      <c r="J18" s="33"/>
      <c r="K18" s="33"/>
      <c r="L18" s="33"/>
    </row>
    <row r="19" spans="1:12" ht="25.5">
      <c r="A19" s="33"/>
      <c r="B19" s="38" t="s">
        <v>1005</v>
      </c>
      <c r="C19" s="33"/>
      <c r="D19" s="111"/>
      <c r="E19" s="33"/>
      <c r="F19" s="33"/>
      <c r="G19" s="33"/>
      <c r="H19" s="33"/>
      <c r="I19" s="33"/>
      <c r="J19" s="33"/>
      <c r="K19" s="33"/>
      <c r="L19" s="33"/>
    </row>
    <row r="20" spans="1:12" ht="14.5" customHeight="1">
      <c r="A20" s="33"/>
      <c r="B20" s="117"/>
      <c r="C20" s="33"/>
      <c r="D20" s="111"/>
      <c r="E20" s="33"/>
      <c r="F20" s="33"/>
      <c r="G20" s="33"/>
      <c r="H20" s="33"/>
      <c r="I20" s="33"/>
      <c r="J20" s="33"/>
      <c r="K20" s="33"/>
      <c r="L20" s="33"/>
    </row>
    <row r="21" spans="1:12" ht="50" customHeight="1" thickBot="1">
      <c r="A21" s="33"/>
      <c r="B21" s="1"/>
      <c r="C21" s="1" t="s">
        <v>15</v>
      </c>
      <c r="D21" s="61" t="s">
        <v>68</v>
      </c>
      <c r="E21" s="1" t="s">
        <v>667</v>
      </c>
      <c r="F21" s="1" t="s">
        <v>738</v>
      </c>
      <c r="G21" s="1" t="s">
        <v>54</v>
      </c>
      <c r="H21" s="1" t="s">
        <v>16</v>
      </c>
      <c r="I21" s="1" t="s">
        <v>17</v>
      </c>
      <c r="J21" s="1" t="s">
        <v>18</v>
      </c>
      <c r="K21" s="33"/>
      <c r="L21" s="33"/>
    </row>
    <row r="22" spans="1:12" ht="50" customHeight="1" thickTop="1">
      <c r="A22" s="33"/>
      <c r="B22" s="59">
        <v>1</v>
      </c>
      <c r="C22" s="87" t="s">
        <v>292</v>
      </c>
      <c r="D22" s="62">
        <v>485</v>
      </c>
      <c r="E22" s="59" t="s">
        <v>83</v>
      </c>
      <c r="F22" s="59" t="s">
        <v>867</v>
      </c>
      <c r="G22" s="59" t="s">
        <v>293</v>
      </c>
      <c r="H22" s="59" t="s">
        <v>21</v>
      </c>
      <c r="I22" s="59" t="s">
        <v>736</v>
      </c>
      <c r="J22" s="59" t="s">
        <v>36</v>
      </c>
      <c r="K22" s="33"/>
      <c r="L22" s="33"/>
    </row>
    <row r="23" spans="1:12" ht="50" customHeight="1">
      <c r="A23" s="33"/>
      <c r="B23" s="59">
        <v>2</v>
      </c>
      <c r="C23" s="87" t="s">
        <v>619</v>
      </c>
      <c r="D23" s="62">
        <v>250</v>
      </c>
      <c r="E23" s="59" t="s">
        <v>83</v>
      </c>
      <c r="F23" s="59" t="s">
        <v>870</v>
      </c>
      <c r="G23" s="59" t="s">
        <v>301</v>
      </c>
      <c r="H23" s="63" t="s">
        <v>29</v>
      </c>
      <c r="I23" s="59" t="s">
        <v>30</v>
      </c>
      <c r="J23" s="59" t="s">
        <v>23</v>
      </c>
      <c r="K23" s="33"/>
      <c r="L23" s="33"/>
    </row>
    <row r="24" spans="1:12" ht="50" customHeight="1">
      <c r="A24" s="33"/>
      <c r="B24" s="59">
        <v>2</v>
      </c>
      <c r="C24" s="87" t="s">
        <v>300</v>
      </c>
      <c r="D24" s="62">
        <v>250</v>
      </c>
      <c r="E24" s="59" t="s">
        <v>106</v>
      </c>
      <c r="F24" s="59" t="s">
        <v>871</v>
      </c>
      <c r="G24" s="59" t="s">
        <v>301</v>
      </c>
      <c r="H24" s="59" t="s">
        <v>21</v>
      </c>
      <c r="I24" s="59" t="s">
        <v>22</v>
      </c>
      <c r="J24" s="59" t="s">
        <v>112</v>
      </c>
      <c r="K24" s="33"/>
      <c r="L24" s="33"/>
    </row>
    <row r="25" spans="1:12" ht="50" customHeight="1">
      <c r="A25" s="33"/>
      <c r="B25" s="59">
        <v>4</v>
      </c>
      <c r="C25" s="87" t="s">
        <v>620</v>
      </c>
      <c r="D25" s="62">
        <v>125</v>
      </c>
      <c r="E25" s="59" t="s">
        <v>92</v>
      </c>
      <c r="F25" s="59" t="s">
        <v>873</v>
      </c>
      <c r="G25" s="59" t="s">
        <v>301</v>
      </c>
      <c r="H25" s="59" t="s">
        <v>21</v>
      </c>
      <c r="I25" s="59" t="s">
        <v>22</v>
      </c>
      <c r="J25" s="59" t="s">
        <v>67</v>
      </c>
      <c r="K25" s="33"/>
      <c r="L25" s="33"/>
    </row>
    <row r="26" spans="1:12" ht="50" customHeight="1">
      <c r="A26" s="33"/>
      <c r="B26" s="59">
        <v>5</v>
      </c>
      <c r="C26" s="87" t="s">
        <v>305</v>
      </c>
      <c r="D26" s="62">
        <v>60</v>
      </c>
      <c r="E26" s="59" t="s">
        <v>80</v>
      </c>
      <c r="F26" s="59" t="s">
        <v>874</v>
      </c>
      <c r="G26" s="59" t="s">
        <v>301</v>
      </c>
      <c r="H26" s="59" t="s">
        <v>84</v>
      </c>
      <c r="I26" s="59" t="s">
        <v>306</v>
      </c>
      <c r="J26" s="59" t="s">
        <v>735</v>
      </c>
      <c r="K26" s="33"/>
      <c r="L26" s="33"/>
    </row>
    <row r="27" spans="1:12">
      <c r="A27" s="33"/>
      <c r="B27" s="33"/>
      <c r="C27" s="33"/>
      <c r="D27" s="33"/>
      <c r="E27" s="33"/>
      <c r="F27" s="33"/>
      <c r="G27" s="33"/>
      <c r="H27" s="33"/>
      <c r="I27" s="33"/>
      <c r="J27" s="33"/>
      <c r="K27" s="33"/>
      <c r="L27" s="33"/>
    </row>
    <row r="28" spans="1:12">
      <c r="A28" s="33"/>
      <c r="B28" s="33"/>
      <c r="C28" s="33"/>
      <c r="D28" s="33"/>
      <c r="E28" s="33"/>
      <c r="F28" s="33"/>
      <c r="G28" s="33"/>
      <c r="H28" s="33"/>
      <c r="I28" s="33"/>
      <c r="J28" s="33"/>
      <c r="K28" s="33"/>
      <c r="L28" s="33"/>
    </row>
    <row r="29" spans="1:12">
      <c r="A29" s="33"/>
      <c r="B29" s="33"/>
      <c r="C29" s="33"/>
      <c r="D29" s="33"/>
      <c r="E29" s="33"/>
      <c r="F29" s="33"/>
      <c r="G29" s="33"/>
      <c r="H29" s="33"/>
      <c r="I29" s="33"/>
      <c r="J29" s="33"/>
      <c r="K29" s="33"/>
      <c r="L29" s="33"/>
    </row>
    <row r="31" spans="1:12" ht="14.5" customHeight="1">
      <c r="A31" s="33"/>
      <c r="B31" s="33"/>
      <c r="C31" s="33"/>
      <c r="D31" s="33"/>
      <c r="E31" s="33"/>
      <c r="F31" s="33"/>
      <c r="G31" s="33"/>
      <c r="H31" s="33"/>
      <c r="I31" s="33"/>
      <c r="J31" s="33"/>
      <c r="K31" s="33"/>
      <c r="L31" s="33"/>
    </row>
    <row r="32" spans="1:12" ht="14.5" customHeight="1">
      <c r="A32" s="33"/>
      <c r="B32" s="112"/>
      <c r="C32" s="33"/>
      <c r="D32" s="111"/>
      <c r="E32" s="33"/>
      <c r="F32" s="33"/>
      <c r="G32" s="33"/>
      <c r="H32" s="33"/>
      <c r="I32" s="33"/>
      <c r="J32" s="33"/>
      <c r="K32" s="33"/>
      <c r="L32" s="33"/>
    </row>
    <row r="33" spans="1:12" ht="25.5">
      <c r="A33" s="33"/>
      <c r="B33" s="38" t="s">
        <v>1006</v>
      </c>
      <c r="C33" s="33"/>
      <c r="D33" s="111"/>
      <c r="E33" s="33"/>
      <c r="F33" s="33"/>
      <c r="G33" s="33"/>
      <c r="H33" s="33"/>
      <c r="I33" s="33"/>
      <c r="J33" s="33"/>
      <c r="K33" s="33"/>
      <c r="L33" s="33"/>
    </row>
    <row r="34" spans="1:12" ht="14.5" customHeight="1">
      <c r="A34" s="33"/>
      <c r="B34" s="117"/>
      <c r="C34" s="33"/>
      <c r="D34" s="111"/>
      <c r="E34" s="33"/>
      <c r="F34" s="33"/>
      <c r="G34" s="33"/>
      <c r="H34" s="33"/>
      <c r="I34" s="33"/>
      <c r="J34" s="33"/>
      <c r="K34" s="33"/>
      <c r="L34" s="33"/>
    </row>
    <row r="35" spans="1:12" ht="50" customHeight="1" thickBot="1">
      <c r="A35" s="33"/>
      <c r="B35" s="1"/>
      <c r="C35" s="1" t="s">
        <v>15</v>
      </c>
      <c r="D35" s="61" t="s">
        <v>68</v>
      </c>
      <c r="E35" s="1" t="s">
        <v>667</v>
      </c>
      <c r="F35" s="1" t="s">
        <v>738</v>
      </c>
      <c r="G35" s="1" t="s">
        <v>54</v>
      </c>
      <c r="H35" s="1" t="s">
        <v>16</v>
      </c>
      <c r="I35" s="1" t="s">
        <v>17</v>
      </c>
      <c r="J35" s="1" t="s">
        <v>18</v>
      </c>
      <c r="K35" s="33"/>
      <c r="L35" s="33"/>
    </row>
    <row r="36" spans="1:12" ht="50" customHeight="1" thickTop="1">
      <c r="A36" s="33"/>
      <c r="B36" s="59">
        <v>1</v>
      </c>
      <c r="C36" s="87" t="s">
        <v>713</v>
      </c>
      <c r="D36" s="62">
        <v>2021</v>
      </c>
      <c r="E36" s="59" t="s">
        <v>76</v>
      </c>
      <c r="F36" s="59" t="s">
        <v>714</v>
      </c>
      <c r="G36" s="59" t="s">
        <v>302</v>
      </c>
      <c r="H36" s="63" t="s">
        <v>29</v>
      </c>
      <c r="I36" s="59" t="s">
        <v>30</v>
      </c>
      <c r="J36" s="59" t="s">
        <v>67</v>
      </c>
      <c r="K36" s="33"/>
      <c r="L36" s="33"/>
    </row>
    <row r="37" spans="1:12" ht="50" customHeight="1">
      <c r="A37" s="33"/>
      <c r="B37" s="59">
        <v>2</v>
      </c>
      <c r="C37" s="87" t="s">
        <v>615</v>
      </c>
      <c r="D37" s="62">
        <v>750</v>
      </c>
      <c r="E37" s="59" t="s">
        <v>616</v>
      </c>
      <c r="F37" s="59" t="s">
        <v>866</v>
      </c>
      <c r="G37" s="59" t="s">
        <v>302</v>
      </c>
      <c r="H37" s="63" t="s">
        <v>29</v>
      </c>
      <c r="I37" s="59" t="s">
        <v>30</v>
      </c>
      <c r="J37" s="59" t="s">
        <v>67</v>
      </c>
      <c r="K37" s="33"/>
      <c r="L37" s="33"/>
    </row>
    <row r="38" spans="1:12" ht="50" customHeight="1">
      <c r="A38" s="33"/>
      <c r="B38" s="59">
        <v>3</v>
      </c>
      <c r="C38" s="87" t="s">
        <v>617</v>
      </c>
      <c r="D38" s="62">
        <v>430</v>
      </c>
      <c r="E38" s="59" t="s">
        <v>86</v>
      </c>
      <c r="F38" s="59" t="s">
        <v>618</v>
      </c>
      <c r="G38" s="59" t="s">
        <v>308</v>
      </c>
      <c r="H38" s="59" t="s">
        <v>21</v>
      </c>
      <c r="I38" s="59" t="s">
        <v>22</v>
      </c>
      <c r="J38" s="59" t="s">
        <v>23</v>
      </c>
      <c r="K38" s="33"/>
      <c r="L38" s="33"/>
    </row>
    <row r="39" spans="1:12" ht="50" customHeight="1">
      <c r="A39" s="33"/>
      <c r="B39" s="59">
        <v>4</v>
      </c>
      <c r="C39" s="87" t="s">
        <v>294</v>
      </c>
      <c r="D39" s="62">
        <v>300</v>
      </c>
      <c r="E39" s="59" t="s">
        <v>92</v>
      </c>
      <c r="F39" s="59" t="s">
        <v>868</v>
      </c>
      <c r="G39" s="59" t="s">
        <v>295</v>
      </c>
      <c r="H39" s="59" t="s">
        <v>21</v>
      </c>
      <c r="I39" s="59" t="s">
        <v>736</v>
      </c>
      <c r="J39" s="59" t="s">
        <v>36</v>
      </c>
      <c r="K39" s="33"/>
      <c r="L39" s="33"/>
    </row>
    <row r="40" spans="1:12" ht="50" customHeight="1">
      <c r="A40" s="33"/>
      <c r="B40" s="59">
        <v>5</v>
      </c>
      <c r="C40" s="87" t="s">
        <v>303</v>
      </c>
      <c r="D40" s="62">
        <v>190</v>
      </c>
      <c r="E40" s="59" t="s">
        <v>128</v>
      </c>
      <c r="F40" s="59" t="s">
        <v>872</v>
      </c>
      <c r="G40" s="59" t="s">
        <v>302</v>
      </c>
      <c r="H40" s="63" t="s">
        <v>29</v>
      </c>
      <c r="I40" s="59" t="s">
        <v>30</v>
      </c>
      <c r="J40" s="59" t="s">
        <v>23</v>
      </c>
      <c r="K40" s="33"/>
      <c r="L40" s="33"/>
    </row>
    <row r="41" spans="1:12" ht="14.5" customHeight="1">
      <c r="A41" s="33"/>
      <c r="B41" s="33"/>
      <c r="C41" s="33"/>
      <c r="D41" s="33"/>
      <c r="E41" s="33"/>
      <c r="F41" s="33"/>
      <c r="G41" s="33"/>
      <c r="H41" s="33"/>
      <c r="I41" s="33"/>
      <c r="J41" s="33"/>
      <c r="K41" s="33"/>
      <c r="L41" s="33"/>
    </row>
    <row r="42" spans="1:12" ht="14.5" customHeight="1">
      <c r="A42" s="33"/>
      <c r="B42" s="33"/>
      <c r="C42" s="33"/>
      <c r="D42" s="33"/>
      <c r="E42" s="33"/>
      <c r="F42" s="33"/>
      <c r="G42" s="33"/>
      <c r="H42" s="33"/>
      <c r="I42" s="33"/>
      <c r="J42" s="33"/>
      <c r="K42" s="33"/>
      <c r="L42" s="33"/>
    </row>
    <row r="43" spans="1:12" ht="14.5" customHeight="1">
      <c r="A43" s="33"/>
      <c r="B43" s="33"/>
      <c r="C43" s="33"/>
      <c r="D43" s="33"/>
      <c r="E43" s="33"/>
      <c r="F43" s="33"/>
      <c r="G43" s="33"/>
      <c r="H43" s="33"/>
      <c r="I43" s="33"/>
      <c r="J43" s="33"/>
      <c r="K43" s="33"/>
      <c r="L43" s="33"/>
    </row>
    <row r="44" spans="1:12" ht="14.5" customHeight="1"/>
    <row r="45" spans="1:12" ht="14.5" customHeight="1"/>
    <row r="46" spans="1:12" ht="14.5" customHeight="1"/>
    <row r="47" spans="1:12" ht="14.5" customHeight="1"/>
    <row r="48" spans="1:12" ht="14.5" customHeight="1"/>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77D8A5-716C-4E62-B82D-FC208579A6ED}">
  <dimension ref="A1:W247"/>
  <sheetViews>
    <sheetView zoomScale="50" zoomScaleNormal="50" workbookViewId="0">
      <selection activeCell="AI157" sqref="AI157"/>
    </sheetView>
  </sheetViews>
  <sheetFormatPr defaultColWidth="8.81640625" defaultRowHeight="14.5"/>
  <cols>
    <col min="1" max="5" width="8.453125" style="2"/>
    <col min="6" max="11" width="15.81640625" style="2" bestFit="1" customWidth="1"/>
    <col min="12" max="12" width="8.453125" style="2"/>
    <col min="13" max="13" width="42.453125" style="2" customWidth="1"/>
    <col min="14" max="19" width="18.453125" bestFit="1" customWidth="1"/>
    <col min="20" max="23" width="8.453125" style="2"/>
  </cols>
  <sheetData>
    <row r="1" spans="1:19" s="2" customFormat="1">
      <c r="S1" s="10"/>
    </row>
    <row r="2" spans="1:19" s="2" customFormat="1">
      <c r="C2" s="3" t="s">
        <v>341</v>
      </c>
      <c r="M2" s="3" t="s">
        <v>311</v>
      </c>
      <c r="S2" s="10"/>
    </row>
    <row r="3" spans="1:19" s="2" customFormat="1">
      <c r="E3" s="4" t="s">
        <v>1</v>
      </c>
      <c r="F3" s="9" t="s">
        <v>7</v>
      </c>
      <c r="G3" s="9" t="s">
        <v>6</v>
      </c>
      <c r="H3" s="9" t="s">
        <v>5</v>
      </c>
      <c r="I3" s="9" t="s">
        <v>4</v>
      </c>
      <c r="J3" s="9" t="s">
        <v>3</v>
      </c>
      <c r="K3" s="9" t="s">
        <v>2</v>
      </c>
      <c r="L3" s="6"/>
      <c r="M3" s="6" t="s">
        <v>1</v>
      </c>
      <c r="N3" s="9" t="s">
        <v>7</v>
      </c>
      <c r="O3" s="9" t="s">
        <v>6</v>
      </c>
      <c r="P3" s="9" t="s">
        <v>5</v>
      </c>
      <c r="Q3" s="9" t="s">
        <v>4</v>
      </c>
      <c r="R3" s="9" t="s">
        <v>3</v>
      </c>
      <c r="S3" s="11" t="s">
        <v>2</v>
      </c>
    </row>
    <row r="4" spans="1:19" s="2" customFormat="1">
      <c r="E4" s="4" t="s">
        <v>313</v>
      </c>
      <c r="F4" s="6" t="s">
        <v>314</v>
      </c>
      <c r="G4" s="6" t="s">
        <v>314</v>
      </c>
      <c r="H4" s="6" t="s">
        <v>314</v>
      </c>
      <c r="I4" s="6" t="s">
        <v>314</v>
      </c>
      <c r="J4" s="6" t="s">
        <v>314</v>
      </c>
      <c r="K4" s="6" t="s">
        <v>314</v>
      </c>
      <c r="L4" s="6"/>
      <c r="M4" s="6" t="s">
        <v>313</v>
      </c>
      <c r="N4" s="6" t="s">
        <v>315</v>
      </c>
      <c r="O4" s="6" t="s">
        <v>315</v>
      </c>
      <c r="P4" s="6" t="s">
        <v>315</v>
      </c>
      <c r="Q4" s="6" t="s">
        <v>315</v>
      </c>
      <c r="R4" s="6" t="s">
        <v>315</v>
      </c>
      <c r="S4" s="12" t="s">
        <v>315</v>
      </c>
    </row>
    <row r="5" spans="1:19" ht="25" customHeight="1">
      <c r="A5" s="7"/>
      <c r="B5" s="7"/>
      <c r="C5" s="7"/>
      <c r="D5" s="7"/>
      <c r="E5" s="5" t="s">
        <v>316</v>
      </c>
      <c r="F5" s="18">
        <v>642</v>
      </c>
      <c r="G5" s="18">
        <v>571</v>
      </c>
      <c r="H5" s="18">
        <v>671</v>
      </c>
      <c r="I5" s="18">
        <v>613</v>
      </c>
      <c r="J5" s="18">
        <v>745</v>
      </c>
      <c r="K5" s="18">
        <v>451</v>
      </c>
      <c r="L5" s="6"/>
      <c r="M5" s="8" t="s">
        <v>316</v>
      </c>
      <c r="N5" s="19">
        <v>16649</v>
      </c>
      <c r="O5" s="20">
        <v>13598</v>
      </c>
      <c r="P5" s="20">
        <v>13443</v>
      </c>
      <c r="Q5" s="20">
        <v>14785</v>
      </c>
      <c r="R5" s="20">
        <v>27290</v>
      </c>
      <c r="S5" s="21">
        <v>16435</v>
      </c>
    </row>
    <row r="6" spans="1:19" ht="25" customHeight="1">
      <c r="E6" s="5" t="s">
        <v>317</v>
      </c>
      <c r="F6" s="18">
        <v>414</v>
      </c>
      <c r="G6" s="18">
        <v>350</v>
      </c>
      <c r="H6" s="18">
        <v>384</v>
      </c>
      <c r="I6" s="18">
        <v>392</v>
      </c>
      <c r="J6" s="18">
        <v>489</v>
      </c>
      <c r="K6" s="18">
        <v>338</v>
      </c>
      <c r="L6" s="6"/>
      <c r="M6" s="5" t="s">
        <v>317</v>
      </c>
      <c r="N6" s="22">
        <v>4430</v>
      </c>
      <c r="O6" s="23">
        <v>3995</v>
      </c>
      <c r="P6" s="23">
        <v>7876</v>
      </c>
      <c r="Q6" s="23">
        <v>6466</v>
      </c>
      <c r="R6" s="23">
        <v>12388</v>
      </c>
      <c r="S6" s="24">
        <v>8867</v>
      </c>
    </row>
    <row r="7" spans="1:19" ht="25" customHeight="1">
      <c r="E7" s="5" t="s">
        <v>318</v>
      </c>
      <c r="F7" s="18">
        <v>241</v>
      </c>
      <c r="G7" s="18">
        <v>198</v>
      </c>
      <c r="H7" s="18">
        <v>249</v>
      </c>
      <c r="I7" s="18">
        <v>245</v>
      </c>
      <c r="J7" s="18">
        <v>252</v>
      </c>
      <c r="K7" s="18">
        <v>181</v>
      </c>
      <c r="L7" s="6"/>
      <c r="M7" s="5" t="s">
        <v>319</v>
      </c>
      <c r="N7" s="22">
        <v>4527</v>
      </c>
      <c r="O7" s="23">
        <v>4076</v>
      </c>
      <c r="P7" s="23">
        <v>4039</v>
      </c>
      <c r="Q7" s="23">
        <v>3679</v>
      </c>
      <c r="R7" s="23">
        <v>8785</v>
      </c>
      <c r="S7" s="24">
        <v>5769</v>
      </c>
    </row>
    <row r="8" spans="1:19" ht="25" customHeight="1">
      <c r="E8" s="5" t="s">
        <v>319</v>
      </c>
      <c r="F8" s="18">
        <v>216</v>
      </c>
      <c r="G8" s="18">
        <v>188</v>
      </c>
      <c r="H8" s="18">
        <v>204</v>
      </c>
      <c r="I8" s="18">
        <v>197</v>
      </c>
      <c r="J8" s="18">
        <v>231</v>
      </c>
      <c r="K8" s="18">
        <v>182</v>
      </c>
      <c r="L8" s="6"/>
      <c r="M8" s="5" t="s">
        <v>318</v>
      </c>
      <c r="N8" s="22">
        <v>3290</v>
      </c>
      <c r="O8" s="23">
        <v>2257</v>
      </c>
      <c r="P8" s="23">
        <v>5338</v>
      </c>
      <c r="Q8" s="23">
        <v>3708</v>
      </c>
      <c r="R8" s="23">
        <v>4201</v>
      </c>
      <c r="S8" s="24">
        <v>4177</v>
      </c>
    </row>
    <row r="9" spans="1:19" ht="25" customHeight="1">
      <c r="E9" s="5" t="s">
        <v>320</v>
      </c>
      <c r="F9" s="18">
        <v>93</v>
      </c>
      <c r="G9" s="18">
        <v>73</v>
      </c>
      <c r="H9" s="18">
        <v>98</v>
      </c>
      <c r="I9" s="18">
        <v>85</v>
      </c>
      <c r="J9" s="18">
        <v>96</v>
      </c>
      <c r="K9" s="18">
        <v>60</v>
      </c>
      <c r="L9" s="6"/>
      <c r="M9" s="5" t="s">
        <v>321</v>
      </c>
      <c r="N9" s="25">
        <v>525</v>
      </c>
      <c r="O9" s="23">
        <v>1141</v>
      </c>
      <c r="P9" s="26">
        <v>715</v>
      </c>
      <c r="Q9" s="23">
        <v>4636</v>
      </c>
      <c r="R9" s="23">
        <v>1779</v>
      </c>
      <c r="S9" s="24">
        <v>1998</v>
      </c>
    </row>
    <row r="10" spans="1:19" ht="25" customHeight="1">
      <c r="E10" s="5" t="s">
        <v>322</v>
      </c>
      <c r="F10" s="18">
        <v>89</v>
      </c>
      <c r="G10" s="18">
        <v>77</v>
      </c>
      <c r="H10" s="18">
        <v>85</v>
      </c>
      <c r="I10" s="18">
        <v>99</v>
      </c>
      <c r="J10" s="18">
        <v>83</v>
      </c>
      <c r="K10" s="18">
        <v>62</v>
      </c>
      <c r="L10" s="6"/>
      <c r="M10" s="5" t="s">
        <v>323</v>
      </c>
      <c r="N10" s="25">
        <v>545</v>
      </c>
      <c r="O10" s="26">
        <v>546</v>
      </c>
      <c r="P10" s="23">
        <v>1497</v>
      </c>
      <c r="Q10" s="23">
        <v>2104</v>
      </c>
      <c r="R10" s="23">
        <v>2357</v>
      </c>
      <c r="S10" s="24">
        <v>1616</v>
      </c>
    </row>
    <row r="11" spans="1:19" ht="25" customHeight="1">
      <c r="E11" s="5" t="s">
        <v>321</v>
      </c>
      <c r="F11" s="18">
        <v>84</v>
      </c>
      <c r="G11" s="18">
        <v>84</v>
      </c>
      <c r="H11" s="18">
        <v>84</v>
      </c>
      <c r="I11" s="18">
        <v>72</v>
      </c>
      <c r="J11" s="18">
        <v>106</v>
      </c>
      <c r="K11" s="18">
        <v>68</v>
      </c>
      <c r="L11" s="6"/>
      <c r="M11" s="5" t="s">
        <v>322</v>
      </c>
      <c r="N11" s="25">
        <v>373</v>
      </c>
      <c r="O11" s="23">
        <v>1000</v>
      </c>
      <c r="P11" s="26">
        <v>343</v>
      </c>
      <c r="Q11" s="23">
        <v>1446</v>
      </c>
      <c r="R11" s="23">
        <v>1035</v>
      </c>
      <c r="S11" s="24">
        <v>1215</v>
      </c>
    </row>
    <row r="12" spans="1:19" ht="25" customHeight="1">
      <c r="E12" s="5" t="s">
        <v>323</v>
      </c>
      <c r="F12" s="18">
        <v>81</v>
      </c>
      <c r="G12" s="18">
        <v>68</v>
      </c>
      <c r="H12" s="18">
        <v>83</v>
      </c>
      <c r="I12" s="18">
        <v>97</v>
      </c>
      <c r="J12" s="18">
        <v>98</v>
      </c>
      <c r="K12" s="18">
        <v>57</v>
      </c>
      <c r="L12" s="6"/>
      <c r="M12" s="5" t="s">
        <v>324</v>
      </c>
      <c r="N12" s="25">
        <v>770</v>
      </c>
      <c r="O12" s="26">
        <v>529</v>
      </c>
      <c r="P12" s="26">
        <v>645</v>
      </c>
      <c r="Q12" s="26">
        <v>436</v>
      </c>
      <c r="R12" s="26">
        <v>442</v>
      </c>
      <c r="S12" s="24">
        <v>1208</v>
      </c>
    </row>
    <row r="13" spans="1:19" ht="25" customHeight="1">
      <c r="E13" s="5" t="s">
        <v>324</v>
      </c>
      <c r="F13" s="18">
        <v>63</v>
      </c>
      <c r="G13" s="18">
        <v>52</v>
      </c>
      <c r="H13" s="18">
        <v>71</v>
      </c>
      <c r="I13" s="18">
        <v>59</v>
      </c>
      <c r="J13" s="18">
        <v>55</v>
      </c>
      <c r="K13" s="18">
        <v>27</v>
      </c>
      <c r="L13" s="6"/>
      <c r="M13" s="5" t="s">
        <v>325</v>
      </c>
      <c r="N13" s="25">
        <v>160</v>
      </c>
      <c r="O13" s="26">
        <v>487</v>
      </c>
      <c r="P13" s="23">
        <v>1939</v>
      </c>
      <c r="Q13" s="26">
        <v>258</v>
      </c>
      <c r="R13" s="26">
        <v>380</v>
      </c>
      <c r="S13" s="24">
        <v>1205</v>
      </c>
    </row>
    <row r="14" spans="1:19" ht="25" customHeight="1">
      <c r="E14" s="5" t="s">
        <v>326</v>
      </c>
      <c r="F14" s="18">
        <v>61</v>
      </c>
      <c r="G14" s="18">
        <v>43</v>
      </c>
      <c r="H14" s="18">
        <v>48</v>
      </c>
      <c r="I14" s="18">
        <v>47</v>
      </c>
      <c r="J14" s="18">
        <v>60</v>
      </c>
      <c r="K14" s="18">
        <v>39</v>
      </c>
      <c r="L14" s="6"/>
      <c r="M14" s="5" t="s">
        <v>327</v>
      </c>
      <c r="N14" s="25">
        <v>192</v>
      </c>
      <c r="O14" s="26">
        <v>435</v>
      </c>
      <c r="P14" s="26">
        <v>512</v>
      </c>
      <c r="Q14" s="26">
        <v>681</v>
      </c>
      <c r="R14" s="23">
        <v>1842</v>
      </c>
      <c r="S14" s="27">
        <v>967</v>
      </c>
    </row>
    <row r="15" spans="1:19" ht="25" customHeight="1">
      <c r="E15" s="5" t="s">
        <v>328</v>
      </c>
      <c r="F15" s="18">
        <v>52</v>
      </c>
      <c r="G15" s="18">
        <v>49</v>
      </c>
      <c r="H15" s="18">
        <v>50</v>
      </c>
      <c r="I15" s="18">
        <v>63</v>
      </c>
      <c r="J15" s="18">
        <v>68</v>
      </c>
      <c r="K15" s="18">
        <v>37</v>
      </c>
      <c r="L15" s="6"/>
      <c r="M15" s="5" t="s">
        <v>328</v>
      </c>
      <c r="N15" s="25">
        <v>670</v>
      </c>
      <c r="O15" s="26">
        <v>192</v>
      </c>
      <c r="P15" s="26">
        <v>384</v>
      </c>
      <c r="Q15" s="23">
        <v>1002</v>
      </c>
      <c r="R15" s="23">
        <v>2194</v>
      </c>
      <c r="S15" s="27">
        <v>910</v>
      </c>
    </row>
    <row r="16" spans="1:19" ht="25" customHeight="1">
      <c r="E16" s="5" t="s">
        <v>325</v>
      </c>
      <c r="F16" s="18">
        <v>43</v>
      </c>
      <c r="G16" s="18">
        <v>35</v>
      </c>
      <c r="H16" s="18">
        <v>32</v>
      </c>
      <c r="I16" s="18">
        <v>38</v>
      </c>
      <c r="J16" s="18">
        <v>43</v>
      </c>
      <c r="K16" s="18">
        <v>35</v>
      </c>
      <c r="L16" s="6"/>
      <c r="M16" s="5" t="s">
        <v>320</v>
      </c>
      <c r="N16" s="25">
        <v>571</v>
      </c>
      <c r="O16" s="23">
        <v>1167</v>
      </c>
      <c r="P16" s="23">
        <v>1194</v>
      </c>
      <c r="Q16" s="23">
        <v>1043</v>
      </c>
      <c r="R16" s="23">
        <v>1628</v>
      </c>
      <c r="S16" s="27">
        <v>808</v>
      </c>
    </row>
    <row r="17" spans="5:19" ht="25" customHeight="1">
      <c r="E17" s="5" t="s">
        <v>327</v>
      </c>
      <c r="F17" s="18">
        <v>39</v>
      </c>
      <c r="G17" s="18">
        <v>41</v>
      </c>
      <c r="H17" s="18">
        <v>47</v>
      </c>
      <c r="I17" s="18">
        <v>49</v>
      </c>
      <c r="J17" s="18">
        <v>71</v>
      </c>
      <c r="K17" s="18">
        <v>53</v>
      </c>
      <c r="L17" s="6"/>
      <c r="M17" s="5" t="s">
        <v>329</v>
      </c>
      <c r="N17" s="25">
        <v>151</v>
      </c>
      <c r="O17" s="26">
        <v>291</v>
      </c>
      <c r="P17" s="26">
        <v>309</v>
      </c>
      <c r="Q17" s="26">
        <v>62</v>
      </c>
      <c r="R17" s="26">
        <v>110</v>
      </c>
      <c r="S17" s="27">
        <v>656</v>
      </c>
    </row>
    <row r="18" spans="5:19" ht="25" customHeight="1">
      <c r="E18" s="5" t="s">
        <v>330</v>
      </c>
      <c r="F18" s="18">
        <v>37</v>
      </c>
      <c r="G18" s="18">
        <v>28</v>
      </c>
      <c r="H18" s="18">
        <v>40</v>
      </c>
      <c r="I18" s="18">
        <v>39</v>
      </c>
      <c r="J18" s="18">
        <v>26</v>
      </c>
      <c r="K18" s="18">
        <v>24</v>
      </c>
      <c r="L18" s="6"/>
      <c r="M18" s="5" t="s">
        <v>331</v>
      </c>
      <c r="N18" s="25">
        <v>0</v>
      </c>
      <c r="O18" s="26">
        <v>26</v>
      </c>
      <c r="P18" s="26">
        <v>1</v>
      </c>
      <c r="Q18" s="26">
        <v>0</v>
      </c>
      <c r="R18" s="26">
        <v>0</v>
      </c>
      <c r="S18" s="27">
        <v>644</v>
      </c>
    </row>
    <row r="19" spans="5:19" ht="25" customHeight="1">
      <c r="E19" s="5" t="s">
        <v>332</v>
      </c>
      <c r="F19" s="18">
        <v>35</v>
      </c>
      <c r="G19" s="18">
        <v>28</v>
      </c>
      <c r="H19" s="18">
        <v>34</v>
      </c>
      <c r="I19" s="18">
        <v>38</v>
      </c>
      <c r="J19" s="18">
        <v>42</v>
      </c>
      <c r="K19" s="18">
        <v>21</v>
      </c>
      <c r="L19" s="6"/>
      <c r="M19" s="5" t="s">
        <v>326</v>
      </c>
      <c r="N19" s="25">
        <v>313</v>
      </c>
      <c r="O19" s="26">
        <v>525</v>
      </c>
      <c r="P19" s="26">
        <v>188</v>
      </c>
      <c r="Q19" s="23">
        <v>1262</v>
      </c>
      <c r="R19" s="23">
        <v>1970</v>
      </c>
      <c r="S19" s="27">
        <v>520</v>
      </c>
    </row>
    <row r="20" spans="5:19" ht="25" customHeight="1">
      <c r="E20" s="5" t="s">
        <v>333</v>
      </c>
      <c r="F20" s="18">
        <v>31</v>
      </c>
      <c r="G20" s="18">
        <v>38</v>
      </c>
      <c r="H20" s="18">
        <v>28</v>
      </c>
      <c r="I20" s="18">
        <v>43</v>
      </c>
      <c r="J20" s="18">
        <v>20</v>
      </c>
      <c r="K20" s="18">
        <v>9</v>
      </c>
      <c r="L20" s="6"/>
      <c r="M20" s="5" t="s">
        <v>334</v>
      </c>
      <c r="N20" s="25">
        <v>174</v>
      </c>
      <c r="O20" s="26">
        <v>20</v>
      </c>
      <c r="P20" s="26">
        <v>184</v>
      </c>
      <c r="Q20" s="26">
        <v>315</v>
      </c>
      <c r="R20" s="26">
        <v>364</v>
      </c>
      <c r="S20" s="27">
        <v>393</v>
      </c>
    </row>
    <row r="21" spans="5:19" ht="25" customHeight="1">
      <c r="E21" s="5" t="s">
        <v>335</v>
      </c>
      <c r="F21" s="18">
        <v>29</v>
      </c>
      <c r="G21" s="18">
        <v>30</v>
      </c>
      <c r="H21" s="18">
        <v>29</v>
      </c>
      <c r="I21" s="18">
        <v>36</v>
      </c>
      <c r="J21" s="18">
        <v>39</v>
      </c>
      <c r="K21" s="18">
        <v>24</v>
      </c>
      <c r="L21" s="6"/>
      <c r="M21" s="5" t="s">
        <v>336</v>
      </c>
      <c r="N21" s="25">
        <v>68</v>
      </c>
      <c r="O21" s="26">
        <v>78</v>
      </c>
      <c r="P21" s="23">
        <v>4177</v>
      </c>
      <c r="Q21" s="26">
        <v>384</v>
      </c>
      <c r="R21" s="23">
        <v>4633</v>
      </c>
      <c r="S21" s="27">
        <v>297</v>
      </c>
    </row>
    <row r="22" spans="5:19" ht="25" customHeight="1">
      <c r="E22" s="5" t="s">
        <v>337</v>
      </c>
      <c r="F22" s="18">
        <v>29</v>
      </c>
      <c r="G22" s="18">
        <v>44</v>
      </c>
      <c r="H22" s="18">
        <v>44</v>
      </c>
      <c r="I22" s="18">
        <v>37</v>
      </c>
      <c r="J22" s="18">
        <v>43</v>
      </c>
      <c r="K22" s="18">
        <v>21</v>
      </c>
      <c r="L22" s="6"/>
      <c r="M22" s="5" t="s">
        <v>337</v>
      </c>
      <c r="N22" s="25">
        <v>199</v>
      </c>
      <c r="O22" s="26">
        <v>301</v>
      </c>
      <c r="P22" s="26">
        <v>686</v>
      </c>
      <c r="Q22" s="26">
        <v>180</v>
      </c>
      <c r="R22" s="23">
        <v>1152</v>
      </c>
      <c r="S22" s="27">
        <v>269</v>
      </c>
    </row>
    <row r="23" spans="5:19" ht="25" customHeight="1">
      <c r="E23" s="5" t="s">
        <v>338</v>
      </c>
      <c r="F23" s="18">
        <v>20</v>
      </c>
      <c r="G23" s="18">
        <v>14</v>
      </c>
      <c r="H23" s="18">
        <v>10</v>
      </c>
      <c r="I23" s="18">
        <v>14</v>
      </c>
      <c r="J23" s="18">
        <v>15</v>
      </c>
      <c r="K23" s="18">
        <v>7</v>
      </c>
      <c r="L23" s="6"/>
      <c r="M23" s="5" t="s">
        <v>339</v>
      </c>
      <c r="N23" s="25">
        <v>35</v>
      </c>
      <c r="O23" s="26">
        <v>46</v>
      </c>
      <c r="P23" s="26">
        <v>223</v>
      </c>
      <c r="Q23" s="26">
        <v>860</v>
      </c>
      <c r="R23" s="26">
        <v>317</v>
      </c>
      <c r="S23" s="27">
        <v>266</v>
      </c>
    </row>
    <row r="24" spans="5:19" ht="25" customHeight="1">
      <c r="E24" s="5" t="s">
        <v>340</v>
      </c>
      <c r="F24" s="18">
        <v>18</v>
      </c>
      <c r="G24" s="18">
        <v>10</v>
      </c>
      <c r="H24" s="18">
        <v>7</v>
      </c>
      <c r="I24" s="18">
        <v>8</v>
      </c>
      <c r="J24" s="18">
        <v>17</v>
      </c>
      <c r="K24" s="18">
        <v>10</v>
      </c>
      <c r="L24" s="6"/>
      <c r="M24" s="5" t="s">
        <v>335</v>
      </c>
      <c r="N24" s="28">
        <v>109</v>
      </c>
      <c r="O24" s="29">
        <v>180</v>
      </c>
      <c r="P24" s="29">
        <v>35</v>
      </c>
      <c r="Q24" s="29">
        <v>196</v>
      </c>
      <c r="R24" s="29">
        <v>226</v>
      </c>
      <c r="S24" s="30">
        <v>244</v>
      </c>
    </row>
    <row r="25" spans="5:19" ht="25" customHeight="1">
      <c r="M25" s="10"/>
      <c r="N25" s="2"/>
      <c r="O25" s="2"/>
      <c r="P25" s="2"/>
      <c r="Q25" s="2"/>
      <c r="R25" s="2"/>
      <c r="S25" s="2"/>
    </row>
    <row r="26" spans="5:19">
      <c r="E26" s="16" t="s">
        <v>341</v>
      </c>
      <c r="M26" s="17" t="s">
        <v>311</v>
      </c>
      <c r="N26" s="2"/>
      <c r="O26" s="2"/>
      <c r="P26" s="2"/>
      <c r="Q26" s="2"/>
      <c r="R26" s="2"/>
      <c r="S26" s="2"/>
    </row>
    <row r="27" spans="5:19">
      <c r="N27" s="2"/>
      <c r="O27" s="2"/>
      <c r="P27" s="2"/>
      <c r="Q27" s="2"/>
      <c r="R27" s="2"/>
      <c r="S27" s="2"/>
    </row>
    <row r="28" spans="5:19">
      <c r="E28" s="14" t="s">
        <v>342</v>
      </c>
      <c r="F28" s="3" t="s">
        <v>7</v>
      </c>
      <c r="G28" s="3" t="s">
        <v>6</v>
      </c>
      <c r="H28" s="3" t="s">
        <v>5</v>
      </c>
      <c r="I28" s="3" t="s">
        <v>4</v>
      </c>
      <c r="J28" s="3" t="s">
        <v>3</v>
      </c>
      <c r="K28" s="3" t="s">
        <v>2</v>
      </c>
      <c r="M28" s="2" t="s">
        <v>342</v>
      </c>
      <c r="N28" s="3" t="s">
        <v>7</v>
      </c>
      <c r="O28" s="3" t="s">
        <v>6</v>
      </c>
      <c r="P28" s="3" t="s">
        <v>5</v>
      </c>
      <c r="Q28" s="3" t="s">
        <v>4</v>
      </c>
      <c r="R28" s="3" t="s">
        <v>3</v>
      </c>
      <c r="S28" s="3" t="s">
        <v>2</v>
      </c>
    </row>
    <row r="29" spans="5:19">
      <c r="E29" s="14" t="s">
        <v>343</v>
      </c>
      <c r="F29" s="2" t="s">
        <v>344</v>
      </c>
      <c r="G29" s="2" t="s">
        <v>344</v>
      </c>
      <c r="H29" s="2" t="s">
        <v>344</v>
      </c>
      <c r="I29" s="2" t="s">
        <v>344</v>
      </c>
      <c r="J29" s="2" t="s">
        <v>344</v>
      </c>
      <c r="K29" s="2" t="s">
        <v>344</v>
      </c>
      <c r="M29" s="2" t="s">
        <v>343</v>
      </c>
      <c r="N29" s="2" t="s">
        <v>558</v>
      </c>
      <c r="O29" s="2" t="s">
        <v>558</v>
      </c>
      <c r="P29" s="2" t="s">
        <v>558</v>
      </c>
      <c r="Q29" s="2" t="s">
        <v>558</v>
      </c>
      <c r="R29" s="2" t="s">
        <v>558</v>
      </c>
      <c r="S29" s="2" t="s">
        <v>558</v>
      </c>
    </row>
    <row r="30" spans="5:19" ht="25" customHeight="1">
      <c r="E30" s="15" t="s">
        <v>345</v>
      </c>
      <c r="F30" s="31">
        <v>562</v>
      </c>
      <c r="G30" s="31">
        <v>530</v>
      </c>
      <c r="H30" s="31">
        <v>609</v>
      </c>
      <c r="I30" s="31">
        <v>620</v>
      </c>
      <c r="J30" s="31">
        <v>625</v>
      </c>
      <c r="K30" s="31">
        <v>271</v>
      </c>
      <c r="M30" s="15" t="s">
        <v>362</v>
      </c>
      <c r="N30" s="31">
        <v>17042</v>
      </c>
      <c r="O30" s="31">
        <v>12766</v>
      </c>
      <c r="P30" s="31">
        <v>27146</v>
      </c>
      <c r="Q30" s="31">
        <v>24209</v>
      </c>
      <c r="R30" s="31">
        <v>50453</v>
      </c>
      <c r="S30" s="31">
        <v>37053</v>
      </c>
    </row>
    <row r="31" spans="5:19" ht="25" customHeight="1">
      <c r="E31" s="15" t="s">
        <v>346</v>
      </c>
      <c r="F31" s="31">
        <v>384</v>
      </c>
      <c r="G31" s="31">
        <v>426</v>
      </c>
      <c r="H31" s="31">
        <v>501</v>
      </c>
      <c r="I31" s="31">
        <v>406</v>
      </c>
      <c r="J31" s="31">
        <v>371</v>
      </c>
      <c r="K31" s="31">
        <v>246</v>
      </c>
      <c r="M31" s="15" t="s">
        <v>345</v>
      </c>
      <c r="N31" s="31">
        <v>8492</v>
      </c>
      <c r="O31" s="31">
        <v>7722</v>
      </c>
      <c r="P31" s="31">
        <v>7665</v>
      </c>
      <c r="Q31" s="31">
        <v>10624</v>
      </c>
      <c r="R31" s="31">
        <v>17445</v>
      </c>
      <c r="S31" s="31">
        <v>11159</v>
      </c>
    </row>
    <row r="32" spans="5:19" ht="25" customHeight="1">
      <c r="E32" s="15" t="s">
        <v>347</v>
      </c>
      <c r="F32" s="31">
        <v>359</v>
      </c>
      <c r="G32" s="31">
        <v>378</v>
      </c>
      <c r="H32" s="31">
        <v>411</v>
      </c>
      <c r="I32" s="31">
        <v>366</v>
      </c>
      <c r="J32" s="31">
        <v>349</v>
      </c>
      <c r="K32" s="31">
        <v>164</v>
      </c>
      <c r="M32" s="15" t="s">
        <v>348</v>
      </c>
      <c r="N32" s="31">
        <v>2912</v>
      </c>
      <c r="O32" s="31">
        <v>3872</v>
      </c>
      <c r="P32" s="31">
        <v>7462</v>
      </c>
      <c r="Q32" s="31">
        <v>7666</v>
      </c>
      <c r="R32" s="31">
        <v>12570</v>
      </c>
      <c r="S32" s="31">
        <v>8084</v>
      </c>
    </row>
    <row r="33" spans="5:19" ht="25" customHeight="1">
      <c r="E33" s="15" t="s">
        <v>348</v>
      </c>
      <c r="F33" s="31">
        <v>313</v>
      </c>
      <c r="G33" s="31">
        <v>302</v>
      </c>
      <c r="H33" s="31">
        <v>347</v>
      </c>
      <c r="I33" s="31">
        <v>370</v>
      </c>
      <c r="J33" s="31">
        <v>366</v>
      </c>
      <c r="K33" s="31">
        <v>191</v>
      </c>
      <c r="M33" s="15" t="s">
        <v>347</v>
      </c>
      <c r="N33" s="31">
        <v>7250</v>
      </c>
      <c r="O33" s="31">
        <v>10345</v>
      </c>
      <c r="P33" s="31">
        <v>10477</v>
      </c>
      <c r="Q33" s="31">
        <v>10738</v>
      </c>
      <c r="R33" s="31">
        <v>15229</v>
      </c>
      <c r="S33" s="31">
        <v>6754</v>
      </c>
    </row>
    <row r="34" spans="5:19" ht="25" customHeight="1">
      <c r="E34" s="15" t="s">
        <v>349</v>
      </c>
      <c r="F34" s="31">
        <v>248</v>
      </c>
      <c r="G34" s="31">
        <v>212</v>
      </c>
      <c r="H34" s="31">
        <v>139</v>
      </c>
      <c r="I34" s="31">
        <v>160</v>
      </c>
      <c r="J34" s="31">
        <v>174</v>
      </c>
      <c r="K34" s="31">
        <v>113</v>
      </c>
      <c r="M34" s="15" t="s">
        <v>349</v>
      </c>
      <c r="N34" s="31">
        <v>4516</v>
      </c>
      <c r="O34" s="31">
        <v>3437</v>
      </c>
      <c r="P34" s="31">
        <v>4002</v>
      </c>
      <c r="Q34" s="31">
        <v>9301</v>
      </c>
      <c r="R34" s="31">
        <v>10485</v>
      </c>
      <c r="S34" s="31">
        <v>5720</v>
      </c>
    </row>
    <row r="35" spans="5:19" ht="25" customHeight="1">
      <c r="E35" s="15" t="s">
        <v>350</v>
      </c>
      <c r="F35" s="31">
        <v>213</v>
      </c>
      <c r="G35" s="31">
        <v>260</v>
      </c>
      <c r="H35" s="31">
        <v>286</v>
      </c>
      <c r="I35" s="31">
        <v>231</v>
      </c>
      <c r="J35" s="31">
        <v>227</v>
      </c>
      <c r="K35" s="31">
        <v>120</v>
      </c>
      <c r="M35" s="15" t="s">
        <v>412</v>
      </c>
      <c r="N35" s="31">
        <v>2306</v>
      </c>
      <c r="O35" s="31">
        <v>3599</v>
      </c>
      <c r="P35" s="31">
        <v>5266</v>
      </c>
      <c r="Q35" s="31">
        <v>2507</v>
      </c>
      <c r="R35" s="31">
        <v>8861</v>
      </c>
      <c r="S35" s="31">
        <v>5497</v>
      </c>
    </row>
    <row r="36" spans="5:19" ht="25" customHeight="1">
      <c r="E36" s="15" t="s">
        <v>351</v>
      </c>
      <c r="F36" s="31">
        <v>178</v>
      </c>
      <c r="G36" s="31">
        <v>190</v>
      </c>
      <c r="H36" s="31">
        <v>204</v>
      </c>
      <c r="I36" s="31">
        <v>183</v>
      </c>
      <c r="J36" s="31">
        <v>172</v>
      </c>
      <c r="K36" s="31">
        <v>98</v>
      </c>
      <c r="M36" s="15" t="s">
        <v>352</v>
      </c>
      <c r="N36" s="31">
        <v>3324</v>
      </c>
      <c r="O36" s="31">
        <v>3588</v>
      </c>
      <c r="P36" s="31">
        <v>6641</v>
      </c>
      <c r="Q36" s="31">
        <v>5430</v>
      </c>
      <c r="R36" s="31">
        <v>6221</v>
      </c>
      <c r="S36" s="31">
        <v>5248</v>
      </c>
    </row>
    <row r="37" spans="5:19" ht="25" customHeight="1">
      <c r="E37" s="15" t="s">
        <v>352</v>
      </c>
      <c r="F37" s="31">
        <v>158</v>
      </c>
      <c r="G37" s="31">
        <v>158</v>
      </c>
      <c r="H37" s="31">
        <v>192</v>
      </c>
      <c r="I37" s="31">
        <v>176</v>
      </c>
      <c r="J37" s="31">
        <v>201</v>
      </c>
      <c r="K37" s="31">
        <v>120</v>
      </c>
      <c r="M37" s="15" t="s">
        <v>346</v>
      </c>
      <c r="N37" s="31">
        <v>3282</v>
      </c>
      <c r="O37" s="31">
        <v>4458</v>
      </c>
      <c r="P37" s="31">
        <v>4910</v>
      </c>
      <c r="Q37" s="31">
        <v>5950</v>
      </c>
      <c r="R37" s="31">
        <v>4648</v>
      </c>
      <c r="S37" s="31">
        <v>5093</v>
      </c>
    </row>
    <row r="38" spans="5:19" ht="25" customHeight="1">
      <c r="E38" s="15" t="s">
        <v>353</v>
      </c>
      <c r="F38" s="31">
        <v>157</v>
      </c>
      <c r="G38" s="31">
        <v>91</v>
      </c>
      <c r="H38" s="31">
        <v>71</v>
      </c>
      <c r="I38" s="31">
        <v>90</v>
      </c>
      <c r="J38" s="31">
        <v>96</v>
      </c>
      <c r="K38" s="31">
        <v>77</v>
      </c>
      <c r="M38" s="15" t="s">
        <v>422</v>
      </c>
      <c r="N38" s="31">
        <v>3367</v>
      </c>
      <c r="O38" s="31">
        <v>5919</v>
      </c>
      <c r="P38" s="31">
        <v>7169</v>
      </c>
      <c r="Q38" s="31">
        <v>4556</v>
      </c>
      <c r="R38" s="31">
        <v>12440</v>
      </c>
      <c r="S38" s="31">
        <v>4886</v>
      </c>
    </row>
    <row r="39" spans="5:19" ht="25" customHeight="1">
      <c r="E39" s="15" t="s">
        <v>354</v>
      </c>
      <c r="F39" s="31">
        <v>156</v>
      </c>
      <c r="G39" s="31">
        <v>129</v>
      </c>
      <c r="H39" s="31">
        <v>131</v>
      </c>
      <c r="I39" s="31">
        <v>125</v>
      </c>
      <c r="J39" s="31">
        <v>178</v>
      </c>
      <c r="K39" s="31">
        <v>79</v>
      </c>
      <c r="M39" s="15" t="s">
        <v>357</v>
      </c>
      <c r="N39" s="31">
        <v>2559</v>
      </c>
      <c r="O39" s="31">
        <v>2797</v>
      </c>
      <c r="P39" s="31">
        <v>2281</v>
      </c>
      <c r="Q39" s="31">
        <v>3707</v>
      </c>
      <c r="R39" s="31">
        <v>5765</v>
      </c>
      <c r="S39" s="31">
        <v>4648</v>
      </c>
    </row>
    <row r="40" spans="5:19" ht="25" customHeight="1">
      <c r="E40" s="15" t="s">
        <v>355</v>
      </c>
      <c r="F40" s="31">
        <v>151</v>
      </c>
      <c r="G40" s="31">
        <v>113</v>
      </c>
      <c r="H40" s="31">
        <v>83</v>
      </c>
      <c r="I40" s="31">
        <v>93</v>
      </c>
      <c r="J40" s="31">
        <v>92</v>
      </c>
      <c r="K40" s="31">
        <v>56</v>
      </c>
      <c r="M40" s="15" t="s">
        <v>356</v>
      </c>
      <c r="N40" s="31">
        <v>4241</v>
      </c>
      <c r="O40" s="31">
        <v>4034</v>
      </c>
      <c r="P40" s="31">
        <v>6928</v>
      </c>
      <c r="Q40" s="31">
        <v>6353</v>
      </c>
      <c r="R40" s="31">
        <v>11887</v>
      </c>
      <c r="S40" s="31">
        <v>4583</v>
      </c>
    </row>
    <row r="41" spans="5:19" ht="25" customHeight="1">
      <c r="E41" s="15" t="s">
        <v>356</v>
      </c>
      <c r="F41" s="31">
        <v>145</v>
      </c>
      <c r="G41" s="31">
        <v>154</v>
      </c>
      <c r="H41" s="31">
        <v>157</v>
      </c>
      <c r="I41" s="31">
        <v>144</v>
      </c>
      <c r="J41" s="31">
        <v>147</v>
      </c>
      <c r="K41" s="31">
        <v>84</v>
      </c>
      <c r="M41" s="15" t="s">
        <v>431</v>
      </c>
      <c r="N41" s="31">
        <v>4020</v>
      </c>
      <c r="O41" s="31">
        <v>6569</v>
      </c>
      <c r="P41" s="31">
        <v>8584</v>
      </c>
      <c r="Q41" s="31">
        <v>2850</v>
      </c>
      <c r="R41" s="31">
        <v>11810</v>
      </c>
      <c r="S41" s="31">
        <v>4461</v>
      </c>
    </row>
    <row r="42" spans="5:19" ht="25" customHeight="1">
      <c r="E42" s="15" t="s">
        <v>23</v>
      </c>
      <c r="F42" s="31">
        <v>143</v>
      </c>
      <c r="G42" s="31">
        <v>104</v>
      </c>
      <c r="H42" s="31">
        <v>108</v>
      </c>
      <c r="I42" s="31">
        <v>95</v>
      </c>
      <c r="J42" s="31">
        <v>153</v>
      </c>
      <c r="K42" s="31">
        <v>72</v>
      </c>
      <c r="M42" s="15" t="s">
        <v>376</v>
      </c>
      <c r="N42" s="31">
        <v>2952</v>
      </c>
      <c r="O42" s="31">
        <v>3065</v>
      </c>
      <c r="P42" s="31">
        <v>2537</v>
      </c>
      <c r="Q42" s="31">
        <v>3163</v>
      </c>
      <c r="R42" s="31">
        <v>5537</v>
      </c>
      <c r="S42" s="31">
        <v>3949</v>
      </c>
    </row>
    <row r="43" spans="5:19" ht="25" customHeight="1">
      <c r="E43" s="15" t="s">
        <v>357</v>
      </c>
      <c r="F43" s="31">
        <v>139</v>
      </c>
      <c r="G43" s="31">
        <v>161</v>
      </c>
      <c r="H43" s="31">
        <v>180</v>
      </c>
      <c r="I43" s="31">
        <v>174</v>
      </c>
      <c r="J43" s="31">
        <v>167</v>
      </c>
      <c r="K43" s="31">
        <v>155</v>
      </c>
      <c r="M43" s="15" t="s">
        <v>384</v>
      </c>
      <c r="N43" s="31">
        <v>3475</v>
      </c>
      <c r="O43" s="31">
        <v>2316</v>
      </c>
      <c r="P43" s="31">
        <v>1619</v>
      </c>
      <c r="Q43" s="31">
        <v>4038</v>
      </c>
      <c r="R43" s="31">
        <v>6584</v>
      </c>
      <c r="S43" s="31">
        <v>3838</v>
      </c>
    </row>
    <row r="44" spans="5:19" ht="25" customHeight="1">
      <c r="E44" s="15" t="s">
        <v>358</v>
      </c>
      <c r="F44" s="31">
        <v>130</v>
      </c>
      <c r="G44" s="31">
        <v>135</v>
      </c>
      <c r="H44" s="31">
        <v>115</v>
      </c>
      <c r="I44" s="31">
        <v>111</v>
      </c>
      <c r="J44" s="31">
        <v>99</v>
      </c>
      <c r="K44" s="31">
        <v>43</v>
      </c>
      <c r="M44" s="15" t="s">
        <v>370</v>
      </c>
      <c r="N44" s="31">
        <v>1784</v>
      </c>
      <c r="O44" s="31">
        <v>2502</v>
      </c>
      <c r="P44" s="31">
        <v>2536</v>
      </c>
      <c r="Q44" s="31">
        <v>2329</v>
      </c>
      <c r="R44" s="31">
        <v>9258</v>
      </c>
      <c r="S44" s="31">
        <v>3686</v>
      </c>
    </row>
    <row r="45" spans="5:19" ht="25" customHeight="1">
      <c r="E45" s="15" t="s">
        <v>359</v>
      </c>
      <c r="F45" s="31">
        <v>127</v>
      </c>
      <c r="G45" s="31">
        <v>140</v>
      </c>
      <c r="H45" s="31">
        <v>170</v>
      </c>
      <c r="I45" s="31">
        <v>129</v>
      </c>
      <c r="J45" s="31">
        <v>144</v>
      </c>
      <c r="K45" s="31">
        <v>84</v>
      </c>
      <c r="M45" s="15" t="s">
        <v>372</v>
      </c>
      <c r="N45" s="31">
        <v>2844</v>
      </c>
      <c r="O45" s="31">
        <v>2004</v>
      </c>
      <c r="P45" s="31">
        <v>3105</v>
      </c>
      <c r="Q45" s="31">
        <v>4082</v>
      </c>
      <c r="R45" s="31">
        <v>8630</v>
      </c>
      <c r="S45" s="31">
        <v>3652</v>
      </c>
    </row>
    <row r="46" spans="5:19" ht="25" customHeight="1">
      <c r="E46" s="15" t="s">
        <v>360</v>
      </c>
      <c r="F46" s="31">
        <v>123</v>
      </c>
      <c r="G46" s="31">
        <v>102</v>
      </c>
      <c r="H46" s="31">
        <v>113</v>
      </c>
      <c r="I46" s="31">
        <v>116</v>
      </c>
      <c r="J46" s="31">
        <v>151</v>
      </c>
      <c r="K46" s="31">
        <v>74</v>
      </c>
      <c r="M46" s="15" t="s">
        <v>360</v>
      </c>
      <c r="N46" s="31">
        <v>1435</v>
      </c>
      <c r="O46" s="31">
        <v>1697</v>
      </c>
      <c r="P46" s="31">
        <v>2736</v>
      </c>
      <c r="Q46" s="31">
        <v>2127</v>
      </c>
      <c r="R46" s="31">
        <v>2549</v>
      </c>
      <c r="S46" s="31">
        <v>3569</v>
      </c>
    </row>
    <row r="47" spans="5:19" ht="25" customHeight="1">
      <c r="E47" s="15" t="s">
        <v>361</v>
      </c>
      <c r="F47" s="31">
        <v>122</v>
      </c>
      <c r="G47" s="31">
        <v>153</v>
      </c>
      <c r="H47" s="31">
        <v>141</v>
      </c>
      <c r="I47" s="31">
        <v>141</v>
      </c>
      <c r="J47" s="31">
        <v>173</v>
      </c>
      <c r="K47" s="31">
        <v>102</v>
      </c>
      <c r="M47" s="15" t="s">
        <v>364</v>
      </c>
      <c r="N47" s="31">
        <v>2420</v>
      </c>
      <c r="O47" s="31">
        <v>2286</v>
      </c>
      <c r="P47" s="31">
        <v>2399</v>
      </c>
      <c r="Q47" s="31">
        <v>3116</v>
      </c>
      <c r="R47" s="31">
        <v>2549</v>
      </c>
      <c r="S47" s="31">
        <v>3488</v>
      </c>
    </row>
    <row r="48" spans="5:19" ht="25" customHeight="1">
      <c r="E48" s="15" t="s">
        <v>362</v>
      </c>
      <c r="F48" s="31">
        <v>120</v>
      </c>
      <c r="G48" s="31">
        <v>130</v>
      </c>
      <c r="H48" s="31">
        <v>143</v>
      </c>
      <c r="I48" s="31">
        <v>143</v>
      </c>
      <c r="J48" s="31">
        <v>212</v>
      </c>
      <c r="K48" s="31">
        <v>162</v>
      </c>
      <c r="M48" s="15" t="s">
        <v>350</v>
      </c>
      <c r="N48" s="31">
        <v>1976</v>
      </c>
      <c r="O48" s="31">
        <v>3378</v>
      </c>
      <c r="P48" s="31">
        <v>3611</v>
      </c>
      <c r="Q48" s="31">
        <v>4951</v>
      </c>
      <c r="R48" s="31">
        <v>3556</v>
      </c>
      <c r="S48" s="31">
        <v>3481</v>
      </c>
    </row>
    <row r="49" spans="5:19" ht="25" customHeight="1">
      <c r="E49" s="15" t="s">
        <v>363</v>
      </c>
      <c r="F49" s="31">
        <v>113</v>
      </c>
      <c r="G49" s="31">
        <v>109</v>
      </c>
      <c r="H49" s="31">
        <v>111</v>
      </c>
      <c r="I49" s="31">
        <v>107</v>
      </c>
      <c r="J49" s="31">
        <v>117</v>
      </c>
      <c r="K49" s="31">
        <v>50</v>
      </c>
      <c r="M49" s="15" t="s">
        <v>23</v>
      </c>
      <c r="N49" s="31">
        <v>3854</v>
      </c>
      <c r="O49" s="31">
        <v>3479</v>
      </c>
      <c r="P49" s="31">
        <v>3605</v>
      </c>
      <c r="Q49" s="31">
        <v>2944</v>
      </c>
      <c r="R49" s="31">
        <v>6687</v>
      </c>
      <c r="S49" s="31">
        <v>3435</v>
      </c>
    </row>
    <row r="50" spans="5:19" ht="25" customHeight="1">
      <c r="E50" s="15" t="s">
        <v>364</v>
      </c>
      <c r="F50" s="31">
        <v>108</v>
      </c>
      <c r="G50" s="31">
        <v>105</v>
      </c>
      <c r="H50" s="31">
        <v>114</v>
      </c>
      <c r="I50" s="31">
        <v>94</v>
      </c>
      <c r="J50" s="31">
        <v>80</v>
      </c>
      <c r="K50" s="31">
        <v>65</v>
      </c>
      <c r="M50" s="15" t="s">
        <v>377</v>
      </c>
      <c r="N50" s="31">
        <v>990</v>
      </c>
      <c r="O50" s="31">
        <v>1754</v>
      </c>
      <c r="P50" s="31">
        <v>1824</v>
      </c>
      <c r="Q50" s="31">
        <v>1379</v>
      </c>
      <c r="R50" s="31">
        <v>4672</v>
      </c>
      <c r="S50" s="31">
        <v>3357</v>
      </c>
    </row>
    <row r="51" spans="5:19" ht="25" customHeight="1">
      <c r="E51" s="15" t="s">
        <v>365</v>
      </c>
      <c r="F51" s="31">
        <v>100</v>
      </c>
      <c r="G51" s="31">
        <v>61</v>
      </c>
      <c r="H51" s="31">
        <v>98</v>
      </c>
      <c r="I51" s="31">
        <v>76</v>
      </c>
      <c r="J51" s="31">
        <v>82</v>
      </c>
      <c r="K51" s="31">
        <v>40</v>
      </c>
      <c r="M51" s="15" t="s">
        <v>387</v>
      </c>
      <c r="N51" s="31">
        <v>532</v>
      </c>
      <c r="O51" s="31">
        <v>2144</v>
      </c>
      <c r="P51" s="31">
        <v>2028</v>
      </c>
      <c r="Q51" s="31">
        <v>867</v>
      </c>
      <c r="R51" s="31">
        <v>5801</v>
      </c>
      <c r="S51" s="31">
        <v>3345</v>
      </c>
    </row>
    <row r="52" spans="5:19" ht="25" customHeight="1">
      <c r="E52" s="15" t="s">
        <v>366</v>
      </c>
      <c r="F52" s="31">
        <v>99</v>
      </c>
      <c r="G52" s="31">
        <v>109</v>
      </c>
      <c r="H52" s="31">
        <v>129</v>
      </c>
      <c r="I52" s="31">
        <v>138</v>
      </c>
      <c r="J52" s="31">
        <v>151</v>
      </c>
      <c r="K52" s="31">
        <v>108</v>
      </c>
      <c r="M52" s="15" t="s">
        <v>446</v>
      </c>
      <c r="N52" s="31">
        <v>799</v>
      </c>
      <c r="O52" s="31">
        <v>1505</v>
      </c>
      <c r="P52" s="31">
        <v>1828</v>
      </c>
      <c r="Q52" s="31">
        <v>2034</v>
      </c>
      <c r="R52" s="31">
        <v>5409</v>
      </c>
      <c r="S52" s="31">
        <v>3316</v>
      </c>
    </row>
    <row r="53" spans="5:19" ht="25" customHeight="1">
      <c r="E53" s="15" t="s">
        <v>367</v>
      </c>
      <c r="F53" s="31">
        <v>97</v>
      </c>
      <c r="G53" s="31">
        <v>110</v>
      </c>
      <c r="H53" s="31">
        <v>110</v>
      </c>
      <c r="I53" s="31">
        <v>90</v>
      </c>
      <c r="J53" s="31">
        <v>106</v>
      </c>
      <c r="K53" s="31">
        <v>59</v>
      </c>
      <c r="M53" s="15" t="s">
        <v>353</v>
      </c>
      <c r="N53" s="31">
        <v>761</v>
      </c>
      <c r="O53" s="31">
        <v>1387</v>
      </c>
      <c r="P53" s="31">
        <v>1007</v>
      </c>
      <c r="Q53" s="31">
        <v>1188</v>
      </c>
      <c r="R53" s="31">
        <v>3509</v>
      </c>
      <c r="S53" s="31">
        <v>3228</v>
      </c>
    </row>
    <row r="54" spans="5:19" ht="25" customHeight="1">
      <c r="E54" s="15" t="s">
        <v>214</v>
      </c>
      <c r="F54" s="31">
        <v>95</v>
      </c>
      <c r="G54" s="31">
        <v>76</v>
      </c>
      <c r="H54" s="31">
        <v>102</v>
      </c>
      <c r="I54" s="31">
        <v>121</v>
      </c>
      <c r="J54" s="31">
        <v>129</v>
      </c>
      <c r="K54" s="31">
        <v>78</v>
      </c>
      <c r="M54" s="15" t="s">
        <v>375</v>
      </c>
      <c r="N54" s="31">
        <v>2278</v>
      </c>
      <c r="O54" s="31">
        <v>2508</v>
      </c>
      <c r="P54" s="31">
        <v>2433</v>
      </c>
      <c r="Q54" s="31">
        <v>2892</v>
      </c>
      <c r="R54" s="31">
        <v>3946</v>
      </c>
      <c r="S54" s="31">
        <v>3186</v>
      </c>
    </row>
    <row r="55" spans="5:19" ht="25" customHeight="1">
      <c r="E55" s="15" t="s">
        <v>368</v>
      </c>
      <c r="F55" s="31">
        <v>91</v>
      </c>
      <c r="G55" s="31">
        <v>71</v>
      </c>
      <c r="H55" s="31">
        <v>79</v>
      </c>
      <c r="I55" s="31">
        <v>81</v>
      </c>
      <c r="J55" s="31">
        <v>115</v>
      </c>
      <c r="K55" s="31">
        <v>73</v>
      </c>
      <c r="M55" s="15" t="s">
        <v>455</v>
      </c>
      <c r="N55" s="31">
        <v>2600</v>
      </c>
      <c r="O55" s="31">
        <v>1622</v>
      </c>
      <c r="P55" s="31">
        <v>2098</v>
      </c>
      <c r="Q55" s="31">
        <v>4709</v>
      </c>
      <c r="R55" s="31">
        <v>5040</v>
      </c>
      <c r="S55" s="31">
        <v>2908</v>
      </c>
    </row>
    <row r="56" spans="5:19" ht="25" customHeight="1">
      <c r="E56" s="15" t="s">
        <v>369</v>
      </c>
      <c r="F56" s="31">
        <v>85</v>
      </c>
      <c r="G56" s="31">
        <v>85</v>
      </c>
      <c r="H56" s="31">
        <v>125</v>
      </c>
      <c r="I56" s="31">
        <v>63</v>
      </c>
      <c r="J56" s="31">
        <v>59</v>
      </c>
      <c r="K56" s="31">
        <v>37</v>
      </c>
      <c r="M56" s="15" t="s">
        <v>351</v>
      </c>
      <c r="N56" s="31">
        <v>4124</v>
      </c>
      <c r="O56" s="31">
        <v>7147</v>
      </c>
      <c r="P56" s="31">
        <v>6462</v>
      </c>
      <c r="Q56" s="31">
        <v>5407</v>
      </c>
      <c r="R56" s="31">
        <v>7814</v>
      </c>
      <c r="S56" s="31">
        <v>2886</v>
      </c>
    </row>
    <row r="57" spans="5:19" ht="25" customHeight="1">
      <c r="E57" s="15" t="s">
        <v>143</v>
      </c>
      <c r="F57" s="31">
        <v>85</v>
      </c>
      <c r="G57" s="31">
        <v>96</v>
      </c>
      <c r="H57" s="31">
        <v>98</v>
      </c>
      <c r="I57" s="31">
        <v>95</v>
      </c>
      <c r="J57" s="31">
        <v>97</v>
      </c>
      <c r="K57" s="31">
        <v>46</v>
      </c>
      <c r="M57" s="15" t="s">
        <v>382</v>
      </c>
      <c r="N57" s="31">
        <v>1315</v>
      </c>
      <c r="O57" s="31">
        <v>2764</v>
      </c>
      <c r="P57" s="31">
        <v>2006</v>
      </c>
      <c r="Q57" s="31">
        <v>1382</v>
      </c>
      <c r="R57" s="31">
        <v>4684</v>
      </c>
      <c r="S57" s="31">
        <v>2840</v>
      </c>
    </row>
    <row r="58" spans="5:19" ht="25" customHeight="1">
      <c r="E58" s="15" t="s">
        <v>370</v>
      </c>
      <c r="F58" s="31">
        <v>80</v>
      </c>
      <c r="G58" s="31">
        <v>71</v>
      </c>
      <c r="H58" s="31">
        <v>130</v>
      </c>
      <c r="I58" s="31">
        <v>96</v>
      </c>
      <c r="J58" s="31">
        <v>96</v>
      </c>
      <c r="K58" s="31">
        <v>44</v>
      </c>
      <c r="M58" s="15" t="s">
        <v>428</v>
      </c>
      <c r="N58" s="31">
        <v>1529</v>
      </c>
      <c r="O58" s="31">
        <v>1621</v>
      </c>
      <c r="P58" s="31">
        <v>2536</v>
      </c>
      <c r="Q58" s="31">
        <v>2611</v>
      </c>
      <c r="R58" s="31">
        <v>3272</v>
      </c>
      <c r="S58" s="31">
        <v>2816</v>
      </c>
    </row>
    <row r="59" spans="5:19" ht="25" customHeight="1">
      <c r="E59" s="15" t="s">
        <v>371</v>
      </c>
      <c r="F59" s="31">
        <v>79</v>
      </c>
      <c r="G59" s="31">
        <v>59</v>
      </c>
      <c r="H59" s="31">
        <v>61</v>
      </c>
      <c r="I59" s="31">
        <v>29</v>
      </c>
      <c r="J59" s="31">
        <v>32</v>
      </c>
      <c r="K59" s="31">
        <v>14</v>
      </c>
      <c r="M59" s="15" t="s">
        <v>367</v>
      </c>
      <c r="N59" s="31">
        <v>2582</v>
      </c>
      <c r="O59" s="31">
        <v>2822</v>
      </c>
      <c r="P59" s="31">
        <v>3227</v>
      </c>
      <c r="Q59" s="31">
        <v>2321</v>
      </c>
      <c r="R59" s="31">
        <v>4442</v>
      </c>
      <c r="S59" s="31">
        <v>2803</v>
      </c>
    </row>
    <row r="60" spans="5:19" ht="25" customHeight="1">
      <c r="E60" s="15" t="s">
        <v>372</v>
      </c>
      <c r="F60" s="31">
        <v>77</v>
      </c>
      <c r="G60" s="31">
        <v>83</v>
      </c>
      <c r="H60" s="31">
        <v>90</v>
      </c>
      <c r="I60" s="31">
        <v>96</v>
      </c>
      <c r="J60" s="31">
        <v>106</v>
      </c>
      <c r="K60" s="31">
        <v>60</v>
      </c>
      <c r="M60" s="15" t="s">
        <v>398</v>
      </c>
      <c r="N60" s="31">
        <v>2279</v>
      </c>
      <c r="O60" s="31">
        <v>4503</v>
      </c>
      <c r="P60" s="31">
        <v>2968</v>
      </c>
      <c r="Q60" s="31">
        <v>2198</v>
      </c>
      <c r="R60" s="31">
        <v>8494</v>
      </c>
      <c r="S60" s="31">
        <v>2586</v>
      </c>
    </row>
    <row r="61" spans="5:19" ht="25" customHeight="1">
      <c r="E61" s="15" t="s">
        <v>373</v>
      </c>
      <c r="F61" s="31">
        <v>75</v>
      </c>
      <c r="G61" s="31">
        <v>69</v>
      </c>
      <c r="H61" s="31">
        <v>40</v>
      </c>
      <c r="I61" s="31">
        <v>57</v>
      </c>
      <c r="J61" s="31">
        <v>52</v>
      </c>
      <c r="K61" s="31">
        <v>38</v>
      </c>
      <c r="M61" s="15" t="s">
        <v>438</v>
      </c>
      <c r="N61" s="31">
        <v>1208</v>
      </c>
      <c r="O61" s="31">
        <v>3359</v>
      </c>
      <c r="P61" s="31">
        <v>3673</v>
      </c>
      <c r="Q61" s="31">
        <v>1317</v>
      </c>
      <c r="R61" s="31">
        <v>7064</v>
      </c>
      <c r="S61" s="31">
        <v>2455</v>
      </c>
    </row>
    <row r="62" spans="5:19" ht="25" customHeight="1">
      <c r="E62" s="15" t="s">
        <v>374</v>
      </c>
      <c r="F62" s="31">
        <v>70</v>
      </c>
      <c r="G62" s="31">
        <v>54</v>
      </c>
      <c r="H62" s="31">
        <v>51</v>
      </c>
      <c r="I62" s="31">
        <v>49</v>
      </c>
      <c r="J62" s="31">
        <v>71</v>
      </c>
      <c r="K62" s="31">
        <v>50</v>
      </c>
      <c r="M62" s="15" t="s">
        <v>354</v>
      </c>
      <c r="N62" s="31">
        <v>737</v>
      </c>
      <c r="O62" s="31">
        <v>460</v>
      </c>
      <c r="P62" s="31">
        <v>686</v>
      </c>
      <c r="Q62" s="31">
        <v>774</v>
      </c>
      <c r="R62" s="31">
        <v>2913</v>
      </c>
      <c r="S62" s="31">
        <v>2438</v>
      </c>
    </row>
    <row r="63" spans="5:19" ht="25" customHeight="1">
      <c r="E63" s="15" t="s">
        <v>375</v>
      </c>
      <c r="F63" s="31">
        <v>69</v>
      </c>
      <c r="G63" s="31">
        <v>70</v>
      </c>
      <c r="H63" s="31">
        <v>78</v>
      </c>
      <c r="I63" s="31">
        <v>81</v>
      </c>
      <c r="J63" s="31">
        <v>81</v>
      </c>
      <c r="K63" s="31">
        <v>42</v>
      </c>
      <c r="M63" s="15" t="s">
        <v>363</v>
      </c>
      <c r="N63" s="31">
        <v>3716</v>
      </c>
      <c r="O63" s="31">
        <v>1248</v>
      </c>
      <c r="P63" s="31">
        <v>1030</v>
      </c>
      <c r="Q63" s="31">
        <v>1948</v>
      </c>
      <c r="R63" s="31">
        <v>2723</v>
      </c>
      <c r="S63" s="31">
        <v>2293</v>
      </c>
    </row>
    <row r="64" spans="5:19" ht="25" customHeight="1">
      <c r="E64" s="15" t="s">
        <v>376</v>
      </c>
      <c r="F64" s="31">
        <v>69</v>
      </c>
      <c r="G64" s="31">
        <v>98</v>
      </c>
      <c r="H64" s="31">
        <v>93</v>
      </c>
      <c r="I64" s="31">
        <v>112</v>
      </c>
      <c r="J64" s="31">
        <v>75</v>
      </c>
      <c r="K64" s="31">
        <v>60</v>
      </c>
      <c r="M64" s="15" t="s">
        <v>451</v>
      </c>
      <c r="N64" s="31">
        <v>307</v>
      </c>
      <c r="O64" s="31">
        <v>1214</v>
      </c>
      <c r="P64" s="31">
        <v>2749</v>
      </c>
      <c r="Q64" s="31">
        <v>967</v>
      </c>
      <c r="R64" s="31">
        <v>796</v>
      </c>
      <c r="S64" s="31">
        <v>2255</v>
      </c>
    </row>
    <row r="65" spans="5:19" ht="25" customHeight="1">
      <c r="E65" s="15" t="s">
        <v>377</v>
      </c>
      <c r="F65" s="31">
        <v>67</v>
      </c>
      <c r="G65" s="31">
        <v>71</v>
      </c>
      <c r="H65" s="31">
        <v>78</v>
      </c>
      <c r="I65" s="31">
        <v>59</v>
      </c>
      <c r="J65" s="31">
        <v>161</v>
      </c>
      <c r="K65" s="31">
        <v>50</v>
      </c>
      <c r="M65" s="15" t="s">
        <v>368</v>
      </c>
      <c r="N65" s="31">
        <v>1849</v>
      </c>
      <c r="O65" s="31">
        <v>359</v>
      </c>
      <c r="P65" s="31">
        <v>1196</v>
      </c>
      <c r="Q65" s="31">
        <v>952</v>
      </c>
      <c r="R65" s="31">
        <v>1215</v>
      </c>
      <c r="S65" s="31">
        <v>2086</v>
      </c>
    </row>
    <row r="66" spans="5:19" ht="25" customHeight="1">
      <c r="E66" s="15" t="s">
        <v>378</v>
      </c>
      <c r="F66" s="31">
        <v>65</v>
      </c>
      <c r="G66" s="31">
        <v>70</v>
      </c>
      <c r="H66" s="31">
        <v>70</v>
      </c>
      <c r="I66" s="31">
        <v>60</v>
      </c>
      <c r="J66" s="31">
        <v>60</v>
      </c>
      <c r="K66" s="31">
        <v>32</v>
      </c>
      <c r="M66" s="15" t="s">
        <v>383</v>
      </c>
      <c r="N66" s="31">
        <v>995</v>
      </c>
      <c r="O66" s="31">
        <v>2072</v>
      </c>
      <c r="P66" s="31">
        <v>1748</v>
      </c>
      <c r="Q66" s="31">
        <v>2228</v>
      </c>
      <c r="R66" s="31">
        <v>1750</v>
      </c>
      <c r="S66" s="31">
        <v>2084</v>
      </c>
    </row>
    <row r="67" spans="5:19" ht="25" customHeight="1">
      <c r="E67" s="15" t="s">
        <v>379</v>
      </c>
      <c r="F67" s="31">
        <v>65</v>
      </c>
      <c r="G67" s="31">
        <v>56</v>
      </c>
      <c r="H67" s="31">
        <v>67</v>
      </c>
      <c r="I67" s="31">
        <v>70</v>
      </c>
      <c r="J67" s="31">
        <v>82</v>
      </c>
      <c r="K67" s="31">
        <v>37</v>
      </c>
      <c r="M67" s="15" t="s">
        <v>379</v>
      </c>
      <c r="N67" s="31">
        <v>609</v>
      </c>
      <c r="O67" s="31">
        <v>473</v>
      </c>
      <c r="P67" s="31">
        <v>2010</v>
      </c>
      <c r="Q67" s="31">
        <v>1052</v>
      </c>
      <c r="R67" s="31">
        <v>2348</v>
      </c>
      <c r="S67" s="31">
        <v>1970</v>
      </c>
    </row>
    <row r="68" spans="5:19" ht="25" customHeight="1">
      <c r="E68" s="15" t="s">
        <v>380</v>
      </c>
      <c r="F68" s="31">
        <v>65</v>
      </c>
      <c r="G68" s="31">
        <v>80</v>
      </c>
      <c r="H68" s="31">
        <v>114</v>
      </c>
      <c r="I68" s="31">
        <v>64</v>
      </c>
      <c r="J68" s="31">
        <v>45</v>
      </c>
      <c r="K68" s="31">
        <v>33</v>
      </c>
      <c r="M68" s="15" t="s">
        <v>355</v>
      </c>
      <c r="N68" s="31">
        <v>6061</v>
      </c>
      <c r="O68" s="31">
        <v>4094</v>
      </c>
      <c r="P68" s="31">
        <v>852</v>
      </c>
      <c r="Q68" s="31">
        <v>3818</v>
      </c>
      <c r="R68" s="31">
        <v>4571</v>
      </c>
      <c r="S68" s="31">
        <v>1958</v>
      </c>
    </row>
    <row r="69" spans="5:19" ht="25" customHeight="1">
      <c r="E69" s="15" t="s">
        <v>381</v>
      </c>
      <c r="F69" s="31">
        <v>62</v>
      </c>
      <c r="G69" s="31">
        <v>43</v>
      </c>
      <c r="H69" s="31">
        <v>60</v>
      </c>
      <c r="I69" s="31">
        <v>66</v>
      </c>
      <c r="J69" s="31">
        <v>72</v>
      </c>
      <c r="K69" s="31">
        <v>49</v>
      </c>
      <c r="M69" s="15" t="s">
        <v>419</v>
      </c>
      <c r="N69" s="31">
        <v>504</v>
      </c>
      <c r="O69" s="31">
        <v>775</v>
      </c>
      <c r="P69" s="31">
        <v>1218</v>
      </c>
      <c r="Q69" s="31">
        <v>625</v>
      </c>
      <c r="R69" s="31">
        <v>1176</v>
      </c>
      <c r="S69" s="31">
        <v>1950</v>
      </c>
    </row>
    <row r="70" spans="5:19" ht="25" customHeight="1">
      <c r="E70" s="15" t="s">
        <v>382</v>
      </c>
      <c r="F70" s="31">
        <v>62</v>
      </c>
      <c r="G70" s="31">
        <v>81</v>
      </c>
      <c r="H70" s="31">
        <v>75</v>
      </c>
      <c r="I70" s="31">
        <v>66</v>
      </c>
      <c r="J70" s="31">
        <v>74</v>
      </c>
      <c r="K70" s="31">
        <v>48</v>
      </c>
      <c r="M70" s="15" t="s">
        <v>415</v>
      </c>
      <c r="N70" s="31">
        <v>3170</v>
      </c>
      <c r="O70" s="31">
        <v>1700</v>
      </c>
      <c r="P70" s="31">
        <v>280</v>
      </c>
      <c r="Q70" s="31">
        <v>2621</v>
      </c>
      <c r="R70" s="31">
        <v>4782</v>
      </c>
      <c r="S70" s="31">
        <v>1890</v>
      </c>
    </row>
    <row r="71" spans="5:19" ht="25" customHeight="1">
      <c r="E71" s="15" t="s">
        <v>383</v>
      </c>
      <c r="F71" s="31">
        <v>60</v>
      </c>
      <c r="G71" s="31">
        <v>47</v>
      </c>
      <c r="H71" s="31">
        <v>52</v>
      </c>
      <c r="I71" s="31">
        <v>45</v>
      </c>
      <c r="J71" s="31">
        <v>40</v>
      </c>
      <c r="K71" s="31">
        <v>36</v>
      </c>
      <c r="M71" s="15" t="s">
        <v>493</v>
      </c>
      <c r="N71" s="31">
        <v>476</v>
      </c>
      <c r="O71" s="31">
        <v>647</v>
      </c>
      <c r="P71" s="31">
        <v>1002</v>
      </c>
      <c r="Q71" s="31">
        <v>1296</v>
      </c>
      <c r="R71" s="31">
        <v>1925</v>
      </c>
      <c r="S71" s="31">
        <v>1849</v>
      </c>
    </row>
    <row r="72" spans="5:19" ht="25" customHeight="1">
      <c r="E72" s="15" t="s">
        <v>384</v>
      </c>
      <c r="F72" s="31">
        <v>57</v>
      </c>
      <c r="G72" s="31">
        <v>77</v>
      </c>
      <c r="H72" s="31">
        <v>45</v>
      </c>
      <c r="I72" s="31">
        <v>57</v>
      </c>
      <c r="J72" s="31">
        <v>82</v>
      </c>
      <c r="K72" s="31">
        <v>37</v>
      </c>
      <c r="M72" s="15" t="s">
        <v>466</v>
      </c>
      <c r="N72" s="31">
        <v>734</v>
      </c>
      <c r="O72" s="31">
        <v>946</v>
      </c>
      <c r="P72" s="31">
        <v>2091</v>
      </c>
      <c r="Q72" s="31">
        <v>1612</v>
      </c>
      <c r="R72" s="31">
        <v>4897</v>
      </c>
      <c r="S72" s="31">
        <v>1756</v>
      </c>
    </row>
    <row r="73" spans="5:19" ht="25" customHeight="1">
      <c r="E73" s="15" t="s">
        <v>385</v>
      </c>
      <c r="F73" s="31">
        <v>56</v>
      </c>
      <c r="G73" s="31">
        <v>36</v>
      </c>
      <c r="H73" s="31">
        <v>41</v>
      </c>
      <c r="I73" s="31">
        <v>39</v>
      </c>
      <c r="J73" s="31">
        <v>33</v>
      </c>
      <c r="K73" s="31">
        <v>30</v>
      </c>
      <c r="M73" s="15" t="s">
        <v>385</v>
      </c>
      <c r="N73" s="31">
        <v>945</v>
      </c>
      <c r="O73" s="31">
        <v>1720</v>
      </c>
      <c r="P73" s="31">
        <v>1251</v>
      </c>
      <c r="Q73" s="31">
        <v>1872</v>
      </c>
      <c r="R73" s="31">
        <v>1015</v>
      </c>
      <c r="S73" s="31">
        <v>1745</v>
      </c>
    </row>
    <row r="74" spans="5:19" ht="25" customHeight="1">
      <c r="E74" s="15" t="s">
        <v>386</v>
      </c>
      <c r="F74" s="31">
        <v>55</v>
      </c>
      <c r="G74" s="31">
        <v>37</v>
      </c>
      <c r="H74" s="31">
        <v>43</v>
      </c>
      <c r="I74" s="31">
        <v>39</v>
      </c>
      <c r="J74" s="31">
        <v>33</v>
      </c>
      <c r="K74" s="31">
        <v>21</v>
      </c>
      <c r="M74" s="15" t="s">
        <v>510</v>
      </c>
      <c r="N74" s="31">
        <v>712</v>
      </c>
      <c r="O74" s="31">
        <v>1303</v>
      </c>
      <c r="P74" s="31">
        <v>397</v>
      </c>
      <c r="Q74" s="31">
        <v>684</v>
      </c>
      <c r="R74" s="31">
        <v>1215</v>
      </c>
      <c r="S74" s="31">
        <v>1732</v>
      </c>
    </row>
    <row r="75" spans="5:19" ht="25" customHeight="1">
      <c r="E75" s="15" t="s">
        <v>387</v>
      </c>
      <c r="F75" s="31">
        <v>53</v>
      </c>
      <c r="G75" s="31">
        <v>59</v>
      </c>
      <c r="H75" s="31">
        <v>86</v>
      </c>
      <c r="I75" s="31">
        <v>86</v>
      </c>
      <c r="J75" s="31">
        <v>110</v>
      </c>
      <c r="K75" s="31">
        <v>45</v>
      </c>
      <c r="M75" s="15" t="s">
        <v>214</v>
      </c>
      <c r="N75" s="31">
        <v>632</v>
      </c>
      <c r="O75" s="31">
        <v>366</v>
      </c>
      <c r="P75" s="31">
        <v>2632</v>
      </c>
      <c r="Q75" s="31">
        <v>986</v>
      </c>
      <c r="R75" s="31">
        <v>1780</v>
      </c>
      <c r="S75" s="31">
        <v>1724</v>
      </c>
    </row>
    <row r="76" spans="5:19" ht="25" customHeight="1">
      <c r="E76" s="15" t="s">
        <v>388</v>
      </c>
      <c r="F76" s="31">
        <v>51</v>
      </c>
      <c r="G76" s="31">
        <v>56</v>
      </c>
      <c r="H76" s="31">
        <v>52</v>
      </c>
      <c r="I76" s="31">
        <v>35</v>
      </c>
      <c r="J76" s="31">
        <v>41</v>
      </c>
      <c r="K76" s="31">
        <v>28</v>
      </c>
      <c r="M76" s="15" t="s">
        <v>402</v>
      </c>
      <c r="N76" s="31">
        <v>759</v>
      </c>
      <c r="O76" s="31">
        <v>939</v>
      </c>
      <c r="P76" s="31">
        <v>521</v>
      </c>
      <c r="Q76" s="31">
        <v>1278</v>
      </c>
      <c r="R76" s="31">
        <v>1338</v>
      </c>
      <c r="S76" s="31">
        <v>1693</v>
      </c>
    </row>
    <row r="77" spans="5:19" ht="25" customHeight="1">
      <c r="E77" s="15" t="s">
        <v>389</v>
      </c>
      <c r="F77" s="31">
        <v>49</v>
      </c>
      <c r="G77" s="31">
        <v>56</v>
      </c>
      <c r="H77" s="31">
        <v>58</v>
      </c>
      <c r="I77" s="31">
        <v>81</v>
      </c>
      <c r="J77" s="31">
        <v>54</v>
      </c>
      <c r="K77" s="31">
        <v>39</v>
      </c>
      <c r="M77" s="15" t="s">
        <v>361</v>
      </c>
      <c r="N77" s="31">
        <v>2131</v>
      </c>
      <c r="O77" s="31">
        <v>1410</v>
      </c>
      <c r="P77" s="31">
        <v>3883</v>
      </c>
      <c r="Q77" s="31">
        <v>5070</v>
      </c>
      <c r="R77" s="31">
        <v>2789</v>
      </c>
      <c r="S77" s="31">
        <v>1691</v>
      </c>
    </row>
    <row r="78" spans="5:19" ht="25" customHeight="1">
      <c r="E78" s="15" t="s">
        <v>390</v>
      </c>
      <c r="F78" s="31">
        <v>48</v>
      </c>
      <c r="G78" s="31">
        <v>50</v>
      </c>
      <c r="H78" s="31">
        <v>48</v>
      </c>
      <c r="I78" s="31">
        <v>44</v>
      </c>
      <c r="J78" s="31">
        <v>59</v>
      </c>
      <c r="K78" s="31">
        <v>31</v>
      </c>
      <c r="M78" s="15" t="s">
        <v>475</v>
      </c>
      <c r="N78" s="31">
        <v>210</v>
      </c>
      <c r="O78" s="31">
        <v>513</v>
      </c>
      <c r="P78" s="31">
        <v>600</v>
      </c>
      <c r="Q78" s="31">
        <v>410</v>
      </c>
      <c r="R78" s="31">
        <v>528</v>
      </c>
      <c r="S78" s="31">
        <v>1687</v>
      </c>
    </row>
    <row r="79" spans="5:19" ht="25" customHeight="1">
      <c r="E79" s="15" t="s">
        <v>391</v>
      </c>
      <c r="F79" s="31">
        <v>47</v>
      </c>
      <c r="G79" s="31">
        <v>62</v>
      </c>
      <c r="H79" s="31">
        <v>66</v>
      </c>
      <c r="I79" s="31">
        <v>55</v>
      </c>
      <c r="J79" s="31">
        <v>65</v>
      </c>
      <c r="K79" s="31">
        <v>44</v>
      </c>
      <c r="M79" s="15" t="s">
        <v>366</v>
      </c>
      <c r="N79" s="31">
        <v>1471</v>
      </c>
      <c r="O79" s="31">
        <v>1298</v>
      </c>
      <c r="P79" s="31">
        <v>1581</v>
      </c>
      <c r="Q79" s="31">
        <v>1807</v>
      </c>
      <c r="R79" s="31">
        <v>1810</v>
      </c>
      <c r="S79" s="31">
        <v>1660</v>
      </c>
    </row>
    <row r="80" spans="5:19" ht="25" customHeight="1">
      <c r="E80" s="15" t="s">
        <v>392</v>
      </c>
      <c r="F80" s="31">
        <v>47</v>
      </c>
      <c r="G80" s="31">
        <v>61</v>
      </c>
      <c r="H80" s="31">
        <v>72</v>
      </c>
      <c r="I80" s="31">
        <v>65</v>
      </c>
      <c r="J80" s="31">
        <v>54</v>
      </c>
      <c r="K80" s="31">
        <v>29</v>
      </c>
      <c r="M80" s="15" t="s">
        <v>420</v>
      </c>
      <c r="N80" s="31">
        <v>286</v>
      </c>
      <c r="O80" s="31">
        <v>188</v>
      </c>
      <c r="P80" s="31">
        <v>490</v>
      </c>
      <c r="Q80" s="31">
        <v>636</v>
      </c>
      <c r="R80" s="31">
        <v>1319</v>
      </c>
      <c r="S80" s="31">
        <v>1658</v>
      </c>
    </row>
    <row r="81" spans="5:19" ht="25" customHeight="1">
      <c r="E81" s="15" t="s">
        <v>393</v>
      </c>
      <c r="F81" s="31">
        <v>45</v>
      </c>
      <c r="G81" s="31">
        <v>60</v>
      </c>
      <c r="H81" s="31">
        <v>58</v>
      </c>
      <c r="I81" s="31">
        <v>79</v>
      </c>
      <c r="J81" s="31">
        <v>57</v>
      </c>
      <c r="K81" s="31">
        <v>26</v>
      </c>
      <c r="M81" s="15" t="s">
        <v>390</v>
      </c>
      <c r="N81" s="31">
        <v>1016</v>
      </c>
      <c r="O81" s="31">
        <v>1486</v>
      </c>
      <c r="P81" s="31">
        <v>1095</v>
      </c>
      <c r="Q81" s="31">
        <v>1455</v>
      </c>
      <c r="R81" s="31">
        <v>2857</v>
      </c>
      <c r="S81" s="31">
        <v>1596</v>
      </c>
    </row>
    <row r="82" spans="5:19" ht="25" customHeight="1">
      <c r="E82" s="15" t="s">
        <v>394</v>
      </c>
      <c r="F82" s="31">
        <v>45</v>
      </c>
      <c r="G82" s="31">
        <v>60</v>
      </c>
      <c r="H82" s="31">
        <v>56</v>
      </c>
      <c r="I82" s="31">
        <v>55</v>
      </c>
      <c r="J82" s="31">
        <v>32</v>
      </c>
      <c r="K82" s="31">
        <v>32</v>
      </c>
      <c r="M82" s="15" t="s">
        <v>405</v>
      </c>
      <c r="N82" s="31">
        <v>1212</v>
      </c>
      <c r="O82" s="31">
        <v>1984</v>
      </c>
      <c r="P82" s="31">
        <v>1441</v>
      </c>
      <c r="Q82" s="31">
        <v>1686</v>
      </c>
      <c r="R82" s="31">
        <v>3542</v>
      </c>
      <c r="S82" s="31">
        <v>1590</v>
      </c>
    </row>
    <row r="83" spans="5:19" ht="25" customHeight="1">
      <c r="E83" s="15" t="s">
        <v>395</v>
      </c>
      <c r="F83" s="31">
        <v>43</v>
      </c>
      <c r="G83" s="31">
        <v>43</v>
      </c>
      <c r="H83" s="31">
        <v>52</v>
      </c>
      <c r="I83" s="31">
        <v>64</v>
      </c>
      <c r="J83" s="31">
        <v>47</v>
      </c>
      <c r="K83" s="31">
        <v>44</v>
      </c>
      <c r="M83" s="15" t="s">
        <v>369</v>
      </c>
      <c r="N83" s="31">
        <v>1015</v>
      </c>
      <c r="O83" s="31">
        <v>1177</v>
      </c>
      <c r="P83" s="31">
        <v>2072</v>
      </c>
      <c r="Q83" s="31">
        <v>2089</v>
      </c>
      <c r="R83" s="31">
        <v>1903</v>
      </c>
      <c r="S83" s="31">
        <v>1528</v>
      </c>
    </row>
    <row r="84" spans="5:19" ht="25" customHeight="1">
      <c r="E84" s="15" t="s">
        <v>396</v>
      </c>
      <c r="F84" s="31">
        <v>43</v>
      </c>
      <c r="G84" s="31">
        <v>29</v>
      </c>
      <c r="H84" s="31">
        <v>48</v>
      </c>
      <c r="I84" s="31">
        <v>36</v>
      </c>
      <c r="J84" s="31">
        <v>35</v>
      </c>
      <c r="K84" s="31">
        <v>28</v>
      </c>
      <c r="M84" s="15" t="s">
        <v>456</v>
      </c>
      <c r="N84" s="31">
        <v>126</v>
      </c>
      <c r="O84" s="31">
        <v>223</v>
      </c>
      <c r="P84" s="31">
        <v>84</v>
      </c>
      <c r="Q84" s="31">
        <v>276</v>
      </c>
      <c r="R84" s="31">
        <v>287</v>
      </c>
      <c r="S84" s="31">
        <v>1492</v>
      </c>
    </row>
    <row r="85" spans="5:19" ht="25" customHeight="1">
      <c r="E85" s="15" t="s">
        <v>198</v>
      </c>
      <c r="F85" s="31">
        <v>42</v>
      </c>
      <c r="G85" s="31">
        <v>29</v>
      </c>
      <c r="H85" s="31">
        <v>41</v>
      </c>
      <c r="I85" s="31">
        <v>34</v>
      </c>
      <c r="J85" s="31">
        <v>28</v>
      </c>
      <c r="K85" s="31">
        <v>11</v>
      </c>
      <c r="M85" s="15" t="s">
        <v>424</v>
      </c>
      <c r="N85" s="31">
        <v>633</v>
      </c>
      <c r="O85" s="31">
        <v>181</v>
      </c>
      <c r="P85" s="31">
        <v>756</v>
      </c>
      <c r="Q85" s="31">
        <v>677</v>
      </c>
      <c r="R85" s="31">
        <v>1034</v>
      </c>
      <c r="S85" s="31">
        <v>1448</v>
      </c>
    </row>
    <row r="86" spans="5:19" ht="25" customHeight="1">
      <c r="E86" s="15" t="s">
        <v>397</v>
      </c>
      <c r="F86" s="31">
        <v>41</v>
      </c>
      <c r="G86" s="31">
        <v>36</v>
      </c>
      <c r="H86" s="31">
        <v>40</v>
      </c>
      <c r="I86" s="31">
        <v>47</v>
      </c>
      <c r="J86" s="31">
        <v>45</v>
      </c>
      <c r="K86" s="31">
        <v>43</v>
      </c>
      <c r="M86" s="15" t="s">
        <v>358</v>
      </c>
      <c r="N86" s="31">
        <v>1210</v>
      </c>
      <c r="O86" s="31">
        <v>2126</v>
      </c>
      <c r="P86" s="31">
        <v>1433</v>
      </c>
      <c r="Q86" s="31">
        <v>5725</v>
      </c>
      <c r="R86" s="31">
        <v>2183</v>
      </c>
      <c r="S86" s="31">
        <v>1403</v>
      </c>
    </row>
    <row r="87" spans="5:19" ht="25" customHeight="1">
      <c r="E87" s="15" t="s">
        <v>398</v>
      </c>
      <c r="F87" s="31">
        <v>41</v>
      </c>
      <c r="G87" s="31">
        <v>69</v>
      </c>
      <c r="H87" s="31">
        <v>44</v>
      </c>
      <c r="I87" s="31">
        <v>46</v>
      </c>
      <c r="J87" s="31">
        <v>47</v>
      </c>
      <c r="K87" s="31">
        <v>32</v>
      </c>
      <c r="M87" s="15" t="s">
        <v>463</v>
      </c>
      <c r="N87" s="31">
        <v>614</v>
      </c>
      <c r="O87" s="31">
        <v>72</v>
      </c>
      <c r="P87" s="31">
        <v>2433</v>
      </c>
      <c r="Q87" s="31">
        <v>639</v>
      </c>
      <c r="R87" s="31">
        <v>1406</v>
      </c>
      <c r="S87" s="31">
        <v>1374</v>
      </c>
    </row>
    <row r="88" spans="5:19" ht="25" customHeight="1">
      <c r="E88" s="15" t="s">
        <v>399</v>
      </c>
      <c r="F88" s="31">
        <v>41</v>
      </c>
      <c r="G88" s="31">
        <v>31</v>
      </c>
      <c r="H88" s="31">
        <v>37</v>
      </c>
      <c r="I88" s="31">
        <v>31</v>
      </c>
      <c r="J88" s="31">
        <v>26</v>
      </c>
      <c r="K88" s="31">
        <v>15</v>
      </c>
      <c r="M88" s="15" t="s">
        <v>520</v>
      </c>
      <c r="N88" s="31">
        <v>145</v>
      </c>
      <c r="O88" s="31">
        <v>130</v>
      </c>
      <c r="P88" s="31">
        <v>272</v>
      </c>
      <c r="Q88" s="31">
        <v>226</v>
      </c>
      <c r="R88" s="31">
        <v>980</v>
      </c>
      <c r="S88" s="31">
        <v>1372</v>
      </c>
    </row>
    <row r="89" spans="5:19" ht="25" customHeight="1">
      <c r="E89" s="15" t="s">
        <v>400</v>
      </c>
      <c r="F89" s="31">
        <v>41</v>
      </c>
      <c r="G89" s="31">
        <v>36</v>
      </c>
      <c r="H89" s="31">
        <v>25</v>
      </c>
      <c r="I89" s="31">
        <v>31</v>
      </c>
      <c r="J89" s="31">
        <v>37</v>
      </c>
      <c r="K89" s="31">
        <v>21</v>
      </c>
      <c r="M89" s="15" t="s">
        <v>404</v>
      </c>
      <c r="N89" s="31">
        <v>3122</v>
      </c>
      <c r="O89" s="31">
        <v>1336</v>
      </c>
      <c r="P89" s="31">
        <v>1108</v>
      </c>
      <c r="Q89" s="31">
        <v>3299</v>
      </c>
      <c r="R89" s="31">
        <v>4978</v>
      </c>
      <c r="S89" s="31">
        <v>1350</v>
      </c>
    </row>
    <row r="90" spans="5:19" ht="25" customHeight="1">
      <c r="E90" s="15" t="s">
        <v>401</v>
      </c>
      <c r="F90" s="31">
        <v>38</v>
      </c>
      <c r="G90" s="31">
        <v>29</v>
      </c>
      <c r="H90" s="31">
        <v>47</v>
      </c>
      <c r="I90" s="31">
        <v>26</v>
      </c>
      <c r="J90" s="31">
        <v>30</v>
      </c>
      <c r="K90" s="31">
        <v>24</v>
      </c>
      <c r="M90" s="15" t="s">
        <v>413</v>
      </c>
      <c r="N90" s="31">
        <v>444</v>
      </c>
      <c r="O90" s="31">
        <v>1048</v>
      </c>
      <c r="P90" s="31">
        <v>7473</v>
      </c>
      <c r="Q90" s="31">
        <v>3649</v>
      </c>
      <c r="R90" s="31">
        <v>5425</v>
      </c>
      <c r="S90" s="31">
        <v>1332</v>
      </c>
    </row>
    <row r="91" spans="5:19" ht="25" customHeight="1">
      <c r="E91" s="15" t="s">
        <v>402</v>
      </c>
      <c r="F91" s="31">
        <v>37</v>
      </c>
      <c r="G91" s="31">
        <v>39</v>
      </c>
      <c r="H91" s="31">
        <v>36</v>
      </c>
      <c r="I91" s="31">
        <v>25</v>
      </c>
      <c r="J91" s="31">
        <v>37</v>
      </c>
      <c r="K91" s="31">
        <v>22</v>
      </c>
      <c r="M91" s="15" t="s">
        <v>401</v>
      </c>
      <c r="N91" s="31">
        <v>405</v>
      </c>
      <c r="O91" s="31">
        <v>484</v>
      </c>
      <c r="P91" s="31">
        <v>980</v>
      </c>
      <c r="Q91" s="31">
        <v>920</v>
      </c>
      <c r="R91" s="31">
        <v>1075</v>
      </c>
      <c r="S91" s="31">
        <v>1322</v>
      </c>
    </row>
    <row r="92" spans="5:19" ht="25" customHeight="1">
      <c r="E92" s="15" t="s">
        <v>403</v>
      </c>
      <c r="F92" s="31">
        <v>37</v>
      </c>
      <c r="G92" s="31">
        <v>30</v>
      </c>
      <c r="H92" s="31">
        <v>26</v>
      </c>
      <c r="I92" s="31">
        <v>26</v>
      </c>
      <c r="J92" s="31">
        <v>28</v>
      </c>
      <c r="K92" s="31">
        <v>19</v>
      </c>
      <c r="M92" s="15" t="s">
        <v>434</v>
      </c>
      <c r="N92" s="31">
        <v>438</v>
      </c>
      <c r="O92" s="31">
        <v>207</v>
      </c>
      <c r="P92" s="31">
        <v>399</v>
      </c>
      <c r="Q92" s="31">
        <v>1171</v>
      </c>
      <c r="R92" s="31">
        <v>411</v>
      </c>
      <c r="S92" s="31">
        <v>1212</v>
      </c>
    </row>
    <row r="93" spans="5:19" ht="25" customHeight="1">
      <c r="E93" s="15" t="s">
        <v>404</v>
      </c>
      <c r="F93" s="31">
        <v>36</v>
      </c>
      <c r="G93" s="31">
        <v>38</v>
      </c>
      <c r="H93" s="31">
        <v>35</v>
      </c>
      <c r="I93" s="31">
        <v>41</v>
      </c>
      <c r="J93" s="31">
        <v>46</v>
      </c>
      <c r="K93" s="31">
        <v>21</v>
      </c>
      <c r="M93" s="15" t="s">
        <v>435</v>
      </c>
      <c r="N93" s="31">
        <v>1020</v>
      </c>
      <c r="O93" s="31">
        <v>1670</v>
      </c>
      <c r="P93" s="31">
        <v>1104</v>
      </c>
      <c r="Q93" s="31">
        <v>617</v>
      </c>
      <c r="R93" s="31">
        <v>2459</v>
      </c>
      <c r="S93" s="31">
        <v>1179</v>
      </c>
    </row>
    <row r="94" spans="5:19" ht="25" customHeight="1">
      <c r="E94" s="15" t="s">
        <v>405</v>
      </c>
      <c r="F94" s="31">
        <v>32</v>
      </c>
      <c r="G94" s="31">
        <v>41</v>
      </c>
      <c r="H94" s="31">
        <v>31</v>
      </c>
      <c r="I94" s="31">
        <v>27</v>
      </c>
      <c r="J94" s="31">
        <v>34</v>
      </c>
      <c r="K94" s="31">
        <v>19</v>
      </c>
      <c r="M94" s="15" t="s">
        <v>442</v>
      </c>
      <c r="N94" s="31">
        <v>498</v>
      </c>
      <c r="O94" s="31">
        <v>383</v>
      </c>
      <c r="P94" s="31">
        <v>1425</v>
      </c>
      <c r="Q94" s="31">
        <v>924</v>
      </c>
      <c r="R94" s="31">
        <v>469</v>
      </c>
      <c r="S94" s="31">
        <v>1172</v>
      </c>
    </row>
    <row r="95" spans="5:19" ht="25" customHeight="1">
      <c r="E95" s="15" t="s">
        <v>406</v>
      </c>
      <c r="F95" s="31">
        <v>32</v>
      </c>
      <c r="G95" s="31">
        <v>28</v>
      </c>
      <c r="H95" s="31">
        <v>35</v>
      </c>
      <c r="I95" s="31">
        <v>36</v>
      </c>
      <c r="J95" s="31">
        <v>37</v>
      </c>
      <c r="K95" s="31">
        <v>9</v>
      </c>
      <c r="M95" s="15" t="s">
        <v>494</v>
      </c>
      <c r="N95" s="31">
        <v>174</v>
      </c>
      <c r="O95" s="31">
        <v>311</v>
      </c>
      <c r="P95" s="31">
        <v>588</v>
      </c>
      <c r="Q95" s="31">
        <v>337</v>
      </c>
      <c r="R95" s="31">
        <v>1197</v>
      </c>
      <c r="S95" s="31">
        <v>1172</v>
      </c>
    </row>
    <row r="96" spans="5:19" ht="25" customHeight="1">
      <c r="E96" s="15" t="s">
        <v>407</v>
      </c>
      <c r="F96" s="31">
        <v>32</v>
      </c>
      <c r="G96" s="31">
        <v>41</v>
      </c>
      <c r="H96" s="31">
        <v>14</v>
      </c>
      <c r="I96" s="31">
        <v>12</v>
      </c>
      <c r="J96" s="31">
        <v>27</v>
      </c>
      <c r="K96" s="31">
        <v>12</v>
      </c>
      <c r="M96" s="15" t="s">
        <v>359</v>
      </c>
      <c r="N96" s="31">
        <v>1434</v>
      </c>
      <c r="O96" s="31">
        <v>1184</v>
      </c>
      <c r="P96" s="31">
        <v>1487</v>
      </c>
      <c r="Q96" s="31">
        <v>1619</v>
      </c>
      <c r="R96" s="31">
        <v>1394</v>
      </c>
      <c r="S96" s="31">
        <v>1150</v>
      </c>
    </row>
    <row r="97" spans="5:19" ht="25" customHeight="1">
      <c r="E97" s="15" t="s">
        <v>408</v>
      </c>
      <c r="F97" s="31">
        <v>31</v>
      </c>
      <c r="G97" s="31">
        <v>14</v>
      </c>
      <c r="H97" s="31">
        <v>15</v>
      </c>
      <c r="I97" s="31">
        <v>37</v>
      </c>
      <c r="J97" s="31">
        <v>15</v>
      </c>
      <c r="K97" s="31">
        <v>14</v>
      </c>
      <c r="M97" s="15" t="s">
        <v>444</v>
      </c>
      <c r="N97" s="31">
        <v>296</v>
      </c>
      <c r="O97" s="31">
        <v>438</v>
      </c>
      <c r="P97" s="31">
        <v>532</v>
      </c>
      <c r="Q97" s="31">
        <v>405</v>
      </c>
      <c r="R97" s="31">
        <v>1632</v>
      </c>
      <c r="S97" s="31">
        <v>1107</v>
      </c>
    </row>
    <row r="98" spans="5:19" ht="25" customHeight="1">
      <c r="E98" s="15" t="s">
        <v>409</v>
      </c>
      <c r="F98" s="31">
        <v>31</v>
      </c>
      <c r="G98" s="31">
        <v>31</v>
      </c>
      <c r="H98" s="31">
        <v>25</v>
      </c>
      <c r="I98" s="31">
        <v>19</v>
      </c>
      <c r="J98" s="31">
        <v>26</v>
      </c>
      <c r="K98" s="31">
        <v>8</v>
      </c>
      <c r="M98" s="15" t="s">
        <v>437</v>
      </c>
      <c r="N98" s="31">
        <v>243</v>
      </c>
      <c r="O98" s="31">
        <v>255</v>
      </c>
      <c r="P98" s="31">
        <v>2074</v>
      </c>
      <c r="Q98" s="31">
        <v>719</v>
      </c>
      <c r="R98" s="31">
        <v>396</v>
      </c>
      <c r="S98" s="31">
        <v>1079</v>
      </c>
    </row>
    <row r="99" spans="5:19" ht="25" customHeight="1">
      <c r="E99" s="15" t="s">
        <v>410</v>
      </c>
      <c r="F99" s="31">
        <v>30</v>
      </c>
      <c r="G99" s="31">
        <v>47</v>
      </c>
      <c r="H99" s="31">
        <v>47</v>
      </c>
      <c r="I99" s="31">
        <v>45</v>
      </c>
      <c r="J99" s="31">
        <v>25</v>
      </c>
      <c r="K99" s="31">
        <v>13</v>
      </c>
      <c r="M99" s="15" t="s">
        <v>143</v>
      </c>
      <c r="N99" s="31">
        <v>1020</v>
      </c>
      <c r="O99" s="31">
        <v>448</v>
      </c>
      <c r="P99" s="31">
        <v>1262</v>
      </c>
      <c r="Q99" s="31">
        <v>1191</v>
      </c>
      <c r="R99" s="31">
        <v>1188</v>
      </c>
      <c r="S99" s="31">
        <v>1062</v>
      </c>
    </row>
    <row r="100" spans="5:19" ht="25" customHeight="1">
      <c r="E100" s="15" t="s">
        <v>411</v>
      </c>
      <c r="F100" s="31">
        <v>30</v>
      </c>
      <c r="G100" s="31">
        <v>29</v>
      </c>
      <c r="H100" s="31">
        <v>20</v>
      </c>
      <c r="I100" s="31">
        <v>29</v>
      </c>
      <c r="J100" s="31">
        <v>25</v>
      </c>
      <c r="K100" s="31">
        <v>15</v>
      </c>
      <c r="M100" s="15" t="s">
        <v>486</v>
      </c>
      <c r="N100" s="31">
        <v>687</v>
      </c>
      <c r="O100" s="31">
        <v>1270</v>
      </c>
      <c r="P100" s="31">
        <v>331</v>
      </c>
      <c r="Q100" s="31">
        <v>917</v>
      </c>
      <c r="R100" s="31">
        <v>2916</v>
      </c>
      <c r="S100" s="31">
        <v>990</v>
      </c>
    </row>
    <row r="101" spans="5:19" ht="25" customHeight="1">
      <c r="E101" s="15" t="s">
        <v>412</v>
      </c>
      <c r="F101" s="31">
        <v>29</v>
      </c>
      <c r="G101" s="31">
        <v>35</v>
      </c>
      <c r="H101" s="31">
        <v>41</v>
      </c>
      <c r="I101" s="31">
        <v>33</v>
      </c>
      <c r="J101" s="31">
        <v>33</v>
      </c>
      <c r="K101" s="31">
        <v>27</v>
      </c>
      <c r="M101" s="15" t="s">
        <v>485</v>
      </c>
      <c r="N101" s="31">
        <v>769</v>
      </c>
      <c r="O101" s="31">
        <v>624</v>
      </c>
      <c r="P101" s="31">
        <v>362</v>
      </c>
      <c r="Q101" s="31">
        <v>544</v>
      </c>
      <c r="R101" s="31">
        <v>864</v>
      </c>
      <c r="S101" s="31">
        <v>986</v>
      </c>
    </row>
    <row r="102" spans="5:19" ht="25" customHeight="1">
      <c r="E102" s="15" t="s">
        <v>413</v>
      </c>
      <c r="F102" s="31">
        <v>29</v>
      </c>
      <c r="G102" s="31">
        <v>53</v>
      </c>
      <c r="H102" s="31">
        <v>64</v>
      </c>
      <c r="I102" s="31">
        <v>51</v>
      </c>
      <c r="J102" s="31">
        <v>59</v>
      </c>
      <c r="K102" s="31">
        <v>37</v>
      </c>
      <c r="M102" s="15" t="s">
        <v>395</v>
      </c>
      <c r="N102" s="31">
        <v>378</v>
      </c>
      <c r="O102" s="31">
        <v>289</v>
      </c>
      <c r="P102" s="31">
        <v>729</v>
      </c>
      <c r="Q102" s="31">
        <v>1260</v>
      </c>
      <c r="R102" s="31">
        <v>943</v>
      </c>
      <c r="S102" s="31">
        <v>969</v>
      </c>
    </row>
    <row r="103" spans="5:19" ht="25" customHeight="1">
      <c r="E103" s="15" t="s">
        <v>414</v>
      </c>
      <c r="F103" s="31">
        <v>29</v>
      </c>
      <c r="G103" s="31">
        <v>31</v>
      </c>
      <c r="H103" s="31">
        <v>40</v>
      </c>
      <c r="I103" s="31">
        <v>31</v>
      </c>
      <c r="J103" s="31">
        <v>29</v>
      </c>
      <c r="K103" s="31">
        <v>34</v>
      </c>
      <c r="M103" s="15" t="s">
        <v>394</v>
      </c>
      <c r="N103" s="31">
        <v>739</v>
      </c>
      <c r="O103" s="31">
        <v>951</v>
      </c>
      <c r="P103" s="31">
        <v>1195</v>
      </c>
      <c r="Q103" s="31">
        <v>1049</v>
      </c>
      <c r="R103" s="31">
        <v>1261</v>
      </c>
      <c r="S103" s="31">
        <v>910</v>
      </c>
    </row>
    <row r="104" spans="5:19" ht="25" customHeight="1">
      <c r="E104" s="15" t="s">
        <v>415</v>
      </c>
      <c r="F104" s="31">
        <v>28</v>
      </c>
      <c r="G104" s="31">
        <v>29</v>
      </c>
      <c r="H104" s="31">
        <v>19</v>
      </c>
      <c r="I104" s="31">
        <v>32</v>
      </c>
      <c r="J104" s="31">
        <v>43</v>
      </c>
      <c r="K104" s="31">
        <v>25</v>
      </c>
      <c r="M104" s="15" t="s">
        <v>478</v>
      </c>
      <c r="N104" s="31">
        <v>164</v>
      </c>
      <c r="O104" s="31">
        <v>197</v>
      </c>
      <c r="P104" s="31">
        <v>241</v>
      </c>
      <c r="Q104" s="31">
        <v>398</v>
      </c>
      <c r="R104" s="31">
        <v>565</v>
      </c>
      <c r="S104" s="31">
        <v>896</v>
      </c>
    </row>
    <row r="105" spans="5:19" ht="25" customHeight="1">
      <c r="E105" s="15" t="s">
        <v>416</v>
      </c>
      <c r="F105" s="31">
        <v>28</v>
      </c>
      <c r="G105" s="31">
        <v>28</v>
      </c>
      <c r="H105" s="31">
        <v>43</v>
      </c>
      <c r="I105" s="31">
        <v>31</v>
      </c>
      <c r="J105" s="31">
        <v>32</v>
      </c>
      <c r="K105" s="31">
        <v>19</v>
      </c>
      <c r="M105" s="15" t="s">
        <v>439</v>
      </c>
      <c r="N105" s="31">
        <v>438</v>
      </c>
      <c r="O105" s="31">
        <v>119</v>
      </c>
      <c r="P105" s="31">
        <v>399</v>
      </c>
      <c r="Q105" s="31">
        <v>1116</v>
      </c>
      <c r="R105" s="31">
        <v>390</v>
      </c>
      <c r="S105" s="31">
        <v>887</v>
      </c>
    </row>
    <row r="106" spans="5:19" ht="25" customHeight="1">
      <c r="E106" s="15" t="s">
        <v>417</v>
      </c>
      <c r="F106" s="31">
        <v>27</v>
      </c>
      <c r="G106" s="31">
        <v>35</v>
      </c>
      <c r="H106" s="31">
        <v>50</v>
      </c>
      <c r="I106" s="31">
        <v>50</v>
      </c>
      <c r="J106" s="31">
        <v>55</v>
      </c>
      <c r="K106" s="31">
        <v>15</v>
      </c>
      <c r="M106" s="15" t="s">
        <v>445</v>
      </c>
      <c r="N106" s="31">
        <v>219</v>
      </c>
      <c r="O106" s="31">
        <v>74</v>
      </c>
      <c r="P106" s="31">
        <v>821</v>
      </c>
      <c r="Q106" s="31">
        <v>367</v>
      </c>
      <c r="R106" s="31">
        <v>371</v>
      </c>
      <c r="S106" s="31">
        <v>886</v>
      </c>
    </row>
    <row r="107" spans="5:19" ht="25" customHeight="1">
      <c r="E107" s="15" t="s">
        <v>418</v>
      </c>
      <c r="F107" s="31">
        <v>27</v>
      </c>
      <c r="G107" s="31">
        <v>28</v>
      </c>
      <c r="H107" s="31">
        <v>24</v>
      </c>
      <c r="I107" s="31">
        <v>26</v>
      </c>
      <c r="J107" s="31">
        <v>37</v>
      </c>
      <c r="K107" s="31">
        <v>16</v>
      </c>
      <c r="M107" s="15" t="s">
        <v>448</v>
      </c>
      <c r="N107" s="31">
        <v>64</v>
      </c>
      <c r="O107" s="31">
        <v>471</v>
      </c>
      <c r="P107" s="31">
        <v>263</v>
      </c>
      <c r="Q107" s="31">
        <v>778</v>
      </c>
      <c r="R107" s="31">
        <v>1111</v>
      </c>
      <c r="S107" s="31">
        <v>872</v>
      </c>
    </row>
    <row r="108" spans="5:19" ht="25" customHeight="1">
      <c r="E108" s="15" t="s">
        <v>419</v>
      </c>
      <c r="F108" s="31">
        <v>26</v>
      </c>
      <c r="G108" s="31">
        <v>28</v>
      </c>
      <c r="H108" s="31">
        <v>31</v>
      </c>
      <c r="I108" s="31">
        <v>36</v>
      </c>
      <c r="J108" s="31">
        <v>46</v>
      </c>
      <c r="K108" s="31">
        <v>43</v>
      </c>
      <c r="M108" s="15" t="s">
        <v>484</v>
      </c>
      <c r="N108" s="31">
        <v>879</v>
      </c>
      <c r="O108" s="31">
        <v>973</v>
      </c>
      <c r="P108" s="31">
        <v>1050</v>
      </c>
      <c r="Q108" s="31">
        <v>1970</v>
      </c>
      <c r="R108" s="31">
        <v>3603</v>
      </c>
      <c r="S108" s="31">
        <v>850</v>
      </c>
    </row>
    <row r="109" spans="5:19" ht="25" customHeight="1">
      <c r="E109" s="15" t="s">
        <v>420</v>
      </c>
      <c r="F109" s="31">
        <v>26</v>
      </c>
      <c r="G109" s="31">
        <v>17</v>
      </c>
      <c r="H109" s="31">
        <v>16</v>
      </c>
      <c r="I109" s="31">
        <v>14</v>
      </c>
      <c r="J109" s="31">
        <v>19</v>
      </c>
      <c r="K109" s="31">
        <v>16</v>
      </c>
      <c r="M109" s="15" t="s">
        <v>453</v>
      </c>
      <c r="N109" s="31">
        <v>657</v>
      </c>
      <c r="O109" s="31">
        <v>768</v>
      </c>
      <c r="P109" s="31">
        <v>1486</v>
      </c>
      <c r="Q109" s="31">
        <v>2016</v>
      </c>
      <c r="R109" s="31">
        <v>1142</v>
      </c>
      <c r="S109" s="31">
        <v>845</v>
      </c>
    </row>
    <row r="110" spans="5:19" ht="25" customHeight="1">
      <c r="E110" s="15" t="s">
        <v>421</v>
      </c>
      <c r="F110" s="31">
        <v>25</v>
      </c>
      <c r="G110" s="31">
        <v>14</v>
      </c>
      <c r="H110" s="31">
        <v>15</v>
      </c>
      <c r="I110" s="31">
        <v>16</v>
      </c>
      <c r="J110" s="31">
        <v>12</v>
      </c>
      <c r="K110" s="31">
        <v>11</v>
      </c>
      <c r="M110" s="15" t="s">
        <v>408</v>
      </c>
      <c r="N110" s="31">
        <v>467</v>
      </c>
      <c r="O110" s="31">
        <v>311</v>
      </c>
      <c r="P110" s="31">
        <v>458</v>
      </c>
      <c r="Q110" s="31">
        <v>1582</v>
      </c>
      <c r="R110" s="31">
        <v>182</v>
      </c>
      <c r="S110" s="31">
        <v>841</v>
      </c>
    </row>
    <row r="111" spans="5:19" ht="25" customHeight="1">
      <c r="E111" s="15" t="s">
        <v>422</v>
      </c>
      <c r="F111" s="31">
        <v>25</v>
      </c>
      <c r="G111" s="31">
        <v>44</v>
      </c>
      <c r="H111" s="31">
        <v>35</v>
      </c>
      <c r="I111" s="31">
        <v>36</v>
      </c>
      <c r="J111" s="31">
        <v>43</v>
      </c>
      <c r="K111" s="31">
        <v>20</v>
      </c>
      <c r="M111" s="15" t="s">
        <v>393</v>
      </c>
      <c r="N111" s="31">
        <v>553</v>
      </c>
      <c r="O111" s="31">
        <v>1167</v>
      </c>
      <c r="P111" s="31">
        <v>849</v>
      </c>
      <c r="Q111" s="31">
        <v>1594</v>
      </c>
      <c r="R111" s="31">
        <v>1629</v>
      </c>
      <c r="S111" s="31">
        <v>826</v>
      </c>
    </row>
    <row r="112" spans="5:19" ht="25" customHeight="1">
      <c r="E112" s="15" t="s">
        <v>423</v>
      </c>
      <c r="F112" s="31">
        <v>24</v>
      </c>
      <c r="G112" s="31">
        <v>34</v>
      </c>
      <c r="H112" s="31">
        <v>54</v>
      </c>
      <c r="I112" s="31">
        <v>37</v>
      </c>
      <c r="J112" s="31">
        <v>39</v>
      </c>
      <c r="K112" s="31">
        <v>36</v>
      </c>
      <c r="M112" s="15" t="s">
        <v>411</v>
      </c>
      <c r="N112" s="31">
        <v>236</v>
      </c>
      <c r="O112" s="31">
        <v>981</v>
      </c>
      <c r="P112" s="31">
        <v>80</v>
      </c>
      <c r="Q112" s="31">
        <v>3857</v>
      </c>
      <c r="R112" s="31">
        <v>2344</v>
      </c>
      <c r="S112" s="31">
        <v>819</v>
      </c>
    </row>
    <row r="113" spans="5:19" ht="25" customHeight="1">
      <c r="E113" s="15" t="s">
        <v>424</v>
      </c>
      <c r="F113" s="31">
        <v>24</v>
      </c>
      <c r="G113" s="31">
        <v>32</v>
      </c>
      <c r="H113" s="31">
        <v>22</v>
      </c>
      <c r="I113" s="31">
        <v>27</v>
      </c>
      <c r="J113" s="31">
        <v>19</v>
      </c>
      <c r="K113" s="31">
        <v>28</v>
      </c>
      <c r="M113" s="15" t="s">
        <v>547</v>
      </c>
      <c r="N113" s="31">
        <v>1200</v>
      </c>
      <c r="O113" s="31">
        <v>144</v>
      </c>
      <c r="P113" s="31">
        <v>118</v>
      </c>
      <c r="Q113" s="31">
        <v>270</v>
      </c>
      <c r="R113" s="31">
        <v>259</v>
      </c>
      <c r="S113" s="31">
        <v>797</v>
      </c>
    </row>
    <row r="114" spans="5:19" ht="25" customHeight="1">
      <c r="E114" s="15" t="s">
        <v>425</v>
      </c>
      <c r="F114" s="31">
        <v>24</v>
      </c>
      <c r="G114" s="31">
        <v>17</v>
      </c>
      <c r="H114" s="31">
        <v>20</v>
      </c>
      <c r="I114" s="31">
        <v>17</v>
      </c>
      <c r="J114" s="31">
        <v>19</v>
      </c>
      <c r="K114" s="31">
        <v>10</v>
      </c>
      <c r="M114" s="15" t="s">
        <v>389</v>
      </c>
      <c r="N114" s="31">
        <v>624</v>
      </c>
      <c r="O114" s="31">
        <v>1093</v>
      </c>
      <c r="P114" s="31">
        <v>486</v>
      </c>
      <c r="Q114" s="31">
        <v>703</v>
      </c>
      <c r="R114" s="31">
        <v>1167</v>
      </c>
      <c r="S114" s="31">
        <v>795</v>
      </c>
    </row>
    <row r="115" spans="5:19" ht="25" customHeight="1">
      <c r="E115" s="15" t="s">
        <v>426</v>
      </c>
      <c r="F115" s="31">
        <v>24</v>
      </c>
      <c r="G115" s="31">
        <v>30</v>
      </c>
      <c r="H115" s="31">
        <v>25</v>
      </c>
      <c r="I115" s="31">
        <v>24</v>
      </c>
      <c r="J115" s="31">
        <v>19</v>
      </c>
      <c r="K115" s="31">
        <v>14</v>
      </c>
      <c r="M115" s="15" t="s">
        <v>365</v>
      </c>
      <c r="N115" s="31">
        <v>460</v>
      </c>
      <c r="O115" s="31">
        <v>365</v>
      </c>
      <c r="P115" s="31">
        <v>1731</v>
      </c>
      <c r="Q115" s="31">
        <v>754</v>
      </c>
      <c r="R115" s="31">
        <v>1253</v>
      </c>
      <c r="S115" s="31">
        <v>788</v>
      </c>
    </row>
    <row r="116" spans="5:19" ht="25" customHeight="1">
      <c r="E116" s="15" t="s">
        <v>427</v>
      </c>
      <c r="F116" s="31">
        <v>22</v>
      </c>
      <c r="G116" s="31">
        <v>18</v>
      </c>
      <c r="H116" s="31">
        <v>19</v>
      </c>
      <c r="I116" s="31">
        <v>11</v>
      </c>
      <c r="J116" s="31">
        <v>12</v>
      </c>
      <c r="K116" s="31">
        <v>13</v>
      </c>
      <c r="M116" s="15" t="s">
        <v>495</v>
      </c>
      <c r="N116" s="31">
        <v>114</v>
      </c>
      <c r="O116" s="31">
        <v>204</v>
      </c>
      <c r="P116" s="31">
        <v>224</v>
      </c>
      <c r="Q116" s="31">
        <v>276</v>
      </c>
      <c r="R116" s="31">
        <v>915</v>
      </c>
      <c r="S116" s="31">
        <v>777</v>
      </c>
    </row>
    <row r="117" spans="5:19" ht="25" customHeight="1">
      <c r="E117" s="15" t="s">
        <v>428</v>
      </c>
      <c r="F117" s="31">
        <v>22</v>
      </c>
      <c r="G117" s="31">
        <v>29</v>
      </c>
      <c r="H117" s="31">
        <v>28</v>
      </c>
      <c r="I117" s="31">
        <v>25</v>
      </c>
      <c r="J117" s="31">
        <v>24</v>
      </c>
      <c r="K117" s="31">
        <v>18</v>
      </c>
      <c r="M117" s="15" t="s">
        <v>417</v>
      </c>
      <c r="N117" s="31">
        <v>120</v>
      </c>
      <c r="O117" s="31">
        <v>584</v>
      </c>
      <c r="P117" s="31">
        <v>259</v>
      </c>
      <c r="Q117" s="31">
        <v>377</v>
      </c>
      <c r="R117" s="31">
        <v>557</v>
      </c>
      <c r="S117" s="31">
        <v>761</v>
      </c>
    </row>
    <row r="118" spans="5:19" ht="25" customHeight="1">
      <c r="E118" s="15" t="s">
        <v>429</v>
      </c>
      <c r="F118" s="31">
        <v>22</v>
      </c>
      <c r="G118" s="31">
        <v>18</v>
      </c>
      <c r="H118" s="31">
        <v>16</v>
      </c>
      <c r="I118" s="31">
        <v>14</v>
      </c>
      <c r="J118" s="31">
        <v>20</v>
      </c>
      <c r="K118" s="31">
        <v>13</v>
      </c>
      <c r="M118" s="15" t="s">
        <v>391</v>
      </c>
      <c r="N118" s="31">
        <v>487</v>
      </c>
      <c r="O118" s="31">
        <v>487</v>
      </c>
      <c r="P118" s="31">
        <v>398</v>
      </c>
      <c r="Q118" s="31">
        <v>542</v>
      </c>
      <c r="R118" s="31">
        <v>840</v>
      </c>
      <c r="S118" s="31">
        <v>754</v>
      </c>
    </row>
    <row r="119" spans="5:19" ht="25" customHeight="1">
      <c r="E119" s="15" t="s">
        <v>142</v>
      </c>
      <c r="F119" s="31">
        <v>22</v>
      </c>
      <c r="G119" s="31">
        <v>25</v>
      </c>
      <c r="H119" s="31">
        <v>32</v>
      </c>
      <c r="I119" s="31">
        <v>27</v>
      </c>
      <c r="J119" s="31">
        <v>23</v>
      </c>
      <c r="K119" s="31">
        <v>13</v>
      </c>
      <c r="M119" s="15" t="s">
        <v>452</v>
      </c>
      <c r="N119" s="31">
        <v>161</v>
      </c>
      <c r="O119" s="31">
        <v>573</v>
      </c>
      <c r="P119" s="31">
        <v>516</v>
      </c>
      <c r="Q119" s="31">
        <v>274</v>
      </c>
      <c r="R119" s="31">
        <v>595</v>
      </c>
      <c r="S119" s="31">
        <v>748</v>
      </c>
    </row>
    <row r="120" spans="5:19" ht="25" customHeight="1">
      <c r="E120" s="15" t="s">
        <v>430</v>
      </c>
      <c r="F120" s="31">
        <v>22</v>
      </c>
      <c r="G120" s="31">
        <v>14</v>
      </c>
      <c r="H120" s="31">
        <v>22</v>
      </c>
      <c r="I120" s="31">
        <v>17</v>
      </c>
      <c r="J120" s="31">
        <v>10</v>
      </c>
      <c r="K120" s="31">
        <v>7</v>
      </c>
      <c r="M120" s="15" t="s">
        <v>403</v>
      </c>
      <c r="N120" s="31">
        <v>2736</v>
      </c>
      <c r="O120" s="31">
        <v>1538</v>
      </c>
      <c r="P120" s="31">
        <v>775</v>
      </c>
      <c r="Q120" s="31">
        <v>1141</v>
      </c>
      <c r="R120" s="31">
        <v>1182</v>
      </c>
      <c r="S120" s="31">
        <v>728</v>
      </c>
    </row>
    <row r="121" spans="5:19" ht="25" customHeight="1">
      <c r="E121" s="15" t="s">
        <v>431</v>
      </c>
      <c r="F121" s="31">
        <v>22</v>
      </c>
      <c r="G121" s="31">
        <v>45</v>
      </c>
      <c r="H121" s="31">
        <v>32</v>
      </c>
      <c r="I121" s="31">
        <v>28</v>
      </c>
      <c r="J121" s="31">
        <v>36</v>
      </c>
      <c r="K121" s="31">
        <v>14</v>
      </c>
      <c r="M121" s="15" t="s">
        <v>386</v>
      </c>
      <c r="N121" s="31">
        <v>770</v>
      </c>
      <c r="O121" s="31">
        <v>272</v>
      </c>
      <c r="P121" s="31">
        <v>571</v>
      </c>
      <c r="Q121" s="31">
        <v>517</v>
      </c>
      <c r="R121" s="31">
        <v>1101</v>
      </c>
      <c r="S121" s="31">
        <v>706</v>
      </c>
    </row>
    <row r="122" spans="5:19" ht="25" customHeight="1">
      <c r="E122" s="15" t="s">
        <v>432</v>
      </c>
      <c r="F122" s="31">
        <v>21</v>
      </c>
      <c r="G122" s="31">
        <v>24</v>
      </c>
      <c r="H122" s="31">
        <v>21</v>
      </c>
      <c r="I122" s="31">
        <v>20</v>
      </c>
      <c r="J122" s="31">
        <v>18</v>
      </c>
      <c r="K122" s="31">
        <v>12</v>
      </c>
      <c r="M122" s="15" t="s">
        <v>557</v>
      </c>
      <c r="N122" s="13"/>
      <c r="O122" s="13">
        <v>155</v>
      </c>
      <c r="P122" s="13">
        <v>473</v>
      </c>
      <c r="Q122" s="13">
        <v>166</v>
      </c>
      <c r="R122" s="13">
        <v>333</v>
      </c>
      <c r="S122" s="13">
        <v>706</v>
      </c>
    </row>
    <row r="123" spans="5:19" ht="25" customHeight="1">
      <c r="E123" s="15" t="s">
        <v>433</v>
      </c>
      <c r="F123" s="31">
        <v>21</v>
      </c>
      <c r="G123" s="31">
        <v>22</v>
      </c>
      <c r="H123" s="31">
        <v>18</v>
      </c>
      <c r="I123" s="31">
        <v>21</v>
      </c>
      <c r="J123" s="31">
        <v>21</v>
      </c>
      <c r="K123" s="31">
        <v>10</v>
      </c>
      <c r="M123" s="15" t="s">
        <v>464</v>
      </c>
      <c r="N123" s="13">
        <v>626</v>
      </c>
      <c r="O123" s="13">
        <v>180</v>
      </c>
      <c r="P123" s="13">
        <v>1581</v>
      </c>
      <c r="Q123" s="13">
        <v>1330</v>
      </c>
      <c r="R123" s="13">
        <v>385</v>
      </c>
      <c r="S123" s="13">
        <v>692</v>
      </c>
    </row>
    <row r="124" spans="5:19" ht="25" customHeight="1">
      <c r="E124" s="15" t="s">
        <v>434</v>
      </c>
      <c r="F124" s="31">
        <v>21</v>
      </c>
      <c r="G124" s="31">
        <v>24</v>
      </c>
      <c r="H124" s="31">
        <v>13</v>
      </c>
      <c r="I124" s="31">
        <v>23</v>
      </c>
      <c r="J124" s="31">
        <v>16</v>
      </c>
      <c r="K124" s="31">
        <v>15</v>
      </c>
      <c r="M124" s="15" t="s">
        <v>460</v>
      </c>
      <c r="N124" s="13">
        <v>672</v>
      </c>
      <c r="O124" s="13">
        <v>754</v>
      </c>
      <c r="P124" s="13">
        <v>393</v>
      </c>
      <c r="Q124" s="13">
        <v>204</v>
      </c>
      <c r="R124" s="13">
        <v>887</v>
      </c>
      <c r="S124" s="13">
        <v>671</v>
      </c>
    </row>
    <row r="125" spans="5:19" ht="25" customHeight="1">
      <c r="E125" s="15" t="s">
        <v>435</v>
      </c>
      <c r="F125" s="31">
        <v>21</v>
      </c>
      <c r="G125" s="31">
        <v>24</v>
      </c>
      <c r="H125" s="31">
        <v>27</v>
      </c>
      <c r="I125" s="31">
        <v>21</v>
      </c>
      <c r="J125" s="31">
        <v>30</v>
      </c>
      <c r="K125" s="31">
        <v>13</v>
      </c>
      <c r="M125" s="15" t="s">
        <v>378</v>
      </c>
      <c r="N125" s="13">
        <v>1164</v>
      </c>
      <c r="O125" s="13">
        <v>1095</v>
      </c>
      <c r="P125" s="13">
        <v>876</v>
      </c>
      <c r="Q125" s="13">
        <v>1072</v>
      </c>
      <c r="R125" s="13">
        <v>1160</v>
      </c>
      <c r="S125" s="13">
        <v>658</v>
      </c>
    </row>
    <row r="126" spans="5:19" ht="25" customHeight="1">
      <c r="E126" s="15" t="s">
        <v>436</v>
      </c>
      <c r="F126" s="31">
        <v>20</v>
      </c>
      <c r="G126" s="31">
        <v>18</v>
      </c>
      <c r="H126" s="31">
        <v>10</v>
      </c>
      <c r="I126" s="31">
        <v>17</v>
      </c>
      <c r="J126" s="31">
        <v>18</v>
      </c>
      <c r="K126" s="31">
        <v>14</v>
      </c>
      <c r="M126" s="15" t="s">
        <v>541</v>
      </c>
      <c r="N126" s="13">
        <v>6</v>
      </c>
      <c r="O126" s="13"/>
      <c r="P126" s="13"/>
      <c r="Q126" s="13">
        <v>218</v>
      </c>
      <c r="R126" s="13">
        <v>155</v>
      </c>
      <c r="S126" s="13">
        <v>640</v>
      </c>
    </row>
    <row r="127" spans="5:19" ht="25" customHeight="1">
      <c r="E127" s="15" t="s">
        <v>437</v>
      </c>
      <c r="F127" s="31">
        <v>20</v>
      </c>
      <c r="G127" s="31">
        <v>27</v>
      </c>
      <c r="H127" s="31">
        <v>32</v>
      </c>
      <c r="I127" s="31">
        <v>33</v>
      </c>
      <c r="J127" s="31">
        <v>35</v>
      </c>
      <c r="K127" s="31">
        <v>21</v>
      </c>
      <c r="M127" s="15" t="s">
        <v>441</v>
      </c>
      <c r="N127" s="13">
        <v>79</v>
      </c>
      <c r="O127" s="13">
        <v>175</v>
      </c>
      <c r="P127" s="13">
        <v>43</v>
      </c>
      <c r="Q127" s="13">
        <v>120</v>
      </c>
      <c r="R127" s="13">
        <v>4404</v>
      </c>
      <c r="S127" s="13">
        <v>639</v>
      </c>
    </row>
    <row r="128" spans="5:19" ht="25" customHeight="1">
      <c r="E128" s="15" t="s">
        <v>438</v>
      </c>
      <c r="F128" s="31">
        <v>20</v>
      </c>
      <c r="G128" s="31">
        <v>30</v>
      </c>
      <c r="H128" s="31">
        <v>29</v>
      </c>
      <c r="I128" s="31">
        <v>22</v>
      </c>
      <c r="J128" s="31">
        <v>25</v>
      </c>
      <c r="K128" s="31">
        <v>16</v>
      </c>
      <c r="M128" s="15" t="s">
        <v>388</v>
      </c>
      <c r="N128" s="13">
        <v>1350</v>
      </c>
      <c r="O128" s="13">
        <v>713</v>
      </c>
      <c r="P128" s="13">
        <v>455</v>
      </c>
      <c r="Q128" s="13">
        <v>346</v>
      </c>
      <c r="R128" s="13">
        <v>723</v>
      </c>
      <c r="S128" s="13">
        <v>634</v>
      </c>
    </row>
    <row r="129" spans="5:19" ht="25" customHeight="1">
      <c r="E129" s="15" t="s">
        <v>439</v>
      </c>
      <c r="F129" s="31">
        <v>20</v>
      </c>
      <c r="G129" s="31">
        <v>20</v>
      </c>
      <c r="H129" s="31">
        <v>13</v>
      </c>
      <c r="I129" s="31">
        <v>21</v>
      </c>
      <c r="J129" s="31">
        <v>15</v>
      </c>
      <c r="K129" s="31">
        <v>13</v>
      </c>
      <c r="M129" s="15" t="s">
        <v>507</v>
      </c>
      <c r="N129" s="13">
        <v>350</v>
      </c>
      <c r="O129" s="13">
        <v>25</v>
      </c>
      <c r="P129" s="13">
        <v>187</v>
      </c>
      <c r="Q129" s="13">
        <v>311</v>
      </c>
      <c r="R129" s="13">
        <v>1291</v>
      </c>
      <c r="S129" s="13">
        <v>619</v>
      </c>
    </row>
    <row r="130" spans="5:19" ht="25" customHeight="1">
      <c r="E130" s="15" t="s">
        <v>440</v>
      </c>
      <c r="F130" s="31">
        <v>20</v>
      </c>
      <c r="G130" s="31">
        <v>11</v>
      </c>
      <c r="H130" s="31">
        <v>24</v>
      </c>
      <c r="I130" s="31">
        <v>21</v>
      </c>
      <c r="J130" s="31">
        <v>17</v>
      </c>
      <c r="K130" s="31">
        <v>16</v>
      </c>
      <c r="M130" s="15" t="s">
        <v>469</v>
      </c>
      <c r="N130" s="13">
        <v>768</v>
      </c>
      <c r="O130" s="13">
        <v>458</v>
      </c>
      <c r="P130" s="13">
        <v>883</v>
      </c>
      <c r="Q130" s="13">
        <v>2334</v>
      </c>
      <c r="R130" s="13">
        <v>1755</v>
      </c>
      <c r="S130" s="13">
        <v>593</v>
      </c>
    </row>
    <row r="131" spans="5:19" ht="25" customHeight="1">
      <c r="E131" s="15" t="s">
        <v>441</v>
      </c>
      <c r="F131" s="31">
        <v>20</v>
      </c>
      <c r="G131" s="31">
        <v>17</v>
      </c>
      <c r="H131" s="31">
        <v>20</v>
      </c>
      <c r="I131" s="31">
        <v>21</v>
      </c>
      <c r="J131" s="31">
        <v>23</v>
      </c>
      <c r="K131" s="31">
        <v>16</v>
      </c>
      <c r="M131" s="15" t="s">
        <v>425</v>
      </c>
      <c r="N131" s="13">
        <v>692</v>
      </c>
      <c r="O131" s="13">
        <v>77</v>
      </c>
      <c r="P131" s="13">
        <v>714</v>
      </c>
      <c r="Q131" s="13">
        <v>84</v>
      </c>
      <c r="R131" s="13">
        <v>686</v>
      </c>
      <c r="S131" s="13">
        <v>592</v>
      </c>
    </row>
    <row r="132" spans="5:19" ht="25" customHeight="1">
      <c r="E132" s="15" t="s">
        <v>442</v>
      </c>
      <c r="F132" s="31">
        <v>19</v>
      </c>
      <c r="G132" s="31">
        <v>25</v>
      </c>
      <c r="H132" s="31">
        <v>40</v>
      </c>
      <c r="I132" s="31">
        <v>28</v>
      </c>
      <c r="J132" s="31">
        <v>28</v>
      </c>
      <c r="K132" s="31">
        <v>18</v>
      </c>
      <c r="M132" s="15" t="s">
        <v>483</v>
      </c>
      <c r="N132" s="13">
        <v>475</v>
      </c>
      <c r="O132" s="13">
        <v>290</v>
      </c>
      <c r="P132" s="13">
        <v>716</v>
      </c>
      <c r="Q132" s="13">
        <v>814</v>
      </c>
      <c r="R132" s="13">
        <v>799</v>
      </c>
      <c r="S132" s="13">
        <v>590</v>
      </c>
    </row>
    <row r="133" spans="5:19" ht="25" customHeight="1">
      <c r="E133" s="15" t="s">
        <v>443</v>
      </c>
      <c r="F133" s="31">
        <v>19</v>
      </c>
      <c r="G133" s="31">
        <v>23</v>
      </c>
      <c r="H133" s="31">
        <v>22</v>
      </c>
      <c r="I133" s="31">
        <v>20</v>
      </c>
      <c r="J133" s="31">
        <v>24</v>
      </c>
      <c r="K133" s="31">
        <v>17</v>
      </c>
      <c r="M133" s="15" t="s">
        <v>380</v>
      </c>
      <c r="N133" s="13">
        <v>726</v>
      </c>
      <c r="O133" s="13">
        <v>1141</v>
      </c>
      <c r="P133" s="13">
        <v>1678</v>
      </c>
      <c r="Q133" s="13">
        <v>1370</v>
      </c>
      <c r="R133" s="13">
        <v>744</v>
      </c>
      <c r="S133" s="13">
        <v>566</v>
      </c>
    </row>
    <row r="134" spans="5:19" ht="25" customHeight="1">
      <c r="E134" s="15" t="s">
        <v>444</v>
      </c>
      <c r="F134" s="31">
        <v>19</v>
      </c>
      <c r="G134" s="31">
        <v>16</v>
      </c>
      <c r="H134" s="31">
        <v>10</v>
      </c>
      <c r="I134" s="31">
        <v>12</v>
      </c>
      <c r="J134" s="31">
        <v>20</v>
      </c>
      <c r="K134" s="31">
        <v>14</v>
      </c>
      <c r="M134" s="15" t="s">
        <v>381</v>
      </c>
      <c r="N134" s="13">
        <v>226</v>
      </c>
      <c r="O134" s="13">
        <v>466</v>
      </c>
      <c r="P134" s="13">
        <v>471</v>
      </c>
      <c r="Q134" s="13">
        <v>855</v>
      </c>
      <c r="R134" s="13">
        <v>1173</v>
      </c>
      <c r="S134" s="13">
        <v>561</v>
      </c>
    </row>
    <row r="135" spans="5:19" ht="25" customHeight="1">
      <c r="E135" s="15" t="s">
        <v>445</v>
      </c>
      <c r="F135" s="31">
        <v>19</v>
      </c>
      <c r="G135" s="31">
        <v>16</v>
      </c>
      <c r="H135" s="31">
        <v>21</v>
      </c>
      <c r="I135" s="31">
        <v>20</v>
      </c>
      <c r="J135" s="31">
        <v>13</v>
      </c>
      <c r="K135" s="31">
        <v>10</v>
      </c>
      <c r="M135" s="15" t="s">
        <v>489</v>
      </c>
      <c r="N135" s="13">
        <v>1649</v>
      </c>
      <c r="O135" s="13">
        <v>1827</v>
      </c>
      <c r="P135" s="13">
        <v>1336</v>
      </c>
      <c r="Q135" s="13">
        <v>4444</v>
      </c>
      <c r="R135" s="13">
        <v>5456</v>
      </c>
      <c r="S135" s="13">
        <v>549</v>
      </c>
    </row>
    <row r="136" spans="5:19" ht="25" customHeight="1">
      <c r="E136" s="15" t="s">
        <v>446</v>
      </c>
      <c r="F136" s="31">
        <v>18</v>
      </c>
      <c r="G136" s="31">
        <v>22</v>
      </c>
      <c r="H136" s="31">
        <v>23</v>
      </c>
      <c r="I136" s="31">
        <v>25</v>
      </c>
      <c r="J136" s="31">
        <v>35</v>
      </c>
      <c r="K136" s="31">
        <v>23</v>
      </c>
      <c r="M136" s="15" t="s">
        <v>436</v>
      </c>
      <c r="N136" s="13">
        <v>288</v>
      </c>
      <c r="O136" s="13">
        <v>236</v>
      </c>
      <c r="P136" s="13">
        <v>182</v>
      </c>
      <c r="Q136" s="13">
        <v>346</v>
      </c>
      <c r="R136" s="13">
        <v>693</v>
      </c>
      <c r="S136" s="13">
        <v>535</v>
      </c>
    </row>
    <row r="137" spans="5:19" ht="25" customHeight="1">
      <c r="E137" s="15" t="s">
        <v>447</v>
      </c>
      <c r="F137" s="31">
        <v>17</v>
      </c>
      <c r="G137" s="31">
        <v>16</v>
      </c>
      <c r="H137" s="31">
        <v>15</v>
      </c>
      <c r="I137" s="31">
        <v>23</v>
      </c>
      <c r="J137" s="31">
        <v>24</v>
      </c>
      <c r="K137" s="31">
        <v>24</v>
      </c>
      <c r="M137" s="15" t="s">
        <v>498</v>
      </c>
      <c r="N137" s="13">
        <v>663</v>
      </c>
      <c r="O137" s="13">
        <v>707</v>
      </c>
      <c r="P137" s="13">
        <v>1049</v>
      </c>
      <c r="Q137" s="13">
        <v>153</v>
      </c>
      <c r="R137" s="13">
        <v>181</v>
      </c>
      <c r="S137" s="13">
        <v>512</v>
      </c>
    </row>
    <row r="138" spans="5:19" ht="25" customHeight="1">
      <c r="E138" s="15" t="s">
        <v>448</v>
      </c>
      <c r="F138" s="31">
        <v>17</v>
      </c>
      <c r="G138" s="31">
        <v>21</v>
      </c>
      <c r="H138" s="31">
        <v>22</v>
      </c>
      <c r="I138" s="31">
        <v>28</v>
      </c>
      <c r="J138" s="31">
        <v>27</v>
      </c>
      <c r="K138" s="31">
        <v>13</v>
      </c>
      <c r="M138" s="15" t="s">
        <v>432</v>
      </c>
      <c r="N138" s="13">
        <v>398</v>
      </c>
      <c r="O138" s="13">
        <v>384</v>
      </c>
      <c r="P138" s="13">
        <v>233</v>
      </c>
      <c r="Q138" s="13">
        <v>909</v>
      </c>
      <c r="R138" s="13">
        <v>892</v>
      </c>
      <c r="S138" s="13">
        <v>507</v>
      </c>
    </row>
    <row r="139" spans="5:19" ht="25" customHeight="1">
      <c r="E139" s="15" t="s">
        <v>449</v>
      </c>
      <c r="F139" s="31">
        <v>17</v>
      </c>
      <c r="G139" s="31">
        <v>11</v>
      </c>
      <c r="H139" s="31">
        <v>14</v>
      </c>
      <c r="I139" s="31">
        <v>11</v>
      </c>
      <c r="J139" s="31">
        <v>10</v>
      </c>
      <c r="K139" s="31">
        <v>5</v>
      </c>
      <c r="M139" s="15" t="s">
        <v>423</v>
      </c>
      <c r="N139" s="13">
        <v>1057</v>
      </c>
      <c r="O139" s="13">
        <v>209</v>
      </c>
      <c r="P139" s="13">
        <v>1073</v>
      </c>
      <c r="Q139" s="13">
        <v>549</v>
      </c>
      <c r="R139" s="13">
        <v>794</v>
      </c>
      <c r="S139" s="13">
        <v>493</v>
      </c>
    </row>
    <row r="140" spans="5:19" ht="25" customHeight="1">
      <c r="E140" s="15" t="s">
        <v>450</v>
      </c>
      <c r="F140" s="31">
        <v>17</v>
      </c>
      <c r="G140" s="31">
        <v>19</v>
      </c>
      <c r="H140" s="31">
        <v>48</v>
      </c>
      <c r="I140" s="31">
        <v>45</v>
      </c>
      <c r="J140" s="31">
        <v>23</v>
      </c>
      <c r="K140" s="31">
        <v>19</v>
      </c>
      <c r="M140" s="15" t="s">
        <v>400</v>
      </c>
      <c r="N140" s="13">
        <v>992</v>
      </c>
      <c r="O140" s="13">
        <v>846</v>
      </c>
      <c r="P140" s="13">
        <v>1085</v>
      </c>
      <c r="Q140" s="13">
        <v>819</v>
      </c>
      <c r="R140" s="13">
        <v>1828</v>
      </c>
      <c r="S140" s="13">
        <v>479</v>
      </c>
    </row>
    <row r="141" spans="5:19" ht="25" customHeight="1">
      <c r="E141" s="15" t="s">
        <v>451</v>
      </c>
      <c r="F141" s="31">
        <v>16</v>
      </c>
      <c r="G141" s="31">
        <v>26</v>
      </c>
      <c r="H141" s="31">
        <v>17</v>
      </c>
      <c r="I141" s="31">
        <v>16</v>
      </c>
      <c r="J141" s="31">
        <v>12</v>
      </c>
      <c r="K141" s="31">
        <v>10</v>
      </c>
      <c r="M141" s="15" t="s">
        <v>399</v>
      </c>
      <c r="N141" s="13">
        <v>293</v>
      </c>
      <c r="O141" s="13">
        <v>322</v>
      </c>
      <c r="P141" s="13">
        <v>1385</v>
      </c>
      <c r="Q141" s="13">
        <v>1028</v>
      </c>
      <c r="R141" s="13">
        <v>3821</v>
      </c>
      <c r="S141" s="13">
        <v>475</v>
      </c>
    </row>
    <row r="142" spans="5:19" ht="25" customHeight="1">
      <c r="E142" s="15" t="s">
        <v>452</v>
      </c>
      <c r="F142" s="31">
        <v>16</v>
      </c>
      <c r="G142" s="31">
        <v>23</v>
      </c>
      <c r="H142" s="31">
        <v>22</v>
      </c>
      <c r="I142" s="31">
        <v>30</v>
      </c>
      <c r="J142" s="31">
        <v>36</v>
      </c>
      <c r="K142" s="31">
        <v>18</v>
      </c>
      <c r="M142" s="15" t="s">
        <v>539</v>
      </c>
      <c r="N142" s="13">
        <v>13</v>
      </c>
      <c r="O142" s="13">
        <v>142</v>
      </c>
      <c r="P142" s="13">
        <v>530</v>
      </c>
      <c r="Q142" s="13">
        <v>6</v>
      </c>
      <c r="R142" s="13">
        <v>252</v>
      </c>
      <c r="S142" s="13">
        <v>450</v>
      </c>
    </row>
    <row r="143" spans="5:19" ht="25" customHeight="1">
      <c r="E143" s="15" t="s">
        <v>453</v>
      </c>
      <c r="F143" s="31">
        <v>16</v>
      </c>
      <c r="G143" s="31">
        <v>19</v>
      </c>
      <c r="H143" s="31">
        <v>19</v>
      </c>
      <c r="I143" s="31">
        <v>20</v>
      </c>
      <c r="J143" s="31">
        <v>13</v>
      </c>
      <c r="K143" s="31">
        <v>9</v>
      </c>
      <c r="M143" s="15" t="s">
        <v>509</v>
      </c>
      <c r="N143" s="13">
        <v>907</v>
      </c>
      <c r="O143" s="13">
        <v>749</v>
      </c>
      <c r="P143" s="13">
        <v>810</v>
      </c>
      <c r="Q143" s="13">
        <v>343</v>
      </c>
      <c r="R143" s="13">
        <v>111</v>
      </c>
      <c r="S143" s="13">
        <v>430</v>
      </c>
    </row>
    <row r="144" spans="5:19" ht="25" customHeight="1">
      <c r="E144" s="15" t="s">
        <v>454</v>
      </c>
      <c r="F144" s="31">
        <v>16</v>
      </c>
      <c r="G144" s="31">
        <v>10</v>
      </c>
      <c r="H144" s="31">
        <v>16</v>
      </c>
      <c r="I144" s="31">
        <v>16</v>
      </c>
      <c r="J144" s="31">
        <v>14</v>
      </c>
      <c r="K144" s="31">
        <v>10</v>
      </c>
      <c r="M144" s="15" t="s">
        <v>142</v>
      </c>
      <c r="N144" s="13">
        <v>299</v>
      </c>
      <c r="O144" s="13">
        <v>505</v>
      </c>
      <c r="P144" s="13">
        <v>920</v>
      </c>
      <c r="Q144" s="13">
        <v>468</v>
      </c>
      <c r="R144" s="13">
        <v>1386</v>
      </c>
      <c r="S144" s="13">
        <v>424</v>
      </c>
    </row>
    <row r="145" spans="5:19" ht="25" customHeight="1">
      <c r="E145" s="15" t="s">
        <v>455</v>
      </c>
      <c r="F145" s="31">
        <v>16</v>
      </c>
      <c r="G145" s="31">
        <v>11</v>
      </c>
      <c r="H145" s="31">
        <v>12</v>
      </c>
      <c r="I145" s="31">
        <v>17</v>
      </c>
      <c r="J145" s="31">
        <v>17</v>
      </c>
      <c r="K145" s="31">
        <v>12</v>
      </c>
      <c r="M145" s="15" t="s">
        <v>373</v>
      </c>
      <c r="N145" s="13">
        <v>1264</v>
      </c>
      <c r="O145" s="13">
        <v>1183</v>
      </c>
      <c r="P145" s="13">
        <v>754</v>
      </c>
      <c r="Q145" s="13">
        <v>881</v>
      </c>
      <c r="R145" s="13">
        <v>1135</v>
      </c>
      <c r="S145" s="13">
        <v>419</v>
      </c>
    </row>
    <row r="146" spans="5:19" ht="25" customHeight="1">
      <c r="E146" s="15" t="s">
        <v>456</v>
      </c>
      <c r="F146" s="31">
        <v>15</v>
      </c>
      <c r="G146" s="31">
        <v>15</v>
      </c>
      <c r="H146" s="31">
        <v>18</v>
      </c>
      <c r="I146" s="31">
        <v>15</v>
      </c>
      <c r="J146" s="31">
        <v>13</v>
      </c>
      <c r="K146" s="31">
        <v>11</v>
      </c>
      <c r="M146" s="15" t="s">
        <v>374</v>
      </c>
      <c r="N146" s="13">
        <v>247</v>
      </c>
      <c r="O146" s="13">
        <v>308</v>
      </c>
      <c r="P146" s="13">
        <v>233</v>
      </c>
      <c r="Q146" s="13">
        <v>288</v>
      </c>
      <c r="R146" s="13">
        <v>627</v>
      </c>
      <c r="S146" s="13">
        <v>401</v>
      </c>
    </row>
    <row r="147" spans="5:19" ht="25" customHeight="1">
      <c r="E147" s="15" t="s">
        <v>457</v>
      </c>
      <c r="F147" s="31">
        <v>15</v>
      </c>
      <c r="G147" s="31">
        <v>14</v>
      </c>
      <c r="H147" s="31">
        <v>10</v>
      </c>
      <c r="I147" s="31">
        <v>7</v>
      </c>
      <c r="J147" s="31">
        <v>15</v>
      </c>
      <c r="K147" s="31">
        <v>7</v>
      </c>
      <c r="M147" s="15" t="s">
        <v>476</v>
      </c>
      <c r="N147" s="13">
        <v>18</v>
      </c>
      <c r="O147" s="13">
        <v>69</v>
      </c>
      <c r="P147" s="13">
        <v>190</v>
      </c>
      <c r="Q147" s="13">
        <v>581</v>
      </c>
      <c r="R147" s="13">
        <v>91</v>
      </c>
      <c r="S147" s="13">
        <v>389</v>
      </c>
    </row>
    <row r="148" spans="5:19" ht="25" customHeight="1">
      <c r="E148" s="15" t="s">
        <v>458</v>
      </c>
      <c r="F148" s="31">
        <v>15</v>
      </c>
      <c r="G148" s="31">
        <v>16</v>
      </c>
      <c r="H148" s="31">
        <v>18</v>
      </c>
      <c r="I148" s="31">
        <v>6</v>
      </c>
      <c r="J148" s="31">
        <v>8</v>
      </c>
      <c r="K148" s="31">
        <v>9</v>
      </c>
      <c r="M148" s="15" t="s">
        <v>480</v>
      </c>
      <c r="N148" s="13">
        <v>116</v>
      </c>
      <c r="O148" s="13">
        <v>226</v>
      </c>
      <c r="P148" s="13">
        <v>886</v>
      </c>
      <c r="Q148" s="13">
        <v>214</v>
      </c>
      <c r="R148" s="13">
        <v>758</v>
      </c>
      <c r="S148" s="13">
        <v>388</v>
      </c>
    </row>
    <row r="149" spans="5:19" ht="25" customHeight="1">
      <c r="E149" s="15" t="s">
        <v>459</v>
      </c>
      <c r="F149" s="31">
        <v>14</v>
      </c>
      <c r="G149" s="31">
        <v>29</v>
      </c>
      <c r="H149" s="31">
        <v>23</v>
      </c>
      <c r="I149" s="31">
        <v>18</v>
      </c>
      <c r="J149" s="31">
        <v>28</v>
      </c>
      <c r="K149" s="31">
        <v>8</v>
      </c>
      <c r="M149" s="15" t="s">
        <v>552</v>
      </c>
      <c r="N149" s="13">
        <v>340</v>
      </c>
      <c r="O149" s="13">
        <v>371</v>
      </c>
      <c r="P149" s="13">
        <v>150</v>
      </c>
      <c r="Q149" s="13">
        <v>185</v>
      </c>
      <c r="R149" s="13">
        <v>285</v>
      </c>
      <c r="S149" s="13">
        <v>387</v>
      </c>
    </row>
    <row r="150" spans="5:19" ht="25" customHeight="1">
      <c r="E150" s="15" t="s">
        <v>460</v>
      </c>
      <c r="F150" s="31">
        <v>14</v>
      </c>
      <c r="G150" s="31">
        <v>13</v>
      </c>
      <c r="H150" s="31">
        <v>8</v>
      </c>
      <c r="I150" s="31">
        <v>7</v>
      </c>
      <c r="J150" s="31">
        <v>14</v>
      </c>
      <c r="K150" s="31">
        <v>7</v>
      </c>
      <c r="M150" s="15" t="s">
        <v>512</v>
      </c>
      <c r="N150" s="13">
        <v>94</v>
      </c>
      <c r="O150" s="13">
        <v>84</v>
      </c>
      <c r="P150" s="13">
        <v>61</v>
      </c>
      <c r="Q150" s="13">
        <v>161</v>
      </c>
      <c r="R150" s="13">
        <v>136</v>
      </c>
      <c r="S150" s="13">
        <v>379</v>
      </c>
    </row>
    <row r="151" spans="5:19" ht="25" customHeight="1">
      <c r="E151" s="15" t="s">
        <v>461</v>
      </c>
      <c r="F151" s="31">
        <v>14</v>
      </c>
      <c r="G151" s="31">
        <v>8</v>
      </c>
      <c r="H151" s="31">
        <v>18</v>
      </c>
      <c r="I151" s="31">
        <v>9</v>
      </c>
      <c r="J151" s="31">
        <v>6</v>
      </c>
      <c r="K151" s="31">
        <v>6</v>
      </c>
      <c r="M151" s="15" t="s">
        <v>491</v>
      </c>
      <c r="N151" s="13">
        <v>44</v>
      </c>
      <c r="O151" s="13">
        <v>406</v>
      </c>
      <c r="P151" s="13">
        <v>308</v>
      </c>
      <c r="Q151" s="13">
        <v>261</v>
      </c>
      <c r="R151" s="13">
        <v>822</v>
      </c>
      <c r="S151" s="13">
        <v>377</v>
      </c>
    </row>
    <row r="152" spans="5:19" ht="25" customHeight="1">
      <c r="E152" s="15" t="s">
        <v>462</v>
      </c>
      <c r="F152" s="31">
        <v>14</v>
      </c>
      <c r="G152" s="31">
        <v>5</v>
      </c>
      <c r="H152" s="31">
        <v>11</v>
      </c>
      <c r="I152" s="31">
        <v>12</v>
      </c>
      <c r="J152" s="31">
        <v>7</v>
      </c>
      <c r="K152" s="31">
        <v>2</v>
      </c>
      <c r="M152" s="15" t="s">
        <v>440</v>
      </c>
      <c r="N152" s="13">
        <v>417</v>
      </c>
      <c r="O152" s="13">
        <v>31</v>
      </c>
      <c r="P152" s="13">
        <v>106</v>
      </c>
      <c r="Q152" s="13">
        <v>241</v>
      </c>
      <c r="R152" s="13">
        <v>260</v>
      </c>
      <c r="S152" s="13">
        <v>370</v>
      </c>
    </row>
    <row r="153" spans="5:19" ht="25" customHeight="1">
      <c r="E153" s="15" t="s">
        <v>463</v>
      </c>
      <c r="F153" s="31">
        <v>14</v>
      </c>
      <c r="G153" s="31">
        <v>12</v>
      </c>
      <c r="H153" s="31">
        <v>11</v>
      </c>
      <c r="I153" s="31">
        <v>10</v>
      </c>
      <c r="J153" s="31">
        <v>14</v>
      </c>
      <c r="K153" s="31">
        <v>13</v>
      </c>
      <c r="M153" s="15" t="s">
        <v>528</v>
      </c>
      <c r="N153" s="13">
        <v>94</v>
      </c>
      <c r="O153" s="13">
        <v>412</v>
      </c>
      <c r="P153" s="13">
        <v>661</v>
      </c>
      <c r="Q153" s="13">
        <v>210</v>
      </c>
      <c r="R153" s="13">
        <v>608</v>
      </c>
      <c r="S153" s="13">
        <v>362</v>
      </c>
    </row>
    <row r="154" spans="5:19" ht="25" customHeight="1">
      <c r="E154" s="15" t="s">
        <v>464</v>
      </c>
      <c r="F154" s="31">
        <v>13</v>
      </c>
      <c r="G154" s="31">
        <v>5</v>
      </c>
      <c r="H154" s="31">
        <v>8</v>
      </c>
      <c r="I154" s="31">
        <v>13</v>
      </c>
      <c r="J154" s="31">
        <v>5</v>
      </c>
      <c r="K154" s="31">
        <v>5</v>
      </c>
      <c r="M154" s="15" t="s">
        <v>492</v>
      </c>
      <c r="N154" s="13">
        <v>186</v>
      </c>
      <c r="O154" s="13">
        <v>251</v>
      </c>
      <c r="P154" s="13">
        <v>895</v>
      </c>
      <c r="Q154" s="13">
        <v>493</v>
      </c>
      <c r="R154" s="13">
        <v>1510</v>
      </c>
      <c r="S154" s="13">
        <v>358</v>
      </c>
    </row>
    <row r="155" spans="5:19" ht="25" customHeight="1">
      <c r="E155" s="15" t="s">
        <v>465</v>
      </c>
      <c r="F155" s="31">
        <v>13</v>
      </c>
      <c r="G155" s="31">
        <v>15</v>
      </c>
      <c r="H155" s="31">
        <v>11</v>
      </c>
      <c r="I155" s="31">
        <v>14</v>
      </c>
      <c r="J155" s="31">
        <v>8</v>
      </c>
      <c r="K155" s="31">
        <v>10</v>
      </c>
      <c r="M155" s="15" t="s">
        <v>414</v>
      </c>
      <c r="N155" s="13">
        <v>615</v>
      </c>
      <c r="O155" s="13">
        <v>404</v>
      </c>
      <c r="P155" s="13">
        <v>447</v>
      </c>
      <c r="Q155" s="13">
        <v>1064</v>
      </c>
      <c r="R155" s="13">
        <v>311</v>
      </c>
      <c r="S155" s="13">
        <v>356</v>
      </c>
    </row>
    <row r="156" spans="5:19" ht="25" customHeight="1">
      <c r="E156" s="15" t="s">
        <v>466</v>
      </c>
      <c r="F156" s="31">
        <v>13</v>
      </c>
      <c r="G156" s="31">
        <v>20</v>
      </c>
      <c r="H156" s="31">
        <v>21</v>
      </c>
      <c r="I156" s="31">
        <v>16</v>
      </c>
      <c r="J156" s="31">
        <v>23</v>
      </c>
      <c r="K156" s="31">
        <v>12</v>
      </c>
      <c r="M156" s="15" t="s">
        <v>474</v>
      </c>
      <c r="N156" s="13">
        <v>176</v>
      </c>
      <c r="O156" s="13">
        <v>83</v>
      </c>
      <c r="P156" s="13">
        <v>199</v>
      </c>
      <c r="Q156" s="13">
        <v>94</v>
      </c>
      <c r="R156" s="13">
        <v>25</v>
      </c>
      <c r="S156" s="13">
        <v>341</v>
      </c>
    </row>
    <row r="157" spans="5:19" ht="25" customHeight="1">
      <c r="E157" s="15" t="s">
        <v>467</v>
      </c>
      <c r="F157" s="31">
        <v>13</v>
      </c>
      <c r="G157" s="31">
        <v>16</v>
      </c>
      <c r="H157" s="31">
        <v>17</v>
      </c>
      <c r="I157" s="31">
        <v>14</v>
      </c>
      <c r="J157" s="31">
        <v>11</v>
      </c>
      <c r="K157" s="31">
        <v>9</v>
      </c>
      <c r="M157" s="15" t="s">
        <v>426</v>
      </c>
      <c r="N157" s="13">
        <v>173</v>
      </c>
      <c r="O157" s="13">
        <v>254</v>
      </c>
      <c r="P157" s="13">
        <v>156</v>
      </c>
      <c r="Q157" s="13">
        <v>1046</v>
      </c>
      <c r="R157" s="13">
        <v>200</v>
      </c>
      <c r="S157" s="13">
        <v>341</v>
      </c>
    </row>
    <row r="158" spans="5:19" ht="25" customHeight="1">
      <c r="E158" s="15" t="s">
        <v>468</v>
      </c>
      <c r="F158" s="31">
        <v>12</v>
      </c>
      <c r="G158" s="31">
        <v>8</v>
      </c>
      <c r="H158" s="31">
        <v>4</v>
      </c>
      <c r="I158" s="31">
        <v>5</v>
      </c>
      <c r="J158" s="31">
        <v>2</v>
      </c>
      <c r="K158" s="31">
        <v>4</v>
      </c>
      <c r="M158" s="15" t="s">
        <v>429</v>
      </c>
      <c r="N158" s="13">
        <v>112</v>
      </c>
      <c r="O158" s="13">
        <v>223</v>
      </c>
      <c r="P158" s="13">
        <v>116</v>
      </c>
      <c r="Q158" s="13">
        <v>408</v>
      </c>
      <c r="R158" s="13">
        <v>530</v>
      </c>
      <c r="S158" s="13">
        <v>334</v>
      </c>
    </row>
    <row r="159" spans="5:19" ht="25" customHeight="1">
      <c r="E159" s="15" t="s">
        <v>469</v>
      </c>
      <c r="F159" s="31">
        <v>12</v>
      </c>
      <c r="G159" s="31">
        <v>13</v>
      </c>
      <c r="H159" s="31">
        <v>15</v>
      </c>
      <c r="I159" s="31">
        <v>25</v>
      </c>
      <c r="J159" s="31">
        <v>25</v>
      </c>
      <c r="K159" s="31">
        <v>11</v>
      </c>
      <c r="M159" s="15" t="s">
        <v>392</v>
      </c>
      <c r="N159" s="13">
        <v>384</v>
      </c>
      <c r="O159" s="13">
        <v>217</v>
      </c>
      <c r="P159" s="13">
        <v>510</v>
      </c>
      <c r="Q159" s="13">
        <v>522</v>
      </c>
      <c r="R159" s="13">
        <v>958</v>
      </c>
      <c r="S159" s="13">
        <v>331</v>
      </c>
    </row>
    <row r="160" spans="5:19" ht="25" customHeight="1">
      <c r="E160" s="15" t="s">
        <v>470</v>
      </c>
      <c r="F160" s="31">
        <v>12</v>
      </c>
      <c r="G160" s="31">
        <v>21</v>
      </c>
      <c r="H160" s="31">
        <v>20</v>
      </c>
      <c r="I160" s="31">
        <v>19</v>
      </c>
      <c r="J160" s="31">
        <v>12</v>
      </c>
      <c r="K160" s="31">
        <v>8</v>
      </c>
      <c r="M160" s="15" t="s">
        <v>532</v>
      </c>
      <c r="N160" s="13">
        <v>171</v>
      </c>
      <c r="O160" s="13">
        <v>164</v>
      </c>
      <c r="P160" s="13">
        <v>96</v>
      </c>
      <c r="Q160" s="13">
        <v>189</v>
      </c>
      <c r="R160" s="13">
        <v>6</v>
      </c>
      <c r="S160" s="13">
        <v>325</v>
      </c>
    </row>
    <row r="161" spans="5:19" ht="25" customHeight="1">
      <c r="E161" s="15" t="s">
        <v>471</v>
      </c>
      <c r="F161" s="31">
        <v>12</v>
      </c>
      <c r="G161" s="31">
        <v>9</v>
      </c>
      <c r="H161" s="31">
        <v>10</v>
      </c>
      <c r="I161" s="31">
        <v>8</v>
      </c>
      <c r="J161" s="31">
        <v>6</v>
      </c>
      <c r="K161" s="31">
        <v>3</v>
      </c>
      <c r="M161" s="15" t="s">
        <v>443</v>
      </c>
      <c r="N161" s="13">
        <v>118</v>
      </c>
      <c r="O161" s="13">
        <v>203</v>
      </c>
      <c r="P161" s="13">
        <v>203</v>
      </c>
      <c r="Q161" s="13">
        <v>413</v>
      </c>
      <c r="R161" s="13">
        <v>1255</v>
      </c>
      <c r="S161" s="13">
        <v>324</v>
      </c>
    </row>
    <row r="162" spans="5:19" ht="25" customHeight="1">
      <c r="E162" s="15" t="s">
        <v>472</v>
      </c>
      <c r="F162" s="31">
        <v>12</v>
      </c>
      <c r="G162" s="31">
        <v>12</v>
      </c>
      <c r="H162" s="31">
        <v>11</v>
      </c>
      <c r="I162" s="31">
        <v>10</v>
      </c>
      <c r="J162" s="31">
        <v>13</v>
      </c>
      <c r="K162" s="31">
        <v>6</v>
      </c>
      <c r="M162" s="15" t="s">
        <v>406</v>
      </c>
      <c r="N162" s="13">
        <v>1082</v>
      </c>
      <c r="O162" s="13">
        <v>1624</v>
      </c>
      <c r="P162" s="13">
        <v>1850</v>
      </c>
      <c r="Q162" s="13">
        <v>1444</v>
      </c>
      <c r="R162" s="13">
        <v>1786</v>
      </c>
      <c r="S162" s="13">
        <v>319</v>
      </c>
    </row>
    <row r="163" spans="5:19" ht="25" customHeight="1">
      <c r="E163" s="15" t="s">
        <v>473</v>
      </c>
      <c r="F163" s="31">
        <v>12</v>
      </c>
      <c r="G163" s="31">
        <v>12</v>
      </c>
      <c r="H163" s="31">
        <v>23</v>
      </c>
      <c r="I163" s="31">
        <v>15</v>
      </c>
      <c r="J163" s="31">
        <v>19</v>
      </c>
      <c r="K163" s="31">
        <v>8</v>
      </c>
      <c r="M163" s="15" t="s">
        <v>409</v>
      </c>
      <c r="N163" s="13">
        <v>1440</v>
      </c>
      <c r="O163" s="13">
        <v>1887</v>
      </c>
      <c r="P163" s="13">
        <v>1135</v>
      </c>
      <c r="Q163" s="13">
        <v>701</v>
      </c>
      <c r="R163" s="13">
        <v>2682</v>
      </c>
      <c r="S163" s="13">
        <v>316</v>
      </c>
    </row>
    <row r="164" spans="5:19" ht="25" customHeight="1">
      <c r="E164" s="15" t="s">
        <v>474</v>
      </c>
      <c r="F164" s="31">
        <v>12</v>
      </c>
      <c r="G164" s="31">
        <v>10</v>
      </c>
      <c r="H164" s="31">
        <v>18</v>
      </c>
      <c r="I164" s="31">
        <v>15</v>
      </c>
      <c r="J164" s="31">
        <v>8</v>
      </c>
      <c r="K164" s="31">
        <v>11</v>
      </c>
      <c r="M164" s="15" t="s">
        <v>433</v>
      </c>
      <c r="N164" s="13">
        <v>366</v>
      </c>
      <c r="O164" s="13">
        <v>803</v>
      </c>
      <c r="P164" s="13">
        <v>258</v>
      </c>
      <c r="Q164" s="13">
        <v>732</v>
      </c>
      <c r="R164" s="13">
        <v>769</v>
      </c>
      <c r="S164" s="13">
        <v>310</v>
      </c>
    </row>
    <row r="165" spans="5:19" ht="25" customHeight="1">
      <c r="E165" s="15" t="s">
        <v>475</v>
      </c>
      <c r="F165" s="31">
        <v>12</v>
      </c>
      <c r="G165" s="31">
        <v>18</v>
      </c>
      <c r="H165" s="31">
        <v>11</v>
      </c>
      <c r="I165" s="31">
        <v>4</v>
      </c>
      <c r="J165" s="31">
        <v>12</v>
      </c>
      <c r="K165" s="31">
        <v>11</v>
      </c>
      <c r="M165" s="15" t="s">
        <v>499</v>
      </c>
      <c r="N165" s="13">
        <v>690</v>
      </c>
      <c r="O165" s="13">
        <v>537</v>
      </c>
      <c r="P165" s="13">
        <v>57</v>
      </c>
      <c r="Q165" s="13">
        <v>198</v>
      </c>
      <c r="R165" s="13">
        <v>408</v>
      </c>
      <c r="S165" s="13">
        <v>301</v>
      </c>
    </row>
    <row r="166" spans="5:19" ht="25" customHeight="1">
      <c r="E166" s="15" t="s">
        <v>476</v>
      </c>
      <c r="F166" s="31">
        <v>11</v>
      </c>
      <c r="G166" s="31">
        <v>8</v>
      </c>
      <c r="H166" s="31">
        <v>11</v>
      </c>
      <c r="I166" s="31">
        <v>8</v>
      </c>
      <c r="J166" s="31">
        <v>12</v>
      </c>
      <c r="K166" s="31">
        <v>12</v>
      </c>
      <c r="M166" s="15" t="s">
        <v>540</v>
      </c>
      <c r="N166" s="13">
        <v>285</v>
      </c>
      <c r="O166" s="13">
        <v>516</v>
      </c>
      <c r="P166" s="13">
        <v>120</v>
      </c>
      <c r="Q166" s="13">
        <v>154</v>
      </c>
      <c r="R166" s="13">
        <v>318</v>
      </c>
      <c r="S166" s="13">
        <v>289</v>
      </c>
    </row>
    <row r="167" spans="5:19" ht="25" customHeight="1">
      <c r="E167" s="15" t="s">
        <v>477</v>
      </c>
      <c r="F167" s="31">
        <v>11</v>
      </c>
      <c r="G167" s="31">
        <v>11</v>
      </c>
      <c r="H167" s="31">
        <v>9</v>
      </c>
      <c r="I167" s="31">
        <v>11</v>
      </c>
      <c r="J167" s="31">
        <v>12</v>
      </c>
      <c r="K167" s="31">
        <v>4</v>
      </c>
      <c r="M167" s="15" t="s">
        <v>416</v>
      </c>
      <c r="N167" s="13">
        <v>295</v>
      </c>
      <c r="O167" s="13">
        <v>167</v>
      </c>
      <c r="P167" s="13">
        <v>659</v>
      </c>
      <c r="Q167" s="13">
        <v>543</v>
      </c>
      <c r="R167" s="13">
        <v>239</v>
      </c>
      <c r="S167" s="13">
        <v>287</v>
      </c>
    </row>
    <row r="168" spans="5:19" ht="25" customHeight="1">
      <c r="E168" s="15" t="s">
        <v>478</v>
      </c>
      <c r="F168" s="31">
        <v>11</v>
      </c>
      <c r="G168" s="31">
        <v>12</v>
      </c>
      <c r="H168" s="31">
        <v>16</v>
      </c>
      <c r="I168" s="31">
        <v>11</v>
      </c>
      <c r="J168" s="31">
        <v>19</v>
      </c>
      <c r="K168" s="31">
        <v>9</v>
      </c>
      <c r="M168" s="15" t="s">
        <v>526</v>
      </c>
      <c r="N168" s="13">
        <v>372</v>
      </c>
      <c r="O168" s="13">
        <v>444</v>
      </c>
      <c r="P168" s="13">
        <v>259</v>
      </c>
      <c r="Q168" s="13">
        <v>130</v>
      </c>
      <c r="R168" s="13">
        <v>400</v>
      </c>
      <c r="S168" s="13">
        <v>285</v>
      </c>
    </row>
    <row r="169" spans="5:19" ht="25" customHeight="1">
      <c r="E169" s="15" t="s">
        <v>479</v>
      </c>
      <c r="F169" s="31">
        <v>11</v>
      </c>
      <c r="G169" s="31">
        <v>13</v>
      </c>
      <c r="H169" s="31">
        <v>9</v>
      </c>
      <c r="I169" s="31">
        <v>6</v>
      </c>
      <c r="J169" s="31">
        <v>6</v>
      </c>
      <c r="K169" s="31">
        <v>4</v>
      </c>
      <c r="M169" s="15" t="s">
        <v>427</v>
      </c>
      <c r="N169" s="13">
        <v>130</v>
      </c>
      <c r="O169" s="13">
        <v>422</v>
      </c>
      <c r="P169" s="13">
        <v>92</v>
      </c>
      <c r="Q169" s="13">
        <v>199</v>
      </c>
      <c r="R169" s="13">
        <v>181</v>
      </c>
      <c r="S169" s="13">
        <v>281</v>
      </c>
    </row>
    <row r="170" spans="5:19" ht="25" customHeight="1">
      <c r="E170" s="15" t="s">
        <v>480</v>
      </c>
      <c r="F170" s="31">
        <v>11</v>
      </c>
      <c r="G170" s="31">
        <v>5</v>
      </c>
      <c r="H170" s="31">
        <v>9</v>
      </c>
      <c r="I170" s="31">
        <v>5</v>
      </c>
      <c r="J170" s="31">
        <v>9</v>
      </c>
      <c r="K170" s="31">
        <v>7</v>
      </c>
      <c r="M170" s="15" t="s">
        <v>545</v>
      </c>
      <c r="N170" s="13">
        <v>200</v>
      </c>
      <c r="O170" s="13">
        <v>514</v>
      </c>
      <c r="P170" s="13">
        <v>628</v>
      </c>
      <c r="Q170" s="13">
        <v>473</v>
      </c>
      <c r="R170" s="13">
        <v>350</v>
      </c>
      <c r="S170" s="13">
        <v>280</v>
      </c>
    </row>
    <row r="171" spans="5:19" ht="25" customHeight="1">
      <c r="E171" s="15" t="s">
        <v>481</v>
      </c>
      <c r="F171" s="31">
        <v>10</v>
      </c>
      <c r="G171" s="31">
        <v>5</v>
      </c>
      <c r="H171" s="31">
        <v>3</v>
      </c>
      <c r="I171" s="31">
        <v>2</v>
      </c>
      <c r="J171" s="31">
        <v>4</v>
      </c>
      <c r="K171" s="31">
        <v>1</v>
      </c>
      <c r="M171" s="15" t="s">
        <v>477</v>
      </c>
      <c r="N171" s="13">
        <v>28</v>
      </c>
      <c r="O171" s="13">
        <v>985</v>
      </c>
      <c r="P171" s="13">
        <v>162</v>
      </c>
      <c r="Q171" s="13">
        <v>72</v>
      </c>
      <c r="R171" s="13">
        <v>844</v>
      </c>
      <c r="S171" s="13">
        <v>275</v>
      </c>
    </row>
    <row r="172" spans="5:19" ht="25" customHeight="1">
      <c r="E172" s="15" t="s">
        <v>482</v>
      </c>
      <c r="F172" s="31">
        <v>10</v>
      </c>
      <c r="G172" s="31">
        <v>9</v>
      </c>
      <c r="H172" s="31">
        <v>8</v>
      </c>
      <c r="I172" s="31">
        <v>5</v>
      </c>
      <c r="J172" s="31">
        <v>8</v>
      </c>
      <c r="K172" s="31">
        <v>2</v>
      </c>
      <c r="M172" s="15" t="s">
        <v>461</v>
      </c>
      <c r="N172" s="13">
        <v>216</v>
      </c>
      <c r="O172" s="13">
        <v>573</v>
      </c>
      <c r="P172" s="13">
        <v>301</v>
      </c>
      <c r="Q172" s="13">
        <v>156</v>
      </c>
      <c r="R172" s="13">
        <v>223</v>
      </c>
      <c r="S172" s="13">
        <v>270</v>
      </c>
    </row>
    <row r="173" spans="5:19" ht="25" customHeight="1">
      <c r="E173" s="15" t="s">
        <v>483</v>
      </c>
      <c r="F173" s="31">
        <v>10</v>
      </c>
      <c r="G173" s="31">
        <v>10</v>
      </c>
      <c r="H173" s="31">
        <v>11</v>
      </c>
      <c r="I173" s="31">
        <v>16</v>
      </c>
      <c r="J173" s="31">
        <v>12</v>
      </c>
      <c r="K173" s="31">
        <v>11</v>
      </c>
      <c r="M173" s="15" t="s">
        <v>522</v>
      </c>
      <c r="N173" s="13">
        <v>52</v>
      </c>
      <c r="O173" s="13">
        <v>89</v>
      </c>
      <c r="P173" s="13">
        <v>226</v>
      </c>
      <c r="Q173" s="13">
        <v>350</v>
      </c>
      <c r="R173" s="13">
        <v>95</v>
      </c>
      <c r="S173" s="13">
        <v>254</v>
      </c>
    </row>
    <row r="174" spans="5:19" ht="25" customHeight="1">
      <c r="E174" s="15" t="s">
        <v>484</v>
      </c>
      <c r="F174" s="31">
        <v>9</v>
      </c>
      <c r="G174" s="31">
        <v>22</v>
      </c>
      <c r="H174" s="31">
        <v>13</v>
      </c>
      <c r="I174" s="31">
        <v>18</v>
      </c>
      <c r="J174" s="31">
        <v>17</v>
      </c>
      <c r="K174" s="31">
        <v>9</v>
      </c>
      <c r="M174" s="15" t="s">
        <v>487</v>
      </c>
      <c r="N174" s="13">
        <v>41</v>
      </c>
      <c r="O174" s="13">
        <v>35</v>
      </c>
      <c r="P174" s="13">
        <v>318</v>
      </c>
      <c r="Q174" s="13">
        <v>33</v>
      </c>
      <c r="R174" s="13">
        <v>28</v>
      </c>
      <c r="S174" s="13">
        <v>253</v>
      </c>
    </row>
    <row r="175" spans="5:19" ht="25" customHeight="1">
      <c r="E175" s="15" t="s">
        <v>485</v>
      </c>
      <c r="F175" s="31">
        <v>9</v>
      </c>
      <c r="G175" s="31">
        <v>12</v>
      </c>
      <c r="H175" s="31">
        <v>7</v>
      </c>
      <c r="I175" s="31">
        <v>10</v>
      </c>
      <c r="J175" s="31">
        <v>8</v>
      </c>
      <c r="K175" s="31">
        <v>7</v>
      </c>
      <c r="M175" s="15" t="s">
        <v>479</v>
      </c>
      <c r="N175" s="13">
        <v>159</v>
      </c>
      <c r="O175" s="13">
        <v>439</v>
      </c>
      <c r="P175" s="13">
        <v>243</v>
      </c>
      <c r="Q175" s="13">
        <v>430</v>
      </c>
      <c r="R175" s="13">
        <v>71</v>
      </c>
      <c r="S175" s="13">
        <v>251</v>
      </c>
    </row>
    <row r="176" spans="5:19" ht="25" customHeight="1">
      <c r="E176" s="15" t="s">
        <v>486</v>
      </c>
      <c r="F176" s="31">
        <v>9</v>
      </c>
      <c r="G176" s="31">
        <v>14</v>
      </c>
      <c r="H176" s="31">
        <v>7</v>
      </c>
      <c r="I176" s="31">
        <v>9</v>
      </c>
      <c r="J176" s="31">
        <v>21</v>
      </c>
      <c r="K176" s="31">
        <v>10</v>
      </c>
      <c r="M176" s="15" t="s">
        <v>535</v>
      </c>
      <c r="N176" s="13">
        <v>5</v>
      </c>
      <c r="O176" s="13">
        <v>14</v>
      </c>
      <c r="P176" s="13">
        <v>58</v>
      </c>
      <c r="Q176" s="13">
        <v>1</v>
      </c>
      <c r="R176" s="13">
        <v>700</v>
      </c>
      <c r="S176" s="13">
        <v>247</v>
      </c>
    </row>
    <row r="177" spans="5:19" ht="25" customHeight="1">
      <c r="E177" s="15" t="s">
        <v>487</v>
      </c>
      <c r="F177" s="31">
        <v>9</v>
      </c>
      <c r="G177" s="31">
        <v>9</v>
      </c>
      <c r="H177" s="31">
        <v>14</v>
      </c>
      <c r="I177" s="31">
        <v>7</v>
      </c>
      <c r="J177" s="31">
        <v>10</v>
      </c>
      <c r="K177" s="31">
        <v>10</v>
      </c>
      <c r="M177" s="15" t="s">
        <v>534</v>
      </c>
      <c r="N177" s="13">
        <v>45</v>
      </c>
      <c r="O177" s="13">
        <v>64</v>
      </c>
      <c r="P177" s="13"/>
      <c r="Q177" s="13">
        <v>34</v>
      </c>
      <c r="R177" s="13">
        <v>334</v>
      </c>
      <c r="S177" s="13">
        <v>242</v>
      </c>
    </row>
    <row r="178" spans="5:19" ht="25" customHeight="1">
      <c r="E178" s="15" t="s">
        <v>488</v>
      </c>
      <c r="F178" s="31">
        <v>9</v>
      </c>
      <c r="G178" s="31">
        <v>20</v>
      </c>
      <c r="H178" s="31">
        <v>14</v>
      </c>
      <c r="I178" s="31">
        <v>12</v>
      </c>
      <c r="J178" s="31">
        <v>10</v>
      </c>
      <c r="K178" s="31">
        <v>3</v>
      </c>
      <c r="M178" s="15" t="s">
        <v>198</v>
      </c>
      <c r="N178" s="13">
        <v>246</v>
      </c>
      <c r="O178" s="13">
        <v>324</v>
      </c>
      <c r="P178" s="13">
        <v>676</v>
      </c>
      <c r="Q178" s="13">
        <v>186</v>
      </c>
      <c r="R178" s="13">
        <v>220</v>
      </c>
      <c r="S178" s="13">
        <v>241</v>
      </c>
    </row>
    <row r="179" spans="5:19" ht="25" customHeight="1">
      <c r="E179" s="15" t="s">
        <v>489</v>
      </c>
      <c r="F179" s="31">
        <v>9</v>
      </c>
      <c r="G179" s="31">
        <v>19</v>
      </c>
      <c r="H179" s="31">
        <v>13</v>
      </c>
      <c r="I179" s="31">
        <v>16</v>
      </c>
      <c r="J179" s="31">
        <v>27</v>
      </c>
      <c r="K179" s="31">
        <v>8</v>
      </c>
      <c r="M179" s="15" t="s">
        <v>471</v>
      </c>
      <c r="N179" s="13">
        <v>650</v>
      </c>
      <c r="O179" s="13">
        <v>463</v>
      </c>
      <c r="P179" s="13">
        <v>396</v>
      </c>
      <c r="Q179" s="13">
        <v>968</v>
      </c>
      <c r="R179" s="13">
        <v>146</v>
      </c>
      <c r="S179" s="13">
        <v>240</v>
      </c>
    </row>
    <row r="180" spans="5:19" ht="25" customHeight="1">
      <c r="E180" s="15" t="s">
        <v>490</v>
      </c>
      <c r="F180" s="31">
        <v>9</v>
      </c>
      <c r="G180" s="31">
        <v>3</v>
      </c>
      <c r="H180" s="31">
        <v>4</v>
      </c>
      <c r="I180" s="31">
        <v>3</v>
      </c>
      <c r="J180" s="31">
        <v>3</v>
      </c>
      <c r="K180" s="31">
        <v>1</v>
      </c>
      <c r="M180" s="15" t="s">
        <v>508</v>
      </c>
      <c r="N180" s="13">
        <v>149</v>
      </c>
      <c r="O180" s="13">
        <v>78</v>
      </c>
      <c r="P180" s="13">
        <v>669</v>
      </c>
      <c r="Q180" s="13">
        <v>660</v>
      </c>
      <c r="R180" s="13">
        <v>308</v>
      </c>
      <c r="S180" s="13">
        <v>237</v>
      </c>
    </row>
    <row r="181" spans="5:19" ht="25" customHeight="1">
      <c r="E181" s="15" t="s">
        <v>491</v>
      </c>
      <c r="F181" s="31">
        <v>9</v>
      </c>
      <c r="G181" s="31">
        <v>11</v>
      </c>
      <c r="H181" s="31">
        <v>4</v>
      </c>
      <c r="I181" s="31">
        <v>8</v>
      </c>
      <c r="J181" s="31">
        <v>9</v>
      </c>
      <c r="K181" s="31">
        <v>5</v>
      </c>
      <c r="M181" s="15" t="s">
        <v>529</v>
      </c>
      <c r="N181" s="13">
        <v>230</v>
      </c>
      <c r="O181" s="13">
        <v>188</v>
      </c>
      <c r="P181" s="13">
        <v>228</v>
      </c>
      <c r="Q181" s="13">
        <v>187</v>
      </c>
      <c r="R181" s="13">
        <v>510</v>
      </c>
      <c r="S181" s="13">
        <v>235</v>
      </c>
    </row>
    <row r="182" spans="5:19" ht="25" customHeight="1">
      <c r="E182" s="15" t="s">
        <v>492</v>
      </c>
      <c r="F182" s="31">
        <v>8</v>
      </c>
      <c r="G182" s="31">
        <v>8</v>
      </c>
      <c r="H182" s="31">
        <v>10</v>
      </c>
      <c r="I182" s="31">
        <v>9</v>
      </c>
      <c r="J182" s="31">
        <v>10</v>
      </c>
      <c r="K182" s="31">
        <v>6</v>
      </c>
      <c r="M182" s="15" t="s">
        <v>418</v>
      </c>
      <c r="N182" s="13">
        <v>992</v>
      </c>
      <c r="O182" s="13">
        <v>148</v>
      </c>
      <c r="P182" s="13">
        <v>251</v>
      </c>
      <c r="Q182" s="13">
        <v>289</v>
      </c>
      <c r="R182" s="13">
        <v>875</v>
      </c>
      <c r="S182" s="13">
        <v>219</v>
      </c>
    </row>
    <row r="183" spans="5:19" ht="25" customHeight="1">
      <c r="E183" s="15" t="s">
        <v>493</v>
      </c>
      <c r="F183" s="31">
        <v>8</v>
      </c>
      <c r="G183" s="31">
        <v>13</v>
      </c>
      <c r="H183" s="31">
        <v>8</v>
      </c>
      <c r="I183" s="31">
        <v>12</v>
      </c>
      <c r="J183" s="31">
        <v>17</v>
      </c>
      <c r="K183" s="31">
        <v>15</v>
      </c>
      <c r="M183" s="15" t="s">
        <v>407</v>
      </c>
      <c r="N183" s="13">
        <v>397</v>
      </c>
      <c r="O183" s="13">
        <v>486</v>
      </c>
      <c r="P183" s="13">
        <v>245</v>
      </c>
      <c r="Q183" s="13">
        <v>506</v>
      </c>
      <c r="R183" s="13">
        <v>727</v>
      </c>
      <c r="S183" s="13">
        <v>211</v>
      </c>
    </row>
    <row r="184" spans="5:19" ht="25" customHeight="1">
      <c r="E184" s="15" t="s">
        <v>494</v>
      </c>
      <c r="F184" s="31">
        <v>8</v>
      </c>
      <c r="G184" s="31">
        <v>7</v>
      </c>
      <c r="H184" s="31">
        <v>11</v>
      </c>
      <c r="I184" s="31">
        <v>6</v>
      </c>
      <c r="J184" s="31">
        <v>13</v>
      </c>
      <c r="K184" s="31">
        <v>10</v>
      </c>
      <c r="M184" s="15" t="s">
        <v>501</v>
      </c>
      <c r="N184" s="13">
        <v>12</v>
      </c>
      <c r="O184" s="13">
        <v>81</v>
      </c>
      <c r="P184" s="13">
        <v>145</v>
      </c>
      <c r="Q184" s="13">
        <v>6</v>
      </c>
      <c r="R184" s="13">
        <v>72</v>
      </c>
      <c r="S184" s="13">
        <v>208</v>
      </c>
    </row>
    <row r="185" spans="5:19" ht="25" customHeight="1">
      <c r="E185" s="15" t="s">
        <v>495</v>
      </c>
      <c r="F185" s="31">
        <v>8</v>
      </c>
      <c r="G185" s="31">
        <v>8</v>
      </c>
      <c r="H185" s="31">
        <v>6</v>
      </c>
      <c r="I185" s="31">
        <v>11</v>
      </c>
      <c r="J185" s="31">
        <v>12</v>
      </c>
      <c r="K185" s="31">
        <v>10</v>
      </c>
      <c r="M185" s="15" t="s">
        <v>450</v>
      </c>
      <c r="N185" s="13">
        <v>754</v>
      </c>
      <c r="O185" s="13">
        <v>468</v>
      </c>
      <c r="P185" s="13">
        <v>429</v>
      </c>
      <c r="Q185" s="13">
        <v>4770</v>
      </c>
      <c r="R185" s="13">
        <v>1076</v>
      </c>
      <c r="S185" s="13">
        <v>197</v>
      </c>
    </row>
    <row r="186" spans="5:19" ht="25" customHeight="1">
      <c r="E186" s="15" t="s">
        <v>496</v>
      </c>
      <c r="F186" s="31">
        <v>8</v>
      </c>
      <c r="G186" s="31">
        <v>9</v>
      </c>
      <c r="H186" s="31">
        <v>11</v>
      </c>
      <c r="I186" s="31">
        <v>6</v>
      </c>
      <c r="J186" s="31">
        <v>9</v>
      </c>
      <c r="K186" s="31">
        <v>4</v>
      </c>
      <c r="M186" s="15" t="s">
        <v>468</v>
      </c>
      <c r="N186" s="13">
        <v>173</v>
      </c>
      <c r="O186" s="13">
        <v>137</v>
      </c>
      <c r="P186" s="13">
        <v>102</v>
      </c>
      <c r="Q186" s="13">
        <v>240</v>
      </c>
      <c r="R186" s="13">
        <v>260</v>
      </c>
      <c r="S186" s="13">
        <v>180</v>
      </c>
    </row>
    <row r="187" spans="5:19" ht="25" customHeight="1">
      <c r="E187" s="15" t="s">
        <v>497</v>
      </c>
      <c r="F187" s="31">
        <v>8</v>
      </c>
      <c r="G187" s="31">
        <v>6</v>
      </c>
      <c r="H187" s="31">
        <v>6</v>
      </c>
      <c r="I187" s="31">
        <v>7</v>
      </c>
      <c r="J187" s="31">
        <v>4</v>
      </c>
      <c r="K187" s="31">
        <v>5</v>
      </c>
      <c r="M187" s="15" t="s">
        <v>458</v>
      </c>
      <c r="N187" s="13">
        <v>216</v>
      </c>
      <c r="O187" s="13">
        <v>474</v>
      </c>
      <c r="P187" s="13">
        <v>188</v>
      </c>
      <c r="Q187" s="13">
        <v>149</v>
      </c>
      <c r="R187" s="13">
        <v>120</v>
      </c>
      <c r="S187" s="13">
        <v>174</v>
      </c>
    </row>
    <row r="188" spans="5:19" ht="25" customHeight="1">
      <c r="E188" s="15" t="s">
        <v>498</v>
      </c>
      <c r="F188" s="31">
        <v>8</v>
      </c>
      <c r="G188" s="31">
        <v>13</v>
      </c>
      <c r="H188" s="31">
        <v>14</v>
      </c>
      <c r="I188" s="31">
        <v>13</v>
      </c>
      <c r="J188" s="31">
        <v>4</v>
      </c>
      <c r="K188" s="31">
        <v>7</v>
      </c>
      <c r="M188" s="15" t="s">
        <v>503</v>
      </c>
      <c r="N188" s="13">
        <v>32</v>
      </c>
      <c r="O188" s="13">
        <v>123</v>
      </c>
      <c r="P188" s="13">
        <v>4</v>
      </c>
      <c r="Q188" s="13">
        <v>175</v>
      </c>
      <c r="R188" s="13">
        <v>201</v>
      </c>
      <c r="S188" s="13">
        <v>172</v>
      </c>
    </row>
    <row r="189" spans="5:19" ht="25" customHeight="1">
      <c r="E189" s="15" t="s">
        <v>499</v>
      </c>
      <c r="F189" s="31">
        <v>8</v>
      </c>
      <c r="G189" s="31">
        <v>6</v>
      </c>
      <c r="H189" s="31">
        <v>3</v>
      </c>
      <c r="I189" s="31">
        <v>8</v>
      </c>
      <c r="J189" s="31">
        <v>9</v>
      </c>
      <c r="K189" s="31">
        <v>4</v>
      </c>
      <c r="M189" s="15" t="s">
        <v>397</v>
      </c>
      <c r="N189" s="13">
        <v>81</v>
      </c>
      <c r="O189" s="13">
        <v>70</v>
      </c>
      <c r="P189" s="13">
        <v>112</v>
      </c>
      <c r="Q189" s="13">
        <v>44</v>
      </c>
      <c r="R189" s="13">
        <v>385</v>
      </c>
      <c r="S189" s="13">
        <v>165</v>
      </c>
    </row>
    <row r="190" spans="5:19" ht="25" customHeight="1">
      <c r="E190" s="15" t="s">
        <v>500</v>
      </c>
      <c r="F190" s="31">
        <v>7</v>
      </c>
      <c r="G190" s="31">
        <v>13</v>
      </c>
      <c r="H190" s="31">
        <v>25</v>
      </c>
      <c r="I190" s="31">
        <v>7</v>
      </c>
      <c r="J190" s="31">
        <v>9</v>
      </c>
      <c r="K190" s="31">
        <v>9</v>
      </c>
      <c r="M190" s="15" t="s">
        <v>533</v>
      </c>
      <c r="N190" s="13">
        <v>5</v>
      </c>
      <c r="O190" s="13">
        <v>39</v>
      </c>
      <c r="P190" s="13">
        <v>31</v>
      </c>
      <c r="Q190" s="13">
        <v>138</v>
      </c>
      <c r="R190" s="13">
        <v>23</v>
      </c>
      <c r="S190" s="13">
        <v>162</v>
      </c>
    </row>
    <row r="191" spans="5:19" ht="25" customHeight="1">
      <c r="E191" s="15" t="s">
        <v>501</v>
      </c>
      <c r="F191" s="31">
        <v>7</v>
      </c>
      <c r="G191" s="31">
        <v>6</v>
      </c>
      <c r="H191" s="31">
        <v>8</v>
      </c>
      <c r="I191" s="31">
        <v>2</v>
      </c>
      <c r="J191" s="31">
        <v>8</v>
      </c>
      <c r="K191" s="31">
        <v>3</v>
      </c>
      <c r="M191" s="15" t="s">
        <v>542</v>
      </c>
      <c r="N191" s="13">
        <v>25</v>
      </c>
      <c r="O191" s="13">
        <v>5</v>
      </c>
      <c r="P191" s="13">
        <v>104</v>
      </c>
      <c r="Q191" s="13">
        <v>35</v>
      </c>
      <c r="R191" s="13">
        <v>0</v>
      </c>
      <c r="S191" s="13">
        <v>161</v>
      </c>
    </row>
    <row r="192" spans="5:19" ht="25" customHeight="1">
      <c r="E192" s="15" t="s">
        <v>502</v>
      </c>
      <c r="F192" s="31">
        <v>7</v>
      </c>
      <c r="G192" s="31">
        <v>15</v>
      </c>
      <c r="H192" s="31">
        <v>12</v>
      </c>
      <c r="I192" s="31">
        <v>13</v>
      </c>
      <c r="J192" s="31">
        <v>14</v>
      </c>
      <c r="K192" s="31">
        <v>17</v>
      </c>
      <c r="M192" s="15" t="s">
        <v>470</v>
      </c>
      <c r="N192" s="13">
        <v>80</v>
      </c>
      <c r="O192" s="13">
        <v>251</v>
      </c>
      <c r="P192" s="13">
        <v>333</v>
      </c>
      <c r="Q192" s="13">
        <v>561</v>
      </c>
      <c r="R192" s="13">
        <v>1083</v>
      </c>
      <c r="S192" s="13">
        <v>156</v>
      </c>
    </row>
    <row r="193" spans="5:19" ht="25" customHeight="1">
      <c r="E193" s="15" t="s">
        <v>503</v>
      </c>
      <c r="F193" s="31">
        <v>7</v>
      </c>
      <c r="G193" s="31">
        <v>15</v>
      </c>
      <c r="H193" s="31">
        <v>8</v>
      </c>
      <c r="I193" s="31">
        <v>12</v>
      </c>
      <c r="J193" s="31">
        <v>12</v>
      </c>
      <c r="K193" s="31">
        <v>11</v>
      </c>
      <c r="M193" s="15" t="s">
        <v>447</v>
      </c>
      <c r="N193" s="13">
        <v>78</v>
      </c>
      <c r="O193" s="13">
        <v>46</v>
      </c>
      <c r="P193" s="13">
        <v>164</v>
      </c>
      <c r="Q193" s="13">
        <v>245</v>
      </c>
      <c r="R193" s="13">
        <v>179</v>
      </c>
      <c r="S193" s="13">
        <v>149</v>
      </c>
    </row>
    <row r="194" spans="5:19" ht="25" customHeight="1">
      <c r="E194" s="15" t="s">
        <v>504</v>
      </c>
      <c r="F194" s="31">
        <v>7</v>
      </c>
      <c r="G194" s="31">
        <v>2</v>
      </c>
      <c r="H194" s="31">
        <v>8</v>
      </c>
      <c r="I194" s="31">
        <v>2</v>
      </c>
      <c r="J194" s="31">
        <v>1</v>
      </c>
      <c r="K194" s="31">
        <v>1</v>
      </c>
      <c r="M194" s="15" t="s">
        <v>531</v>
      </c>
      <c r="N194" s="13">
        <v>43</v>
      </c>
      <c r="O194" s="13">
        <v>147</v>
      </c>
      <c r="P194" s="13">
        <v>190</v>
      </c>
      <c r="Q194" s="13">
        <v>184</v>
      </c>
      <c r="R194" s="13">
        <v>88</v>
      </c>
      <c r="S194" s="13">
        <v>147</v>
      </c>
    </row>
    <row r="195" spans="5:19" ht="25" customHeight="1">
      <c r="E195" s="15" t="s">
        <v>505</v>
      </c>
      <c r="F195" s="31">
        <v>7</v>
      </c>
      <c r="G195" s="31">
        <v>7</v>
      </c>
      <c r="H195" s="31">
        <v>17</v>
      </c>
      <c r="I195" s="31">
        <v>13</v>
      </c>
      <c r="J195" s="31">
        <v>12</v>
      </c>
      <c r="K195" s="31">
        <v>7</v>
      </c>
      <c r="M195" s="15" t="s">
        <v>410</v>
      </c>
      <c r="N195" s="13">
        <v>387</v>
      </c>
      <c r="O195" s="13">
        <v>1373</v>
      </c>
      <c r="P195" s="13">
        <v>2092</v>
      </c>
      <c r="Q195" s="13">
        <v>2406</v>
      </c>
      <c r="R195" s="13">
        <v>1210</v>
      </c>
      <c r="S195" s="13">
        <v>146</v>
      </c>
    </row>
    <row r="196" spans="5:19" ht="25" customHeight="1">
      <c r="E196" s="15" t="s">
        <v>506</v>
      </c>
      <c r="F196" s="31">
        <v>7</v>
      </c>
      <c r="G196" s="31">
        <v>9</v>
      </c>
      <c r="H196" s="31">
        <v>5</v>
      </c>
      <c r="I196" s="31">
        <v>8</v>
      </c>
      <c r="J196" s="31">
        <v>8</v>
      </c>
      <c r="K196" s="31">
        <v>7</v>
      </c>
      <c r="M196" s="15" t="s">
        <v>430</v>
      </c>
      <c r="N196" s="13">
        <v>530</v>
      </c>
      <c r="O196" s="13">
        <v>518</v>
      </c>
      <c r="P196" s="13">
        <v>359</v>
      </c>
      <c r="Q196" s="13">
        <v>97</v>
      </c>
      <c r="R196" s="13">
        <v>100</v>
      </c>
      <c r="S196" s="13">
        <v>146</v>
      </c>
    </row>
    <row r="197" spans="5:19" ht="25" customHeight="1">
      <c r="E197" s="15" t="s">
        <v>507</v>
      </c>
      <c r="F197" s="31">
        <v>6</v>
      </c>
      <c r="G197" s="31">
        <v>3</v>
      </c>
      <c r="H197" s="31">
        <v>9</v>
      </c>
      <c r="I197" s="31">
        <v>7</v>
      </c>
      <c r="J197" s="31">
        <v>9</v>
      </c>
      <c r="K197" s="31">
        <v>7</v>
      </c>
      <c r="M197" s="15" t="s">
        <v>502</v>
      </c>
      <c r="N197" s="13">
        <v>10</v>
      </c>
      <c r="O197" s="13">
        <v>288</v>
      </c>
      <c r="P197" s="13">
        <v>82</v>
      </c>
      <c r="Q197" s="13">
        <v>122</v>
      </c>
      <c r="R197" s="13">
        <v>133</v>
      </c>
      <c r="S197" s="13">
        <v>140</v>
      </c>
    </row>
    <row r="198" spans="5:19" ht="25" customHeight="1">
      <c r="E198" s="15" t="s">
        <v>508</v>
      </c>
      <c r="F198" s="31">
        <v>6</v>
      </c>
      <c r="G198" s="31">
        <v>7</v>
      </c>
      <c r="H198" s="31">
        <v>10</v>
      </c>
      <c r="I198" s="31">
        <v>6</v>
      </c>
      <c r="J198" s="31">
        <v>7</v>
      </c>
      <c r="K198" s="31">
        <v>4</v>
      </c>
      <c r="M198" s="15" t="s">
        <v>465</v>
      </c>
      <c r="N198" s="13">
        <v>96</v>
      </c>
      <c r="O198" s="13">
        <v>64</v>
      </c>
      <c r="P198" s="13">
        <v>68</v>
      </c>
      <c r="Q198" s="13">
        <v>144</v>
      </c>
      <c r="R198" s="13">
        <v>68</v>
      </c>
      <c r="S198" s="13">
        <v>139</v>
      </c>
    </row>
    <row r="199" spans="5:19" ht="25" customHeight="1">
      <c r="E199" s="15" t="s">
        <v>509</v>
      </c>
      <c r="F199" s="31">
        <v>6</v>
      </c>
      <c r="G199" s="31">
        <v>9</v>
      </c>
      <c r="H199" s="31">
        <v>6</v>
      </c>
      <c r="I199" s="31">
        <v>6</v>
      </c>
      <c r="J199" s="31">
        <v>3</v>
      </c>
      <c r="K199" s="31">
        <v>2</v>
      </c>
      <c r="M199" s="15" t="s">
        <v>553</v>
      </c>
      <c r="N199" s="13">
        <v>20</v>
      </c>
      <c r="O199" s="13">
        <v>289</v>
      </c>
      <c r="P199" s="13">
        <v>391</v>
      </c>
      <c r="Q199" s="13">
        <v>24</v>
      </c>
      <c r="R199" s="13">
        <v>115</v>
      </c>
      <c r="S199" s="13">
        <v>130</v>
      </c>
    </row>
    <row r="200" spans="5:19" ht="25" customHeight="1">
      <c r="E200" s="15" t="s">
        <v>510</v>
      </c>
      <c r="F200" s="31">
        <v>6</v>
      </c>
      <c r="G200" s="31">
        <v>18</v>
      </c>
      <c r="H200" s="31">
        <v>5</v>
      </c>
      <c r="I200" s="31">
        <v>6</v>
      </c>
      <c r="J200" s="31">
        <v>6</v>
      </c>
      <c r="K200" s="31">
        <v>7</v>
      </c>
      <c r="M200" s="15" t="s">
        <v>554</v>
      </c>
      <c r="N200" s="13">
        <v>0</v>
      </c>
      <c r="O200" s="13">
        <v>700</v>
      </c>
      <c r="P200" s="13">
        <v>222</v>
      </c>
      <c r="Q200" s="13">
        <v>90</v>
      </c>
      <c r="R200" s="13">
        <v>195</v>
      </c>
      <c r="S200" s="13">
        <v>130</v>
      </c>
    </row>
    <row r="201" spans="5:19" ht="25" customHeight="1">
      <c r="E201" s="15" t="s">
        <v>511</v>
      </c>
      <c r="F201" s="31">
        <v>6</v>
      </c>
      <c r="G201" s="31">
        <v>11</v>
      </c>
      <c r="H201" s="31">
        <v>9</v>
      </c>
      <c r="I201" s="31">
        <v>17</v>
      </c>
      <c r="J201" s="31">
        <v>11</v>
      </c>
      <c r="K201" s="31">
        <v>7</v>
      </c>
      <c r="M201" s="15" t="s">
        <v>371</v>
      </c>
      <c r="N201" s="13">
        <v>246</v>
      </c>
      <c r="O201" s="13">
        <v>763</v>
      </c>
      <c r="P201" s="13">
        <v>235</v>
      </c>
      <c r="Q201" s="13">
        <v>295</v>
      </c>
      <c r="R201" s="13">
        <v>293</v>
      </c>
      <c r="S201" s="13">
        <v>126</v>
      </c>
    </row>
    <row r="202" spans="5:19" ht="25" customHeight="1">
      <c r="E202" s="15" t="s">
        <v>512</v>
      </c>
      <c r="F202" s="31">
        <v>6</v>
      </c>
      <c r="G202" s="31">
        <v>6</v>
      </c>
      <c r="H202" s="31">
        <v>7</v>
      </c>
      <c r="I202" s="31">
        <v>4</v>
      </c>
      <c r="J202" s="31">
        <v>4</v>
      </c>
      <c r="K202" s="31">
        <v>7</v>
      </c>
      <c r="M202" s="15" t="s">
        <v>396</v>
      </c>
      <c r="N202" s="13">
        <v>200</v>
      </c>
      <c r="O202" s="13">
        <v>91</v>
      </c>
      <c r="P202" s="13">
        <v>64</v>
      </c>
      <c r="Q202" s="13">
        <v>520</v>
      </c>
      <c r="R202" s="13">
        <v>69</v>
      </c>
      <c r="S202" s="13">
        <v>121</v>
      </c>
    </row>
    <row r="203" spans="5:19" ht="25" customHeight="1">
      <c r="E203" s="15" t="s">
        <v>513</v>
      </c>
      <c r="F203" s="31">
        <v>6</v>
      </c>
      <c r="G203" s="31">
        <v>3</v>
      </c>
      <c r="H203" s="31">
        <v>1</v>
      </c>
      <c r="I203" s="31">
        <v>4</v>
      </c>
      <c r="J203" s="31">
        <v>4</v>
      </c>
      <c r="K203" s="31">
        <v>4</v>
      </c>
      <c r="M203" s="15" t="s">
        <v>504</v>
      </c>
      <c r="N203" s="13">
        <v>251</v>
      </c>
      <c r="O203" s="13">
        <v>125</v>
      </c>
      <c r="P203" s="13">
        <v>190</v>
      </c>
      <c r="Q203" s="13">
        <v>12</v>
      </c>
      <c r="R203" s="13">
        <v>81</v>
      </c>
      <c r="S203" s="13">
        <v>120</v>
      </c>
    </row>
    <row r="204" spans="5:19" ht="25" customHeight="1">
      <c r="E204" s="15" t="s">
        <v>514</v>
      </c>
      <c r="F204" s="31">
        <v>5</v>
      </c>
      <c r="G204" s="31">
        <v>2</v>
      </c>
      <c r="H204" s="31">
        <v>2</v>
      </c>
      <c r="I204" s="31">
        <v>9</v>
      </c>
      <c r="J204" s="31">
        <v>3</v>
      </c>
      <c r="K204" s="31">
        <v>4</v>
      </c>
      <c r="M204" s="15" t="s">
        <v>467</v>
      </c>
      <c r="N204" s="13">
        <v>184</v>
      </c>
      <c r="O204" s="13">
        <v>199</v>
      </c>
      <c r="P204" s="13">
        <v>656</v>
      </c>
      <c r="Q204" s="13">
        <v>370</v>
      </c>
      <c r="R204" s="13">
        <v>626</v>
      </c>
      <c r="S204" s="13">
        <v>119</v>
      </c>
    </row>
    <row r="205" spans="5:19" ht="25" customHeight="1">
      <c r="E205" s="15" t="s">
        <v>515</v>
      </c>
      <c r="F205" s="31">
        <v>5</v>
      </c>
      <c r="G205" s="31">
        <v>3</v>
      </c>
      <c r="H205" s="31">
        <v>1</v>
      </c>
      <c r="I205" s="31">
        <v>3</v>
      </c>
      <c r="J205" s="31">
        <v>6</v>
      </c>
      <c r="K205" s="31">
        <v>2</v>
      </c>
      <c r="M205" s="15" t="s">
        <v>517</v>
      </c>
      <c r="N205" s="13">
        <v>247</v>
      </c>
      <c r="O205" s="13">
        <v>120</v>
      </c>
      <c r="P205" s="13">
        <v>223</v>
      </c>
      <c r="Q205" s="13">
        <v>57</v>
      </c>
      <c r="R205" s="13">
        <v>435</v>
      </c>
      <c r="S205" s="13">
        <v>100</v>
      </c>
    </row>
    <row r="206" spans="5:19" ht="25" customHeight="1">
      <c r="E206" s="15" t="s">
        <v>516</v>
      </c>
      <c r="F206" s="31">
        <v>5</v>
      </c>
      <c r="G206" s="31"/>
      <c r="H206" s="31">
        <v>3</v>
      </c>
      <c r="I206" s="31">
        <v>3</v>
      </c>
      <c r="J206" s="31">
        <v>4</v>
      </c>
      <c r="K206" s="31">
        <v>2</v>
      </c>
      <c r="M206" s="15" t="s">
        <v>549</v>
      </c>
      <c r="N206" s="13">
        <v>10</v>
      </c>
      <c r="O206" s="13">
        <v>139</v>
      </c>
      <c r="P206" s="13">
        <v>88</v>
      </c>
      <c r="Q206" s="13">
        <v>113</v>
      </c>
      <c r="R206" s="13">
        <v>157</v>
      </c>
      <c r="S206" s="13">
        <v>92</v>
      </c>
    </row>
    <row r="207" spans="5:19" ht="25" customHeight="1">
      <c r="E207" s="15" t="s">
        <v>517</v>
      </c>
      <c r="F207" s="31">
        <v>5</v>
      </c>
      <c r="G207" s="31">
        <v>4</v>
      </c>
      <c r="H207" s="31">
        <v>2</v>
      </c>
      <c r="I207" s="31">
        <v>2</v>
      </c>
      <c r="J207" s="31">
        <v>2</v>
      </c>
      <c r="K207" s="31">
        <v>1</v>
      </c>
      <c r="M207" s="15" t="s">
        <v>459</v>
      </c>
      <c r="N207" s="13">
        <v>337</v>
      </c>
      <c r="O207" s="13">
        <v>1350</v>
      </c>
      <c r="P207" s="13">
        <v>183</v>
      </c>
      <c r="Q207" s="13">
        <v>482</v>
      </c>
      <c r="R207" s="13">
        <v>858</v>
      </c>
      <c r="S207" s="13">
        <v>82</v>
      </c>
    </row>
    <row r="208" spans="5:19" ht="25" customHeight="1">
      <c r="E208" s="15" t="s">
        <v>518</v>
      </c>
      <c r="F208" s="31">
        <v>5</v>
      </c>
      <c r="G208" s="31">
        <v>8</v>
      </c>
      <c r="H208" s="31">
        <v>8</v>
      </c>
      <c r="I208" s="31">
        <v>14</v>
      </c>
      <c r="J208" s="31">
        <v>6</v>
      </c>
      <c r="K208" s="31">
        <v>1</v>
      </c>
      <c r="M208" s="15" t="s">
        <v>454</v>
      </c>
      <c r="N208" s="13">
        <v>60</v>
      </c>
      <c r="O208" s="13">
        <v>16</v>
      </c>
      <c r="P208" s="13">
        <v>67</v>
      </c>
      <c r="Q208" s="13">
        <v>26</v>
      </c>
      <c r="R208" s="13">
        <v>121</v>
      </c>
      <c r="S208" s="13">
        <v>82</v>
      </c>
    </row>
    <row r="209" spans="5:19" ht="25" customHeight="1">
      <c r="E209" s="15" t="s">
        <v>519</v>
      </c>
      <c r="F209" s="31">
        <v>5</v>
      </c>
      <c r="G209" s="31">
        <v>2</v>
      </c>
      <c r="H209" s="31">
        <v>4</v>
      </c>
      <c r="I209" s="31">
        <v>2</v>
      </c>
      <c r="J209" s="31">
        <v>4</v>
      </c>
      <c r="K209" s="31">
        <v>2</v>
      </c>
      <c r="M209" s="15" t="s">
        <v>513</v>
      </c>
      <c r="N209" s="13">
        <v>70</v>
      </c>
      <c r="O209" s="13">
        <v>127</v>
      </c>
      <c r="P209" s="13">
        <v>0</v>
      </c>
      <c r="Q209" s="13">
        <v>141</v>
      </c>
      <c r="R209" s="13">
        <v>121</v>
      </c>
      <c r="S209" s="13">
        <v>78</v>
      </c>
    </row>
    <row r="210" spans="5:19" ht="25" customHeight="1">
      <c r="E210" s="15" t="s">
        <v>520</v>
      </c>
      <c r="F210" s="31">
        <v>5</v>
      </c>
      <c r="G210" s="31">
        <v>4</v>
      </c>
      <c r="H210" s="31">
        <v>8</v>
      </c>
      <c r="I210" s="31">
        <v>7</v>
      </c>
      <c r="J210" s="31">
        <v>11</v>
      </c>
      <c r="K210" s="31">
        <v>8</v>
      </c>
      <c r="M210" s="15" t="s">
        <v>527</v>
      </c>
      <c r="N210" s="13">
        <v>36</v>
      </c>
      <c r="O210" s="13">
        <v>41</v>
      </c>
      <c r="P210" s="13">
        <v>188</v>
      </c>
      <c r="Q210" s="13"/>
      <c r="R210" s="13">
        <v>260</v>
      </c>
      <c r="S210" s="13">
        <v>70</v>
      </c>
    </row>
    <row r="211" spans="5:19" ht="25" customHeight="1">
      <c r="E211" s="15" t="s">
        <v>521</v>
      </c>
      <c r="F211" s="31">
        <v>5</v>
      </c>
      <c r="G211" s="31">
        <v>3</v>
      </c>
      <c r="H211" s="31">
        <v>7</v>
      </c>
      <c r="I211" s="31">
        <v>2</v>
      </c>
      <c r="J211" s="31">
        <v>5</v>
      </c>
      <c r="K211" s="31">
        <v>1</v>
      </c>
      <c r="M211" s="15" t="s">
        <v>551</v>
      </c>
      <c r="N211" s="13">
        <v>130</v>
      </c>
      <c r="O211" s="13">
        <v>1261</v>
      </c>
      <c r="P211" s="13">
        <v>1344</v>
      </c>
      <c r="Q211" s="13">
        <v>140</v>
      </c>
      <c r="R211" s="13">
        <v>3805</v>
      </c>
      <c r="S211" s="13">
        <v>65</v>
      </c>
    </row>
    <row r="212" spans="5:19" ht="25" customHeight="1">
      <c r="E212" s="15" t="s">
        <v>522</v>
      </c>
      <c r="F212" s="31">
        <v>5</v>
      </c>
      <c r="G212" s="31">
        <v>7</v>
      </c>
      <c r="H212" s="31">
        <v>10</v>
      </c>
      <c r="I212" s="31">
        <v>2</v>
      </c>
      <c r="J212" s="31">
        <v>5</v>
      </c>
      <c r="K212" s="31">
        <v>9</v>
      </c>
      <c r="M212" s="15" t="s">
        <v>525</v>
      </c>
      <c r="N212" s="13">
        <v>57</v>
      </c>
      <c r="O212" s="13"/>
      <c r="P212" s="13">
        <v>33</v>
      </c>
      <c r="Q212" s="13">
        <v>87</v>
      </c>
      <c r="R212" s="13">
        <v>30</v>
      </c>
      <c r="S212" s="13">
        <v>59</v>
      </c>
    </row>
    <row r="213" spans="5:19" ht="25" customHeight="1">
      <c r="E213" s="15" t="s">
        <v>523</v>
      </c>
      <c r="F213" s="31">
        <v>4</v>
      </c>
      <c r="G213" s="31">
        <v>5</v>
      </c>
      <c r="H213" s="31">
        <v>5</v>
      </c>
      <c r="I213" s="31">
        <v>4</v>
      </c>
      <c r="J213" s="31">
        <v>3</v>
      </c>
      <c r="K213" s="31">
        <v>1</v>
      </c>
      <c r="M213" s="15" t="s">
        <v>473</v>
      </c>
      <c r="N213" s="13">
        <v>58</v>
      </c>
      <c r="O213" s="13">
        <v>43</v>
      </c>
      <c r="P213" s="13">
        <v>68</v>
      </c>
      <c r="Q213" s="13">
        <v>63</v>
      </c>
      <c r="R213" s="13">
        <v>177</v>
      </c>
      <c r="S213" s="13">
        <v>57</v>
      </c>
    </row>
    <row r="214" spans="5:19" ht="25" customHeight="1">
      <c r="E214" s="15" t="s">
        <v>524</v>
      </c>
      <c r="F214" s="31">
        <v>4</v>
      </c>
      <c r="G214" s="31">
        <v>3</v>
      </c>
      <c r="H214" s="31">
        <v>3</v>
      </c>
      <c r="I214" s="31">
        <v>1</v>
      </c>
      <c r="J214" s="31">
        <v>3</v>
      </c>
      <c r="K214" s="31"/>
      <c r="M214" s="15" t="s">
        <v>472</v>
      </c>
      <c r="N214" s="13">
        <v>121</v>
      </c>
      <c r="O214" s="13">
        <v>40</v>
      </c>
      <c r="P214" s="13">
        <v>179</v>
      </c>
      <c r="Q214" s="13">
        <v>118</v>
      </c>
      <c r="R214" s="13">
        <v>317</v>
      </c>
      <c r="S214" s="13">
        <v>54</v>
      </c>
    </row>
    <row r="215" spans="5:19" ht="25" customHeight="1">
      <c r="E215" s="15" t="s">
        <v>525</v>
      </c>
      <c r="F215" s="31">
        <v>4</v>
      </c>
      <c r="G215" s="31"/>
      <c r="H215" s="31">
        <v>1</v>
      </c>
      <c r="I215" s="31">
        <v>2</v>
      </c>
      <c r="J215" s="31">
        <v>2</v>
      </c>
      <c r="K215" s="31">
        <v>4</v>
      </c>
      <c r="M215" s="15" t="s">
        <v>516</v>
      </c>
      <c r="N215" s="13">
        <v>52</v>
      </c>
      <c r="O215" s="13"/>
      <c r="P215" s="13">
        <v>158</v>
      </c>
      <c r="Q215" s="13">
        <v>53</v>
      </c>
      <c r="R215" s="13">
        <v>359</v>
      </c>
      <c r="S215" s="13">
        <v>52</v>
      </c>
    </row>
    <row r="216" spans="5:19" ht="25" customHeight="1">
      <c r="E216" s="15" t="s">
        <v>526</v>
      </c>
      <c r="F216" s="31">
        <v>4</v>
      </c>
      <c r="G216" s="31">
        <v>10</v>
      </c>
      <c r="H216" s="31">
        <v>8</v>
      </c>
      <c r="I216" s="31">
        <v>3</v>
      </c>
      <c r="J216" s="31">
        <v>5</v>
      </c>
      <c r="K216" s="31">
        <v>6</v>
      </c>
      <c r="M216" s="15" t="s">
        <v>482</v>
      </c>
      <c r="N216" s="13">
        <v>1007</v>
      </c>
      <c r="O216" s="13">
        <v>77</v>
      </c>
      <c r="P216" s="13">
        <v>479</v>
      </c>
      <c r="Q216" s="13">
        <v>233</v>
      </c>
      <c r="R216" s="13">
        <v>357</v>
      </c>
      <c r="S216" s="13">
        <v>52</v>
      </c>
    </row>
    <row r="217" spans="5:19" ht="25" customHeight="1">
      <c r="E217" s="15" t="s">
        <v>527</v>
      </c>
      <c r="F217" s="31">
        <v>4</v>
      </c>
      <c r="G217" s="31">
        <v>3</v>
      </c>
      <c r="H217" s="31">
        <v>4</v>
      </c>
      <c r="I217" s="31"/>
      <c r="J217" s="31">
        <v>5</v>
      </c>
      <c r="K217" s="31">
        <v>1</v>
      </c>
      <c r="M217" s="15" t="s">
        <v>538</v>
      </c>
      <c r="N217" s="13">
        <v>137</v>
      </c>
      <c r="O217" s="13">
        <v>58</v>
      </c>
      <c r="P217" s="13">
        <v>90</v>
      </c>
      <c r="Q217" s="13">
        <v>4</v>
      </c>
      <c r="R217" s="13">
        <v>32</v>
      </c>
      <c r="S217" s="13">
        <v>50</v>
      </c>
    </row>
    <row r="218" spans="5:19" ht="25" customHeight="1">
      <c r="E218" s="15" t="s">
        <v>528</v>
      </c>
      <c r="F218" s="31">
        <v>4</v>
      </c>
      <c r="G218" s="31">
        <v>8</v>
      </c>
      <c r="H218" s="31">
        <v>8</v>
      </c>
      <c r="I218" s="31">
        <v>5</v>
      </c>
      <c r="J218" s="31">
        <v>11</v>
      </c>
      <c r="K218" s="31">
        <v>3</v>
      </c>
      <c r="M218" s="15" t="s">
        <v>496</v>
      </c>
      <c r="N218" s="13">
        <v>111</v>
      </c>
      <c r="O218" s="13">
        <v>115</v>
      </c>
      <c r="P218" s="13">
        <v>156</v>
      </c>
      <c r="Q218" s="13">
        <v>48</v>
      </c>
      <c r="R218" s="13">
        <v>313</v>
      </c>
      <c r="S218" s="13">
        <v>47</v>
      </c>
    </row>
    <row r="219" spans="5:19" ht="25" customHeight="1">
      <c r="E219" s="15" t="s">
        <v>529</v>
      </c>
      <c r="F219" s="31">
        <v>3</v>
      </c>
      <c r="G219" s="31">
        <v>3</v>
      </c>
      <c r="H219" s="31">
        <v>3</v>
      </c>
      <c r="I219" s="31">
        <v>3</v>
      </c>
      <c r="J219" s="31">
        <v>5</v>
      </c>
      <c r="K219" s="31">
        <v>3</v>
      </c>
      <c r="M219" s="15" t="s">
        <v>457</v>
      </c>
      <c r="N219" s="13">
        <v>395</v>
      </c>
      <c r="O219" s="13">
        <v>74</v>
      </c>
      <c r="P219" s="13">
        <v>197</v>
      </c>
      <c r="Q219" s="13">
        <v>125</v>
      </c>
      <c r="R219" s="13">
        <v>418</v>
      </c>
      <c r="S219" s="13">
        <v>46</v>
      </c>
    </row>
    <row r="220" spans="5:19" ht="25" customHeight="1">
      <c r="E220" s="15" t="s">
        <v>530</v>
      </c>
      <c r="F220" s="31">
        <v>3</v>
      </c>
      <c r="G220" s="31">
        <v>7</v>
      </c>
      <c r="H220" s="31">
        <v>9</v>
      </c>
      <c r="I220" s="31">
        <v>5</v>
      </c>
      <c r="J220" s="31">
        <v>5</v>
      </c>
      <c r="K220" s="31">
        <v>3</v>
      </c>
      <c r="M220" s="15" t="s">
        <v>500</v>
      </c>
      <c r="N220" s="13">
        <v>97</v>
      </c>
      <c r="O220" s="13">
        <v>59</v>
      </c>
      <c r="P220" s="13">
        <v>92</v>
      </c>
      <c r="Q220" s="13">
        <v>43</v>
      </c>
      <c r="R220" s="13">
        <v>60</v>
      </c>
      <c r="S220" s="13">
        <v>46</v>
      </c>
    </row>
    <row r="221" spans="5:19" ht="25" customHeight="1">
      <c r="E221" s="15" t="s">
        <v>531</v>
      </c>
      <c r="F221" s="31">
        <v>3</v>
      </c>
      <c r="G221" s="31">
        <v>6</v>
      </c>
      <c r="H221" s="31">
        <v>5</v>
      </c>
      <c r="I221" s="31">
        <v>4</v>
      </c>
      <c r="J221" s="31">
        <v>8</v>
      </c>
      <c r="K221" s="31">
        <v>3</v>
      </c>
      <c r="M221" s="15" t="s">
        <v>518</v>
      </c>
      <c r="N221" s="13">
        <v>361</v>
      </c>
      <c r="O221" s="13">
        <v>467</v>
      </c>
      <c r="P221" s="13">
        <v>904</v>
      </c>
      <c r="Q221" s="13">
        <v>1640</v>
      </c>
      <c r="R221" s="13">
        <v>1275</v>
      </c>
      <c r="S221" s="13">
        <v>43</v>
      </c>
    </row>
    <row r="222" spans="5:19" ht="25" customHeight="1">
      <c r="E222" s="15" t="s">
        <v>532</v>
      </c>
      <c r="F222" s="31">
        <v>3</v>
      </c>
      <c r="G222" s="31">
        <v>2</v>
      </c>
      <c r="H222" s="31">
        <v>3</v>
      </c>
      <c r="I222" s="31">
        <v>5</v>
      </c>
      <c r="J222" s="31">
        <v>3</v>
      </c>
      <c r="K222" s="31">
        <v>8</v>
      </c>
      <c r="M222" s="15" t="s">
        <v>449</v>
      </c>
      <c r="N222" s="13">
        <v>113</v>
      </c>
      <c r="O222" s="13">
        <v>125</v>
      </c>
      <c r="P222" s="13">
        <v>51</v>
      </c>
      <c r="Q222" s="13">
        <v>99</v>
      </c>
      <c r="R222" s="13">
        <v>187</v>
      </c>
      <c r="S222" s="13">
        <v>43</v>
      </c>
    </row>
    <row r="223" spans="5:19" ht="25" customHeight="1">
      <c r="E223" s="15" t="s">
        <v>533</v>
      </c>
      <c r="F223" s="31">
        <v>3</v>
      </c>
      <c r="G223" s="31">
        <v>7</v>
      </c>
      <c r="H223" s="31">
        <v>4</v>
      </c>
      <c r="I223" s="31">
        <v>3</v>
      </c>
      <c r="J223" s="31">
        <v>3</v>
      </c>
      <c r="K223" s="31">
        <v>3</v>
      </c>
      <c r="M223" s="15" t="s">
        <v>546</v>
      </c>
      <c r="N223" s="13">
        <v>20</v>
      </c>
      <c r="O223" s="13">
        <v>58</v>
      </c>
      <c r="P223" s="13">
        <v>143</v>
      </c>
      <c r="Q223" s="13">
        <v>276</v>
      </c>
      <c r="R223" s="13">
        <v>25</v>
      </c>
      <c r="S223" s="13">
        <v>40</v>
      </c>
    </row>
    <row r="224" spans="5:19" ht="25" customHeight="1">
      <c r="E224" s="15" t="s">
        <v>534</v>
      </c>
      <c r="F224" s="31">
        <v>3</v>
      </c>
      <c r="G224" s="31">
        <v>3</v>
      </c>
      <c r="H224" s="31"/>
      <c r="I224" s="31">
        <v>2</v>
      </c>
      <c r="J224" s="31">
        <v>4</v>
      </c>
      <c r="K224" s="31">
        <v>5</v>
      </c>
      <c r="M224" s="15" t="s">
        <v>505</v>
      </c>
      <c r="N224" s="13">
        <v>40</v>
      </c>
      <c r="O224" s="13">
        <v>19</v>
      </c>
      <c r="P224" s="13">
        <v>51</v>
      </c>
      <c r="Q224" s="13">
        <v>51</v>
      </c>
      <c r="R224" s="13">
        <v>42</v>
      </c>
      <c r="S224" s="13">
        <v>39</v>
      </c>
    </row>
    <row r="225" spans="5:19" ht="25" customHeight="1">
      <c r="E225" s="15" t="s">
        <v>535</v>
      </c>
      <c r="F225" s="31">
        <v>3</v>
      </c>
      <c r="G225" s="31">
        <v>5</v>
      </c>
      <c r="H225" s="31">
        <v>6</v>
      </c>
      <c r="I225" s="31">
        <v>4</v>
      </c>
      <c r="J225" s="31">
        <v>6</v>
      </c>
      <c r="K225" s="31">
        <v>5</v>
      </c>
      <c r="M225" s="15" t="s">
        <v>497</v>
      </c>
      <c r="N225" s="13">
        <v>152</v>
      </c>
      <c r="O225" s="13">
        <v>14</v>
      </c>
      <c r="P225" s="13">
        <v>69</v>
      </c>
      <c r="Q225" s="13">
        <v>328</v>
      </c>
      <c r="R225" s="13">
        <v>12</v>
      </c>
      <c r="S225" s="13">
        <v>34</v>
      </c>
    </row>
    <row r="226" spans="5:19" ht="25" customHeight="1">
      <c r="E226" s="15" t="s">
        <v>536</v>
      </c>
      <c r="F226" s="31">
        <v>3</v>
      </c>
      <c r="G226" s="31">
        <v>5</v>
      </c>
      <c r="H226" s="31">
        <v>2</v>
      </c>
      <c r="I226" s="31">
        <v>2</v>
      </c>
      <c r="J226" s="31"/>
      <c r="K226" s="31"/>
      <c r="M226" s="15" t="s">
        <v>511</v>
      </c>
      <c r="N226" s="13">
        <v>21</v>
      </c>
      <c r="O226" s="13">
        <v>31</v>
      </c>
      <c r="P226" s="13">
        <v>37</v>
      </c>
      <c r="Q226" s="13">
        <v>65</v>
      </c>
      <c r="R226" s="13">
        <v>247</v>
      </c>
      <c r="S226" s="13">
        <v>32</v>
      </c>
    </row>
    <row r="227" spans="5:19" ht="25" customHeight="1">
      <c r="E227" s="15" t="s">
        <v>537</v>
      </c>
      <c r="F227" s="31">
        <v>3</v>
      </c>
      <c r="G227" s="31">
        <v>1</v>
      </c>
      <c r="H227" s="31">
        <v>2</v>
      </c>
      <c r="I227" s="31">
        <v>1</v>
      </c>
      <c r="J227" s="31">
        <v>3</v>
      </c>
      <c r="K227" s="31"/>
      <c r="M227" s="15" t="s">
        <v>530</v>
      </c>
      <c r="N227" s="13">
        <v>15</v>
      </c>
      <c r="O227" s="13">
        <v>237</v>
      </c>
      <c r="P227" s="13">
        <v>38</v>
      </c>
      <c r="Q227" s="13">
        <v>101</v>
      </c>
      <c r="R227" s="13">
        <v>168</v>
      </c>
      <c r="S227" s="13">
        <v>30</v>
      </c>
    </row>
    <row r="228" spans="5:19" ht="25" customHeight="1">
      <c r="E228" s="15" t="s">
        <v>538</v>
      </c>
      <c r="F228" s="31">
        <v>3</v>
      </c>
      <c r="G228" s="31">
        <v>2</v>
      </c>
      <c r="H228" s="31">
        <v>3</v>
      </c>
      <c r="I228" s="31">
        <v>1</v>
      </c>
      <c r="J228" s="31">
        <v>2</v>
      </c>
      <c r="K228" s="31">
        <v>3</v>
      </c>
      <c r="M228" s="15" t="s">
        <v>488</v>
      </c>
      <c r="N228" s="13">
        <v>158</v>
      </c>
      <c r="O228" s="13">
        <v>58</v>
      </c>
      <c r="P228" s="13">
        <v>128</v>
      </c>
      <c r="Q228" s="13">
        <v>25</v>
      </c>
      <c r="R228" s="13">
        <v>128</v>
      </c>
      <c r="S228" s="13">
        <v>30</v>
      </c>
    </row>
    <row r="229" spans="5:19" ht="25" customHeight="1">
      <c r="E229" s="15" t="s">
        <v>539</v>
      </c>
      <c r="F229" s="31">
        <v>3</v>
      </c>
      <c r="G229" s="31">
        <v>4</v>
      </c>
      <c r="H229" s="31">
        <v>6</v>
      </c>
      <c r="I229" s="31">
        <v>4</v>
      </c>
      <c r="J229" s="31">
        <v>4</v>
      </c>
      <c r="K229" s="31">
        <v>3</v>
      </c>
      <c r="M229" s="15" t="s">
        <v>556</v>
      </c>
      <c r="N229" s="13"/>
      <c r="O229" s="13">
        <v>163</v>
      </c>
      <c r="P229" s="13">
        <v>55</v>
      </c>
      <c r="Q229" s="13">
        <v>1</v>
      </c>
      <c r="R229" s="13">
        <v>232</v>
      </c>
      <c r="S229" s="13">
        <v>27</v>
      </c>
    </row>
    <row r="230" spans="5:19" ht="25" customHeight="1">
      <c r="E230" s="15" t="s">
        <v>540</v>
      </c>
      <c r="F230" s="31">
        <v>3</v>
      </c>
      <c r="G230" s="31">
        <v>5</v>
      </c>
      <c r="H230" s="31">
        <v>2</v>
      </c>
      <c r="I230" s="31">
        <v>3</v>
      </c>
      <c r="J230" s="31">
        <v>4</v>
      </c>
      <c r="K230" s="31">
        <v>2</v>
      </c>
      <c r="M230" s="15" t="s">
        <v>544</v>
      </c>
      <c r="N230" s="13">
        <v>60</v>
      </c>
      <c r="O230" s="13">
        <v>87</v>
      </c>
      <c r="P230" s="13">
        <v>0</v>
      </c>
      <c r="Q230" s="13">
        <v>40</v>
      </c>
      <c r="R230" s="13">
        <v>0</v>
      </c>
      <c r="S230" s="13">
        <v>20</v>
      </c>
    </row>
    <row r="231" spans="5:19" ht="25" customHeight="1">
      <c r="E231" s="15" t="s">
        <v>541</v>
      </c>
      <c r="F231" s="31">
        <v>2</v>
      </c>
      <c r="G231" s="31"/>
      <c r="H231" s="31"/>
      <c r="I231" s="31">
        <v>3</v>
      </c>
      <c r="J231" s="31">
        <v>2</v>
      </c>
      <c r="K231" s="31">
        <v>1</v>
      </c>
      <c r="M231" s="15" t="s">
        <v>555</v>
      </c>
      <c r="N231" s="13">
        <v>20</v>
      </c>
      <c r="O231" s="13">
        <v>50</v>
      </c>
      <c r="P231" s="13">
        <v>50</v>
      </c>
      <c r="Q231" s="13"/>
      <c r="R231" s="13">
        <v>58</v>
      </c>
      <c r="S231" s="13">
        <v>20</v>
      </c>
    </row>
    <row r="232" spans="5:19" ht="25" customHeight="1">
      <c r="E232" s="15" t="s">
        <v>542</v>
      </c>
      <c r="F232" s="31">
        <v>2</v>
      </c>
      <c r="G232" s="31">
        <v>1</v>
      </c>
      <c r="H232" s="31">
        <v>2</v>
      </c>
      <c r="I232" s="31">
        <v>1</v>
      </c>
      <c r="J232" s="31">
        <v>1</v>
      </c>
      <c r="K232" s="31">
        <v>2</v>
      </c>
      <c r="M232" s="15" t="s">
        <v>490</v>
      </c>
      <c r="N232" s="13">
        <v>30</v>
      </c>
      <c r="O232" s="13">
        <v>54</v>
      </c>
      <c r="P232" s="13">
        <v>2</v>
      </c>
      <c r="Q232" s="13">
        <v>2</v>
      </c>
      <c r="R232" s="13">
        <v>4</v>
      </c>
      <c r="S232" s="13">
        <v>20</v>
      </c>
    </row>
    <row r="233" spans="5:19" ht="25" customHeight="1">
      <c r="E233" s="15" t="s">
        <v>543</v>
      </c>
      <c r="F233" s="31">
        <v>2</v>
      </c>
      <c r="G233" s="31">
        <v>4</v>
      </c>
      <c r="H233" s="31">
        <v>5</v>
      </c>
      <c r="I233" s="31">
        <v>2</v>
      </c>
      <c r="J233" s="31">
        <v>5</v>
      </c>
      <c r="K233" s="31">
        <v>1</v>
      </c>
      <c r="M233" s="15" t="s">
        <v>514</v>
      </c>
      <c r="N233" s="13">
        <v>1</v>
      </c>
      <c r="O233" s="13">
        <v>5</v>
      </c>
      <c r="P233" s="13">
        <v>2</v>
      </c>
      <c r="Q233" s="13">
        <v>46</v>
      </c>
      <c r="R233" s="13">
        <v>28</v>
      </c>
      <c r="S233" s="13">
        <v>19</v>
      </c>
    </row>
    <row r="234" spans="5:19" ht="25" customHeight="1">
      <c r="E234" s="15" t="s">
        <v>544</v>
      </c>
      <c r="F234" s="31">
        <v>2</v>
      </c>
      <c r="G234" s="31">
        <v>3</v>
      </c>
      <c r="H234" s="31">
        <v>2</v>
      </c>
      <c r="I234" s="31">
        <v>2</v>
      </c>
      <c r="J234" s="31">
        <v>2</v>
      </c>
      <c r="K234" s="31">
        <v>5</v>
      </c>
      <c r="M234" s="15" t="s">
        <v>421</v>
      </c>
      <c r="N234" s="13">
        <v>1085</v>
      </c>
      <c r="O234" s="13">
        <v>357</v>
      </c>
      <c r="P234" s="13">
        <v>78</v>
      </c>
      <c r="Q234" s="13">
        <v>282</v>
      </c>
      <c r="R234" s="13">
        <v>196</v>
      </c>
      <c r="S234" s="13">
        <v>12</v>
      </c>
    </row>
    <row r="235" spans="5:19" ht="25" customHeight="1">
      <c r="E235" s="15" t="s">
        <v>545</v>
      </c>
      <c r="F235" s="31">
        <v>2</v>
      </c>
      <c r="G235" s="31">
        <v>6</v>
      </c>
      <c r="H235" s="31">
        <v>3</v>
      </c>
      <c r="I235" s="31">
        <v>5</v>
      </c>
      <c r="J235" s="31">
        <v>4</v>
      </c>
      <c r="K235" s="31">
        <v>1</v>
      </c>
      <c r="M235" s="15" t="s">
        <v>515</v>
      </c>
      <c r="N235" s="13">
        <v>243</v>
      </c>
      <c r="O235" s="13">
        <v>49</v>
      </c>
      <c r="P235" s="13">
        <v>45</v>
      </c>
      <c r="Q235" s="13">
        <v>6</v>
      </c>
      <c r="R235" s="13">
        <v>127</v>
      </c>
      <c r="S235" s="13">
        <v>9</v>
      </c>
    </row>
    <row r="236" spans="5:19" ht="25" customHeight="1">
      <c r="E236" s="15" t="s">
        <v>546</v>
      </c>
      <c r="F236" s="31">
        <v>2</v>
      </c>
      <c r="G236" s="31">
        <v>3</v>
      </c>
      <c r="H236" s="31">
        <v>2</v>
      </c>
      <c r="I236" s="31">
        <v>2</v>
      </c>
      <c r="J236" s="31">
        <v>2</v>
      </c>
      <c r="K236" s="31">
        <v>1</v>
      </c>
      <c r="M236" s="15" t="s">
        <v>481</v>
      </c>
      <c r="N236" s="13">
        <v>28</v>
      </c>
      <c r="O236" s="13">
        <v>96</v>
      </c>
      <c r="P236" s="13">
        <v>11</v>
      </c>
      <c r="Q236" s="13">
        <v>15</v>
      </c>
      <c r="R236" s="13">
        <v>84</v>
      </c>
      <c r="S236" s="13">
        <v>9</v>
      </c>
    </row>
    <row r="237" spans="5:19" ht="25" customHeight="1">
      <c r="E237" s="15" t="s">
        <v>547</v>
      </c>
      <c r="F237" s="31">
        <v>2</v>
      </c>
      <c r="G237" s="31">
        <v>12</v>
      </c>
      <c r="H237" s="31">
        <v>5</v>
      </c>
      <c r="I237" s="31">
        <v>5</v>
      </c>
      <c r="J237" s="31">
        <v>9</v>
      </c>
      <c r="K237" s="31">
        <v>8</v>
      </c>
      <c r="M237" s="15" t="s">
        <v>519</v>
      </c>
      <c r="N237" s="13">
        <v>1</v>
      </c>
      <c r="O237" s="13">
        <v>80</v>
      </c>
      <c r="P237" s="13">
        <v>58</v>
      </c>
      <c r="Q237" s="13">
        <v>5</v>
      </c>
      <c r="R237" s="13">
        <v>22</v>
      </c>
      <c r="S237" s="13">
        <v>8</v>
      </c>
    </row>
    <row r="238" spans="5:19" ht="25" customHeight="1">
      <c r="E238" s="15" t="s">
        <v>548</v>
      </c>
      <c r="F238" s="31">
        <v>2</v>
      </c>
      <c r="G238" s="31"/>
      <c r="H238" s="31"/>
      <c r="I238" s="31"/>
      <c r="J238" s="31">
        <v>1</v>
      </c>
      <c r="K238" s="31">
        <v>1</v>
      </c>
      <c r="M238" s="15" t="s">
        <v>543</v>
      </c>
      <c r="N238" s="13">
        <v>230</v>
      </c>
      <c r="O238" s="13">
        <v>90</v>
      </c>
      <c r="P238" s="13">
        <v>287</v>
      </c>
      <c r="Q238" s="13">
        <v>8</v>
      </c>
      <c r="R238" s="13">
        <v>207</v>
      </c>
      <c r="S238" s="13">
        <v>6</v>
      </c>
    </row>
    <row r="239" spans="5:19" ht="25" customHeight="1">
      <c r="E239" s="15" t="s">
        <v>549</v>
      </c>
      <c r="F239" s="31">
        <v>1</v>
      </c>
      <c r="G239" s="31">
        <v>3</v>
      </c>
      <c r="H239" s="31">
        <v>5</v>
      </c>
      <c r="I239" s="31">
        <v>2</v>
      </c>
      <c r="J239" s="31">
        <v>2</v>
      </c>
      <c r="K239" s="31">
        <v>2</v>
      </c>
      <c r="M239" s="15" t="s">
        <v>523</v>
      </c>
      <c r="N239" s="13">
        <v>61</v>
      </c>
      <c r="O239" s="13">
        <v>116</v>
      </c>
      <c r="P239" s="13">
        <v>14</v>
      </c>
      <c r="Q239" s="13">
        <v>81</v>
      </c>
      <c r="R239" s="13">
        <v>165</v>
      </c>
      <c r="S239" s="13">
        <v>3</v>
      </c>
    </row>
    <row r="240" spans="5:19" ht="25" customHeight="1">
      <c r="E240" s="15" t="s">
        <v>550</v>
      </c>
      <c r="F240" s="31">
        <v>1</v>
      </c>
      <c r="G240" s="31"/>
      <c r="H240" s="31">
        <v>4</v>
      </c>
      <c r="I240" s="31">
        <v>1</v>
      </c>
      <c r="J240" s="31"/>
      <c r="K240" s="31"/>
      <c r="M240" s="15" t="s">
        <v>462</v>
      </c>
      <c r="N240" s="13">
        <v>132</v>
      </c>
      <c r="O240" s="13">
        <v>130</v>
      </c>
      <c r="P240" s="13">
        <v>324</v>
      </c>
      <c r="Q240" s="13">
        <v>69</v>
      </c>
      <c r="R240" s="13">
        <v>127</v>
      </c>
      <c r="S240" s="13">
        <v>3</v>
      </c>
    </row>
    <row r="241" spans="5:19" ht="25" customHeight="1">
      <c r="E241" s="15" t="s">
        <v>551</v>
      </c>
      <c r="F241" s="31">
        <v>1</v>
      </c>
      <c r="G241" s="31">
        <v>6</v>
      </c>
      <c r="H241" s="31">
        <v>6</v>
      </c>
      <c r="I241" s="31">
        <v>2</v>
      </c>
      <c r="J241" s="31">
        <v>4</v>
      </c>
      <c r="K241" s="31">
        <v>1</v>
      </c>
      <c r="M241" s="15" t="s">
        <v>521</v>
      </c>
      <c r="N241" s="13">
        <v>26</v>
      </c>
      <c r="O241" s="13">
        <v>24</v>
      </c>
      <c r="P241" s="13">
        <v>280</v>
      </c>
      <c r="Q241" s="13">
        <v>5</v>
      </c>
      <c r="R241" s="13">
        <v>112</v>
      </c>
      <c r="S241" s="13">
        <v>1</v>
      </c>
    </row>
    <row r="242" spans="5:19" ht="25" customHeight="1">
      <c r="E242" s="15" t="s">
        <v>552</v>
      </c>
      <c r="F242" s="31">
        <v>1</v>
      </c>
      <c r="G242" s="31">
        <v>7</v>
      </c>
      <c r="H242" s="31">
        <v>3</v>
      </c>
      <c r="I242" s="31">
        <v>3</v>
      </c>
      <c r="J242" s="31">
        <v>3</v>
      </c>
      <c r="K242" s="31">
        <v>5</v>
      </c>
      <c r="M242" s="15" t="s">
        <v>548</v>
      </c>
      <c r="N242" s="13">
        <v>74</v>
      </c>
      <c r="O242" s="13"/>
      <c r="P242" s="13"/>
      <c r="Q242" s="13"/>
      <c r="R242" s="13">
        <v>1</v>
      </c>
      <c r="S242" s="13">
        <v>0</v>
      </c>
    </row>
    <row r="243" spans="5:19" ht="25" customHeight="1">
      <c r="E243" s="15" t="s">
        <v>553</v>
      </c>
      <c r="F243" s="31">
        <v>1</v>
      </c>
      <c r="G243" s="31">
        <v>5</v>
      </c>
      <c r="H243" s="31">
        <v>2</v>
      </c>
      <c r="I243" s="31">
        <v>5</v>
      </c>
      <c r="J243" s="31">
        <v>1</v>
      </c>
      <c r="K243" s="31">
        <v>3</v>
      </c>
      <c r="M243" s="15" t="s">
        <v>506</v>
      </c>
      <c r="N243" s="13">
        <v>22</v>
      </c>
      <c r="O243" s="13">
        <v>29</v>
      </c>
      <c r="P243" s="13">
        <v>61</v>
      </c>
      <c r="Q243" s="13">
        <v>21</v>
      </c>
      <c r="R243" s="13">
        <v>197</v>
      </c>
      <c r="S243" s="13">
        <v>0</v>
      </c>
    </row>
    <row r="244" spans="5:19" ht="25" customHeight="1">
      <c r="E244" s="15" t="s">
        <v>554</v>
      </c>
      <c r="F244" s="31">
        <v>1</v>
      </c>
      <c r="G244" s="31">
        <v>1</v>
      </c>
      <c r="H244" s="31">
        <v>3</v>
      </c>
      <c r="I244" s="31">
        <v>2</v>
      </c>
      <c r="J244" s="31">
        <v>2</v>
      </c>
      <c r="K244" s="31">
        <v>1</v>
      </c>
      <c r="M244" s="15" t="s">
        <v>524</v>
      </c>
      <c r="N244" s="13">
        <v>288</v>
      </c>
      <c r="O244" s="13">
        <v>115</v>
      </c>
      <c r="P244" s="13">
        <v>578</v>
      </c>
      <c r="Q244" s="13">
        <v>0</v>
      </c>
      <c r="R244" s="13">
        <v>249</v>
      </c>
      <c r="S244" s="13"/>
    </row>
    <row r="245" spans="5:19" ht="25" customHeight="1">
      <c r="E245" s="15" t="s">
        <v>555</v>
      </c>
      <c r="F245" s="31">
        <v>1</v>
      </c>
      <c r="G245" s="31">
        <v>1</v>
      </c>
      <c r="H245" s="31">
        <v>1</v>
      </c>
      <c r="I245" s="31"/>
      <c r="J245" s="31">
        <v>4</v>
      </c>
      <c r="K245" s="31">
        <v>1</v>
      </c>
      <c r="M245" s="15" t="s">
        <v>550</v>
      </c>
      <c r="N245" s="13">
        <v>450</v>
      </c>
      <c r="O245" s="13"/>
      <c r="P245" s="13">
        <v>561</v>
      </c>
      <c r="Q245" s="13">
        <v>15</v>
      </c>
      <c r="R245" s="13"/>
      <c r="S245" s="13"/>
    </row>
    <row r="246" spans="5:19" ht="25" customHeight="1">
      <c r="E246" s="15" t="s">
        <v>556</v>
      </c>
      <c r="F246" s="13"/>
      <c r="G246" s="13">
        <v>6</v>
      </c>
      <c r="H246" s="13">
        <v>2</v>
      </c>
      <c r="I246" s="13">
        <v>1</v>
      </c>
      <c r="J246" s="13">
        <v>3</v>
      </c>
      <c r="K246" s="13">
        <v>2</v>
      </c>
      <c r="M246" s="15" t="s">
        <v>537</v>
      </c>
      <c r="N246" s="13">
        <v>10</v>
      </c>
      <c r="O246" s="13">
        <v>41</v>
      </c>
      <c r="P246" s="13">
        <v>1</v>
      </c>
      <c r="Q246" s="13">
        <v>32</v>
      </c>
      <c r="R246" s="13">
        <v>17</v>
      </c>
      <c r="S246" s="13"/>
    </row>
    <row r="247" spans="5:19" ht="25" customHeight="1">
      <c r="E247" s="15" t="s">
        <v>557</v>
      </c>
      <c r="F247" s="13"/>
      <c r="G247" s="13">
        <v>4</v>
      </c>
      <c r="H247" s="13">
        <v>5</v>
      </c>
      <c r="I247" s="13">
        <v>3</v>
      </c>
      <c r="J247" s="13">
        <v>5</v>
      </c>
      <c r="K247" s="13">
        <v>5</v>
      </c>
      <c r="M247" s="15" t="s">
        <v>536</v>
      </c>
      <c r="N247" s="13">
        <v>11</v>
      </c>
      <c r="O247" s="13">
        <v>13</v>
      </c>
      <c r="P247" s="13">
        <v>15</v>
      </c>
      <c r="Q247" s="13">
        <v>6</v>
      </c>
      <c r="R247" s="13"/>
      <c r="S247" s="13"/>
    </row>
  </sheetData>
  <conditionalFormatting sqref="F5:K24">
    <cfRule type="colorScale" priority="5">
      <colorScale>
        <cfvo type="min"/>
        <cfvo type="percentile" val="50"/>
        <cfvo type="max"/>
        <color rgb="FFF8696B"/>
        <color rgb="FFFFEB84"/>
        <color rgb="FF63BE7B"/>
      </colorScale>
    </cfRule>
  </conditionalFormatting>
  <conditionalFormatting sqref="N5:S24">
    <cfRule type="colorScale" priority="4">
      <colorScale>
        <cfvo type="min"/>
        <cfvo type="percentile" val="50"/>
        <cfvo type="max"/>
        <color rgb="FFF8696B"/>
        <color rgb="FFFFEB84"/>
        <color rgb="FF63BE7B"/>
      </colorScale>
    </cfRule>
  </conditionalFormatting>
  <conditionalFormatting sqref="F30:K247">
    <cfRule type="colorScale" priority="3">
      <colorScale>
        <cfvo type="min"/>
        <cfvo type="percentile" val="50"/>
        <cfvo type="max"/>
        <color rgb="FFF8696B"/>
        <color rgb="FFFFEB84"/>
        <color rgb="FF63BE7B"/>
      </colorScale>
    </cfRule>
  </conditionalFormatting>
  <conditionalFormatting sqref="N30:S121">
    <cfRule type="colorScale" priority="2">
      <colorScale>
        <cfvo type="min"/>
        <cfvo type="percentile" val="50"/>
        <cfvo type="max"/>
        <color rgb="FFF8696B"/>
        <color rgb="FFFFEB84"/>
        <color rgb="FF63BE7B"/>
      </colorScale>
    </cfRule>
  </conditionalFormatting>
  <conditionalFormatting sqref="N30:S247">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0F58A-B406-4E14-A6CB-1474CF8809B7}">
  <sheetPr>
    <tabColor rgb="FF0B1E47"/>
  </sheetPr>
  <dimension ref="A2:H95"/>
  <sheetViews>
    <sheetView zoomScaleNormal="100" workbookViewId="0">
      <selection activeCell="E97" sqref="E97"/>
    </sheetView>
  </sheetViews>
  <sheetFormatPr defaultColWidth="8.81640625" defaultRowHeight="14.5"/>
  <cols>
    <col min="1" max="1" width="8.81640625" style="54"/>
    <col min="2" max="2" width="5.81640625" style="54" customWidth="1"/>
    <col min="3" max="3" width="25.453125" style="54" customWidth="1"/>
    <col min="4" max="4" width="20.453125" style="54" customWidth="1"/>
    <col min="5" max="5" width="30.453125" style="54" customWidth="1"/>
    <col min="6" max="7" width="20.453125" style="54" customWidth="1"/>
    <col min="8" max="8" width="8.81640625" style="54" bestFit="1"/>
    <col min="9" max="16384" width="8.81640625" style="54"/>
  </cols>
  <sheetData>
    <row r="2" spans="1:8">
      <c r="A2" s="33"/>
      <c r="B2" s="33"/>
      <c r="C2" s="33"/>
      <c r="D2" s="33"/>
      <c r="E2" s="33"/>
      <c r="F2" s="33"/>
      <c r="G2" s="33"/>
      <c r="H2" s="33"/>
    </row>
    <row r="3" spans="1:8" ht="14.5" customHeight="1">
      <c r="A3" s="33"/>
      <c r="B3" s="112"/>
      <c r="C3" s="33"/>
      <c r="D3" s="111"/>
      <c r="E3" s="33"/>
      <c r="F3" s="33"/>
      <c r="G3" s="33"/>
      <c r="H3" s="33"/>
    </row>
    <row r="4" spans="1:8" ht="25.5">
      <c r="A4" s="33"/>
      <c r="B4" s="38" t="s">
        <v>875</v>
      </c>
      <c r="C4" s="33"/>
      <c r="D4" s="111"/>
      <c r="E4" s="33"/>
      <c r="F4" s="33"/>
      <c r="G4" s="33"/>
      <c r="H4" s="33"/>
    </row>
    <row r="5" spans="1:8" ht="14.5" customHeight="1">
      <c r="A5" s="33"/>
      <c r="B5" s="117"/>
      <c r="C5" s="33"/>
      <c r="D5" s="111"/>
      <c r="E5" s="33"/>
      <c r="F5" s="33"/>
      <c r="G5" s="33"/>
      <c r="H5" s="33"/>
    </row>
    <row r="6" spans="1:8" ht="50" customHeight="1" thickBot="1">
      <c r="A6" s="33"/>
      <c r="B6" s="1"/>
      <c r="C6" s="1" t="s">
        <v>690</v>
      </c>
      <c r="D6" s="61" t="s">
        <v>630</v>
      </c>
      <c r="E6" s="1" t="s">
        <v>726</v>
      </c>
      <c r="F6" s="1" t="s">
        <v>19</v>
      </c>
      <c r="G6" s="1" t="s">
        <v>12</v>
      </c>
      <c r="H6" s="33"/>
    </row>
    <row r="7" spans="1:8" ht="50" customHeight="1" thickTop="1">
      <c r="A7" s="33"/>
      <c r="B7" s="59">
        <v>1</v>
      </c>
      <c r="C7" s="87" t="s">
        <v>191</v>
      </c>
      <c r="D7" s="71">
        <v>81</v>
      </c>
      <c r="E7" s="59" t="s">
        <v>645</v>
      </c>
      <c r="F7" s="59" t="s">
        <v>24</v>
      </c>
      <c r="G7" s="59" t="s">
        <v>8</v>
      </c>
      <c r="H7" s="33"/>
    </row>
    <row r="8" spans="1:8" ht="50" customHeight="1">
      <c r="A8" s="33"/>
      <c r="B8" s="59">
        <v>2</v>
      </c>
      <c r="C8" s="87" t="s">
        <v>632</v>
      </c>
      <c r="D8" s="71">
        <v>64</v>
      </c>
      <c r="E8" s="59" t="s">
        <v>633</v>
      </c>
      <c r="F8" s="59" t="s">
        <v>24</v>
      </c>
      <c r="G8" s="59" t="s">
        <v>8</v>
      </c>
      <c r="H8" s="33"/>
    </row>
    <row r="9" spans="1:8" ht="50" customHeight="1">
      <c r="A9" s="33"/>
      <c r="B9" s="59">
        <v>3</v>
      </c>
      <c r="C9" s="87" t="s">
        <v>634</v>
      </c>
      <c r="D9" s="71">
        <v>62</v>
      </c>
      <c r="E9" s="59" t="s">
        <v>633</v>
      </c>
      <c r="F9" s="59" t="s">
        <v>48</v>
      </c>
      <c r="G9" s="59" t="s">
        <v>9</v>
      </c>
      <c r="H9" s="33"/>
    </row>
    <row r="10" spans="1:8" ht="50" customHeight="1">
      <c r="A10" s="33"/>
      <c r="B10" s="59">
        <v>4</v>
      </c>
      <c r="C10" s="87" t="s">
        <v>635</v>
      </c>
      <c r="D10" s="71">
        <v>60</v>
      </c>
      <c r="E10" s="59" t="s">
        <v>633</v>
      </c>
      <c r="F10" s="59" t="s">
        <v>24</v>
      </c>
      <c r="G10" s="59" t="s">
        <v>8</v>
      </c>
      <c r="H10" s="33"/>
    </row>
    <row r="11" spans="1:8" ht="50" customHeight="1">
      <c r="A11" s="33"/>
      <c r="B11" s="59">
        <v>5</v>
      </c>
      <c r="C11" s="87" t="s">
        <v>93</v>
      </c>
      <c r="D11" s="71">
        <v>53</v>
      </c>
      <c r="E11" s="59" t="s">
        <v>636</v>
      </c>
      <c r="F11" s="59" t="s">
        <v>637</v>
      </c>
      <c r="G11" s="59" t="s">
        <v>9</v>
      </c>
      <c r="H11" s="33"/>
    </row>
    <row r="12" spans="1:8" ht="50" customHeight="1">
      <c r="A12" s="33"/>
      <c r="B12" s="59">
        <v>5</v>
      </c>
      <c r="C12" s="87" t="s">
        <v>638</v>
      </c>
      <c r="D12" s="71">
        <v>53</v>
      </c>
      <c r="E12" s="59" t="s">
        <v>639</v>
      </c>
      <c r="F12" s="59" t="s">
        <v>276</v>
      </c>
      <c r="G12" s="59" t="s">
        <v>10</v>
      </c>
      <c r="H12" s="33"/>
    </row>
    <row r="13" spans="1:8" ht="50" customHeight="1">
      <c r="A13" s="33"/>
      <c r="B13" s="59">
        <v>7</v>
      </c>
      <c r="C13" s="87" t="s">
        <v>310</v>
      </c>
      <c r="D13" s="71">
        <v>52</v>
      </c>
      <c r="E13" s="59" t="s">
        <v>633</v>
      </c>
      <c r="F13" s="59" t="s">
        <v>24</v>
      </c>
      <c r="G13" s="59" t="s">
        <v>8</v>
      </c>
      <c r="H13" s="33"/>
    </row>
    <row r="14" spans="1:8" ht="50" customHeight="1">
      <c r="A14" s="33"/>
      <c r="B14" s="59">
        <v>8</v>
      </c>
      <c r="C14" s="87" t="s">
        <v>641</v>
      </c>
      <c r="D14" s="71">
        <v>47</v>
      </c>
      <c r="E14" s="59" t="s">
        <v>633</v>
      </c>
      <c r="F14" s="59" t="s">
        <v>24</v>
      </c>
      <c r="G14" s="59" t="s">
        <v>8</v>
      </c>
      <c r="H14" s="33"/>
    </row>
    <row r="15" spans="1:8" ht="50" customHeight="1">
      <c r="A15" s="33"/>
      <c r="B15" s="59">
        <v>9</v>
      </c>
      <c r="C15" s="87" t="s">
        <v>646</v>
      </c>
      <c r="D15" s="71">
        <v>46</v>
      </c>
      <c r="E15" s="59" t="s">
        <v>647</v>
      </c>
      <c r="F15" s="59" t="s">
        <v>48</v>
      </c>
      <c r="G15" s="59" t="s">
        <v>9</v>
      </c>
      <c r="H15" s="33"/>
    </row>
    <row r="16" spans="1:8" ht="50" customHeight="1">
      <c r="A16" s="33"/>
      <c r="B16" s="59">
        <v>10</v>
      </c>
      <c r="C16" s="87" t="s">
        <v>642</v>
      </c>
      <c r="D16" s="71">
        <v>44</v>
      </c>
      <c r="E16" s="59" t="s">
        <v>633</v>
      </c>
      <c r="F16" s="59" t="s">
        <v>268</v>
      </c>
      <c r="G16" s="59" t="s">
        <v>10</v>
      </c>
      <c r="H16" s="33"/>
    </row>
    <row r="17" spans="1:8" ht="14.5" customHeight="1">
      <c r="A17" s="33"/>
      <c r="B17" s="33"/>
      <c r="C17" s="33"/>
      <c r="D17" s="33"/>
      <c r="E17" s="33"/>
      <c r="F17" s="33"/>
      <c r="G17" s="33"/>
      <c r="H17" s="33"/>
    </row>
    <row r="18" spans="1:8">
      <c r="A18" s="33"/>
      <c r="B18" s="33"/>
      <c r="C18" s="33"/>
      <c r="D18" s="33"/>
      <c r="E18" s="33"/>
      <c r="F18" s="33"/>
      <c r="G18" s="33"/>
      <c r="H18" s="33"/>
    </row>
    <row r="19" spans="1:8">
      <c r="A19" s="33"/>
      <c r="B19" s="33"/>
      <c r="C19" s="33"/>
      <c r="D19" s="33"/>
      <c r="E19" s="33"/>
      <c r="F19" s="33"/>
      <c r="G19" s="33"/>
      <c r="H19" s="33"/>
    </row>
    <row r="21" spans="1:8" ht="14.5" customHeight="1">
      <c r="A21" s="33"/>
      <c r="B21" s="33"/>
      <c r="C21" s="33"/>
      <c r="D21" s="33"/>
      <c r="E21" s="33"/>
      <c r="F21" s="33"/>
      <c r="G21" s="33"/>
      <c r="H21" s="33"/>
    </row>
    <row r="22" spans="1:8" ht="14.5" customHeight="1">
      <c r="A22" s="33"/>
      <c r="B22" s="112"/>
      <c r="C22" s="33"/>
      <c r="D22" s="111"/>
      <c r="E22" s="33"/>
      <c r="F22" s="33"/>
      <c r="G22" s="33"/>
      <c r="H22" s="33"/>
    </row>
    <row r="23" spans="1:8" ht="25.5">
      <c r="A23" s="33"/>
      <c r="B23" s="38" t="s">
        <v>876</v>
      </c>
      <c r="C23" s="33"/>
      <c r="D23" s="111"/>
      <c r="E23" s="33"/>
      <c r="F23" s="33"/>
      <c r="G23" s="33"/>
      <c r="H23" s="33"/>
    </row>
    <row r="24" spans="1:8" ht="14.5" customHeight="1">
      <c r="A24" s="33"/>
      <c r="B24" s="117"/>
      <c r="C24" s="33"/>
      <c r="D24" s="111"/>
      <c r="E24" s="33"/>
      <c r="F24" s="33"/>
      <c r="G24" s="33"/>
      <c r="H24" s="33"/>
    </row>
    <row r="25" spans="1:8" ht="50" customHeight="1" thickBot="1">
      <c r="A25" s="33"/>
      <c r="B25" s="1"/>
      <c r="C25" s="1" t="s">
        <v>690</v>
      </c>
      <c r="D25" s="61" t="s">
        <v>630</v>
      </c>
      <c r="E25" s="1" t="s">
        <v>726</v>
      </c>
      <c r="F25" s="1" t="s">
        <v>19</v>
      </c>
      <c r="G25" s="1" t="s">
        <v>12</v>
      </c>
      <c r="H25" s="33"/>
    </row>
    <row r="26" spans="1:8" ht="50" customHeight="1" thickTop="1">
      <c r="A26" s="33"/>
      <c r="B26" s="59">
        <v>1</v>
      </c>
      <c r="C26" s="87" t="s">
        <v>632</v>
      </c>
      <c r="D26" s="71">
        <v>56</v>
      </c>
      <c r="E26" s="59" t="s">
        <v>633</v>
      </c>
      <c r="F26" s="59" t="s">
        <v>24</v>
      </c>
      <c r="G26" s="59" t="s">
        <v>8</v>
      </c>
      <c r="H26" s="33"/>
    </row>
    <row r="27" spans="1:8" ht="50" customHeight="1">
      <c r="A27" s="33"/>
      <c r="B27" s="59">
        <v>2</v>
      </c>
      <c r="C27" s="87" t="s">
        <v>191</v>
      </c>
      <c r="D27" s="71">
        <v>44</v>
      </c>
      <c r="E27" s="59" t="s">
        <v>645</v>
      </c>
      <c r="F27" s="59" t="s">
        <v>24</v>
      </c>
      <c r="G27" s="59" t="s">
        <v>8</v>
      </c>
      <c r="H27" s="33"/>
    </row>
    <row r="28" spans="1:8" ht="50" customHeight="1">
      <c r="A28" s="33"/>
      <c r="B28" s="59">
        <v>3</v>
      </c>
      <c r="C28" s="87" t="s">
        <v>641</v>
      </c>
      <c r="D28" s="71">
        <v>36</v>
      </c>
      <c r="E28" s="59" t="s">
        <v>633</v>
      </c>
      <c r="F28" s="59" t="s">
        <v>24</v>
      </c>
      <c r="G28" s="59" t="s">
        <v>8</v>
      </c>
      <c r="H28" s="33"/>
    </row>
    <row r="29" spans="1:8" ht="50" customHeight="1">
      <c r="A29" s="33"/>
      <c r="B29" s="59">
        <v>4</v>
      </c>
      <c r="C29" s="87" t="s">
        <v>643</v>
      </c>
      <c r="D29" s="71">
        <v>33</v>
      </c>
      <c r="E29" s="59" t="s">
        <v>633</v>
      </c>
      <c r="F29" s="59" t="s">
        <v>24</v>
      </c>
      <c r="G29" s="59" t="s">
        <v>8</v>
      </c>
      <c r="H29" s="33"/>
    </row>
    <row r="30" spans="1:8" ht="50" customHeight="1">
      <c r="A30" s="33"/>
      <c r="B30" s="59">
        <v>5</v>
      </c>
      <c r="C30" s="87" t="s">
        <v>310</v>
      </c>
      <c r="D30" s="71">
        <v>30</v>
      </c>
      <c r="E30" s="59" t="s">
        <v>633</v>
      </c>
      <c r="F30" s="59" t="s">
        <v>24</v>
      </c>
      <c r="G30" s="59" t="s">
        <v>8</v>
      </c>
      <c r="H30" s="33"/>
    </row>
    <row r="31" spans="1:8" ht="50" customHeight="1">
      <c r="A31" s="33"/>
      <c r="B31" s="59">
        <v>6</v>
      </c>
      <c r="C31" s="87" t="s">
        <v>635</v>
      </c>
      <c r="D31" s="71">
        <v>29</v>
      </c>
      <c r="E31" s="59" t="s">
        <v>633</v>
      </c>
      <c r="F31" s="59" t="s">
        <v>24</v>
      </c>
      <c r="G31" s="59" t="s">
        <v>8</v>
      </c>
      <c r="H31" s="33"/>
    </row>
    <row r="32" spans="1:8" ht="50" customHeight="1">
      <c r="A32" s="33"/>
      <c r="B32" s="59">
        <v>6</v>
      </c>
      <c r="C32" s="87" t="s">
        <v>93</v>
      </c>
      <c r="D32" s="71">
        <v>29</v>
      </c>
      <c r="E32" s="59" t="s">
        <v>636</v>
      </c>
      <c r="F32" s="59" t="s">
        <v>637</v>
      </c>
      <c r="G32" s="59" t="s">
        <v>9</v>
      </c>
      <c r="H32" s="33"/>
    </row>
    <row r="33" spans="1:8" ht="50" customHeight="1">
      <c r="A33" s="33"/>
      <c r="B33" s="59">
        <v>8</v>
      </c>
      <c r="C33" s="87" t="s">
        <v>648</v>
      </c>
      <c r="D33" s="71">
        <v>28</v>
      </c>
      <c r="E33" s="59" t="s">
        <v>649</v>
      </c>
      <c r="F33" s="59" t="s">
        <v>24</v>
      </c>
      <c r="G33" s="59" t="s">
        <v>8</v>
      </c>
      <c r="H33" s="33"/>
    </row>
    <row r="34" spans="1:8" ht="50" customHeight="1">
      <c r="A34" s="33"/>
      <c r="B34" s="59">
        <v>9</v>
      </c>
      <c r="C34" s="87" t="s">
        <v>644</v>
      </c>
      <c r="D34" s="71">
        <v>25</v>
      </c>
      <c r="E34" s="59" t="s">
        <v>631</v>
      </c>
      <c r="F34" s="59" t="s">
        <v>24</v>
      </c>
      <c r="G34" s="59" t="s">
        <v>8</v>
      </c>
      <c r="H34" s="33"/>
    </row>
    <row r="35" spans="1:8" ht="50" customHeight="1">
      <c r="A35" s="33"/>
      <c r="B35" s="59">
        <v>10</v>
      </c>
      <c r="C35" s="87" t="s">
        <v>650</v>
      </c>
      <c r="D35" s="71">
        <v>24</v>
      </c>
      <c r="E35" s="59" t="s">
        <v>633</v>
      </c>
      <c r="F35" s="59" t="s">
        <v>24</v>
      </c>
      <c r="G35" s="59" t="s">
        <v>8</v>
      </c>
      <c r="H35" s="33"/>
    </row>
    <row r="36" spans="1:8">
      <c r="A36" s="33"/>
      <c r="B36" s="33"/>
      <c r="C36" s="33"/>
      <c r="D36" s="33"/>
      <c r="E36" s="33"/>
      <c r="F36" s="33"/>
      <c r="G36" s="33"/>
      <c r="H36" s="33"/>
    </row>
    <row r="37" spans="1:8">
      <c r="A37" s="33"/>
      <c r="B37" s="33"/>
      <c r="C37" s="33"/>
      <c r="D37" s="33"/>
      <c r="E37" s="33"/>
      <c r="F37" s="33"/>
      <c r="G37" s="33"/>
      <c r="H37" s="33"/>
    </row>
    <row r="38" spans="1:8">
      <c r="A38" s="33"/>
      <c r="B38" s="33"/>
      <c r="C38" s="33"/>
      <c r="D38" s="33"/>
      <c r="E38" s="33"/>
      <c r="F38" s="33"/>
      <c r="G38" s="33"/>
      <c r="H38" s="33"/>
    </row>
    <row r="40" spans="1:8" ht="14.5" customHeight="1">
      <c r="A40" s="33"/>
      <c r="B40" s="33"/>
      <c r="C40" s="33"/>
      <c r="D40" s="33"/>
      <c r="E40" s="33"/>
      <c r="F40" s="33"/>
      <c r="G40" s="33"/>
      <c r="H40" s="33"/>
    </row>
    <row r="41" spans="1:8" ht="14.5" customHeight="1">
      <c r="A41" s="33"/>
      <c r="B41" s="112"/>
      <c r="C41" s="33"/>
      <c r="D41" s="111"/>
      <c r="E41" s="33"/>
      <c r="F41" s="33"/>
      <c r="G41" s="33"/>
      <c r="H41" s="33"/>
    </row>
    <row r="42" spans="1:8" ht="25.5">
      <c r="A42" s="33"/>
      <c r="B42" s="38" t="s">
        <v>1007</v>
      </c>
      <c r="C42" s="33"/>
      <c r="D42" s="111"/>
      <c r="E42" s="33"/>
      <c r="F42" s="33"/>
      <c r="G42" s="33"/>
      <c r="H42" s="33"/>
    </row>
    <row r="43" spans="1:8" ht="14.5" customHeight="1">
      <c r="A43" s="33"/>
      <c r="B43" s="117"/>
      <c r="C43" s="33"/>
      <c r="D43" s="111"/>
      <c r="E43" s="33"/>
      <c r="F43" s="33"/>
      <c r="G43" s="33"/>
      <c r="H43" s="33"/>
    </row>
    <row r="44" spans="1:8" ht="50" customHeight="1" thickBot="1">
      <c r="A44" s="33"/>
      <c r="B44" s="1"/>
      <c r="C44" s="1" t="s">
        <v>690</v>
      </c>
      <c r="D44" s="61" t="s">
        <v>630</v>
      </c>
      <c r="E44" s="1" t="s">
        <v>726</v>
      </c>
      <c r="F44" s="1" t="s">
        <v>19</v>
      </c>
      <c r="G44" s="1" t="s">
        <v>12</v>
      </c>
      <c r="H44" s="33"/>
    </row>
    <row r="45" spans="1:8" ht="50" customHeight="1" thickTop="1">
      <c r="A45" s="33"/>
      <c r="B45" s="59">
        <v>1</v>
      </c>
      <c r="C45" s="87" t="s">
        <v>241</v>
      </c>
      <c r="D45" s="71">
        <v>14</v>
      </c>
      <c r="E45" s="59" t="s">
        <v>633</v>
      </c>
      <c r="F45" s="59" t="s">
        <v>312</v>
      </c>
      <c r="G45" s="59" t="s">
        <v>8</v>
      </c>
      <c r="H45" s="33"/>
    </row>
    <row r="46" spans="1:8" ht="50" customHeight="1">
      <c r="A46" s="33"/>
      <c r="B46" s="59">
        <v>2</v>
      </c>
      <c r="C46" s="87" t="s">
        <v>651</v>
      </c>
      <c r="D46" s="71">
        <v>7</v>
      </c>
      <c r="E46" s="59" t="s">
        <v>633</v>
      </c>
      <c r="F46" s="59" t="s">
        <v>312</v>
      </c>
      <c r="G46" s="59" t="s">
        <v>8</v>
      </c>
      <c r="H46" s="33"/>
    </row>
    <row r="47" spans="1:8" ht="50" customHeight="1">
      <c r="A47" s="33"/>
      <c r="B47" s="59">
        <v>3</v>
      </c>
      <c r="C47" s="87" t="s">
        <v>652</v>
      </c>
      <c r="D47" s="71">
        <v>5</v>
      </c>
      <c r="E47" s="59" t="s">
        <v>633</v>
      </c>
      <c r="F47" s="59" t="s">
        <v>312</v>
      </c>
      <c r="G47" s="59" t="s">
        <v>8</v>
      </c>
      <c r="H47" s="33"/>
    </row>
    <row r="48" spans="1:8" ht="50" customHeight="1">
      <c r="A48" s="33"/>
      <c r="B48" s="59">
        <v>3</v>
      </c>
      <c r="C48" s="87" t="s">
        <v>655</v>
      </c>
      <c r="D48" s="71">
        <v>5</v>
      </c>
      <c r="E48" s="59" t="s">
        <v>633</v>
      </c>
      <c r="F48" s="59" t="s">
        <v>312</v>
      </c>
      <c r="G48" s="59" t="s">
        <v>8</v>
      </c>
      <c r="H48" s="33"/>
    </row>
    <row r="49" spans="1:8" ht="50" customHeight="1">
      <c r="A49" s="33"/>
      <c r="B49" s="59">
        <v>3</v>
      </c>
      <c r="C49" s="87" t="s">
        <v>654</v>
      </c>
      <c r="D49" s="71">
        <v>5</v>
      </c>
      <c r="E49" s="59" t="s">
        <v>633</v>
      </c>
      <c r="F49" s="59" t="s">
        <v>312</v>
      </c>
      <c r="G49" s="59" t="s">
        <v>8</v>
      </c>
      <c r="H49" s="33"/>
    </row>
    <row r="50" spans="1:8" ht="50" customHeight="1">
      <c r="A50" s="33"/>
      <c r="B50" s="59">
        <v>3</v>
      </c>
      <c r="C50" s="87" t="s">
        <v>653</v>
      </c>
      <c r="D50" s="71">
        <v>5</v>
      </c>
      <c r="E50" s="59" t="s">
        <v>649</v>
      </c>
      <c r="F50" s="59" t="s">
        <v>312</v>
      </c>
      <c r="G50" s="59" t="s">
        <v>8</v>
      </c>
      <c r="H50" s="33"/>
    </row>
    <row r="51" spans="1:8" ht="14.5" customHeight="1">
      <c r="A51" s="33"/>
      <c r="B51" s="33"/>
      <c r="C51" s="33"/>
      <c r="D51" s="33"/>
      <c r="E51" s="33"/>
      <c r="F51" s="33"/>
      <c r="G51" s="33"/>
      <c r="H51" s="33"/>
    </row>
    <row r="52" spans="1:8" ht="14.5" customHeight="1">
      <c r="A52" s="33"/>
      <c r="B52" s="33"/>
      <c r="C52" s="33"/>
      <c r="D52" s="33"/>
      <c r="E52" s="33"/>
      <c r="F52" s="33"/>
      <c r="G52" s="33"/>
      <c r="H52" s="33"/>
    </row>
    <row r="53" spans="1:8" ht="14.5" customHeight="1">
      <c r="A53" s="33"/>
      <c r="B53" s="33"/>
      <c r="C53" s="33"/>
      <c r="D53" s="33"/>
      <c r="E53" s="33"/>
      <c r="F53" s="33"/>
      <c r="G53" s="33"/>
      <c r="H53" s="33"/>
    </row>
    <row r="54" spans="1:8" ht="14.5" customHeight="1"/>
    <row r="55" spans="1:8" ht="14.5" customHeight="1">
      <c r="A55" s="33"/>
      <c r="B55" s="33"/>
      <c r="C55" s="33"/>
      <c r="D55" s="33"/>
      <c r="E55" s="33"/>
      <c r="F55" s="33"/>
      <c r="G55" s="33"/>
      <c r="H55" s="33"/>
    </row>
    <row r="56" spans="1:8" ht="14.5" customHeight="1">
      <c r="A56" s="33"/>
      <c r="B56" s="112"/>
      <c r="C56" s="33"/>
      <c r="D56" s="111"/>
      <c r="E56" s="33"/>
      <c r="F56" s="33"/>
      <c r="G56" s="33"/>
      <c r="H56" s="33"/>
    </row>
    <row r="57" spans="1:8" ht="25.5">
      <c r="A57" s="33"/>
      <c r="B57" s="38" t="s">
        <v>1008</v>
      </c>
      <c r="C57" s="33"/>
      <c r="D57" s="111"/>
      <c r="E57" s="33"/>
      <c r="F57" s="33"/>
      <c r="G57" s="33"/>
      <c r="H57" s="33"/>
    </row>
    <row r="58" spans="1:8" ht="14.5" customHeight="1">
      <c r="A58" s="33"/>
      <c r="B58" s="117"/>
      <c r="C58" s="33"/>
      <c r="D58" s="111"/>
      <c r="E58" s="33"/>
      <c r="F58" s="33"/>
      <c r="G58" s="33"/>
      <c r="H58" s="33"/>
    </row>
    <row r="59" spans="1:8" ht="50" customHeight="1" thickBot="1">
      <c r="A59" s="33"/>
      <c r="B59" s="1"/>
      <c r="C59" s="1" t="s">
        <v>690</v>
      </c>
      <c r="D59" s="61" t="s">
        <v>630</v>
      </c>
      <c r="E59" s="1" t="s">
        <v>726</v>
      </c>
      <c r="F59" s="1" t="s">
        <v>19</v>
      </c>
      <c r="G59" s="1" t="s">
        <v>12</v>
      </c>
      <c r="H59" s="33"/>
    </row>
    <row r="60" spans="1:8" ht="50" customHeight="1" thickTop="1">
      <c r="A60" s="33"/>
      <c r="B60" s="59">
        <v>1</v>
      </c>
      <c r="C60" s="87" t="s">
        <v>634</v>
      </c>
      <c r="D60" s="71">
        <v>57</v>
      </c>
      <c r="E60" s="59" t="s">
        <v>633</v>
      </c>
      <c r="F60" s="59" t="s">
        <v>48</v>
      </c>
      <c r="G60" s="59" t="s">
        <v>9</v>
      </c>
      <c r="H60" s="33"/>
    </row>
    <row r="61" spans="1:8" ht="50" customHeight="1">
      <c r="A61" s="33"/>
      <c r="B61" s="59">
        <v>2</v>
      </c>
      <c r="C61" s="87" t="s">
        <v>640</v>
      </c>
      <c r="D61" s="71">
        <v>40</v>
      </c>
      <c r="E61" s="59" t="s">
        <v>633</v>
      </c>
      <c r="F61" s="59" t="s">
        <v>48</v>
      </c>
      <c r="G61" s="59" t="s">
        <v>9</v>
      </c>
      <c r="H61" s="33"/>
    </row>
    <row r="62" spans="1:8" ht="50" customHeight="1">
      <c r="A62" s="33"/>
      <c r="B62" s="59">
        <v>2</v>
      </c>
      <c r="C62" s="87" t="s">
        <v>646</v>
      </c>
      <c r="D62" s="71">
        <v>40</v>
      </c>
      <c r="E62" s="59" t="s">
        <v>647</v>
      </c>
      <c r="F62" s="59" t="s">
        <v>48</v>
      </c>
      <c r="G62" s="59" t="s">
        <v>9</v>
      </c>
      <c r="H62" s="33"/>
    </row>
    <row r="63" spans="1:8" ht="50" customHeight="1">
      <c r="A63" s="33"/>
      <c r="B63" s="59">
        <v>4</v>
      </c>
      <c r="C63" s="87" t="s">
        <v>120</v>
      </c>
      <c r="D63" s="71">
        <v>36</v>
      </c>
      <c r="E63" s="59" t="s">
        <v>645</v>
      </c>
      <c r="F63" s="59" t="s">
        <v>48</v>
      </c>
      <c r="G63" s="59" t="s">
        <v>9</v>
      </c>
      <c r="H63" s="33"/>
    </row>
    <row r="64" spans="1:8" ht="50" customHeight="1">
      <c r="A64" s="33"/>
      <c r="B64" s="59">
        <v>5</v>
      </c>
      <c r="C64" s="87" t="s">
        <v>656</v>
      </c>
      <c r="D64" s="71">
        <v>29</v>
      </c>
      <c r="E64" s="59" t="s">
        <v>633</v>
      </c>
      <c r="F64" s="59" t="s">
        <v>48</v>
      </c>
      <c r="G64" s="59" t="s">
        <v>9</v>
      </c>
      <c r="H64" s="33"/>
    </row>
    <row r="65" spans="1:8" ht="14.5" customHeight="1">
      <c r="A65" s="33"/>
      <c r="B65" s="33"/>
      <c r="C65" s="33"/>
      <c r="D65" s="33"/>
      <c r="E65" s="33"/>
      <c r="F65" s="33"/>
      <c r="G65" s="33"/>
      <c r="H65" s="33"/>
    </row>
    <row r="66" spans="1:8" ht="14.5" customHeight="1">
      <c r="A66" s="33"/>
      <c r="B66" s="33"/>
      <c r="C66" s="33"/>
      <c r="D66" s="33"/>
      <c r="E66" s="33"/>
      <c r="F66" s="33"/>
      <c r="G66" s="33"/>
      <c r="H66" s="33"/>
    </row>
    <row r="67" spans="1:8" ht="14.5" customHeight="1">
      <c r="A67" s="33"/>
      <c r="B67" s="33"/>
      <c r="C67" s="33"/>
      <c r="D67" s="33"/>
      <c r="E67" s="33"/>
      <c r="F67" s="33"/>
      <c r="G67" s="33"/>
      <c r="H67" s="33"/>
    </row>
    <row r="68" spans="1:8" ht="14.5" customHeight="1"/>
    <row r="69" spans="1:8" ht="14.5" customHeight="1">
      <c r="A69" s="33"/>
      <c r="B69" s="33"/>
      <c r="C69" s="33"/>
      <c r="D69" s="33"/>
      <c r="E69" s="33"/>
      <c r="F69" s="33"/>
      <c r="G69" s="33"/>
      <c r="H69" s="33"/>
    </row>
    <row r="70" spans="1:8" ht="14.5" customHeight="1">
      <c r="A70" s="33"/>
      <c r="B70" s="112"/>
      <c r="C70" s="33"/>
      <c r="D70" s="111"/>
      <c r="E70" s="33"/>
      <c r="F70" s="33"/>
      <c r="G70" s="33"/>
      <c r="H70" s="33"/>
    </row>
    <row r="71" spans="1:8" ht="25.5">
      <c r="A71" s="33"/>
      <c r="B71" s="38" t="s">
        <v>1009</v>
      </c>
      <c r="C71" s="33"/>
      <c r="D71" s="111"/>
      <c r="E71" s="33"/>
      <c r="F71" s="33"/>
      <c r="G71" s="33"/>
      <c r="H71" s="33"/>
    </row>
    <row r="72" spans="1:8" ht="14.5" customHeight="1">
      <c r="A72" s="33"/>
      <c r="B72" s="117"/>
      <c r="C72" s="33"/>
      <c r="D72" s="111"/>
      <c r="E72" s="33"/>
      <c r="F72" s="33"/>
      <c r="G72" s="33"/>
      <c r="H72" s="33"/>
    </row>
    <row r="73" spans="1:8" ht="50" customHeight="1" thickBot="1">
      <c r="A73" s="33"/>
      <c r="B73" s="1"/>
      <c r="C73" s="1" t="s">
        <v>690</v>
      </c>
      <c r="D73" s="61" t="s">
        <v>630</v>
      </c>
      <c r="E73" s="1" t="s">
        <v>726</v>
      </c>
      <c r="F73" s="1" t="s">
        <v>19</v>
      </c>
      <c r="G73" s="1" t="s">
        <v>12</v>
      </c>
      <c r="H73" s="33"/>
    </row>
    <row r="74" spans="1:8" ht="50" customHeight="1" thickTop="1">
      <c r="A74" s="33"/>
      <c r="B74" s="59">
        <v>1</v>
      </c>
      <c r="C74" s="87" t="s">
        <v>638</v>
      </c>
      <c r="D74" s="71">
        <v>50</v>
      </c>
      <c r="E74" s="59" t="s">
        <v>639</v>
      </c>
      <c r="F74" s="59" t="s">
        <v>276</v>
      </c>
      <c r="G74" s="59" t="s">
        <v>10</v>
      </c>
      <c r="H74" s="33"/>
    </row>
    <row r="75" spans="1:8" ht="50" customHeight="1">
      <c r="A75" s="33"/>
      <c r="B75" s="59">
        <v>2</v>
      </c>
      <c r="C75" s="87" t="s">
        <v>658</v>
      </c>
      <c r="D75" s="71">
        <v>22</v>
      </c>
      <c r="E75" s="59" t="s">
        <v>633</v>
      </c>
      <c r="F75" s="59" t="s">
        <v>41</v>
      </c>
      <c r="G75" s="59" t="s">
        <v>10</v>
      </c>
      <c r="H75" s="33"/>
    </row>
    <row r="76" spans="1:8" ht="50" customHeight="1">
      <c r="A76" s="33"/>
      <c r="B76" s="59">
        <v>3</v>
      </c>
      <c r="C76" s="87" t="s">
        <v>635</v>
      </c>
      <c r="D76" s="71">
        <v>20</v>
      </c>
      <c r="E76" s="59" t="s">
        <v>633</v>
      </c>
      <c r="F76" s="59" t="s">
        <v>24</v>
      </c>
      <c r="G76" s="59" t="s">
        <v>8</v>
      </c>
      <c r="H76" s="33"/>
    </row>
    <row r="77" spans="1:8" ht="50" customHeight="1">
      <c r="A77" s="33"/>
      <c r="B77" s="59">
        <v>4</v>
      </c>
      <c r="C77" s="87" t="s">
        <v>657</v>
      </c>
      <c r="D77" s="71">
        <v>19</v>
      </c>
      <c r="E77" s="59" t="s">
        <v>633</v>
      </c>
      <c r="F77" s="59" t="s">
        <v>268</v>
      </c>
      <c r="G77" s="59" t="s">
        <v>10</v>
      </c>
      <c r="H77" s="33"/>
    </row>
    <row r="78" spans="1:8" ht="50" customHeight="1">
      <c r="A78" s="33"/>
      <c r="B78" s="59">
        <v>5</v>
      </c>
      <c r="C78" s="87" t="s">
        <v>659</v>
      </c>
      <c r="D78" s="71">
        <v>15</v>
      </c>
      <c r="E78" s="59" t="s">
        <v>633</v>
      </c>
      <c r="F78" s="59" t="s">
        <v>660</v>
      </c>
      <c r="G78" s="59" t="s">
        <v>10</v>
      </c>
      <c r="H78" s="33"/>
    </row>
    <row r="79" spans="1:8" ht="14.5" customHeight="1">
      <c r="A79" s="33"/>
      <c r="B79" s="33"/>
      <c r="C79" s="33"/>
      <c r="D79" s="33"/>
      <c r="E79" s="33"/>
      <c r="F79" s="33"/>
      <c r="G79" s="33"/>
      <c r="H79" s="33"/>
    </row>
    <row r="80" spans="1:8" ht="14.5" customHeight="1">
      <c r="A80" s="33"/>
      <c r="B80" s="33"/>
      <c r="C80" s="33"/>
      <c r="D80" s="33"/>
      <c r="E80" s="33"/>
      <c r="F80" s="33"/>
      <c r="G80" s="33"/>
      <c r="H80" s="33"/>
    </row>
    <row r="81" spans="1:8" ht="14.5" customHeight="1">
      <c r="A81" s="33"/>
      <c r="B81" s="33"/>
      <c r="C81" s="33"/>
      <c r="D81" s="33"/>
      <c r="E81" s="33"/>
      <c r="F81" s="33"/>
      <c r="G81" s="33"/>
      <c r="H81" s="33"/>
    </row>
    <row r="82" spans="1:8" ht="14.5" customHeight="1"/>
    <row r="83" spans="1:8" ht="14.5" customHeight="1">
      <c r="A83" s="33"/>
      <c r="B83" s="33"/>
      <c r="C83" s="33"/>
      <c r="D83" s="33"/>
      <c r="E83" s="33"/>
      <c r="F83" s="33"/>
      <c r="G83" s="33"/>
      <c r="H83" s="33"/>
    </row>
    <row r="84" spans="1:8" ht="14.5" customHeight="1">
      <c r="A84" s="33"/>
      <c r="B84" s="112"/>
      <c r="C84" s="33"/>
      <c r="D84" s="111"/>
      <c r="E84" s="33"/>
      <c r="F84" s="33"/>
      <c r="G84" s="33"/>
      <c r="H84" s="33"/>
    </row>
    <row r="85" spans="1:8" ht="25.5">
      <c r="A85" s="33"/>
      <c r="B85" s="38" t="s">
        <v>1010</v>
      </c>
      <c r="C85" s="33"/>
      <c r="D85" s="111"/>
      <c r="E85" s="33"/>
      <c r="F85" s="33"/>
      <c r="G85" s="33"/>
      <c r="H85" s="33"/>
    </row>
    <row r="86" spans="1:8" ht="14.5" customHeight="1">
      <c r="A86" s="33"/>
      <c r="B86" s="117"/>
      <c r="C86" s="33"/>
      <c r="D86" s="111"/>
      <c r="E86" s="33"/>
      <c r="F86" s="33"/>
      <c r="G86" s="33"/>
      <c r="H86" s="33"/>
    </row>
    <row r="87" spans="1:8" ht="50" customHeight="1" thickBot="1">
      <c r="A87" s="33"/>
      <c r="B87" s="1"/>
      <c r="C87" s="1" t="s">
        <v>690</v>
      </c>
      <c r="D87" s="61" t="s">
        <v>630</v>
      </c>
      <c r="E87" s="1" t="s">
        <v>726</v>
      </c>
      <c r="F87" s="1" t="s">
        <v>19</v>
      </c>
      <c r="G87" s="1" t="s">
        <v>12</v>
      </c>
      <c r="H87" s="33"/>
    </row>
    <row r="88" spans="1:8" ht="50" customHeight="1" thickTop="1">
      <c r="A88" s="33"/>
      <c r="B88" s="59">
        <v>1</v>
      </c>
      <c r="C88" s="87" t="s">
        <v>661</v>
      </c>
      <c r="D88" s="168">
        <v>18</v>
      </c>
      <c r="E88" s="59" t="s">
        <v>633</v>
      </c>
      <c r="F88" s="59" t="s">
        <v>304</v>
      </c>
      <c r="G88" s="59" t="s">
        <v>11</v>
      </c>
      <c r="H88" s="33"/>
    </row>
    <row r="89" spans="1:8" ht="50" customHeight="1">
      <c r="A89" s="33"/>
      <c r="B89" s="59">
        <v>2</v>
      </c>
      <c r="C89" s="87" t="s">
        <v>662</v>
      </c>
      <c r="D89" s="168">
        <v>11</v>
      </c>
      <c r="E89" s="59" t="s">
        <v>633</v>
      </c>
      <c r="F89" s="59" t="s">
        <v>296</v>
      </c>
      <c r="G89" s="59" t="s">
        <v>11</v>
      </c>
      <c r="H89" s="33"/>
    </row>
    <row r="90" spans="1:8" ht="50" customHeight="1">
      <c r="A90" s="33"/>
      <c r="B90" s="59">
        <v>3</v>
      </c>
      <c r="C90" s="87" t="s">
        <v>664</v>
      </c>
      <c r="D90" s="168">
        <v>8</v>
      </c>
      <c r="E90" s="59" t="s">
        <v>633</v>
      </c>
      <c r="F90" s="59" t="s">
        <v>24</v>
      </c>
      <c r="G90" s="59" t="s">
        <v>8</v>
      </c>
      <c r="H90" s="33"/>
    </row>
    <row r="91" spans="1:8" ht="50" customHeight="1">
      <c r="A91" s="33"/>
      <c r="B91" s="59">
        <v>3</v>
      </c>
      <c r="C91" s="87" t="s">
        <v>663</v>
      </c>
      <c r="D91" s="168">
        <v>8</v>
      </c>
      <c r="E91" s="59" t="s">
        <v>633</v>
      </c>
      <c r="F91" s="59" t="s">
        <v>24</v>
      </c>
      <c r="G91" s="59" t="s">
        <v>8</v>
      </c>
      <c r="H91" s="33"/>
    </row>
    <row r="92" spans="1:8" ht="50" customHeight="1">
      <c r="A92" s="33"/>
      <c r="B92" s="59">
        <v>3</v>
      </c>
      <c r="C92" s="87" t="s">
        <v>665</v>
      </c>
      <c r="D92" s="168">
        <v>8</v>
      </c>
      <c r="E92" s="59" t="s">
        <v>633</v>
      </c>
      <c r="F92" s="59" t="s">
        <v>296</v>
      </c>
      <c r="G92" s="59" t="s">
        <v>11</v>
      </c>
      <c r="H92" s="33"/>
    </row>
    <row r="93" spans="1:8">
      <c r="A93" s="33"/>
      <c r="B93" s="33"/>
      <c r="C93" s="33"/>
      <c r="D93" s="33"/>
      <c r="E93" s="33"/>
      <c r="F93" s="33"/>
      <c r="G93" s="33"/>
      <c r="H93" s="33"/>
    </row>
    <row r="94" spans="1:8">
      <c r="A94" s="33"/>
      <c r="B94" s="33"/>
      <c r="C94" s="33"/>
      <c r="D94" s="33"/>
      <c r="E94" s="33"/>
      <c r="F94" s="33"/>
      <c r="G94" s="33"/>
      <c r="H94" s="33"/>
    </row>
    <row r="95" spans="1:8">
      <c r="A95" s="33"/>
      <c r="B95" s="33"/>
      <c r="C95" s="33"/>
      <c r="D95" s="33"/>
      <c r="E95" s="33"/>
      <c r="F95" s="33"/>
      <c r="G95" s="33"/>
      <c r="H95" s="3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3455-116E-7D4F-A313-CD1873AADAA4}">
  <sheetPr>
    <tabColor rgb="FF731170"/>
  </sheetPr>
  <dimension ref="A2:Y125"/>
  <sheetViews>
    <sheetView zoomScaleNormal="100" workbookViewId="0">
      <selection activeCell="X7" sqref="X7"/>
    </sheetView>
  </sheetViews>
  <sheetFormatPr defaultColWidth="10.81640625" defaultRowHeight="14.5"/>
  <cols>
    <col min="1" max="16384" width="10.81640625" style="54"/>
  </cols>
  <sheetData>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ht="25.5">
      <c r="A3" s="33"/>
      <c r="B3" s="45" t="s">
        <v>898</v>
      </c>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ht="20.5">
      <c r="A5" s="33"/>
      <c r="B5" s="53"/>
      <c r="C5" s="33"/>
      <c r="D5" s="33"/>
      <c r="E5" s="33"/>
      <c r="F5" s="33"/>
      <c r="G5" s="33"/>
      <c r="H5" s="33"/>
      <c r="I5" s="33"/>
      <c r="J5" s="33"/>
      <c r="K5" s="33"/>
      <c r="L5" s="33"/>
      <c r="M5" s="33"/>
      <c r="N5" s="33"/>
      <c r="O5" s="33"/>
      <c r="P5" s="5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46"/>
      <c r="C35" s="47"/>
      <c r="D35" s="48">
        <v>2016</v>
      </c>
      <c r="E35" s="48"/>
      <c r="F35" s="36"/>
      <c r="G35" s="48">
        <v>2017</v>
      </c>
      <c r="H35" s="48"/>
      <c r="I35" s="48"/>
      <c r="J35" s="36"/>
      <c r="K35" s="48">
        <v>2018</v>
      </c>
      <c r="L35" s="49"/>
      <c r="M35" s="48"/>
      <c r="N35" s="36"/>
      <c r="O35" s="48">
        <v>2019</v>
      </c>
      <c r="P35" s="49"/>
      <c r="Q35" s="48"/>
      <c r="R35" s="36"/>
      <c r="S35" s="48">
        <v>2020</v>
      </c>
      <c r="T35" s="49"/>
      <c r="U35" s="48"/>
      <c r="V35" s="36"/>
      <c r="W35" s="48">
        <v>2021</v>
      </c>
      <c r="X35" s="49"/>
      <c r="Y35" s="33"/>
    </row>
    <row r="36" spans="1:25" ht="15" thickBot="1">
      <c r="A36" s="33"/>
      <c r="B36" s="50"/>
      <c r="C36" s="51"/>
      <c r="D36" s="66" t="s">
        <v>560</v>
      </c>
      <c r="E36" s="66" t="s">
        <v>561</v>
      </c>
      <c r="F36" s="67" t="s">
        <v>562</v>
      </c>
      <c r="G36" s="66" t="s">
        <v>559</v>
      </c>
      <c r="H36" s="66" t="s">
        <v>560</v>
      </c>
      <c r="I36" s="66" t="s">
        <v>561</v>
      </c>
      <c r="J36" s="67" t="s">
        <v>562</v>
      </c>
      <c r="K36" s="66" t="s">
        <v>559</v>
      </c>
      <c r="L36" s="66" t="s">
        <v>560</v>
      </c>
      <c r="M36" s="66" t="s">
        <v>561</v>
      </c>
      <c r="N36" s="67" t="s">
        <v>562</v>
      </c>
      <c r="O36" s="66" t="s">
        <v>559</v>
      </c>
      <c r="P36" s="66" t="s">
        <v>560</v>
      </c>
      <c r="Q36" s="66" t="s">
        <v>561</v>
      </c>
      <c r="R36" s="67" t="s">
        <v>562</v>
      </c>
      <c r="S36" s="66" t="s">
        <v>559</v>
      </c>
      <c r="T36" s="66" t="s">
        <v>560</v>
      </c>
      <c r="U36" s="66" t="s">
        <v>561</v>
      </c>
      <c r="V36" s="67" t="s">
        <v>562</v>
      </c>
      <c r="W36" s="66" t="s">
        <v>559</v>
      </c>
      <c r="X36" s="66" t="s">
        <v>560</v>
      </c>
      <c r="Y36" s="33"/>
    </row>
    <row r="37" spans="1:25">
      <c r="A37" s="33"/>
      <c r="B37" s="46"/>
      <c r="C37" s="68" t="s">
        <v>24</v>
      </c>
      <c r="D37" s="69">
        <v>23</v>
      </c>
      <c r="E37" s="69">
        <v>26</v>
      </c>
      <c r="F37" s="69">
        <v>20</v>
      </c>
      <c r="G37" s="69">
        <v>28</v>
      </c>
      <c r="H37" s="69">
        <v>42</v>
      </c>
      <c r="I37" s="69">
        <v>38</v>
      </c>
      <c r="J37" s="69">
        <v>41</v>
      </c>
      <c r="K37" s="69">
        <v>39</v>
      </c>
      <c r="L37" s="69">
        <v>57</v>
      </c>
      <c r="M37" s="69">
        <v>64</v>
      </c>
      <c r="N37" s="69">
        <v>61</v>
      </c>
      <c r="O37" s="69">
        <v>65</v>
      </c>
      <c r="P37" s="69">
        <v>72</v>
      </c>
      <c r="Q37" s="69">
        <v>65</v>
      </c>
      <c r="R37" s="69">
        <v>45</v>
      </c>
      <c r="S37" s="69">
        <v>69</v>
      </c>
      <c r="T37" s="69">
        <v>74</v>
      </c>
      <c r="U37" s="69">
        <v>89</v>
      </c>
      <c r="V37" s="69">
        <v>109</v>
      </c>
      <c r="W37" s="69">
        <v>200</v>
      </c>
      <c r="X37" s="69">
        <v>204</v>
      </c>
      <c r="Y37" s="33"/>
    </row>
    <row r="38" spans="1:25">
      <c r="A38" s="33"/>
      <c r="B38" s="46"/>
      <c r="C38" s="68" t="s">
        <v>9</v>
      </c>
      <c r="D38" s="69">
        <v>33</v>
      </c>
      <c r="E38" s="69">
        <v>25</v>
      </c>
      <c r="F38" s="69">
        <v>36</v>
      </c>
      <c r="G38" s="69">
        <v>36</v>
      </c>
      <c r="H38" s="69">
        <v>36</v>
      </c>
      <c r="I38" s="69">
        <v>50</v>
      </c>
      <c r="J38" s="69">
        <v>45</v>
      </c>
      <c r="K38" s="69">
        <v>42</v>
      </c>
      <c r="L38" s="69">
        <v>57</v>
      </c>
      <c r="M38" s="69">
        <v>66</v>
      </c>
      <c r="N38" s="69">
        <v>57</v>
      </c>
      <c r="O38" s="69">
        <v>51</v>
      </c>
      <c r="P38" s="69">
        <v>44</v>
      </c>
      <c r="Q38" s="69">
        <v>46</v>
      </c>
      <c r="R38" s="69">
        <v>43</v>
      </c>
      <c r="S38" s="69">
        <v>31</v>
      </c>
      <c r="T38" s="69">
        <v>43</v>
      </c>
      <c r="U38" s="69">
        <v>68</v>
      </c>
      <c r="V38" s="69">
        <v>97</v>
      </c>
      <c r="W38" s="69">
        <v>105</v>
      </c>
      <c r="X38" s="69">
        <v>92</v>
      </c>
      <c r="Y38" s="33"/>
    </row>
    <row r="39" spans="1:25">
      <c r="A39" s="33"/>
      <c r="C39" s="68" t="s">
        <v>10</v>
      </c>
      <c r="D39" s="69">
        <v>7</v>
      </c>
      <c r="E39" s="69">
        <v>5</v>
      </c>
      <c r="F39" s="69">
        <v>9</v>
      </c>
      <c r="G39" s="69">
        <v>11</v>
      </c>
      <c r="H39" s="69">
        <v>12</v>
      </c>
      <c r="I39" s="69">
        <v>6</v>
      </c>
      <c r="J39" s="69">
        <v>10</v>
      </c>
      <c r="K39" s="69">
        <v>10</v>
      </c>
      <c r="L39" s="69">
        <v>9</v>
      </c>
      <c r="M39" s="69">
        <v>10</v>
      </c>
      <c r="N39" s="69">
        <v>7</v>
      </c>
      <c r="O39" s="69">
        <v>12</v>
      </c>
      <c r="P39" s="69">
        <v>20</v>
      </c>
      <c r="Q39" s="69">
        <v>12</v>
      </c>
      <c r="R39" s="69">
        <v>16</v>
      </c>
      <c r="S39" s="69">
        <v>16</v>
      </c>
      <c r="T39" s="69">
        <v>9</v>
      </c>
      <c r="U39" s="69">
        <v>18</v>
      </c>
      <c r="V39" s="69">
        <v>24</v>
      </c>
      <c r="W39" s="69">
        <v>48</v>
      </c>
      <c r="X39" s="69">
        <v>62</v>
      </c>
      <c r="Y39" s="33"/>
    </row>
    <row r="40" spans="1:25">
      <c r="A40" s="33"/>
      <c r="C40" s="68" t="s">
        <v>312</v>
      </c>
      <c r="D40" s="69">
        <v>0</v>
      </c>
      <c r="E40" s="69">
        <v>1</v>
      </c>
      <c r="F40" s="69">
        <v>0</v>
      </c>
      <c r="G40" s="69">
        <v>0</v>
      </c>
      <c r="H40" s="69">
        <v>1</v>
      </c>
      <c r="I40" s="69">
        <v>2</v>
      </c>
      <c r="J40" s="69">
        <v>1</v>
      </c>
      <c r="K40" s="69">
        <v>1</v>
      </c>
      <c r="L40" s="69">
        <v>1</v>
      </c>
      <c r="M40" s="69">
        <v>0</v>
      </c>
      <c r="N40" s="69">
        <v>3</v>
      </c>
      <c r="O40" s="69">
        <v>0</v>
      </c>
      <c r="P40" s="69">
        <v>1</v>
      </c>
      <c r="Q40" s="69">
        <v>3</v>
      </c>
      <c r="R40" s="69">
        <v>3</v>
      </c>
      <c r="S40" s="69">
        <v>0</v>
      </c>
      <c r="T40" s="69">
        <v>1</v>
      </c>
      <c r="U40" s="69">
        <v>1</v>
      </c>
      <c r="V40" s="69">
        <v>0</v>
      </c>
      <c r="W40" s="69">
        <v>6</v>
      </c>
      <c r="X40" s="69">
        <v>15</v>
      </c>
      <c r="Y40" s="33"/>
    </row>
    <row r="41" spans="1:25">
      <c r="A41" s="33"/>
      <c r="C41" s="68" t="s">
        <v>725</v>
      </c>
      <c r="D41" s="69">
        <v>0</v>
      </c>
      <c r="E41" s="69">
        <v>2</v>
      </c>
      <c r="F41" s="69">
        <v>0</v>
      </c>
      <c r="G41" s="69">
        <v>3</v>
      </c>
      <c r="H41" s="69">
        <v>2</v>
      </c>
      <c r="I41" s="69">
        <v>0</v>
      </c>
      <c r="J41" s="69">
        <v>0</v>
      </c>
      <c r="K41" s="69">
        <v>2</v>
      </c>
      <c r="L41" s="69">
        <v>0</v>
      </c>
      <c r="M41" s="69">
        <v>2</v>
      </c>
      <c r="N41" s="69">
        <v>2</v>
      </c>
      <c r="O41" s="69">
        <v>2</v>
      </c>
      <c r="P41" s="69">
        <v>4</v>
      </c>
      <c r="Q41" s="69">
        <v>4</v>
      </c>
      <c r="R41" s="69">
        <v>3</v>
      </c>
      <c r="S41" s="69">
        <v>2</v>
      </c>
      <c r="T41" s="69">
        <v>3</v>
      </c>
      <c r="U41" s="69">
        <v>6</v>
      </c>
      <c r="V41" s="69">
        <v>5</v>
      </c>
      <c r="W41" s="69">
        <v>4</v>
      </c>
      <c r="X41" s="69">
        <v>15</v>
      </c>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ht="25.5">
      <c r="A48" s="33"/>
      <c r="B48" s="45" t="s">
        <v>899</v>
      </c>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6" spans="1:25">
      <c r="A76" s="33"/>
      <c r="B76" s="33"/>
      <c r="C76" s="33"/>
      <c r="D76" s="33"/>
      <c r="E76" s="33"/>
      <c r="F76" s="33"/>
      <c r="G76" s="33"/>
      <c r="H76" s="33"/>
      <c r="I76" s="33"/>
      <c r="J76" s="33"/>
      <c r="K76" s="33"/>
      <c r="L76" s="33"/>
      <c r="M76" s="33"/>
      <c r="N76" s="33"/>
      <c r="O76" s="33"/>
      <c r="P76" s="33"/>
      <c r="Q76" s="33"/>
      <c r="R76" s="33"/>
      <c r="S76" s="33"/>
      <c r="T76" s="33"/>
      <c r="U76" s="33"/>
      <c r="V76" s="33"/>
      <c r="W76" s="33"/>
      <c r="X76" s="33"/>
      <c r="Y76"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c r="A79" s="33"/>
      <c r="B79" s="33"/>
      <c r="C79" s="33"/>
      <c r="D79" s="33"/>
      <c r="E79" s="33"/>
      <c r="F79" s="33"/>
      <c r="G79" s="33"/>
      <c r="H79" s="33"/>
      <c r="I79" s="33"/>
      <c r="J79" s="33"/>
      <c r="K79" s="33"/>
      <c r="L79" s="33"/>
      <c r="M79" s="33"/>
      <c r="N79" s="33"/>
      <c r="O79" s="33"/>
      <c r="P79" s="33"/>
      <c r="Q79" s="33"/>
      <c r="R79" s="33"/>
      <c r="S79" s="33"/>
      <c r="T79" s="33"/>
      <c r="U79" s="33"/>
      <c r="V79" s="33"/>
      <c r="W79" s="33"/>
      <c r="X79" s="33"/>
      <c r="Y79" s="33"/>
    </row>
    <row r="80" spans="1:25">
      <c r="A80" s="33"/>
      <c r="B80" s="46"/>
      <c r="C80" s="47"/>
      <c r="D80" s="48">
        <v>2016</v>
      </c>
      <c r="E80" s="48"/>
      <c r="F80" s="36"/>
      <c r="G80" s="48">
        <v>2017</v>
      </c>
      <c r="H80" s="48"/>
      <c r="I80" s="48"/>
      <c r="J80" s="36"/>
      <c r="K80" s="48">
        <v>2018</v>
      </c>
      <c r="L80" s="49"/>
      <c r="M80" s="48"/>
      <c r="N80" s="36"/>
      <c r="O80" s="48">
        <v>2019</v>
      </c>
      <c r="P80" s="49"/>
      <c r="Q80" s="48"/>
      <c r="R80" s="36"/>
      <c r="S80" s="48">
        <v>2020</v>
      </c>
      <c r="T80" s="49"/>
      <c r="U80" s="48"/>
      <c r="V80" s="36"/>
      <c r="W80" s="48">
        <v>2021</v>
      </c>
      <c r="X80" s="49"/>
      <c r="Y80" s="33"/>
    </row>
    <row r="81" spans="1:25" ht="15" thickBot="1">
      <c r="A81" s="33"/>
      <c r="B81" s="50"/>
      <c r="C81" s="51"/>
      <c r="D81" s="66" t="s">
        <v>560</v>
      </c>
      <c r="E81" s="66" t="s">
        <v>561</v>
      </c>
      <c r="F81" s="67" t="s">
        <v>562</v>
      </c>
      <c r="G81" s="66" t="s">
        <v>559</v>
      </c>
      <c r="H81" s="66" t="s">
        <v>560</v>
      </c>
      <c r="I81" s="66" t="s">
        <v>561</v>
      </c>
      <c r="J81" s="67" t="s">
        <v>562</v>
      </c>
      <c r="K81" s="66" t="s">
        <v>559</v>
      </c>
      <c r="L81" s="66" t="s">
        <v>560</v>
      </c>
      <c r="M81" s="66" t="s">
        <v>561</v>
      </c>
      <c r="N81" s="67" t="s">
        <v>562</v>
      </c>
      <c r="O81" s="66" t="s">
        <v>559</v>
      </c>
      <c r="P81" s="66" t="s">
        <v>560</v>
      </c>
      <c r="Q81" s="66" t="s">
        <v>561</v>
      </c>
      <c r="R81" s="67" t="s">
        <v>562</v>
      </c>
      <c r="S81" s="66" t="s">
        <v>559</v>
      </c>
      <c r="T81" s="66" t="s">
        <v>560</v>
      </c>
      <c r="U81" s="66" t="s">
        <v>561</v>
      </c>
      <c r="V81" s="67" t="s">
        <v>562</v>
      </c>
      <c r="W81" s="66" t="s">
        <v>559</v>
      </c>
      <c r="X81" s="66" t="s">
        <v>560</v>
      </c>
      <c r="Y81" s="33"/>
    </row>
    <row r="82" spans="1:25">
      <c r="A82" s="33"/>
      <c r="B82" s="46"/>
      <c r="C82" s="68" t="s">
        <v>758</v>
      </c>
      <c r="D82" s="70">
        <v>1.1877828054298642E-2</v>
      </c>
      <c r="E82" s="70">
        <v>1.0712372790573112E-2</v>
      </c>
      <c r="F82" s="70">
        <v>1.2432733345704213E-2</v>
      </c>
      <c r="G82" s="70">
        <v>1.2150107659181791E-2</v>
      </c>
      <c r="H82" s="70">
        <v>1.5001595914458985E-2</v>
      </c>
      <c r="I82" s="70">
        <v>1.4663643235071806E-2</v>
      </c>
      <c r="J82" s="70">
        <v>1.4624682883151769E-2</v>
      </c>
      <c r="K82" s="70">
        <v>1.3226396510482623E-2</v>
      </c>
      <c r="L82" s="70">
        <v>1.6058016058016059E-2</v>
      </c>
      <c r="M82" s="70">
        <v>1.876147992652847E-2</v>
      </c>
      <c r="N82" s="70">
        <v>1.9424673784104389E-2</v>
      </c>
      <c r="O82" s="70">
        <v>1.8604651162790697E-2</v>
      </c>
      <c r="P82" s="70">
        <v>2.0034100596760442E-2</v>
      </c>
      <c r="Q82" s="70">
        <v>1.8319116207523422E-2</v>
      </c>
      <c r="R82" s="70">
        <v>1.6626722588376275E-2</v>
      </c>
      <c r="S82" s="70">
        <v>1.9230769230769232E-2</v>
      </c>
      <c r="T82" s="70">
        <v>2.180016515276631E-2</v>
      </c>
      <c r="U82" s="70">
        <v>2.6792286176946858E-2</v>
      </c>
      <c r="V82" s="70">
        <v>3.4619334017896436E-2</v>
      </c>
      <c r="W82" s="70">
        <v>4.9090422685928302E-2</v>
      </c>
      <c r="X82" s="70">
        <v>5.0316088246677847E-2</v>
      </c>
      <c r="Y82" s="33"/>
    </row>
    <row r="83" spans="1:25">
      <c r="A83" s="33"/>
      <c r="B83" s="46"/>
      <c r="C83" s="68" t="s">
        <v>759</v>
      </c>
      <c r="D83" s="70">
        <v>0.9881221719457014</v>
      </c>
      <c r="E83" s="70">
        <v>0.98928762720942687</v>
      </c>
      <c r="F83" s="70">
        <v>0.98756726665429584</v>
      </c>
      <c r="G83" s="70">
        <v>0.98784989234081821</v>
      </c>
      <c r="H83" s="70">
        <v>0.98499840408554107</v>
      </c>
      <c r="I83" s="70">
        <v>0.98533635676492815</v>
      </c>
      <c r="J83" s="70">
        <v>0.98537531711684823</v>
      </c>
      <c r="K83" s="70">
        <v>0.98677360348951737</v>
      </c>
      <c r="L83" s="70">
        <v>0.98394198394198396</v>
      </c>
      <c r="M83" s="70">
        <v>0.98123852007347157</v>
      </c>
      <c r="N83" s="70">
        <v>0.9805753262158956</v>
      </c>
      <c r="O83" s="70">
        <v>0.98139534883720936</v>
      </c>
      <c r="P83" s="70">
        <v>0.97996589940323953</v>
      </c>
      <c r="Q83" s="70">
        <v>0.98168088379247653</v>
      </c>
      <c r="R83" s="70">
        <v>0.98337327741162373</v>
      </c>
      <c r="S83" s="70">
        <v>0.98076923076923073</v>
      </c>
      <c r="T83" s="70">
        <v>0.97819983484723372</v>
      </c>
      <c r="U83" s="70">
        <v>0.97320771382305316</v>
      </c>
      <c r="V83" s="70">
        <v>0.96538066598210359</v>
      </c>
      <c r="W83" s="70">
        <v>0.95090957731407166</v>
      </c>
      <c r="X83" s="70">
        <v>0.94968391175332212</v>
      </c>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ht="25.5">
      <c r="A89" s="33"/>
      <c r="B89" s="45" t="s">
        <v>918</v>
      </c>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t="s">
        <v>0</v>
      </c>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row>
    <row r="118" spans="1:25">
      <c r="A118" s="33"/>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row>
    <row r="119" spans="1:25">
      <c r="A119" s="33"/>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row>
    <row r="120" spans="1:25">
      <c r="A120" s="33"/>
      <c r="B120" s="46"/>
      <c r="C120" s="47"/>
      <c r="D120" s="48">
        <v>2016</v>
      </c>
      <c r="E120" s="48"/>
      <c r="F120" s="36"/>
      <c r="G120" s="48">
        <v>2017</v>
      </c>
      <c r="H120" s="48"/>
      <c r="I120" s="48"/>
      <c r="J120" s="36"/>
      <c r="K120" s="48">
        <v>2018</v>
      </c>
      <c r="L120" s="49"/>
      <c r="M120" s="48"/>
      <c r="N120" s="36"/>
      <c r="O120" s="48">
        <v>2019</v>
      </c>
      <c r="P120" s="49"/>
      <c r="Q120" s="48"/>
      <c r="R120" s="36"/>
      <c r="S120" s="48">
        <v>2020</v>
      </c>
      <c r="T120" s="49"/>
      <c r="U120" s="48"/>
      <c r="V120" s="36"/>
      <c r="W120" s="48">
        <v>2021</v>
      </c>
      <c r="X120" s="49"/>
      <c r="Y120" s="33"/>
    </row>
    <row r="121" spans="1:25" ht="15" thickBot="1">
      <c r="A121" s="33"/>
      <c r="B121" s="50"/>
      <c r="C121" s="51"/>
      <c r="D121" s="66" t="s">
        <v>560</v>
      </c>
      <c r="E121" s="66" t="s">
        <v>561</v>
      </c>
      <c r="F121" s="67" t="s">
        <v>562</v>
      </c>
      <c r="G121" s="66" t="s">
        <v>559</v>
      </c>
      <c r="H121" s="66" t="s">
        <v>560</v>
      </c>
      <c r="I121" s="66" t="s">
        <v>561</v>
      </c>
      <c r="J121" s="67" t="s">
        <v>562</v>
      </c>
      <c r="K121" s="66" t="s">
        <v>559</v>
      </c>
      <c r="L121" s="66" t="s">
        <v>560</v>
      </c>
      <c r="M121" s="66" t="s">
        <v>561</v>
      </c>
      <c r="N121" s="67" t="s">
        <v>562</v>
      </c>
      <c r="O121" s="66" t="s">
        <v>559</v>
      </c>
      <c r="P121" s="66" t="s">
        <v>560</v>
      </c>
      <c r="Q121" s="66" t="s">
        <v>561</v>
      </c>
      <c r="R121" s="67" t="s">
        <v>562</v>
      </c>
      <c r="S121" s="66" t="s">
        <v>559</v>
      </c>
      <c r="T121" s="66" t="s">
        <v>560</v>
      </c>
      <c r="U121" s="66" t="s">
        <v>561</v>
      </c>
      <c r="V121" s="67" t="s">
        <v>562</v>
      </c>
      <c r="W121" s="66" t="s">
        <v>559</v>
      </c>
      <c r="X121" s="66" t="s">
        <v>560</v>
      </c>
      <c r="Y121" s="33"/>
    </row>
    <row r="122" spans="1:25">
      <c r="A122" s="33"/>
      <c r="B122" s="46"/>
      <c r="C122" s="68" t="s">
        <v>758</v>
      </c>
      <c r="D122" s="70">
        <v>0.40184563758389263</v>
      </c>
      <c r="E122" s="70">
        <v>0.43300496259536331</v>
      </c>
      <c r="F122" s="70">
        <v>0.42885370551011731</v>
      </c>
      <c r="G122" s="70">
        <v>0.42868697139159773</v>
      </c>
      <c r="H122" s="70">
        <v>0.58154930925565518</v>
      </c>
      <c r="I122" s="70">
        <v>0.49053803987290945</v>
      </c>
      <c r="J122" s="70">
        <v>0.51350872102395462</v>
      </c>
      <c r="K122" s="70">
        <v>0.4339753001122722</v>
      </c>
      <c r="L122" s="70">
        <v>0.45227877747552481</v>
      </c>
      <c r="M122" s="70">
        <v>0.50995145631067962</v>
      </c>
      <c r="N122" s="70">
        <v>0.59087389731547879</v>
      </c>
      <c r="O122" s="70">
        <v>0.51736514614377549</v>
      </c>
      <c r="P122" s="70">
        <v>0.48480513287380239</v>
      </c>
      <c r="Q122" s="70">
        <v>0.4685483994544814</v>
      </c>
      <c r="R122" s="70">
        <v>0.45537300177619894</v>
      </c>
      <c r="S122" s="70">
        <v>0.46632930464118438</v>
      </c>
      <c r="T122" s="70">
        <v>0.41593503434416645</v>
      </c>
      <c r="U122" s="70">
        <v>0.52083281479453414</v>
      </c>
      <c r="V122" s="70">
        <v>0.55599474302554808</v>
      </c>
      <c r="W122" s="70">
        <v>0.62500458914318857</v>
      </c>
      <c r="X122" s="70">
        <v>0.584576477367309</v>
      </c>
      <c r="Y122" s="33"/>
    </row>
    <row r="123" spans="1:25">
      <c r="A123" s="33"/>
      <c r="B123" s="46"/>
      <c r="C123" s="68" t="s">
        <v>759</v>
      </c>
      <c r="D123" s="70">
        <v>0.59815436241610742</v>
      </c>
      <c r="E123" s="70">
        <v>0.56699503740463664</v>
      </c>
      <c r="F123" s="70">
        <v>0.57114629448988263</v>
      </c>
      <c r="G123" s="70">
        <v>0.57131302860840227</v>
      </c>
      <c r="H123" s="70">
        <v>0.41845069074434482</v>
      </c>
      <c r="I123" s="70">
        <v>0.50946196012709055</v>
      </c>
      <c r="J123" s="70">
        <v>0.48649127897604538</v>
      </c>
      <c r="K123" s="70">
        <v>0.56602469988772786</v>
      </c>
      <c r="L123" s="70">
        <v>0.54772122252447519</v>
      </c>
      <c r="M123" s="70">
        <v>0.49004854368932038</v>
      </c>
      <c r="N123" s="70">
        <v>0.40912610268452121</v>
      </c>
      <c r="O123" s="70">
        <v>0.48263485385622451</v>
      </c>
      <c r="P123" s="70">
        <v>0.51519486712619766</v>
      </c>
      <c r="Q123" s="70">
        <v>0.53145160054551854</v>
      </c>
      <c r="R123" s="70">
        <v>0.54462699822380101</v>
      </c>
      <c r="S123" s="70">
        <v>0.53367069535881562</v>
      </c>
      <c r="T123" s="70">
        <v>0.58406496565583355</v>
      </c>
      <c r="U123" s="70">
        <v>0.47916718520546586</v>
      </c>
      <c r="V123" s="70">
        <v>0.44400525697445192</v>
      </c>
      <c r="W123" s="70">
        <v>0.37499541085681143</v>
      </c>
      <c r="X123" s="70">
        <v>0.415423522632691</v>
      </c>
      <c r="Y123" s="33"/>
    </row>
    <row r="124" spans="1:25">
      <c r="A124" s="33"/>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row>
    <row r="125" spans="1:25">
      <c r="A125" s="33"/>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92D10-B589-457B-86E6-28BC044D1B2E}">
  <sheetPr>
    <tabColor rgb="FF0B1E47"/>
  </sheetPr>
  <dimension ref="A2:L96"/>
  <sheetViews>
    <sheetView zoomScaleNormal="100" workbookViewId="0">
      <selection activeCell="A48" sqref="A48:XFD1048576"/>
    </sheetView>
  </sheetViews>
  <sheetFormatPr defaultColWidth="8.81640625" defaultRowHeight="14.5"/>
  <cols>
    <col min="1" max="1" width="8.81640625" style="54"/>
    <col min="2" max="2" width="5.81640625" style="54" customWidth="1"/>
    <col min="3" max="3" width="25.6328125" style="54" customWidth="1"/>
    <col min="4" max="5" width="20.6328125" style="54" customWidth="1"/>
    <col min="6" max="6" width="70.6328125" style="54" customWidth="1"/>
    <col min="7" max="11" width="20.6328125" style="54" customWidth="1"/>
    <col min="12" max="16384" width="8.81640625" style="54"/>
  </cols>
  <sheetData>
    <row r="2" spans="1:12">
      <c r="A2" s="33"/>
      <c r="B2" s="33"/>
      <c r="C2" s="33"/>
      <c r="D2" s="33"/>
      <c r="E2" s="33"/>
      <c r="F2" s="33"/>
      <c r="G2" s="33"/>
      <c r="H2" s="33"/>
      <c r="I2" s="33"/>
      <c r="J2" s="33"/>
      <c r="K2" s="33"/>
      <c r="L2" s="33"/>
    </row>
    <row r="3" spans="1:12" ht="14.5" customHeight="1">
      <c r="A3" s="33"/>
      <c r="B3" s="112"/>
      <c r="C3" s="33"/>
      <c r="D3" s="111"/>
      <c r="E3" s="33"/>
      <c r="F3" s="33"/>
      <c r="G3" s="33"/>
      <c r="H3" s="33"/>
      <c r="I3" s="33"/>
      <c r="J3" s="33"/>
      <c r="K3" s="33"/>
      <c r="L3" s="33"/>
    </row>
    <row r="4" spans="1:12" ht="25.5">
      <c r="A4" s="33"/>
      <c r="B4" s="38" t="s">
        <v>760</v>
      </c>
      <c r="C4" s="33"/>
      <c r="D4" s="111"/>
      <c r="E4" s="33"/>
      <c r="F4" s="33"/>
      <c r="G4" s="33"/>
      <c r="H4" s="33"/>
      <c r="I4" s="33"/>
      <c r="J4" s="33"/>
      <c r="K4" s="33"/>
      <c r="L4" s="33"/>
    </row>
    <row r="5" spans="1:12" ht="14.5" customHeight="1">
      <c r="A5" s="33"/>
      <c r="B5" s="113"/>
      <c r="C5" s="33"/>
      <c r="D5" s="111"/>
      <c r="E5" s="33"/>
      <c r="F5" s="33"/>
      <c r="G5" s="33"/>
      <c r="H5" s="33"/>
      <c r="I5" s="33"/>
      <c r="J5" s="33"/>
      <c r="K5" s="33"/>
      <c r="L5" s="33"/>
    </row>
    <row r="6" spans="1:12" ht="50" customHeight="1" thickBot="1">
      <c r="A6" s="33"/>
      <c r="B6" s="83"/>
      <c r="C6" s="83" t="s">
        <v>15</v>
      </c>
      <c r="D6" s="85" t="s">
        <v>68</v>
      </c>
      <c r="E6" s="83" t="s">
        <v>667</v>
      </c>
      <c r="F6" s="83" t="s">
        <v>738</v>
      </c>
      <c r="G6" s="83" t="s">
        <v>19</v>
      </c>
      <c r="H6" s="83" t="s">
        <v>12</v>
      </c>
      <c r="I6" s="83" t="s">
        <v>16</v>
      </c>
      <c r="J6" s="83" t="s">
        <v>17</v>
      </c>
      <c r="K6" s="1" t="s">
        <v>18</v>
      </c>
      <c r="L6" s="33"/>
    </row>
    <row r="7" spans="1:12" ht="50" customHeight="1" thickTop="1">
      <c r="A7" s="33"/>
      <c r="B7" s="59">
        <v>1</v>
      </c>
      <c r="C7" s="87" t="s">
        <v>606</v>
      </c>
      <c r="D7" s="62">
        <v>3000</v>
      </c>
      <c r="E7" s="59" t="s">
        <v>240</v>
      </c>
      <c r="F7" s="59" t="s">
        <v>607</v>
      </c>
      <c r="G7" s="59" t="s">
        <v>48</v>
      </c>
      <c r="H7" s="59" t="s">
        <v>9</v>
      </c>
      <c r="I7" s="59" t="s">
        <v>21</v>
      </c>
      <c r="J7" s="59" t="s">
        <v>736</v>
      </c>
      <c r="K7" s="59" t="s">
        <v>36</v>
      </c>
      <c r="L7" s="33"/>
    </row>
    <row r="8" spans="1:12" ht="50" customHeight="1">
      <c r="A8" s="33"/>
      <c r="B8" s="59">
        <v>2</v>
      </c>
      <c r="C8" s="87" t="s">
        <v>622</v>
      </c>
      <c r="D8" s="62">
        <v>2750</v>
      </c>
      <c r="E8" s="59" t="s">
        <v>224</v>
      </c>
      <c r="F8" s="59" t="s">
        <v>849</v>
      </c>
      <c r="G8" s="59" t="s">
        <v>41</v>
      </c>
      <c r="H8" s="59" t="s">
        <v>10</v>
      </c>
      <c r="I8" s="59" t="s">
        <v>49</v>
      </c>
      <c r="J8" s="59" t="s">
        <v>50</v>
      </c>
      <c r="K8" s="59" t="s">
        <v>51</v>
      </c>
      <c r="L8" s="33"/>
    </row>
    <row r="9" spans="1:12" ht="50" customHeight="1">
      <c r="A9" s="33"/>
      <c r="B9" s="59">
        <v>3</v>
      </c>
      <c r="C9" s="87" t="s">
        <v>713</v>
      </c>
      <c r="D9" s="62">
        <v>2021</v>
      </c>
      <c r="E9" s="59" t="s">
        <v>76</v>
      </c>
      <c r="F9" s="59" t="s">
        <v>714</v>
      </c>
      <c r="G9" s="59" t="s">
        <v>296</v>
      </c>
      <c r="H9" s="59" t="s">
        <v>11</v>
      </c>
      <c r="I9" s="59" t="s">
        <v>29</v>
      </c>
      <c r="J9" s="59" t="s">
        <v>30</v>
      </c>
      <c r="K9" s="59" t="s">
        <v>67</v>
      </c>
      <c r="L9" s="33"/>
    </row>
    <row r="10" spans="1:12" ht="50" customHeight="1">
      <c r="A10" s="33"/>
      <c r="B10" s="59">
        <v>4</v>
      </c>
      <c r="C10" s="87" t="s">
        <v>242</v>
      </c>
      <c r="D10" s="62">
        <v>1800</v>
      </c>
      <c r="E10" s="59" t="s">
        <v>86</v>
      </c>
      <c r="F10" s="59" t="s">
        <v>837</v>
      </c>
      <c r="G10" s="59" t="s">
        <v>37</v>
      </c>
      <c r="H10" s="59" t="s">
        <v>9</v>
      </c>
      <c r="I10" s="59" t="s">
        <v>81</v>
      </c>
      <c r="J10" s="59" t="s">
        <v>621</v>
      </c>
      <c r="K10" s="59" t="s">
        <v>672</v>
      </c>
      <c r="L10" s="33"/>
    </row>
    <row r="11" spans="1:12" ht="50" customHeight="1">
      <c r="A11" s="33"/>
      <c r="B11" s="59">
        <v>5</v>
      </c>
      <c r="C11" s="87" t="s">
        <v>69</v>
      </c>
      <c r="D11" s="62">
        <v>1000</v>
      </c>
      <c r="E11" s="59" t="s">
        <v>70</v>
      </c>
      <c r="F11" s="59" t="s">
        <v>764</v>
      </c>
      <c r="G11" s="59" t="s">
        <v>24</v>
      </c>
      <c r="H11" s="59" t="s">
        <v>8</v>
      </c>
      <c r="I11" s="59" t="s">
        <v>33</v>
      </c>
      <c r="J11" s="59" t="s">
        <v>214</v>
      </c>
      <c r="K11" s="59" t="s">
        <v>735</v>
      </c>
      <c r="L11" s="33"/>
    </row>
    <row r="12" spans="1:12" ht="50" customHeight="1">
      <c r="A12" s="33"/>
      <c r="B12" s="59">
        <v>5</v>
      </c>
      <c r="C12" s="87" t="s">
        <v>266</v>
      </c>
      <c r="D12" s="62">
        <v>1000</v>
      </c>
      <c r="E12" s="59" t="s">
        <v>83</v>
      </c>
      <c r="F12" s="59" t="s">
        <v>850</v>
      </c>
      <c r="G12" s="59" t="s">
        <v>268</v>
      </c>
      <c r="H12" s="59" t="s">
        <v>10</v>
      </c>
      <c r="I12" s="59" t="s">
        <v>33</v>
      </c>
      <c r="J12" s="110" t="s">
        <v>99</v>
      </c>
      <c r="K12" s="59" t="s">
        <v>735</v>
      </c>
      <c r="L12" s="33"/>
    </row>
    <row r="13" spans="1:12" ht="50" customHeight="1">
      <c r="A13" s="33"/>
      <c r="B13" s="59">
        <v>7</v>
      </c>
      <c r="C13" s="87" t="s">
        <v>269</v>
      </c>
      <c r="D13" s="62">
        <v>900</v>
      </c>
      <c r="E13" s="59" t="s">
        <v>106</v>
      </c>
      <c r="F13" s="59" t="s">
        <v>851</v>
      </c>
      <c r="G13" s="59" t="s">
        <v>268</v>
      </c>
      <c r="H13" s="59" t="s">
        <v>10</v>
      </c>
      <c r="I13" s="59" t="s">
        <v>29</v>
      </c>
      <c r="J13" s="59" t="s">
        <v>30</v>
      </c>
      <c r="K13" s="59" t="s">
        <v>112</v>
      </c>
      <c r="L13" s="33"/>
    </row>
    <row r="14" spans="1:12" ht="50" customHeight="1">
      <c r="A14" s="33"/>
      <c r="B14" s="59">
        <v>8</v>
      </c>
      <c r="C14" s="87" t="s">
        <v>73</v>
      </c>
      <c r="D14" s="62">
        <v>830</v>
      </c>
      <c r="E14" s="59" t="s">
        <v>74</v>
      </c>
      <c r="F14" s="59" t="s">
        <v>765</v>
      </c>
      <c r="G14" s="59" t="s">
        <v>24</v>
      </c>
      <c r="H14" s="59" t="s">
        <v>8</v>
      </c>
      <c r="I14" s="59" t="s">
        <v>26</v>
      </c>
      <c r="J14" s="59" t="s">
        <v>63</v>
      </c>
      <c r="K14" s="59" t="s">
        <v>735</v>
      </c>
      <c r="L14" s="33"/>
    </row>
    <row r="15" spans="1:12" ht="50" customHeight="1">
      <c r="A15" s="33"/>
      <c r="B15" s="59">
        <v>9</v>
      </c>
      <c r="C15" s="87" t="s">
        <v>245</v>
      </c>
      <c r="D15" s="62">
        <v>800</v>
      </c>
      <c r="E15" s="59" t="s">
        <v>246</v>
      </c>
      <c r="F15" s="59" t="s">
        <v>838</v>
      </c>
      <c r="G15" s="59" t="s">
        <v>248</v>
      </c>
      <c r="H15" s="59" t="s">
        <v>9</v>
      </c>
      <c r="I15" s="59" t="s">
        <v>21</v>
      </c>
      <c r="J15" s="59" t="s">
        <v>736</v>
      </c>
      <c r="K15" s="59" t="s">
        <v>167</v>
      </c>
      <c r="L15" s="33"/>
    </row>
    <row r="16" spans="1:12" ht="50" customHeight="1">
      <c r="A16" s="33"/>
      <c r="B16" s="59">
        <v>9</v>
      </c>
      <c r="C16" s="87" t="s">
        <v>624</v>
      </c>
      <c r="D16" s="62">
        <v>800</v>
      </c>
      <c r="E16" s="59" t="s">
        <v>106</v>
      </c>
      <c r="F16" s="59" t="s">
        <v>852</v>
      </c>
      <c r="G16" s="59" t="s">
        <v>272</v>
      </c>
      <c r="H16" s="59" t="s">
        <v>10</v>
      </c>
      <c r="I16" s="59" t="s">
        <v>21</v>
      </c>
      <c r="J16" s="59" t="s">
        <v>22</v>
      </c>
      <c r="K16" s="59" t="s">
        <v>23</v>
      </c>
      <c r="L16" s="33"/>
    </row>
    <row r="17" spans="1:12" ht="14.5" customHeight="1">
      <c r="A17" s="33"/>
      <c r="B17" s="33"/>
      <c r="C17" s="33"/>
      <c r="D17" s="33"/>
      <c r="E17" s="33"/>
      <c r="F17" s="33"/>
      <c r="G17" s="33"/>
      <c r="H17" s="33"/>
      <c r="I17" s="33"/>
      <c r="J17" s="33"/>
      <c r="K17" s="33"/>
      <c r="L17" s="33"/>
    </row>
    <row r="18" spans="1:12">
      <c r="A18" s="33"/>
      <c r="B18" s="33"/>
      <c r="C18" s="33"/>
      <c r="D18" s="33"/>
      <c r="E18" s="33"/>
      <c r="F18" s="33"/>
      <c r="G18" s="33"/>
      <c r="H18" s="33"/>
      <c r="I18" s="33"/>
      <c r="J18" s="33"/>
      <c r="K18" s="33"/>
      <c r="L18" s="33"/>
    </row>
    <row r="19" spans="1:12">
      <c r="A19" s="33"/>
      <c r="B19" s="33"/>
      <c r="C19" s="33"/>
      <c r="D19" s="33"/>
      <c r="E19" s="33"/>
      <c r="F19" s="33"/>
      <c r="G19" s="33"/>
      <c r="H19" s="33"/>
      <c r="I19" s="33"/>
      <c r="J19" s="33"/>
      <c r="K19" s="33"/>
      <c r="L19" s="33"/>
    </row>
    <row r="24" spans="1:12" ht="15.5">
      <c r="B24" s="114"/>
      <c r="C24" s="115"/>
      <c r="D24" s="115"/>
      <c r="E24" s="115"/>
      <c r="F24" s="115"/>
      <c r="G24" s="115"/>
      <c r="H24" s="115"/>
      <c r="I24" s="115"/>
      <c r="J24" s="115"/>
      <c r="K24" s="115"/>
    </row>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4.5" customHeight="1"/>
    <row r="96" ht="14.5" customHeigh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E486C-45C7-48F7-BADE-5565FE8CC307}">
  <sheetPr>
    <tabColor rgb="FF731170"/>
  </sheetPr>
  <dimension ref="A2:AI121"/>
  <sheetViews>
    <sheetView topLeftCell="A86" zoomScaleNormal="100" workbookViewId="0">
      <selection activeCell="X120" sqref="X120"/>
    </sheetView>
  </sheetViews>
  <sheetFormatPr defaultColWidth="8.81640625" defaultRowHeight="14.5"/>
  <cols>
    <col min="1" max="16384" width="8.81640625" style="54"/>
  </cols>
  <sheetData>
    <row r="2" spans="1:25">
      <c r="A2" s="33"/>
      <c r="B2" s="33"/>
      <c r="C2" s="33"/>
      <c r="D2" s="33"/>
      <c r="E2" s="33"/>
      <c r="F2" s="33"/>
      <c r="G2" s="33"/>
      <c r="H2" s="33"/>
      <c r="I2" s="33"/>
      <c r="J2" s="33"/>
      <c r="K2" s="33"/>
      <c r="L2" s="33"/>
      <c r="M2" s="33"/>
      <c r="N2" s="33"/>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ht="25.5">
      <c r="A4" s="33"/>
      <c r="B4" s="174" t="s">
        <v>897</v>
      </c>
      <c r="C4" s="175"/>
      <c r="D4" s="175"/>
      <c r="E4" s="175"/>
      <c r="F4" s="175"/>
      <c r="G4" s="175"/>
      <c r="H4" s="175"/>
      <c r="I4" s="175"/>
      <c r="J4" s="175"/>
      <c r="K4" s="175"/>
      <c r="L4" s="175"/>
      <c r="M4" s="175"/>
      <c r="N4" s="175"/>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c r="A32" s="33"/>
      <c r="B32" s="33"/>
      <c r="C32" s="33"/>
      <c r="D32" s="33"/>
      <c r="E32" s="33"/>
      <c r="F32" s="33"/>
      <c r="G32" s="33"/>
      <c r="H32" s="33"/>
      <c r="I32" s="33"/>
      <c r="J32" s="33"/>
      <c r="K32" s="33"/>
      <c r="L32" s="33"/>
      <c r="M32" s="33"/>
      <c r="N32" s="33"/>
      <c r="O32" s="33"/>
      <c r="P32" s="33"/>
      <c r="Q32" s="33"/>
      <c r="R32" s="33"/>
      <c r="S32" s="33"/>
      <c r="T32" s="33"/>
      <c r="U32" s="33"/>
      <c r="V32" s="33"/>
      <c r="W32" s="33"/>
      <c r="X32" s="33"/>
      <c r="Y32" s="33"/>
    </row>
    <row r="33" spans="1:25">
      <c r="A33" s="33"/>
      <c r="B33" s="33"/>
      <c r="C33" s="33"/>
      <c r="D33" s="33"/>
      <c r="E33" s="33"/>
      <c r="F33" s="33"/>
      <c r="G33" s="33"/>
      <c r="H33" s="33"/>
      <c r="I33" s="33"/>
      <c r="J33" s="33"/>
      <c r="K33" s="33"/>
      <c r="L33" s="33"/>
      <c r="M33" s="33"/>
      <c r="N33" s="33"/>
      <c r="O33" s="33"/>
      <c r="P33" s="33"/>
      <c r="Q33" s="33"/>
      <c r="R33" s="33"/>
      <c r="S33" s="33"/>
      <c r="T33" s="33"/>
      <c r="U33" s="33"/>
      <c r="V33" s="33"/>
      <c r="W33" s="33"/>
      <c r="X33" s="33"/>
      <c r="Y33" s="33"/>
    </row>
    <row r="34" spans="1:25">
      <c r="A34" s="33"/>
      <c r="B34" s="33"/>
      <c r="C34" s="33"/>
      <c r="D34" s="33"/>
      <c r="E34" s="33"/>
      <c r="F34" s="33"/>
      <c r="G34" s="33"/>
      <c r="H34" s="33"/>
      <c r="I34" s="33"/>
      <c r="J34" s="33"/>
      <c r="K34" s="33"/>
      <c r="L34" s="33"/>
      <c r="M34" s="33"/>
      <c r="N34" s="33"/>
      <c r="O34" s="33"/>
      <c r="P34" s="33"/>
      <c r="Q34" s="33"/>
      <c r="R34" s="33"/>
      <c r="S34" s="33"/>
      <c r="T34" s="33"/>
      <c r="U34" s="33"/>
      <c r="V34" s="33"/>
      <c r="W34" s="33"/>
      <c r="X34" s="33"/>
      <c r="Y34" s="33"/>
    </row>
    <row r="35" spans="1:25">
      <c r="A35" s="33"/>
      <c r="B35" s="94"/>
      <c r="C35" s="47"/>
      <c r="D35" s="48">
        <v>2016</v>
      </c>
      <c r="E35" s="48"/>
      <c r="F35" s="36"/>
      <c r="G35" s="48">
        <v>2017</v>
      </c>
      <c r="H35" s="48"/>
      <c r="I35" s="48"/>
      <c r="J35" s="36"/>
      <c r="K35" s="48">
        <v>2018</v>
      </c>
      <c r="L35" s="49"/>
      <c r="M35" s="48"/>
      <c r="N35" s="36"/>
      <c r="O35" s="48">
        <v>2019</v>
      </c>
      <c r="P35" s="49"/>
      <c r="Q35" s="48"/>
      <c r="R35" s="36"/>
      <c r="S35" s="48">
        <v>2020</v>
      </c>
      <c r="T35" s="49"/>
      <c r="U35" s="48"/>
      <c r="V35" s="36"/>
      <c r="W35" s="48">
        <v>2021</v>
      </c>
      <c r="X35" s="49"/>
      <c r="Y35" s="33"/>
    </row>
    <row r="36" spans="1:25" ht="15" thickBot="1">
      <c r="A36" s="33"/>
      <c r="B36" s="95"/>
      <c r="C36" s="51"/>
      <c r="D36" s="34" t="s">
        <v>560</v>
      </c>
      <c r="E36" s="34" t="s">
        <v>561</v>
      </c>
      <c r="F36" s="35" t="s">
        <v>562</v>
      </c>
      <c r="G36" s="34" t="s">
        <v>559</v>
      </c>
      <c r="H36" s="34" t="s">
        <v>560</v>
      </c>
      <c r="I36" s="34" t="s">
        <v>561</v>
      </c>
      <c r="J36" s="35" t="s">
        <v>562</v>
      </c>
      <c r="K36" s="34" t="s">
        <v>559</v>
      </c>
      <c r="L36" s="34" t="s">
        <v>560</v>
      </c>
      <c r="M36" s="34" t="s">
        <v>561</v>
      </c>
      <c r="N36" s="35" t="s">
        <v>562</v>
      </c>
      <c r="O36" s="34" t="s">
        <v>559</v>
      </c>
      <c r="P36" s="34" t="s">
        <v>560</v>
      </c>
      <c r="Q36" s="34" t="s">
        <v>561</v>
      </c>
      <c r="R36" s="35" t="s">
        <v>562</v>
      </c>
      <c r="S36" s="34" t="s">
        <v>559</v>
      </c>
      <c r="T36" s="34" t="s">
        <v>560</v>
      </c>
      <c r="U36" s="34" t="s">
        <v>561</v>
      </c>
      <c r="V36" s="35" t="s">
        <v>562</v>
      </c>
      <c r="W36" s="34" t="s">
        <v>559</v>
      </c>
      <c r="X36" s="34" t="s">
        <v>560</v>
      </c>
      <c r="Y36" s="33"/>
    </row>
    <row r="37" spans="1:25">
      <c r="A37" s="33"/>
      <c r="B37" s="43"/>
      <c r="C37" s="52" t="s">
        <v>701</v>
      </c>
      <c r="D37" s="42">
        <v>14</v>
      </c>
      <c r="E37" s="42">
        <v>13</v>
      </c>
      <c r="F37" s="42">
        <v>10</v>
      </c>
      <c r="G37" s="42">
        <v>13</v>
      </c>
      <c r="H37" s="42">
        <v>23</v>
      </c>
      <c r="I37" s="42">
        <v>20</v>
      </c>
      <c r="J37" s="42">
        <v>29</v>
      </c>
      <c r="K37" s="42">
        <v>26</v>
      </c>
      <c r="L37" s="42">
        <v>34</v>
      </c>
      <c r="M37" s="42">
        <v>51</v>
      </c>
      <c r="N37" s="42">
        <v>46</v>
      </c>
      <c r="O37" s="42">
        <v>37</v>
      </c>
      <c r="P37" s="42">
        <v>44</v>
      </c>
      <c r="Q37" s="42">
        <v>38</v>
      </c>
      <c r="R37" s="42">
        <v>31</v>
      </c>
      <c r="S37" s="42">
        <v>21</v>
      </c>
      <c r="T37" s="42">
        <v>23</v>
      </c>
      <c r="U37" s="42">
        <v>37</v>
      </c>
      <c r="V37" s="42">
        <v>47</v>
      </c>
      <c r="W37" s="42">
        <v>113</v>
      </c>
      <c r="X37" s="42">
        <v>136</v>
      </c>
      <c r="Y37" s="33"/>
    </row>
    <row r="38" spans="1:25">
      <c r="A38" s="33"/>
      <c r="B38" s="103"/>
      <c r="C38" s="104"/>
      <c r="D38" s="105"/>
      <c r="E38" s="105"/>
      <c r="F38" s="105"/>
      <c r="G38" s="105"/>
      <c r="H38" s="105"/>
      <c r="I38" s="105"/>
      <c r="J38" s="105"/>
      <c r="K38" s="105"/>
      <c r="L38" s="105"/>
      <c r="M38" s="105"/>
      <c r="N38" s="105"/>
      <c r="O38" s="102"/>
      <c r="P38" s="102"/>
      <c r="Q38" s="102"/>
      <c r="R38" s="102"/>
      <c r="S38" s="102"/>
      <c r="T38" s="102"/>
      <c r="U38" s="102"/>
      <c r="V38" s="102"/>
      <c r="W38" s="102"/>
      <c r="X38" s="102"/>
      <c r="Y38" s="33"/>
    </row>
    <row r="39" spans="1: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ht="25.5">
      <c r="A43" s="33"/>
      <c r="B43" s="174" t="s">
        <v>900</v>
      </c>
      <c r="C43" s="175"/>
      <c r="D43" s="175"/>
      <c r="E43" s="175"/>
      <c r="F43" s="175"/>
      <c r="G43" s="175"/>
      <c r="H43" s="175"/>
      <c r="I43" s="175"/>
      <c r="J43" s="175"/>
      <c r="K43" s="175"/>
      <c r="L43" s="175"/>
      <c r="M43" s="175"/>
      <c r="N43" s="175"/>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3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3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3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3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3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3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3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3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3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3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3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3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3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3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35">
      <c r="A63" s="33"/>
      <c r="B63" s="33"/>
      <c r="C63" s="33"/>
      <c r="D63" s="33"/>
      <c r="E63" s="33"/>
      <c r="F63" s="33"/>
      <c r="G63" s="33"/>
      <c r="H63" s="33"/>
      <c r="I63" s="33"/>
      <c r="J63" s="33"/>
      <c r="K63" s="33"/>
      <c r="L63" s="33"/>
      <c r="M63" s="33"/>
      <c r="N63" s="33"/>
      <c r="O63" s="33"/>
      <c r="P63" s="33"/>
      <c r="Q63" s="33"/>
      <c r="R63" s="33"/>
      <c r="S63" s="33"/>
      <c r="T63" s="33"/>
      <c r="U63" s="33"/>
      <c r="V63" s="33"/>
      <c r="W63" s="33"/>
      <c r="X63" s="33"/>
      <c r="Y63" s="33"/>
      <c r="AI63" s="56"/>
    </row>
    <row r="64" spans="1:3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33"/>
      <c r="C70" s="33"/>
      <c r="D70" s="33"/>
      <c r="E70" s="33"/>
      <c r="F70" s="33"/>
      <c r="G70" s="33"/>
      <c r="H70" s="33"/>
      <c r="I70" s="33"/>
      <c r="J70" s="33"/>
      <c r="K70" s="33"/>
      <c r="L70" s="33"/>
      <c r="M70" s="33"/>
      <c r="N70" s="33"/>
      <c r="O70" s="33"/>
      <c r="P70" s="33"/>
      <c r="Q70" s="33"/>
      <c r="R70" s="33"/>
      <c r="S70" s="33"/>
      <c r="T70" s="33"/>
      <c r="U70" s="33"/>
      <c r="V70" s="33"/>
      <c r="W70" s="33"/>
      <c r="X70" s="33"/>
      <c r="Y70" s="33"/>
    </row>
    <row r="71" spans="1:25">
      <c r="A71" s="33"/>
      <c r="B71" s="33"/>
      <c r="C71" s="33"/>
      <c r="D71" s="33"/>
      <c r="E71" s="33"/>
      <c r="F71" s="33"/>
      <c r="G71" s="33"/>
      <c r="H71" s="33"/>
      <c r="I71" s="33"/>
      <c r="J71" s="33"/>
      <c r="K71" s="33"/>
      <c r="L71" s="33"/>
      <c r="M71" s="33"/>
      <c r="N71" s="33"/>
      <c r="O71" s="33"/>
      <c r="P71" s="33"/>
      <c r="Q71" s="33"/>
      <c r="R71" s="33"/>
      <c r="S71" s="33"/>
      <c r="T71" s="33"/>
      <c r="U71" s="33"/>
      <c r="V71" s="33"/>
      <c r="W71" s="33"/>
      <c r="X71" s="33"/>
      <c r="Y71" s="33"/>
    </row>
    <row r="72" spans="1:25">
      <c r="A72" s="33"/>
      <c r="B72" s="33"/>
      <c r="C72" s="33"/>
      <c r="D72" s="33"/>
      <c r="E72" s="33"/>
      <c r="F72" s="33"/>
      <c r="G72" s="33"/>
      <c r="H72" s="33"/>
      <c r="I72" s="33"/>
      <c r="J72" s="33"/>
      <c r="K72" s="33"/>
      <c r="L72" s="33"/>
      <c r="M72" s="33"/>
      <c r="N72" s="33"/>
      <c r="O72" s="33"/>
      <c r="P72" s="33"/>
      <c r="Q72" s="33"/>
      <c r="R72" s="33"/>
      <c r="S72" s="33"/>
      <c r="T72" s="33"/>
      <c r="U72" s="33"/>
      <c r="V72" s="33"/>
      <c r="W72" s="33"/>
      <c r="X72" s="33"/>
      <c r="Y72" s="33"/>
    </row>
    <row r="73" spans="1:25">
      <c r="A73" s="33"/>
      <c r="B73" s="33"/>
      <c r="C73" s="33"/>
      <c r="D73" s="33"/>
      <c r="E73" s="33"/>
      <c r="F73" s="33"/>
      <c r="G73" s="33"/>
      <c r="H73" s="33"/>
      <c r="I73" s="33"/>
      <c r="J73" s="33"/>
      <c r="K73" s="33"/>
      <c r="L73" s="33"/>
      <c r="M73" s="33"/>
      <c r="N73" s="33"/>
      <c r="O73" s="33"/>
      <c r="P73" s="33"/>
      <c r="Q73" s="33"/>
      <c r="R73" s="33"/>
      <c r="S73" s="33"/>
      <c r="T73" s="33"/>
      <c r="U73" s="33"/>
      <c r="V73" s="33"/>
      <c r="W73" s="33"/>
      <c r="X73" s="33"/>
      <c r="Y73" s="33"/>
    </row>
    <row r="74" spans="1:25">
      <c r="A74" s="33"/>
      <c r="B74" s="94"/>
      <c r="C74" s="94"/>
      <c r="D74" s="94">
        <v>2016</v>
      </c>
      <c r="E74" s="94"/>
      <c r="F74" s="94"/>
      <c r="G74" s="94">
        <v>2017</v>
      </c>
      <c r="H74" s="94"/>
      <c r="I74" s="94"/>
      <c r="J74" s="94"/>
      <c r="K74" s="94">
        <v>2018</v>
      </c>
      <c r="L74" s="94"/>
      <c r="M74" s="94"/>
      <c r="N74" s="94"/>
      <c r="O74" s="94">
        <v>2019</v>
      </c>
      <c r="P74" s="94"/>
      <c r="Q74" s="94"/>
      <c r="R74" s="94"/>
      <c r="S74" s="94">
        <v>2020</v>
      </c>
      <c r="T74" s="94"/>
      <c r="U74" s="94"/>
      <c r="V74" s="94"/>
      <c r="W74" s="94">
        <v>2021</v>
      </c>
      <c r="X74" s="94"/>
      <c r="Y74" s="33"/>
    </row>
    <row r="75" spans="1:25" ht="15" thickBot="1">
      <c r="A75" s="33"/>
      <c r="B75" s="95"/>
      <c r="C75" s="96"/>
      <c r="D75" s="34" t="s">
        <v>560</v>
      </c>
      <c r="E75" s="34" t="s">
        <v>561</v>
      </c>
      <c r="F75" s="34" t="s">
        <v>562</v>
      </c>
      <c r="G75" s="34" t="s">
        <v>559</v>
      </c>
      <c r="H75" s="34" t="s">
        <v>560</v>
      </c>
      <c r="I75" s="34" t="s">
        <v>561</v>
      </c>
      <c r="J75" s="34" t="s">
        <v>562</v>
      </c>
      <c r="K75" s="34" t="s">
        <v>559</v>
      </c>
      <c r="L75" s="34" t="s">
        <v>560</v>
      </c>
      <c r="M75" s="34" t="s">
        <v>561</v>
      </c>
      <c r="N75" s="34" t="s">
        <v>562</v>
      </c>
      <c r="O75" s="34" t="s">
        <v>559</v>
      </c>
      <c r="P75" s="34" t="s">
        <v>560</v>
      </c>
      <c r="Q75" s="34" t="s">
        <v>561</v>
      </c>
      <c r="R75" s="34" t="s">
        <v>562</v>
      </c>
      <c r="S75" s="34" t="s">
        <v>559</v>
      </c>
      <c r="T75" s="34" t="s">
        <v>560</v>
      </c>
      <c r="U75" s="34" t="s">
        <v>561</v>
      </c>
      <c r="V75" s="34" t="s">
        <v>562</v>
      </c>
      <c r="W75" s="34" t="s">
        <v>559</v>
      </c>
      <c r="X75" s="34" t="s">
        <v>560</v>
      </c>
      <c r="Y75" s="33"/>
    </row>
    <row r="76" spans="1:25">
      <c r="A76" s="33"/>
      <c r="B76" s="43"/>
      <c r="C76" s="100" t="s">
        <v>702</v>
      </c>
      <c r="D76" s="56">
        <v>5</v>
      </c>
      <c r="E76" s="134">
        <v>5</v>
      </c>
      <c r="F76" s="134">
        <v>5</v>
      </c>
      <c r="G76" s="134">
        <v>5</v>
      </c>
      <c r="H76" s="134">
        <v>12</v>
      </c>
      <c r="I76" s="134">
        <v>7</v>
      </c>
      <c r="J76" s="134">
        <v>12</v>
      </c>
      <c r="K76" s="134">
        <v>11</v>
      </c>
      <c r="L76" s="134">
        <v>10</v>
      </c>
      <c r="M76" s="134">
        <v>21</v>
      </c>
      <c r="N76" s="134">
        <v>27</v>
      </c>
      <c r="O76" s="134">
        <v>17</v>
      </c>
      <c r="P76" s="134">
        <v>24</v>
      </c>
      <c r="Q76" s="134">
        <v>21</v>
      </c>
      <c r="R76" s="134">
        <v>18</v>
      </c>
      <c r="S76" s="134">
        <v>15</v>
      </c>
      <c r="T76" s="134">
        <v>13</v>
      </c>
      <c r="U76" s="134">
        <v>19</v>
      </c>
      <c r="V76" s="134">
        <v>29</v>
      </c>
      <c r="W76" s="134">
        <v>72</v>
      </c>
      <c r="X76" s="134">
        <v>76</v>
      </c>
      <c r="Y76" s="33"/>
    </row>
    <row r="77" spans="1:25">
      <c r="A77" s="33"/>
      <c r="B77" s="43"/>
      <c r="C77" s="101" t="s">
        <v>312</v>
      </c>
      <c r="D77" s="134">
        <v>0</v>
      </c>
      <c r="E77" s="134">
        <v>0</v>
      </c>
      <c r="F77" s="134">
        <v>0</v>
      </c>
      <c r="G77" s="134">
        <v>0</v>
      </c>
      <c r="H77" s="134">
        <v>0</v>
      </c>
      <c r="I77" s="134">
        <v>0</v>
      </c>
      <c r="J77" s="134">
        <v>0</v>
      </c>
      <c r="K77" s="134">
        <v>0</v>
      </c>
      <c r="L77" s="134">
        <v>0</v>
      </c>
      <c r="M77" s="134">
        <v>0</v>
      </c>
      <c r="N77" s="134">
        <v>0</v>
      </c>
      <c r="O77" s="134">
        <v>0</v>
      </c>
      <c r="P77" s="134">
        <v>0</v>
      </c>
      <c r="Q77" s="134">
        <v>0</v>
      </c>
      <c r="R77" s="134">
        <v>2</v>
      </c>
      <c r="S77" s="134">
        <v>0</v>
      </c>
      <c r="T77" s="134">
        <v>1</v>
      </c>
      <c r="U77" s="134">
        <v>0</v>
      </c>
      <c r="V77" s="134">
        <v>0</v>
      </c>
      <c r="W77" s="134">
        <v>3</v>
      </c>
      <c r="X77" s="134">
        <v>7</v>
      </c>
      <c r="Y77" s="33"/>
    </row>
    <row r="78" spans="1:25">
      <c r="A78" s="33"/>
      <c r="B78" s="43"/>
      <c r="C78" s="101" t="s">
        <v>9</v>
      </c>
      <c r="D78" s="134">
        <v>9</v>
      </c>
      <c r="E78" s="134">
        <v>7</v>
      </c>
      <c r="F78" s="134">
        <v>3</v>
      </c>
      <c r="G78" s="134">
        <v>7</v>
      </c>
      <c r="H78" s="134">
        <v>8</v>
      </c>
      <c r="I78" s="134">
        <v>10</v>
      </c>
      <c r="J78" s="134">
        <v>14</v>
      </c>
      <c r="K78" s="134">
        <v>10</v>
      </c>
      <c r="L78" s="134">
        <v>19</v>
      </c>
      <c r="M78" s="134">
        <v>24</v>
      </c>
      <c r="N78" s="134">
        <v>14</v>
      </c>
      <c r="O78" s="134">
        <v>12</v>
      </c>
      <c r="P78" s="134">
        <v>15</v>
      </c>
      <c r="Q78" s="134">
        <v>9</v>
      </c>
      <c r="R78" s="134">
        <v>6</v>
      </c>
      <c r="S78" s="134">
        <v>3</v>
      </c>
      <c r="T78" s="134">
        <v>6</v>
      </c>
      <c r="U78" s="134">
        <v>9</v>
      </c>
      <c r="V78" s="134">
        <v>11</v>
      </c>
      <c r="W78" s="134">
        <v>24</v>
      </c>
      <c r="X78" s="134">
        <v>33</v>
      </c>
      <c r="Y78" s="33"/>
    </row>
    <row r="79" spans="1:25">
      <c r="A79" s="33"/>
      <c r="B79" s="43"/>
      <c r="C79" s="101" t="s">
        <v>10</v>
      </c>
      <c r="D79" s="134">
        <v>0</v>
      </c>
      <c r="E79" s="134">
        <v>1</v>
      </c>
      <c r="F79" s="134">
        <v>1</v>
      </c>
      <c r="G79" s="134">
        <v>1</v>
      </c>
      <c r="H79" s="134">
        <v>3</v>
      </c>
      <c r="I79" s="134">
        <v>2</v>
      </c>
      <c r="J79" s="134">
        <v>3</v>
      </c>
      <c r="K79" s="134">
        <v>3</v>
      </c>
      <c r="L79" s="134">
        <v>5</v>
      </c>
      <c r="M79" s="134">
        <v>4</v>
      </c>
      <c r="N79" s="134">
        <v>4</v>
      </c>
      <c r="O79" s="134">
        <v>7</v>
      </c>
      <c r="P79" s="134">
        <v>4</v>
      </c>
      <c r="Q79" s="134">
        <v>7</v>
      </c>
      <c r="R79" s="134">
        <v>3</v>
      </c>
      <c r="S79" s="134">
        <v>2</v>
      </c>
      <c r="T79" s="134">
        <v>3</v>
      </c>
      <c r="U79" s="134">
        <v>7</v>
      </c>
      <c r="V79" s="134">
        <v>3</v>
      </c>
      <c r="W79" s="134">
        <v>13</v>
      </c>
      <c r="X79" s="134">
        <v>17</v>
      </c>
      <c r="Y79" s="33"/>
    </row>
    <row r="80" spans="1:25">
      <c r="A80" s="33"/>
      <c r="B80" s="43"/>
      <c r="C80" s="101" t="s">
        <v>725</v>
      </c>
      <c r="D80" s="134">
        <v>0</v>
      </c>
      <c r="E80" s="134">
        <v>0</v>
      </c>
      <c r="F80" s="134">
        <v>0</v>
      </c>
      <c r="G80" s="134">
        <v>0</v>
      </c>
      <c r="H80" s="134">
        <v>0</v>
      </c>
      <c r="I80" s="134">
        <v>0</v>
      </c>
      <c r="J80" s="134">
        <v>0</v>
      </c>
      <c r="K80" s="134">
        <v>1</v>
      </c>
      <c r="L80" s="134">
        <v>0</v>
      </c>
      <c r="M80" s="134">
        <v>2</v>
      </c>
      <c r="N80" s="134">
        <v>1</v>
      </c>
      <c r="O80" s="134">
        <v>0</v>
      </c>
      <c r="P80" s="134">
        <v>1</v>
      </c>
      <c r="Q80" s="134">
        <v>1</v>
      </c>
      <c r="R80" s="134">
        <v>2</v>
      </c>
      <c r="S80" s="134">
        <v>1</v>
      </c>
      <c r="T80" s="134">
        <v>0</v>
      </c>
      <c r="U80" s="134">
        <v>2</v>
      </c>
      <c r="V80" s="134">
        <v>3</v>
      </c>
      <c r="W80" s="134">
        <v>1</v>
      </c>
      <c r="X80" s="134">
        <v>2</v>
      </c>
      <c r="Y80" s="33"/>
    </row>
    <row r="81" spans="1:25">
      <c r="A81" s="33"/>
      <c r="B81" s="103"/>
      <c r="C81" s="104"/>
      <c r="D81" s="105"/>
      <c r="E81" s="105"/>
      <c r="F81" s="105"/>
      <c r="G81" s="105"/>
      <c r="H81" s="105"/>
      <c r="I81" s="105"/>
      <c r="J81" s="105"/>
      <c r="K81" s="105"/>
      <c r="L81" s="105"/>
      <c r="M81" s="105"/>
      <c r="N81" s="105"/>
      <c r="O81" s="102"/>
      <c r="P81" s="102"/>
      <c r="Q81" s="102"/>
      <c r="R81" s="102"/>
      <c r="S81" s="102"/>
      <c r="T81" s="102"/>
      <c r="U81" s="102"/>
      <c r="V81" s="102"/>
      <c r="W81" s="102"/>
      <c r="X81" s="102"/>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ht="25.5">
      <c r="A86" s="33"/>
      <c r="B86" s="174" t="s">
        <v>901</v>
      </c>
      <c r="C86" s="175"/>
      <c r="D86" s="175"/>
      <c r="E86" s="175"/>
      <c r="F86" s="175"/>
      <c r="G86" s="175"/>
      <c r="H86" s="175"/>
      <c r="I86" s="175"/>
      <c r="J86" s="175"/>
      <c r="K86" s="175"/>
      <c r="L86" s="175"/>
      <c r="M86" s="175"/>
      <c r="N86" s="175"/>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row>
    <row r="110" spans="1:25">
      <c r="A110" s="33"/>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row>
    <row r="111" spans="1:25">
      <c r="A111" s="33"/>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row>
    <row r="112" spans="1:25">
      <c r="A112" s="33"/>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row>
    <row r="113" spans="1:25">
      <c r="A113" s="33"/>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row>
    <row r="114" spans="1:25">
      <c r="A114" s="33"/>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row>
    <row r="115" spans="1:25">
      <c r="A115" s="33"/>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row>
    <row r="116" spans="1:25">
      <c r="A116" s="33"/>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row>
    <row r="117" spans="1:25">
      <c r="A117" s="33"/>
      <c r="B117" s="94"/>
      <c r="C117" s="47"/>
      <c r="D117" s="48">
        <v>2016</v>
      </c>
      <c r="E117" s="48"/>
      <c r="F117" s="36"/>
      <c r="G117" s="48">
        <v>2017</v>
      </c>
      <c r="H117" s="48"/>
      <c r="I117" s="48"/>
      <c r="J117" s="36"/>
      <c r="K117" s="48">
        <v>2018</v>
      </c>
      <c r="L117" s="49"/>
      <c r="M117" s="48"/>
      <c r="N117" s="36"/>
      <c r="O117" s="48">
        <v>2019</v>
      </c>
      <c r="P117" s="49"/>
      <c r="Q117" s="48"/>
      <c r="R117" s="36"/>
      <c r="S117" s="48">
        <v>2020</v>
      </c>
      <c r="T117" s="49"/>
      <c r="U117" s="48"/>
      <c r="V117" s="36"/>
      <c r="W117" s="48">
        <v>2021</v>
      </c>
      <c r="X117" s="49"/>
      <c r="Y117" s="33"/>
    </row>
    <row r="118" spans="1:25" ht="15" thickBot="1">
      <c r="A118" s="33"/>
      <c r="B118" s="95"/>
      <c r="C118" s="51"/>
      <c r="D118" s="34" t="s">
        <v>560</v>
      </c>
      <c r="E118" s="34" t="s">
        <v>561</v>
      </c>
      <c r="F118" s="35" t="s">
        <v>562</v>
      </c>
      <c r="G118" s="34" t="s">
        <v>559</v>
      </c>
      <c r="H118" s="34" t="s">
        <v>560</v>
      </c>
      <c r="I118" s="34" t="s">
        <v>561</v>
      </c>
      <c r="J118" s="35" t="s">
        <v>562</v>
      </c>
      <c r="K118" s="34" t="s">
        <v>559</v>
      </c>
      <c r="L118" s="34" t="s">
        <v>560</v>
      </c>
      <c r="M118" s="34" t="s">
        <v>561</v>
      </c>
      <c r="N118" s="35" t="s">
        <v>562</v>
      </c>
      <c r="O118" s="34" t="s">
        <v>559</v>
      </c>
      <c r="P118" s="34" t="s">
        <v>560</v>
      </c>
      <c r="Q118" s="34" t="s">
        <v>561</v>
      </c>
      <c r="R118" s="35" t="s">
        <v>562</v>
      </c>
      <c r="S118" s="34" t="s">
        <v>559</v>
      </c>
      <c r="T118" s="34" t="s">
        <v>560</v>
      </c>
      <c r="U118" s="34" t="s">
        <v>561</v>
      </c>
      <c r="V118" s="35" t="s">
        <v>562</v>
      </c>
      <c r="W118" s="34" t="s">
        <v>559</v>
      </c>
      <c r="X118" s="34" t="s">
        <v>560</v>
      </c>
      <c r="Y118" s="33"/>
    </row>
    <row r="119" spans="1:25">
      <c r="A119" s="33"/>
      <c r="B119" s="43"/>
      <c r="C119" s="52" t="s">
        <v>701</v>
      </c>
      <c r="D119" s="42">
        <v>5</v>
      </c>
      <c r="E119" s="107">
        <v>5</v>
      </c>
      <c r="F119" s="107">
        <v>5</v>
      </c>
      <c r="G119" s="107">
        <v>5</v>
      </c>
      <c r="H119" s="107">
        <v>12</v>
      </c>
      <c r="I119" s="107">
        <v>7</v>
      </c>
      <c r="J119" s="107">
        <v>12</v>
      </c>
      <c r="K119" s="107">
        <v>11</v>
      </c>
      <c r="L119" s="107">
        <v>10</v>
      </c>
      <c r="M119" s="107">
        <v>21</v>
      </c>
      <c r="N119" s="107">
        <v>27</v>
      </c>
      <c r="O119" s="107">
        <v>17</v>
      </c>
      <c r="P119" s="107">
        <v>24</v>
      </c>
      <c r="Q119" s="107">
        <v>21</v>
      </c>
      <c r="R119" s="107">
        <v>18</v>
      </c>
      <c r="S119" s="107">
        <v>15</v>
      </c>
      <c r="T119" s="107">
        <v>13</v>
      </c>
      <c r="U119" s="107">
        <v>19</v>
      </c>
      <c r="V119" s="107">
        <v>29</v>
      </c>
      <c r="W119" s="107">
        <v>72</v>
      </c>
      <c r="X119" s="107">
        <v>76</v>
      </c>
      <c r="Y119" s="33"/>
    </row>
    <row r="120" spans="1:25">
      <c r="A120" s="33"/>
      <c r="B120" s="103"/>
      <c r="C120" s="104"/>
      <c r="D120" s="105"/>
      <c r="E120" s="105"/>
      <c r="F120" s="105"/>
      <c r="G120" s="105"/>
      <c r="H120" s="105"/>
      <c r="I120" s="105"/>
      <c r="J120" s="105"/>
      <c r="K120" s="105"/>
      <c r="L120" s="105"/>
      <c r="M120" s="105"/>
      <c r="N120" s="105"/>
      <c r="O120" s="102"/>
      <c r="P120" s="102"/>
      <c r="Q120" s="102"/>
      <c r="R120" s="102"/>
      <c r="S120" s="102"/>
      <c r="T120" s="102"/>
      <c r="U120" s="102"/>
      <c r="V120" s="102"/>
      <c r="W120" s="102"/>
      <c r="X120" s="102"/>
      <c r="Y120" s="33"/>
    </row>
    <row r="121" spans="1:25">
      <c r="A121" s="33"/>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row>
  </sheetData>
  <mergeCells count="3">
    <mergeCell ref="B4:N4"/>
    <mergeCell ref="B86:N86"/>
    <mergeCell ref="B43:N43"/>
  </mergeCells>
  <pageMargins left="0.7" right="0.7" top="0.75" bottom="0.75" header="0.3" footer="0.3"/>
  <pageSetup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15125-5A85-41CE-A8E5-FB0487EB0FE2}">
  <sheetPr>
    <tabColor rgb="FF0B1E47"/>
  </sheetPr>
  <dimension ref="A2:J96"/>
  <sheetViews>
    <sheetView topLeftCell="A26" zoomScaleNormal="100" workbookViewId="0">
      <selection activeCell="F56" sqref="F56"/>
    </sheetView>
  </sheetViews>
  <sheetFormatPr defaultColWidth="8.81640625" defaultRowHeight="14.5"/>
  <cols>
    <col min="1" max="1" width="8.81640625" style="54"/>
    <col min="2" max="2" width="5.81640625" style="54" customWidth="1"/>
    <col min="3" max="3" width="25.6328125" style="54" customWidth="1"/>
    <col min="4" max="9" width="20.6328125" style="54" customWidth="1"/>
    <col min="10" max="16384" width="8.81640625" style="54"/>
  </cols>
  <sheetData>
    <row r="2" spans="1:10">
      <c r="A2" s="33"/>
      <c r="B2" s="33"/>
      <c r="C2" s="33"/>
      <c r="D2" s="33"/>
      <c r="E2" s="33"/>
      <c r="F2" s="33"/>
      <c r="G2" s="33"/>
      <c r="H2" s="33"/>
      <c r="I2" s="33"/>
      <c r="J2" s="33"/>
    </row>
    <row r="3" spans="1:10" ht="14.5" customHeight="1">
      <c r="A3" s="33"/>
      <c r="B3" s="112"/>
      <c r="C3" s="33"/>
      <c r="D3" s="111"/>
      <c r="E3" s="33"/>
      <c r="F3" s="33"/>
      <c r="G3" s="33"/>
      <c r="H3" s="33"/>
      <c r="I3" s="33"/>
      <c r="J3" s="33"/>
    </row>
    <row r="4" spans="1:10" ht="25.5">
      <c r="A4" s="33"/>
      <c r="B4" s="118" t="s">
        <v>880</v>
      </c>
      <c r="C4" s="33"/>
      <c r="D4" s="111"/>
      <c r="E4" s="33"/>
      <c r="F4" s="33"/>
      <c r="G4" s="33"/>
      <c r="H4" s="33"/>
      <c r="I4" s="33"/>
      <c r="J4" s="33"/>
    </row>
    <row r="5" spans="1:10" ht="14.5" customHeight="1">
      <c r="A5" s="33"/>
      <c r="B5" s="117"/>
      <c r="C5" s="33"/>
      <c r="D5" s="111"/>
      <c r="E5" s="33"/>
      <c r="F5" s="33"/>
      <c r="G5" s="33"/>
      <c r="H5" s="33"/>
      <c r="I5" s="33"/>
      <c r="J5" s="33"/>
    </row>
    <row r="6" spans="1:10" ht="50" customHeight="1" thickBot="1">
      <c r="A6" s="33"/>
      <c r="B6" s="1"/>
      <c r="C6" s="1" t="s">
        <v>15</v>
      </c>
      <c r="D6" s="61" t="s">
        <v>703</v>
      </c>
      <c r="E6" s="1" t="s">
        <v>19</v>
      </c>
      <c r="F6" s="1" t="s">
        <v>12</v>
      </c>
      <c r="G6" s="1" t="s">
        <v>16</v>
      </c>
      <c r="H6" s="1" t="s">
        <v>17</v>
      </c>
      <c r="I6" s="1" t="s">
        <v>18</v>
      </c>
      <c r="J6" s="33"/>
    </row>
    <row r="7" spans="1:10" ht="50" customHeight="1" thickTop="1">
      <c r="A7" s="33"/>
      <c r="B7" s="59">
        <v>1</v>
      </c>
      <c r="C7" s="87" t="s">
        <v>704</v>
      </c>
      <c r="D7" s="60">
        <v>140000</v>
      </c>
      <c r="E7" s="59" t="s">
        <v>48</v>
      </c>
      <c r="F7" s="59" t="s">
        <v>9</v>
      </c>
      <c r="G7" s="63" t="s">
        <v>29</v>
      </c>
      <c r="H7" s="59" t="s">
        <v>30</v>
      </c>
      <c r="I7" s="59" t="s">
        <v>130</v>
      </c>
      <c r="J7" s="33"/>
    </row>
    <row r="8" spans="1:10" ht="50" customHeight="1">
      <c r="A8" s="33"/>
      <c r="B8" s="59">
        <v>2</v>
      </c>
      <c r="C8" s="87" t="s">
        <v>583</v>
      </c>
      <c r="D8" s="60">
        <v>95000</v>
      </c>
      <c r="E8" s="59" t="s">
        <v>24</v>
      </c>
      <c r="F8" s="59" t="s">
        <v>8</v>
      </c>
      <c r="G8" s="59" t="s">
        <v>21</v>
      </c>
      <c r="H8" s="59" t="s">
        <v>22</v>
      </c>
      <c r="I8" s="59" t="s">
        <v>23</v>
      </c>
      <c r="J8" s="33"/>
    </row>
    <row r="9" spans="1:10" ht="50" customHeight="1">
      <c r="A9" s="33"/>
      <c r="B9" s="59">
        <v>3</v>
      </c>
      <c r="C9" s="87" t="s">
        <v>124</v>
      </c>
      <c r="D9" s="60">
        <v>74000</v>
      </c>
      <c r="E9" s="59" t="s">
        <v>24</v>
      </c>
      <c r="F9" s="59" t="s">
        <v>8</v>
      </c>
      <c r="G9" s="59" t="s">
        <v>62</v>
      </c>
      <c r="H9" s="59" t="s">
        <v>127</v>
      </c>
      <c r="I9" s="59" t="s">
        <v>735</v>
      </c>
      <c r="J9" s="33"/>
    </row>
    <row r="10" spans="1:10" ht="50" customHeight="1">
      <c r="A10" s="33"/>
      <c r="B10" s="59">
        <v>4</v>
      </c>
      <c r="C10" s="87" t="s">
        <v>625</v>
      </c>
      <c r="D10" s="60">
        <v>45600</v>
      </c>
      <c r="E10" s="59" t="s">
        <v>41</v>
      </c>
      <c r="F10" s="59" t="s">
        <v>10</v>
      </c>
      <c r="G10" s="59" t="s">
        <v>21</v>
      </c>
      <c r="H10" s="59" t="s">
        <v>22</v>
      </c>
      <c r="I10" s="59" t="s">
        <v>23</v>
      </c>
      <c r="J10" s="33"/>
    </row>
    <row r="11" spans="1:10" ht="50" customHeight="1">
      <c r="A11" s="33"/>
      <c r="B11" s="59">
        <v>5</v>
      </c>
      <c r="C11" s="87" t="s">
        <v>705</v>
      </c>
      <c r="D11" s="60">
        <v>39000</v>
      </c>
      <c r="E11" s="59" t="s">
        <v>24</v>
      </c>
      <c r="F11" s="59" t="s">
        <v>8</v>
      </c>
      <c r="G11" s="63" t="s">
        <v>29</v>
      </c>
      <c r="H11" s="59" t="s">
        <v>117</v>
      </c>
      <c r="I11" s="59" t="s">
        <v>167</v>
      </c>
      <c r="J11" s="33"/>
    </row>
    <row r="12" spans="1:10" ht="50" customHeight="1">
      <c r="A12" s="33"/>
      <c r="B12" s="59">
        <v>6</v>
      </c>
      <c r="C12" s="87" t="s">
        <v>615</v>
      </c>
      <c r="D12" s="60">
        <v>30000</v>
      </c>
      <c r="E12" s="59" t="s">
        <v>296</v>
      </c>
      <c r="F12" s="59" t="s">
        <v>11</v>
      </c>
      <c r="G12" s="63" t="s">
        <v>29</v>
      </c>
      <c r="H12" s="59" t="s">
        <v>30</v>
      </c>
      <c r="I12" s="59" t="s">
        <v>67</v>
      </c>
      <c r="J12" s="33"/>
    </row>
    <row r="13" spans="1:10" ht="50" customHeight="1">
      <c r="A13" s="33"/>
      <c r="B13" s="59">
        <v>7</v>
      </c>
      <c r="C13" s="87" t="s">
        <v>69</v>
      </c>
      <c r="D13" s="60">
        <v>28700</v>
      </c>
      <c r="E13" s="59" t="s">
        <v>24</v>
      </c>
      <c r="F13" s="59" t="s">
        <v>8</v>
      </c>
      <c r="G13" s="59" t="s">
        <v>33</v>
      </c>
      <c r="H13" s="59" t="s">
        <v>214</v>
      </c>
      <c r="I13" s="59" t="s">
        <v>735</v>
      </c>
      <c r="J13" s="33"/>
    </row>
    <row r="14" spans="1:10" ht="50" customHeight="1">
      <c r="A14" s="33"/>
      <c r="B14" s="59">
        <v>8</v>
      </c>
      <c r="C14" s="87" t="s">
        <v>706</v>
      </c>
      <c r="D14" s="60">
        <v>28000</v>
      </c>
      <c r="E14" s="59" t="s">
        <v>24</v>
      </c>
      <c r="F14" s="59" t="s">
        <v>8</v>
      </c>
      <c r="G14" s="59" t="s">
        <v>21</v>
      </c>
      <c r="H14" s="59" t="s">
        <v>22</v>
      </c>
      <c r="I14" s="59" t="s">
        <v>207</v>
      </c>
      <c r="J14" s="33"/>
    </row>
    <row r="15" spans="1:10" ht="50" customHeight="1">
      <c r="A15" s="33"/>
      <c r="B15" s="59">
        <v>8</v>
      </c>
      <c r="C15" s="87" t="s">
        <v>707</v>
      </c>
      <c r="D15" s="60">
        <v>27600</v>
      </c>
      <c r="E15" s="59" t="s">
        <v>24</v>
      </c>
      <c r="F15" s="59" t="s">
        <v>8</v>
      </c>
      <c r="G15" s="59" t="s">
        <v>81</v>
      </c>
      <c r="H15" s="59" t="s">
        <v>614</v>
      </c>
      <c r="I15" s="59" t="s">
        <v>735</v>
      </c>
      <c r="J15" s="33"/>
    </row>
    <row r="16" spans="1:10" ht="50" customHeight="1">
      <c r="A16" s="33"/>
      <c r="B16" s="59">
        <v>10</v>
      </c>
      <c r="C16" s="87" t="s">
        <v>261</v>
      </c>
      <c r="D16" s="60">
        <v>16500</v>
      </c>
      <c r="E16" s="59" t="s">
        <v>248</v>
      </c>
      <c r="F16" s="59" t="s">
        <v>9</v>
      </c>
      <c r="G16" s="59" t="s">
        <v>21</v>
      </c>
      <c r="H16" s="59" t="s">
        <v>22</v>
      </c>
      <c r="I16" s="59" t="s">
        <v>107</v>
      </c>
      <c r="J16" s="33"/>
    </row>
    <row r="17" spans="1:10" ht="14.5" customHeight="1">
      <c r="A17" s="33"/>
      <c r="B17" s="33"/>
      <c r="C17" s="33"/>
      <c r="D17" s="33"/>
      <c r="E17" s="33"/>
      <c r="F17" s="33"/>
      <c r="G17" s="33"/>
      <c r="H17" s="33"/>
      <c r="I17" s="33"/>
      <c r="J17" s="33"/>
    </row>
    <row r="18" spans="1:10">
      <c r="A18" s="33"/>
      <c r="B18" s="33"/>
      <c r="C18" s="33"/>
      <c r="D18" s="33"/>
      <c r="E18" s="33"/>
      <c r="F18" s="33"/>
      <c r="G18" s="33"/>
      <c r="H18" s="33"/>
      <c r="I18" s="33"/>
      <c r="J18" s="33"/>
    </row>
    <row r="19" spans="1:10">
      <c r="A19" s="33"/>
      <c r="B19" s="33"/>
      <c r="C19" s="33"/>
      <c r="D19" s="33"/>
      <c r="E19" s="33"/>
      <c r="F19" s="33"/>
      <c r="G19" s="33"/>
      <c r="H19" s="33"/>
      <c r="I19" s="33"/>
      <c r="J19" s="33"/>
    </row>
    <row r="20" spans="1:10" ht="14.5" customHeight="1"/>
    <row r="21" spans="1:10" ht="14.5" customHeight="1">
      <c r="A21" s="33"/>
      <c r="B21" s="33"/>
      <c r="C21" s="33"/>
      <c r="D21" s="33"/>
      <c r="E21" s="33"/>
      <c r="F21" s="33"/>
      <c r="G21" s="33"/>
      <c r="H21" s="33"/>
      <c r="I21" s="33"/>
      <c r="J21" s="33"/>
    </row>
    <row r="22" spans="1:10" ht="14.5" customHeight="1">
      <c r="A22" s="33"/>
      <c r="B22" s="112"/>
      <c r="C22" s="33"/>
      <c r="D22" s="111"/>
      <c r="E22" s="33"/>
      <c r="F22" s="33"/>
      <c r="G22" s="33"/>
      <c r="H22" s="33"/>
      <c r="I22" s="33"/>
      <c r="J22" s="33"/>
    </row>
    <row r="23" spans="1:10" ht="25.5">
      <c r="A23" s="33"/>
      <c r="B23" s="118" t="s">
        <v>881</v>
      </c>
      <c r="C23" s="33"/>
      <c r="D23" s="111"/>
      <c r="E23" s="33"/>
      <c r="F23" s="33"/>
      <c r="G23" s="33"/>
      <c r="H23" s="33"/>
      <c r="I23" s="33"/>
      <c r="J23" s="33"/>
    </row>
    <row r="24" spans="1:10" ht="14.5" customHeight="1">
      <c r="A24" s="33"/>
      <c r="B24" s="117"/>
      <c r="C24" s="33"/>
      <c r="D24" s="111"/>
      <c r="E24" s="33"/>
      <c r="F24" s="33"/>
      <c r="G24" s="33"/>
      <c r="H24" s="33"/>
      <c r="I24" s="33"/>
      <c r="J24" s="33"/>
    </row>
    <row r="25" spans="1:10" ht="50" customHeight="1" thickBot="1">
      <c r="A25" s="33"/>
      <c r="B25" s="1"/>
      <c r="C25" s="1" t="s">
        <v>15</v>
      </c>
      <c r="D25" s="61" t="s">
        <v>703</v>
      </c>
      <c r="E25" s="1" t="s">
        <v>54</v>
      </c>
      <c r="F25" s="1" t="s">
        <v>53</v>
      </c>
      <c r="G25" s="1" t="s">
        <v>16</v>
      </c>
      <c r="H25" s="1" t="s">
        <v>17</v>
      </c>
      <c r="I25" s="1" t="s">
        <v>18</v>
      </c>
      <c r="J25" s="33"/>
    </row>
    <row r="26" spans="1:10" ht="50" customHeight="1" thickTop="1">
      <c r="A26" s="33"/>
      <c r="B26" s="59">
        <v>1</v>
      </c>
      <c r="C26" s="87" t="s">
        <v>583</v>
      </c>
      <c r="D26" s="60">
        <v>95000</v>
      </c>
      <c r="E26" s="59" t="s">
        <v>56</v>
      </c>
      <c r="F26" s="59" t="s">
        <v>55</v>
      </c>
      <c r="G26" s="59" t="s">
        <v>21</v>
      </c>
      <c r="H26" s="59" t="s">
        <v>22</v>
      </c>
      <c r="I26" s="59" t="s">
        <v>23</v>
      </c>
      <c r="J26" s="33"/>
    </row>
    <row r="27" spans="1:10" ht="50" customHeight="1">
      <c r="A27" s="33"/>
      <c r="B27" s="59">
        <v>2</v>
      </c>
      <c r="C27" s="87" t="s">
        <v>124</v>
      </c>
      <c r="D27" s="60">
        <v>74000</v>
      </c>
      <c r="E27" s="59" t="s">
        <v>126</v>
      </c>
      <c r="F27" s="59" t="s">
        <v>55</v>
      </c>
      <c r="G27" s="59" t="s">
        <v>62</v>
      </c>
      <c r="H27" s="59" t="s">
        <v>127</v>
      </c>
      <c r="I27" s="59" t="s">
        <v>735</v>
      </c>
      <c r="J27" s="33"/>
    </row>
    <row r="28" spans="1:10" ht="50" customHeight="1">
      <c r="A28" s="33"/>
      <c r="B28" s="59">
        <v>3</v>
      </c>
      <c r="C28" s="87" t="s">
        <v>705</v>
      </c>
      <c r="D28" s="60">
        <v>39000</v>
      </c>
      <c r="E28" s="59" t="s">
        <v>56</v>
      </c>
      <c r="F28" s="59" t="s">
        <v>55</v>
      </c>
      <c r="G28" s="59" t="s">
        <v>29</v>
      </c>
      <c r="H28" s="65" t="s">
        <v>117</v>
      </c>
      <c r="I28" s="59" t="s">
        <v>167</v>
      </c>
      <c r="J28" s="33"/>
    </row>
    <row r="29" spans="1:10" ht="50" customHeight="1">
      <c r="A29" s="33"/>
      <c r="B29" s="59">
        <v>4</v>
      </c>
      <c r="C29" s="87" t="s">
        <v>69</v>
      </c>
      <c r="D29" s="60">
        <v>28700</v>
      </c>
      <c r="E29" s="59" t="s">
        <v>72</v>
      </c>
      <c r="F29" s="59" t="s">
        <v>71</v>
      </c>
      <c r="G29" s="59" t="s">
        <v>33</v>
      </c>
      <c r="H29" s="59" t="s">
        <v>214</v>
      </c>
      <c r="I29" s="59" t="s">
        <v>735</v>
      </c>
      <c r="J29" s="33"/>
    </row>
    <row r="30" spans="1:10" ht="50" customHeight="1">
      <c r="A30" s="33"/>
      <c r="B30" s="59">
        <v>5</v>
      </c>
      <c r="C30" s="87" t="s">
        <v>706</v>
      </c>
      <c r="D30" s="60">
        <v>28000</v>
      </c>
      <c r="E30" s="59" t="s">
        <v>56</v>
      </c>
      <c r="F30" s="59" t="s">
        <v>55</v>
      </c>
      <c r="G30" s="59" t="s">
        <v>21</v>
      </c>
      <c r="H30" s="59" t="s">
        <v>22</v>
      </c>
      <c r="I30" s="59" t="s">
        <v>207</v>
      </c>
      <c r="J30" s="33"/>
    </row>
    <row r="31" spans="1:10" ht="50" customHeight="1">
      <c r="A31" s="33"/>
      <c r="B31" s="59">
        <v>6</v>
      </c>
      <c r="C31" s="87" t="s">
        <v>707</v>
      </c>
      <c r="D31" s="60">
        <v>27600</v>
      </c>
      <c r="E31" s="59" t="s">
        <v>739</v>
      </c>
      <c r="F31" s="59" t="s">
        <v>573</v>
      </c>
      <c r="G31" s="59" t="s">
        <v>81</v>
      </c>
      <c r="H31" s="59" t="s">
        <v>614</v>
      </c>
      <c r="I31" s="59" t="s">
        <v>735</v>
      </c>
      <c r="J31" s="33"/>
    </row>
    <row r="32" spans="1:10" ht="50" customHeight="1">
      <c r="A32" s="33"/>
      <c r="B32" s="59">
        <v>7</v>
      </c>
      <c r="C32" s="87" t="s">
        <v>708</v>
      </c>
      <c r="D32" s="60">
        <v>14500</v>
      </c>
      <c r="E32" s="59" t="s">
        <v>56</v>
      </c>
      <c r="F32" s="59" t="s">
        <v>55</v>
      </c>
      <c r="G32" s="59" t="s">
        <v>29</v>
      </c>
      <c r="H32" s="59" t="s">
        <v>30</v>
      </c>
      <c r="I32" s="59" t="s">
        <v>67</v>
      </c>
      <c r="J32" s="33"/>
    </row>
    <row r="33" spans="1:10" ht="50" customHeight="1">
      <c r="A33" s="33"/>
      <c r="B33" s="59">
        <v>8</v>
      </c>
      <c r="C33" s="87" t="s">
        <v>95</v>
      </c>
      <c r="D33" s="60">
        <v>13500</v>
      </c>
      <c r="E33" s="59" t="s">
        <v>56</v>
      </c>
      <c r="F33" s="59" t="s">
        <v>55</v>
      </c>
      <c r="G33" s="59" t="s">
        <v>21</v>
      </c>
      <c r="H33" s="59" t="s">
        <v>22</v>
      </c>
      <c r="I33" s="59" t="s">
        <v>67</v>
      </c>
      <c r="J33" s="33"/>
    </row>
    <row r="34" spans="1:10" ht="50" customHeight="1">
      <c r="A34" s="33"/>
      <c r="B34" s="59">
        <v>8</v>
      </c>
      <c r="C34" s="87" t="s">
        <v>709</v>
      </c>
      <c r="D34" s="60">
        <v>12800</v>
      </c>
      <c r="E34" s="59" t="s">
        <v>740</v>
      </c>
      <c r="F34" s="59" t="s">
        <v>575</v>
      </c>
      <c r="G34" s="59" t="s">
        <v>21</v>
      </c>
      <c r="H34" s="59" t="s">
        <v>736</v>
      </c>
      <c r="I34" s="59" t="s">
        <v>198</v>
      </c>
      <c r="J34" s="33"/>
    </row>
    <row r="35" spans="1:10" ht="50" customHeight="1">
      <c r="A35" s="33"/>
      <c r="B35" s="59">
        <v>10</v>
      </c>
      <c r="C35" s="87" t="s">
        <v>710</v>
      </c>
      <c r="D35" s="60">
        <v>12000</v>
      </c>
      <c r="E35" s="59" t="s">
        <v>59</v>
      </c>
      <c r="F35" s="59" t="s">
        <v>55</v>
      </c>
      <c r="G35" s="59" t="s">
        <v>26</v>
      </c>
      <c r="H35" s="59" t="s">
        <v>63</v>
      </c>
      <c r="I35" s="59" t="s">
        <v>735</v>
      </c>
      <c r="J35" s="33"/>
    </row>
    <row r="36" spans="1:10">
      <c r="A36" s="33"/>
      <c r="B36" s="33"/>
      <c r="C36" s="33"/>
      <c r="D36" s="33"/>
      <c r="E36" s="33"/>
      <c r="F36" s="33"/>
      <c r="G36" s="33"/>
      <c r="H36" s="33"/>
      <c r="I36" s="33"/>
      <c r="J36" s="33"/>
    </row>
    <row r="37" spans="1:10">
      <c r="A37" s="33"/>
      <c r="B37" s="33"/>
      <c r="C37" s="33"/>
      <c r="D37" s="33"/>
      <c r="E37" s="33"/>
      <c r="F37" s="33"/>
      <c r="G37" s="33"/>
      <c r="H37" s="33"/>
      <c r="I37" s="33"/>
      <c r="J37" s="33"/>
    </row>
    <row r="38" spans="1:10">
      <c r="A38" s="33"/>
      <c r="B38" s="33"/>
      <c r="C38" s="33"/>
      <c r="D38" s="33"/>
      <c r="E38" s="33"/>
      <c r="F38" s="33"/>
      <c r="G38" s="33"/>
      <c r="H38" s="33"/>
      <c r="I38" s="33"/>
      <c r="J38" s="33"/>
    </row>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4.5" customHeight="1"/>
    <row r="96" ht="14.5" customHeigh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D962-DEE9-1943-90AA-0CF3588EBCF9}">
  <sheetPr>
    <tabColor rgb="FF731170"/>
  </sheetPr>
  <dimension ref="A1:Y354"/>
  <sheetViews>
    <sheetView topLeftCell="A315" zoomScaleNormal="100" workbookViewId="0">
      <selection activeCell="B2" sqref="B2:N2"/>
    </sheetView>
  </sheetViews>
  <sheetFormatPr defaultColWidth="10.81640625" defaultRowHeight="14.5"/>
  <cols>
    <col min="1" max="16384" width="10.81640625" style="54"/>
  </cols>
  <sheetData>
    <row r="1" spans="1:25">
      <c r="A1" s="33"/>
      <c r="B1" s="33"/>
      <c r="C1" s="33"/>
      <c r="D1" s="33"/>
      <c r="E1" s="33"/>
      <c r="F1" s="33"/>
      <c r="G1" s="33"/>
      <c r="H1" s="33"/>
      <c r="I1" s="33"/>
      <c r="J1" s="33"/>
      <c r="K1" s="33"/>
      <c r="L1" s="33"/>
      <c r="M1" s="33"/>
      <c r="N1" s="33"/>
      <c r="O1" s="33"/>
      <c r="P1" s="33"/>
      <c r="Q1" s="33"/>
      <c r="R1" s="33"/>
      <c r="S1" s="33"/>
      <c r="T1" s="33"/>
      <c r="U1" s="33"/>
      <c r="V1" s="33"/>
      <c r="W1" s="33"/>
      <c r="X1" s="33"/>
      <c r="Y1" s="33"/>
    </row>
    <row r="2" spans="1:25" ht="25.5">
      <c r="A2" s="33"/>
      <c r="B2" s="180" t="s">
        <v>902</v>
      </c>
      <c r="C2" s="184"/>
      <c r="D2" s="184"/>
      <c r="E2" s="184"/>
      <c r="F2" s="184"/>
      <c r="G2" s="184"/>
      <c r="H2" s="184"/>
      <c r="I2" s="184"/>
      <c r="J2" s="184"/>
      <c r="K2" s="184"/>
      <c r="L2" s="184"/>
      <c r="M2" s="184"/>
      <c r="N2" s="184"/>
      <c r="O2" s="33"/>
      <c r="P2" s="33"/>
      <c r="Q2" s="33"/>
      <c r="R2" s="33"/>
      <c r="S2" s="33"/>
      <c r="T2" s="33"/>
      <c r="U2" s="33"/>
      <c r="V2" s="33"/>
      <c r="W2" s="33"/>
      <c r="X2" s="33"/>
      <c r="Y2" s="33"/>
    </row>
    <row r="3" spans="1:25">
      <c r="A3" s="33"/>
      <c r="B3" s="33"/>
      <c r="C3" s="33"/>
      <c r="D3" s="33"/>
      <c r="E3" s="33"/>
      <c r="F3" s="33"/>
      <c r="G3" s="33"/>
      <c r="H3" s="33"/>
      <c r="I3" s="33"/>
      <c r="J3" s="33"/>
      <c r="K3" s="33"/>
      <c r="L3" s="33"/>
      <c r="M3" s="33"/>
      <c r="N3" s="33"/>
      <c r="O3" s="33"/>
      <c r="P3" s="33"/>
      <c r="Q3" s="33"/>
      <c r="R3" s="33"/>
      <c r="S3" s="33"/>
      <c r="T3" s="33"/>
      <c r="U3" s="33"/>
      <c r="V3" s="33"/>
      <c r="W3" s="33"/>
      <c r="X3" s="33"/>
      <c r="Y3" s="33"/>
    </row>
    <row r="4" spans="1:25">
      <c r="A4" s="33"/>
      <c r="B4" s="33"/>
      <c r="C4" s="33"/>
      <c r="D4" s="33"/>
      <c r="E4" s="33"/>
      <c r="F4" s="33"/>
      <c r="G4" s="33"/>
      <c r="H4" s="33"/>
      <c r="I4" s="33"/>
      <c r="J4" s="33"/>
      <c r="K4" s="33"/>
      <c r="L4" s="33"/>
      <c r="M4" s="33"/>
      <c r="N4" s="33"/>
      <c r="O4" s="33"/>
      <c r="P4" s="33"/>
      <c r="Q4" s="33"/>
      <c r="R4" s="33"/>
      <c r="S4" s="33"/>
      <c r="T4" s="33"/>
      <c r="U4" s="33"/>
      <c r="V4" s="33"/>
      <c r="W4" s="33"/>
      <c r="X4" s="33"/>
      <c r="Y4" s="33"/>
    </row>
    <row r="5" spans="1:25">
      <c r="A5" s="33"/>
      <c r="B5" s="33"/>
      <c r="C5" s="33"/>
      <c r="D5" s="33"/>
      <c r="E5" s="33"/>
      <c r="F5" s="33"/>
      <c r="G5" s="33"/>
      <c r="H5" s="33"/>
      <c r="I5" s="33"/>
      <c r="J5" s="33"/>
      <c r="K5" s="33"/>
      <c r="L5" s="33"/>
      <c r="M5" s="33"/>
      <c r="N5" s="33"/>
      <c r="O5" s="33"/>
      <c r="P5" s="33"/>
      <c r="Q5" s="33"/>
      <c r="R5" s="33"/>
      <c r="S5" s="33"/>
      <c r="T5" s="33"/>
      <c r="U5" s="33"/>
      <c r="V5" s="33"/>
      <c r="W5" s="33"/>
      <c r="X5" s="33"/>
      <c r="Y5" s="33"/>
    </row>
    <row r="6" spans="1:25">
      <c r="A6" s="33"/>
      <c r="B6" s="33"/>
      <c r="C6" s="33"/>
      <c r="D6" s="33"/>
      <c r="E6" s="33"/>
      <c r="F6" s="33"/>
      <c r="G6" s="33"/>
      <c r="H6" s="33"/>
      <c r="I6" s="33"/>
      <c r="J6" s="33"/>
      <c r="K6" s="33"/>
      <c r="L6" s="33"/>
      <c r="M6" s="33"/>
      <c r="N6" s="33"/>
      <c r="O6" s="33"/>
      <c r="P6" s="33"/>
      <c r="Q6" s="33"/>
      <c r="R6" s="33"/>
      <c r="S6" s="33"/>
      <c r="T6" s="33"/>
      <c r="U6" s="33"/>
      <c r="V6" s="33"/>
      <c r="W6" s="33"/>
      <c r="X6" s="33"/>
      <c r="Y6" s="33"/>
    </row>
    <row r="7" spans="1:25">
      <c r="A7" s="33"/>
      <c r="B7" s="33"/>
      <c r="C7" s="33"/>
      <c r="D7" s="33"/>
      <c r="E7" s="33"/>
      <c r="F7" s="33"/>
      <c r="G7" s="33"/>
      <c r="H7" s="33"/>
      <c r="I7" s="33"/>
      <c r="J7" s="33"/>
      <c r="K7" s="33"/>
      <c r="L7" s="33"/>
      <c r="M7" s="33"/>
      <c r="N7" s="33"/>
      <c r="O7" s="33"/>
      <c r="P7" s="33"/>
      <c r="Q7" s="33"/>
      <c r="R7" s="33"/>
      <c r="S7" s="33"/>
      <c r="T7" s="33"/>
      <c r="U7" s="33"/>
      <c r="V7" s="33"/>
      <c r="W7" s="33"/>
      <c r="X7" s="33"/>
      <c r="Y7" s="33"/>
    </row>
    <row r="8" spans="1:25">
      <c r="A8" s="33"/>
      <c r="B8" s="33"/>
      <c r="C8" s="33"/>
      <c r="D8" s="33"/>
      <c r="E8" s="33"/>
      <c r="F8" s="33"/>
      <c r="G8" s="33"/>
      <c r="H8" s="33"/>
      <c r="I8" s="33"/>
      <c r="J8" s="33"/>
      <c r="K8" s="33"/>
      <c r="L8" s="33"/>
      <c r="M8" s="33"/>
      <c r="N8" s="33"/>
      <c r="O8" s="33"/>
      <c r="P8" s="33"/>
      <c r="Q8" s="33"/>
      <c r="R8" s="33"/>
      <c r="S8" s="33"/>
      <c r="T8" s="33"/>
      <c r="U8" s="33"/>
      <c r="V8" s="33"/>
      <c r="W8" s="33"/>
      <c r="X8" s="33"/>
      <c r="Y8" s="33"/>
    </row>
    <row r="9" spans="1:25">
      <c r="A9" s="33"/>
      <c r="B9" s="33"/>
      <c r="C9" s="33"/>
      <c r="D9" s="33"/>
      <c r="E9" s="33"/>
      <c r="F9" s="33"/>
      <c r="G9" s="33"/>
      <c r="H9" s="33"/>
      <c r="I9" s="33"/>
      <c r="J9" s="33"/>
      <c r="K9" s="33"/>
      <c r="L9" s="33"/>
      <c r="M9" s="33"/>
      <c r="N9" s="33"/>
      <c r="O9" s="33"/>
      <c r="P9" s="33"/>
      <c r="Q9" s="33"/>
      <c r="R9" s="33"/>
      <c r="S9" s="33"/>
      <c r="T9" s="33"/>
      <c r="U9" s="33"/>
      <c r="V9" s="33"/>
      <c r="W9" s="33"/>
      <c r="X9" s="33"/>
      <c r="Y9" s="33"/>
    </row>
    <row r="10" spans="1:25">
      <c r="A10" s="33"/>
      <c r="B10" s="33"/>
      <c r="C10" s="33"/>
      <c r="D10" s="33"/>
      <c r="E10" s="33"/>
      <c r="F10" s="33"/>
      <c r="G10" s="33"/>
      <c r="H10" s="33"/>
      <c r="I10" s="33"/>
      <c r="J10" s="33"/>
      <c r="K10" s="33"/>
      <c r="L10" s="33"/>
      <c r="M10" s="33"/>
      <c r="N10" s="33"/>
      <c r="O10" s="33"/>
      <c r="P10" s="33"/>
      <c r="Q10" s="33"/>
      <c r="R10" s="33"/>
      <c r="S10" s="33"/>
      <c r="T10" s="33"/>
      <c r="U10" s="33"/>
      <c r="V10" s="33"/>
      <c r="W10" s="33"/>
      <c r="X10" s="33"/>
      <c r="Y10" s="33"/>
    </row>
    <row r="11" spans="1:25">
      <c r="A11" s="33"/>
      <c r="B11" s="33"/>
      <c r="C11" s="33"/>
      <c r="D11" s="33"/>
      <c r="E11" s="33"/>
      <c r="F11" s="33"/>
      <c r="G11" s="33"/>
      <c r="H11" s="33"/>
      <c r="I11" s="33"/>
      <c r="J11" s="33"/>
      <c r="K11" s="33"/>
      <c r="L11" s="33"/>
      <c r="M11" s="33"/>
      <c r="N11" s="33"/>
      <c r="O11" s="33"/>
      <c r="P11" s="33"/>
      <c r="Q11" s="33"/>
      <c r="R11" s="33"/>
      <c r="S11" s="33"/>
      <c r="T11" s="33"/>
      <c r="U11" s="33"/>
      <c r="V11" s="33"/>
      <c r="W11" s="33"/>
      <c r="X11" s="33"/>
      <c r="Y11" s="33"/>
    </row>
    <row r="12" spans="1:25">
      <c r="A12" s="33"/>
      <c r="B12" s="33"/>
      <c r="C12" s="33"/>
      <c r="D12" s="33"/>
      <c r="E12" s="33"/>
      <c r="F12" s="33"/>
      <c r="G12" s="33"/>
      <c r="H12" s="33"/>
      <c r="I12" s="33"/>
      <c r="J12" s="33"/>
      <c r="K12" s="33"/>
      <c r="L12" s="33"/>
      <c r="M12" s="33"/>
      <c r="N12" s="33"/>
      <c r="O12" s="33"/>
      <c r="P12" s="33"/>
      <c r="Q12" s="33"/>
      <c r="R12" s="33"/>
      <c r="S12" s="33"/>
      <c r="T12" s="33"/>
      <c r="U12" s="33"/>
      <c r="V12" s="33"/>
      <c r="W12" s="33"/>
      <c r="X12" s="33"/>
      <c r="Y12" s="33"/>
    </row>
    <row r="13" spans="1:25">
      <c r="A13" s="33"/>
      <c r="B13" s="33"/>
      <c r="C13" s="33"/>
      <c r="D13" s="33"/>
      <c r="E13" s="33"/>
      <c r="F13" s="33"/>
      <c r="G13" s="33"/>
      <c r="H13" s="33"/>
      <c r="I13" s="33"/>
      <c r="J13" s="33"/>
      <c r="K13" s="33"/>
      <c r="L13" s="33"/>
      <c r="M13" s="33"/>
      <c r="N13" s="33"/>
      <c r="O13" s="33"/>
      <c r="P13" s="33"/>
      <c r="Q13" s="33"/>
      <c r="R13" s="33"/>
      <c r="S13" s="33"/>
      <c r="T13" s="33"/>
      <c r="U13" s="33"/>
      <c r="V13" s="33"/>
      <c r="W13" s="33"/>
      <c r="X13" s="33"/>
      <c r="Y13" s="33"/>
    </row>
    <row r="14" spans="1:25">
      <c r="A14" s="33"/>
      <c r="B14" s="33"/>
      <c r="C14" s="33"/>
      <c r="D14" s="33"/>
      <c r="E14" s="33"/>
      <c r="F14" s="33"/>
      <c r="G14" s="33"/>
      <c r="H14" s="33"/>
      <c r="I14" s="33"/>
      <c r="J14" s="33"/>
      <c r="K14" s="33"/>
      <c r="L14" s="33"/>
      <c r="M14" s="33"/>
      <c r="N14" s="33"/>
      <c r="O14" s="33"/>
      <c r="P14" s="33"/>
      <c r="Q14" s="33"/>
      <c r="R14" s="33"/>
      <c r="S14" s="33"/>
      <c r="T14" s="33"/>
      <c r="U14" s="33"/>
      <c r="V14" s="33"/>
      <c r="W14" s="33"/>
      <c r="X14" s="33"/>
      <c r="Y14" s="33"/>
    </row>
    <row r="15" spans="1:25">
      <c r="A15" s="33"/>
      <c r="B15" s="33"/>
      <c r="C15" s="33"/>
      <c r="D15" s="33"/>
      <c r="E15" s="33"/>
      <c r="F15" s="33"/>
      <c r="G15" s="33"/>
      <c r="H15" s="33"/>
      <c r="I15" s="33"/>
      <c r="J15" s="33"/>
      <c r="K15" s="33"/>
      <c r="L15" s="33"/>
      <c r="M15" s="33"/>
      <c r="N15" s="33"/>
      <c r="O15" s="33"/>
      <c r="P15" s="33"/>
      <c r="Q15" s="33"/>
      <c r="R15" s="33"/>
      <c r="S15" s="33"/>
      <c r="T15" s="33"/>
      <c r="U15" s="33"/>
      <c r="V15" s="33"/>
      <c r="W15" s="33"/>
      <c r="X15" s="33"/>
      <c r="Y15" s="33"/>
    </row>
    <row r="16" spans="1:25">
      <c r="A16" s="33"/>
      <c r="B16" s="33"/>
      <c r="C16" s="33"/>
      <c r="D16" s="33"/>
      <c r="E16" s="33"/>
      <c r="F16" s="33"/>
      <c r="G16" s="33"/>
      <c r="H16" s="33"/>
      <c r="I16" s="33"/>
      <c r="J16" s="33"/>
      <c r="K16" s="33"/>
      <c r="L16" s="33"/>
      <c r="M16" s="33"/>
      <c r="N16" s="33"/>
      <c r="O16" s="33"/>
      <c r="P16" s="33"/>
      <c r="Q16" s="33"/>
      <c r="R16" s="33"/>
      <c r="S16" s="33"/>
      <c r="T16" s="33"/>
      <c r="U16" s="33"/>
      <c r="V16" s="33"/>
      <c r="W16" s="33"/>
      <c r="X16" s="33"/>
      <c r="Y16" s="33"/>
    </row>
    <row r="17" spans="1:25">
      <c r="A17" s="33"/>
      <c r="B17" s="33"/>
      <c r="C17" s="33"/>
      <c r="D17" s="33"/>
      <c r="E17" s="33"/>
      <c r="F17" s="33"/>
      <c r="G17" s="33"/>
      <c r="H17" s="33"/>
      <c r="I17" s="33"/>
      <c r="J17" s="33"/>
      <c r="K17" s="33"/>
      <c r="L17" s="33"/>
      <c r="M17" s="33"/>
      <c r="N17" s="33"/>
      <c r="O17" s="33"/>
      <c r="P17" s="33"/>
      <c r="Q17" s="33"/>
      <c r="R17" s="33"/>
      <c r="S17" s="33"/>
      <c r="T17" s="33"/>
      <c r="U17" s="33"/>
      <c r="V17" s="33"/>
      <c r="W17" s="33"/>
      <c r="X17" s="33"/>
      <c r="Y17" s="33"/>
    </row>
    <row r="18" spans="1:25">
      <c r="A18" s="33"/>
      <c r="B18" s="33"/>
      <c r="C18" s="33"/>
      <c r="D18" s="33"/>
      <c r="E18" s="33"/>
      <c r="F18" s="33"/>
      <c r="G18" s="33"/>
      <c r="H18" s="33"/>
      <c r="I18" s="33"/>
      <c r="J18" s="33"/>
      <c r="K18" s="33"/>
      <c r="L18" s="33"/>
      <c r="M18" s="33"/>
      <c r="N18" s="33"/>
      <c r="O18" s="33"/>
      <c r="P18" s="33"/>
      <c r="Q18" s="33"/>
      <c r="R18" s="33"/>
      <c r="S18" s="33"/>
      <c r="T18" s="33"/>
      <c r="U18" s="33"/>
      <c r="V18" s="33"/>
      <c r="W18" s="33"/>
      <c r="X18" s="33"/>
      <c r="Y18" s="33"/>
    </row>
    <row r="19" spans="1:25">
      <c r="A19" s="33"/>
      <c r="B19" s="33"/>
      <c r="C19" s="33"/>
      <c r="D19" s="33"/>
      <c r="E19" s="33"/>
      <c r="F19" s="33"/>
      <c r="G19" s="33"/>
      <c r="H19" s="33"/>
      <c r="I19" s="33"/>
      <c r="J19" s="33"/>
      <c r="K19" s="33"/>
      <c r="L19" s="33"/>
      <c r="M19" s="33"/>
      <c r="N19" s="33"/>
      <c r="O19" s="33"/>
      <c r="P19" s="33"/>
      <c r="Q19" s="33"/>
      <c r="R19" s="33"/>
      <c r="S19" s="33"/>
      <c r="T19" s="33"/>
      <c r="U19" s="33"/>
      <c r="V19" s="33"/>
      <c r="W19" s="33"/>
      <c r="X19" s="33"/>
      <c r="Y19" s="33"/>
    </row>
    <row r="20" spans="1:25">
      <c r="A20" s="33"/>
      <c r="B20" s="33"/>
      <c r="C20" s="33"/>
      <c r="D20" s="33"/>
      <c r="E20" s="33"/>
      <c r="F20" s="33"/>
      <c r="G20" s="33"/>
      <c r="H20" s="33"/>
      <c r="I20" s="33"/>
      <c r="J20" s="33"/>
      <c r="K20" s="33"/>
      <c r="L20" s="33"/>
      <c r="M20" s="33"/>
      <c r="N20" s="33"/>
      <c r="O20" s="33"/>
      <c r="P20" s="33"/>
      <c r="Q20" s="33"/>
      <c r="R20" s="33"/>
      <c r="S20" s="33"/>
      <c r="T20" s="33"/>
      <c r="U20" s="33"/>
      <c r="V20" s="33"/>
      <c r="W20" s="33"/>
      <c r="X20" s="33"/>
      <c r="Y20" s="33"/>
    </row>
    <row r="21" spans="1:25">
      <c r="A21" s="33"/>
      <c r="B21" s="33"/>
      <c r="C21" s="33"/>
      <c r="D21" s="33"/>
      <c r="E21" s="33"/>
      <c r="F21" s="33"/>
      <c r="G21" s="33"/>
      <c r="H21" s="33"/>
      <c r="I21" s="33"/>
      <c r="J21" s="33"/>
      <c r="K21" s="33"/>
      <c r="L21" s="33"/>
      <c r="M21" s="33"/>
      <c r="N21" s="33"/>
      <c r="O21" s="33"/>
      <c r="P21" s="33"/>
      <c r="Q21" s="33"/>
      <c r="R21" s="33"/>
      <c r="S21" s="33"/>
      <c r="T21" s="33"/>
      <c r="U21" s="33"/>
      <c r="V21" s="33"/>
      <c r="W21" s="33"/>
      <c r="X21" s="33"/>
      <c r="Y21" s="33"/>
    </row>
    <row r="22" spans="1:25">
      <c r="A22" s="33"/>
      <c r="B22" s="33"/>
      <c r="C22" s="33"/>
      <c r="D22" s="33"/>
      <c r="E22" s="33"/>
      <c r="F22" s="33"/>
      <c r="G22" s="33"/>
      <c r="H22" s="33"/>
      <c r="I22" s="33"/>
      <c r="J22" s="33"/>
      <c r="K22" s="33"/>
      <c r="L22" s="33"/>
      <c r="M22" s="33"/>
      <c r="N22" s="33"/>
      <c r="O22" s="33"/>
      <c r="P22" s="33"/>
      <c r="Q22" s="33"/>
      <c r="R22" s="33"/>
      <c r="S22" s="33"/>
      <c r="T22" s="33"/>
      <c r="U22" s="33"/>
      <c r="V22" s="33"/>
      <c r="W22" s="33"/>
      <c r="X22" s="33"/>
      <c r="Y22" s="33"/>
    </row>
    <row r="23" spans="1:25">
      <c r="A23" s="33"/>
      <c r="B23" s="33"/>
      <c r="C23" s="33"/>
      <c r="D23" s="33"/>
      <c r="E23" s="33"/>
      <c r="F23" s="33"/>
      <c r="G23" s="33"/>
      <c r="H23" s="33"/>
      <c r="I23" s="33"/>
      <c r="J23" s="33"/>
      <c r="K23" s="33"/>
      <c r="L23" s="33"/>
      <c r="M23" s="33"/>
      <c r="N23" s="33"/>
      <c r="O23" s="33"/>
      <c r="P23" s="33"/>
      <c r="Q23" s="33"/>
      <c r="R23" s="33"/>
      <c r="S23" s="33"/>
      <c r="T23" s="33"/>
      <c r="U23" s="33"/>
      <c r="V23" s="33"/>
      <c r="W23" s="33"/>
      <c r="X23" s="33"/>
      <c r="Y23" s="33"/>
    </row>
    <row r="24" spans="1:25">
      <c r="A24" s="33"/>
      <c r="B24" s="33"/>
      <c r="C24" s="33"/>
      <c r="D24" s="33"/>
      <c r="E24" s="33"/>
      <c r="F24" s="33"/>
      <c r="G24" s="33"/>
      <c r="H24" s="33"/>
      <c r="I24" s="33"/>
      <c r="J24" s="33"/>
      <c r="K24" s="33"/>
      <c r="L24" s="33"/>
      <c r="M24" s="33"/>
      <c r="N24" s="33"/>
      <c r="O24" s="33"/>
      <c r="P24" s="33"/>
      <c r="Q24" s="33"/>
      <c r="R24" s="33"/>
      <c r="S24" s="33"/>
      <c r="T24" s="33"/>
      <c r="U24" s="33"/>
      <c r="V24" s="33"/>
      <c r="W24" s="33"/>
      <c r="X24" s="33"/>
      <c r="Y24" s="33"/>
    </row>
    <row r="25" spans="1:25">
      <c r="A25" s="33"/>
      <c r="B25" s="33"/>
      <c r="C25" s="33"/>
      <c r="D25" s="33"/>
      <c r="E25" s="33"/>
      <c r="F25" s="33"/>
      <c r="G25" s="33"/>
      <c r="H25" s="33"/>
      <c r="I25" s="33"/>
      <c r="J25" s="33"/>
      <c r="K25" s="33"/>
      <c r="L25" s="33"/>
      <c r="M25" s="33"/>
      <c r="N25" s="33"/>
      <c r="O25" s="33"/>
      <c r="P25" s="33"/>
      <c r="Q25" s="33"/>
      <c r="R25" s="33"/>
      <c r="S25" s="33"/>
      <c r="T25" s="33"/>
      <c r="U25" s="33"/>
      <c r="V25" s="33"/>
      <c r="W25" s="33"/>
      <c r="X25" s="33"/>
      <c r="Y25" s="33"/>
    </row>
    <row r="26" spans="1:25">
      <c r="A26" s="33"/>
      <c r="B26" s="33"/>
      <c r="C26" s="33"/>
      <c r="D26" s="33"/>
      <c r="E26" s="33"/>
      <c r="F26" s="33"/>
      <c r="G26" s="33"/>
      <c r="H26" s="33"/>
      <c r="I26" s="33"/>
      <c r="J26" s="33"/>
      <c r="K26" s="33"/>
      <c r="L26" s="33"/>
      <c r="M26" s="33"/>
      <c r="N26" s="33"/>
      <c r="O26" s="33"/>
      <c r="P26" s="33"/>
      <c r="Q26" s="33"/>
      <c r="R26" s="33"/>
      <c r="S26" s="33"/>
      <c r="T26" s="33"/>
      <c r="U26" s="33"/>
      <c r="V26" s="33"/>
      <c r="W26" s="33"/>
      <c r="X26" s="33"/>
      <c r="Y26" s="33"/>
    </row>
    <row r="27" spans="1:25">
      <c r="A27" s="33"/>
      <c r="B27" s="33"/>
      <c r="C27" s="33"/>
      <c r="D27" s="33"/>
      <c r="E27" s="33"/>
      <c r="F27" s="33"/>
      <c r="G27" s="33"/>
      <c r="H27" s="33"/>
      <c r="I27" s="33"/>
      <c r="J27" s="33"/>
      <c r="K27" s="33"/>
      <c r="L27" s="33"/>
      <c r="M27" s="33"/>
      <c r="N27" s="33"/>
      <c r="O27" s="33"/>
      <c r="P27" s="33"/>
      <c r="Q27" s="33"/>
      <c r="R27" s="33"/>
      <c r="S27" s="33"/>
      <c r="T27" s="33"/>
      <c r="U27" s="33"/>
      <c r="V27" s="33"/>
      <c r="W27" s="33"/>
      <c r="X27" s="33"/>
      <c r="Y27" s="33"/>
    </row>
    <row r="28" spans="1:25">
      <c r="A28" s="33"/>
      <c r="B28" s="33"/>
      <c r="C28" s="33"/>
      <c r="D28" s="33"/>
      <c r="E28" s="33"/>
      <c r="F28" s="33"/>
      <c r="G28" s="33"/>
      <c r="H28" s="33"/>
      <c r="I28" s="33"/>
      <c r="J28" s="33"/>
      <c r="K28" s="33"/>
      <c r="L28" s="33"/>
      <c r="M28" s="33"/>
      <c r="N28" s="33"/>
      <c r="O28" s="33"/>
      <c r="P28" s="33"/>
      <c r="Q28" s="33"/>
      <c r="R28" s="33"/>
      <c r="S28" s="33"/>
      <c r="T28" s="33"/>
      <c r="U28" s="33"/>
      <c r="V28" s="33"/>
      <c r="W28" s="33"/>
      <c r="X28" s="33"/>
      <c r="Y28" s="33"/>
    </row>
    <row r="29" spans="1:25">
      <c r="A29" s="33"/>
      <c r="B29" s="33"/>
      <c r="C29" s="33"/>
      <c r="D29" s="33"/>
      <c r="E29" s="33"/>
      <c r="F29" s="33"/>
      <c r="G29" s="33"/>
      <c r="H29" s="33"/>
      <c r="I29" s="33"/>
      <c r="J29" s="33"/>
      <c r="K29" s="33"/>
      <c r="L29" s="33"/>
      <c r="M29" s="33"/>
      <c r="N29" s="33"/>
      <c r="O29" s="33"/>
      <c r="P29" s="33"/>
      <c r="Q29" s="33"/>
      <c r="R29" s="33"/>
      <c r="S29" s="33"/>
      <c r="T29" s="33"/>
      <c r="U29" s="33"/>
      <c r="V29" s="33"/>
      <c r="W29" s="33"/>
      <c r="X29" s="33"/>
      <c r="Y29" s="33"/>
    </row>
    <row r="30" spans="1:25">
      <c r="A30" s="33"/>
      <c r="B30" s="33"/>
      <c r="C30" s="33"/>
      <c r="D30" s="33"/>
      <c r="E30" s="33"/>
      <c r="F30" s="33"/>
      <c r="G30" s="33"/>
      <c r="H30" s="33"/>
      <c r="I30" s="33"/>
      <c r="J30" s="33"/>
      <c r="K30" s="33"/>
      <c r="L30" s="33"/>
      <c r="M30" s="33"/>
      <c r="N30" s="33"/>
      <c r="O30" s="33"/>
      <c r="P30" s="33"/>
      <c r="Q30" s="33"/>
      <c r="R30" s="33"/>
      <c r="S30" s="33"/>
      <c r="T30" s="33"/>
      <c r="U30" s="33"/>
      <c r="V30" s="33"/>
      <c r="W30" s="33"/>
      <c r="X30" s="33"/>
      <c r="Y30" s="33"/>
    </row>
    <row r="31" spans="1:25">
      <c r="A31" s="33"/>
      <c r="B31" s="33"/>
      <c r="C31" s="33"/>
      <c r="D31" s="33"/>
      <c r="E31" s="33"/>
      <c r="F31" s="33"/>
      <c r="G31" s="33"/>
      <c r="H31" s="33"/>
      <c r="I31" s="33"/>
      <c r="J31" s="33"/>
      <c r="K31" s="33"/>
      <c r="L31" s="33"/>
      <c r="M31" s="33"/>
      <c r="N31" s="33"/>
      <c r="O31" s="33"/>
      <c r="P31" s="33"/>
      <c r="Q31" s="33"/>
      <c r="R31" s="33"/>
      <c r="S31" s="33"/>
      <c r="T31" s="33"/>
      <c r="U31" s="33"/>
      <c r="V31" s="33"/>
      <c r="W31" s="33"/>
      <c r="X31" s="33"/>
      <c r="Y31" s="33"/>
    </row>
    <row r="32" spans="1:25" ht="15" thickBot="1">
      <c r="A32" s="33"/>
      <c r="B32" s="39"/>
      <c r="C32" s="40"/>
      <c r="D32" s="41">
        <v>2011</v>
      </c>
      <c r="E32" s="41">
        <v>2012</v>
      </c>
      <c r="F32" s="41">
        <v>2013</v>
      </c>
      <c r="G32" s="41">
        <v>2014</v>
      </c>
      <c r="H32" s="41">
        <v>2015</v>
      </c>
      <c r="I32" s="41">
        <v>2016</v>
      </c>
      <c r="J32" s="41">
        <v>2017</v>
      </c>
      <c r="K32" s="41">
        <v>2018</v>
      </c>
      <c r="L32" s="41">
        <v>2019</v>
      </c>
      <c r="M32" s="41">
        <v>2020</v>
      </c>
      <c r="N32" s="135" t="s">
        <v>877</v>
      </c>
      <c r="O32" s="33"/>
      <c r="P32" s="33"/>
      <c r="Q32" s="33"/>
      <c r="R32" s="33"/>
      <c r="S32" s="33"/>
      <c r="T32" s="33"/>
      <c r="U32" s="33"/>
      <c r="V32" s="33"/>
      <c r="W32" s="33"/>
      <c r="X32" s="33"/>
      <c r="Y32" s="33"/>
    </row>
    <row r="33" spans="1:25">
      <c r="A33" s="33"/>
      <c r="B33" s="43"/>
      <c r="C33" s="44" t="s">
        <v>13</v>
      </c>
      <c r="D33" s="136">
        <v>210</v>
      </c>
      <c r="E33" s="136">
        <v>187</v>
      </c>
      <c r="F33" s="136">
        <v>224</v>
      </c>
      <c r="G33" s="136">
        <v>454</v>
      </c>
      <c r="H33" s="136">
        <v>501</v>
      </c>
      <c r="I33" s="136">
        <v>529</v>
      </c>
      <c r="J33" s="136">
        <v>662</v>
      </c>
      <c r="K33" s="136">
        <v>575</v>
      </c>
      <c r="L33" s="136">
        <v>511</v>
      </c>
      <c r="M33" s="136">
        <v>672</v>
      </c>
      <c r="N33" s="136">
        <v>503</v>
      </c>
      <c r="O33" s="33"/>
      <c r="P33" s="33"/>
      <c r="Q33" s="33"/>
      <c r="R33" s="33"/>
      <c r="S33" s="33"/>
      <c r="T33" s="33"/>
      <c r="U33" s="33"/>
      <c r="V33" s="33"/>
      <c r="W33" s="33"/>
      <c r="X33" s="33"/>
      <c r="Y33" s="33"/>
    </row>
    <row r="34" spans="1:25">
      <c r="A34" s="33"/>
      <c r="B34" s="43"/>
      <c r="C34" s="44" t="s">
        <v>14</v>
      </c>
      <c r="D34" s="130">
        <v>2528</v>
      </c>
      <c r="E34" s="130">
        <v>2900</v>
      </c>
      <c r="F34" s="130">
        <v>2729</v>
      </c>
      <c r="G34" s="130">
        <v>3997</v>
      </c>
      <c r="H34" s="130">
        <v>4907</v>
      </c>
      <c r="I34" s="130">
        <v>4764</v>
      </c>
      <c r="J34" s="130">
        <v>5969</v>
      </c>
      <c r="K34" s="130">
        <v>6747</v>
      </c>
      <c r="L34" s="130">
        <v>7132</v>
      </c>
      <c r="M34" s="130">
        <v>6819</v>
      </c>
      <c r="N34" s="130">
        <v>5203</v>
      </c>
      <c r="O34" s="33"/>
      <c r="P34" s="33"/>
      <c r="Q34" s="33"/>
      <c r="R34" s="33"/>
      <c r="S34" s="33"/>
      <c r="T34" s="33"/>
      <c r="U34" s="33"/>
      <c r="V34" s="33"/>
      <c r="W34" s="33"/>
      <c r="X34" s="33"/>
      <c r="Y34" s="33"/>
    </row>
    <row r="35" spans="1:25">
      <c r="A35" s="33"/>
      <c r="B35" s="33"/>
      <c r="C35" s="33"/>
      <c r="D35" s="33"/>
      <c r="E35" s="33"/>
      <c r="F35" s="33"/>
      <c r="G35" s="33"/>
      <c r="H35" s="33"/>
      <c r="I35" s="33"/>
      <c r="J35" s="33"/>
      <c r="K35" s="33"/>
      <c r="L35" s="33"/>
      <c r="M35" s="33"/>
      <c r="N35" s="33"/>
      <c r="O35" s="33"/>
      <c r="P35" s="33"/>
      <c r="Q35" s="33"/>
      <c r="R35" s="33"/>
      <c r="S35" s="33"/>
      <c r="T35" s="33"/>
      <c r="U35" s="33"/>
      <c r="V35" s="33"/>
      <c r="W35" s="33"/>
      <c r="X35" s="33"/>
      <c r="Y35" s="33"/>
    </row>
    <row r="36" spans="1:25">
      <c r="A36" s="33"/>
      <c r="B36" s="33"/>
      <c r="C36" s="33"/>
      <c r="D36" s="33"/>
      <c r="E36" s="33"/>
      <c r="F36" s="33"/>
      <c r="G36" s="33"/>
      <c r="H36" s="33"/>
      <c r="I36" s="33"/>
      <c r="J36" s="33"/>
      <c r="K36" s="33"/>
      <c r="L36" s="33"/>
      <c r="M36" s="33"/>
      <c r="N36" s="33"/>
      <c r="O36" s="33"/>
      <c r="P36" s="33"/>
      <c r="Q36" s="33"/>
      <c r="R36" s="33"/>
      <c r="S36" s="33"/>
      <c r="T36" s="33"/>
      <c r="U36" s="33"/>
      <c r="V36" s="33"/>
      <c r="W36" s="33"/>
      <c r="X36" s="33"/>
      <c r="Y36" s="33"/>
    </row>
    <row r="38" spans="1:25">
      <c r="A38" s="33"/>
      <c r="B38" s="33"/>
      <c r="C38" s="33"/>
      <c r="D38" s="33"/>
      <c r="E38" s="33"/>
      <c r="F38" s="33"/>
      <c r="G38" s="33"/>
      <c r="H38" s="33"/>
      <c r="I38" s="33"/>
      <c r="J38" s="33"/>
      <c r="K38" s="33"/>
      <c r="L38" s="33"/>
      <c r="M38" s="33"/>
      <c r="N38" s="33"/>
      <c r="O38" s="33"/>
      <c r="P38" s="33"/>
      <c r="Q38" s="33"/>
      <c r="R38" s="33"/>
      <c r="S38" s="33"/>
      <c r="T38" s="33"/>
      <c r="U38" s="33"/>
      <c r="V38" s="33"/>
      <c r="W38" s="33"/>
      <c r="X38" s="33"/>
      <c r="Y38" s="33"/>
    </row>
    <row r="39" spans="1:25">
      <c r="A39" s="33"/>
      <c r="B39" s="33"/>
      <c r="C39" s="33"/>
      <c r="D39" s="33"/>
      <c r="E39" s="33"/>
      <c r="F39" s="33"/>
      <c r="G39" s="33"/>
      <c r="H39" s="33"/>
      <c r="I39" s="33"/>
      <c r="J39" s="33"/>
      <c r="K39" s="33"/>
      <c r="L39" s="33"/>
      <c r="M39" s="33"/>
      <c r="N39" s="33"/>
      <c r="O39" s="33"/>
      <c r="P39" s="33"/>
      <c r="Q39" s="33"/>
      <c r="R39" s="33"/>
      <c r="S39" s="33"/>
      <c r="T39" s="33"/>
      <c r="U39" s="33"/>
      <c r="V39" s="33"/>
      <c r="W39" s="33"/>
      <c r="X39" s="33"/>
      <c r="Y39" s="33"/>
    </row>
    <row r="40" spans="1:25" ht="25.5">
      <c r="A40" s="33"/>
      <c r="B40" s="180" t="s">
        <v>903</v>
      </c>
      <c r="C40" s="184"/>
      <c r="D40" s="184"/>
      <c r="E40" s="184"/>
      <c r="F40" s="184"/>
      <c r="G40" s="184"/>
      <c r="H40" s="184"/>
      <c r="I40" s="184"/>
      <c r="J40" s="184"/>
      <c r="K40" s="184"/>
      <c r="L40" s="184"/>
      <c r="M40" s="184"/>
      <c r="N40" s="184"/>
      <c r="O40" s="33"/>
      <c r="P40" s="33"/>
      <c r="Q40" s="33"/>
      <c r="R40" s="33"/>
      <c r="S40" s="33"/>
      <c r="T40" s="33"/>
      <c r="U40" s="33"/>
      <c r="V40" s="33"/>
      <c r="W40" s="33"/>
      <c r="X40" s="33"/>
      <c r="Y40" s="33"/>
    </row>
    <row r="41" spans="1:25">
      <c r="A41" s="33"/>
      <c r="B41" s="33"/>
      <c r="C41" s="33"/>
      <c r="D41" s="33"/>
      <c r="E41" s="33"/>
      <c r="F41" s="33"/>
      <c r="G41" s="33"/>
      <c r="H41" s="33"/>
      <c r="I41" s="33"/>
      <c r="J41" s="33"/>
      <c r="K41" s="33"/>
      <c r="L41" s="33"/>
      <c r="M41" s="33"/>
      <c r="N41" s="33"/>
      <c r="O41" s="33"/>
      <c r="P41" s="33"/>
      <c r="Q41" s="33"/>
      <c r="R41" s="33"/>
      <c r="S41" s="33"/>
      <c r="T41" s="33"/>
      <c r="U41" s="33"/>
      <c r="V41" s="33"/>
      <c r="W41" s="33"/>
      <c r="X41" s="33"/>
      <c r="Y41" s="33"/>
    </row>
    <row r="42" spans="1:25">
      <c r="A42" s="33"/>
      <c r="B42" s="33"/>
      <c r="C42" s="33"/>
      <c r="D42" s="33"/>
      <c r="E42" s="33"/>
      <c r="F42" s="33"/>
      <c r="G42" s="33"/>
      <c r="H42" s="33"/>
      <c r="I42" s="33"/>
      <c r="J42" s="33"/>
      <c r="K42" s="33"/>
      <c r="L42" s="33"/>
      <c r="M42" s="33"/>
      <c r="N42" s="33"/>
      <c r="O42" s="33"/>
      <c r="P42" s="33"/>
      <c r="Q42" s="33"/>
      <c r="R42" s="33"/>
      <c r="S42" s="33"/>
      <c r="T42" s="33"/>
      <c r="U42" s="33"/>
      <c r="V42" s="33"/>
      <c r="W42" s="33"/>
      <c r="X42" s="33"/>
      <c r="Y42" s="33"/>
    </row>
    <row r="43" spans="1:25">
      <c r="A43" s="33"/>
      <c r="B43" s="33"/>
      <c r="C43" s="33"/>
      <c r="D43" s="33"/>
      <c r="E43" s="33"/>
      <c r="F43" s="33"/>
      <c r="G43" s="33"/>
      <c r="H43" s="33"/>
      <c r="I43" s="33"/>
      <c r="J43" s="33"/>
      <c r="K43" s="33"/>
      <c r="L43" s="33"/>
      <c r="M43" s="33"/>
      <c r="N43" s="33"/>
      <c r="O43" s="33"/>
      <c r="P43" s="33"/>
      <c r="Q43" s="33"/>
      <c r="R43" s="33"/>
      <c r="S43" s="33"/>
      <c r="T43" s="33"/>
      <c r="U43" s="33"/>
      <c r="V43" s="33"/>
      <c r="W43" s="33"/>
      <c r="X43" s="33"/>
      <c r="Y43" s="33"/>
    </row>
    <row r="44" spans="1:25">
      <c r="A44" s="33"/>
      <c r="B44" s="33"/>
      <c r="C44" s="33"/>
      <c r="D44" s="33"/>
      <c r="E44" s="33"/>
      <c r="F44" s="33"/>
      <c r="G44" s="33"/>
      <c r="H44" s="33"/>
      <c r="I44" s="33"/>
      <c r="J44" s="33"/>
      <c r="K44" s="33"/>
      <c r="L44" s="33"/>
      <c r="M44" s="33"/>
      <c r="N44" s="33"/>
      <c r="O44" s="33"/>
      <c r="P44" s="33"/>
      <c r="Q44" s="33"/>
      <c r="R44" s="33"/>
      <c r="S44" s="33"/>
      <c r="T44" s="33"/>
      <c r="U44" s="33"/>
      <c r="V44" s="33"/>
      <c r="W44" s="33"/>
      <c r="X44" s="33"/>
      <c r="Y44" s="33"/>
    </row>
    <row r="45" spans="1:25">
      <c r="A45" s="33"/>
      <c r="B45" s="33"/>
      <c r="C45" s="33"/>
      <c r="D45" s="33"/>
      <c r="E45" s="33"/>
      <c r="F45" s="33"/>
      <c r="G45" s="33"/>
      <c r="H45" s="33"/>
      <c r="I45" s="33"/>
      <c r="J45" s="33"/>
      <c r="K45" s="33"/>
      <c r="L45" s="33"/>
      <c r="M45" s="33"/>
      <c r="N45" s="33"/>
      <c r="O45" s="33"/>
      <c r="P45" s="33"/>
      <c r="Q45" s="33"/>
      <c r="R45" s="33"/>
      <c r="S45" s="33"/>
      <c r="T45" s="33"/>
      <c r="U45" s="33"/>
      <c r="V45" s="33"/>
      <c r="W45" s="33"/>
      <c r="X45" s="33"/>
      <c r="Y45" s="33"/>
    </row>
    <row r="46" spans="1:25">
      <c r="A46" s="33"/>
      <c r="B46" s="33"/>
      <c r="C46" s="33"/>
      <c r="D46" s="33"/>
      <c r="E46" s="33"/>
      <c r="F46" s="33"/>
      <c r="G46" s="33"/>
      <c r="H46" s="33"/>
      <c r="I46" s="33"/>
      <c r="J46" s="33"/>
      <c r="K46" s="33"/>
      <c r="L46" s="33"/>
      <c r="M46" s="33"/>
      <c r="N46" s="33"/>
      <c r="O46" s="33"/>
      <c r="P46" s="33"/>
      <c r="Q46" s="33"/>
      <c r="R46" s="33"/>
      <c r="S46" s="33"/>
      <c r="T46" s="33"/>
      <c r="U46" s="33"/>
      <c r="V46" s="33"/>
      <c r="W46" s="33"/>
      <c r="X46" s="33"/>
      <c r="Y46" s="33"/>
    </row>
    <row r="47" spans="1:25">
      <c r="A47" s="33"/>
      <c r="B47" s="33"/>
      <c r="C47" s="33"/>
      <c r="D47" s="33"/>
      <c r="E47" s="33"/>
      <c r="F47" s="33"/>
      <c r="G47" s="33"/>
      <c r="H47" s="33"/>
      <c r="I47" s="33"/>
      <c r="J47" s="33"/>
      <c r="K47" s="33"/>
      <c r="L47" s="33"/>
      <c r="M47" s="33"/>
      <c r="N47" s="33"/>
      <c r="O47" s="33"/>
      <c r="P47" s="33"/>
      <c r="Q47" s="33"/>
      <c r="R47" s="33"/>
      <c r="S47" s="33"/>
      <c r="T47" s="33"/>
      <c r="U47" s="33"/>
      <c r="V47" s="33"/>
      <c r="W47" s="33"/>
      <c r="X47" s="33"/>
      <c r="Y47" s="33"/>
    </row>
    <row r="48" spans="1:25">
      <c r="A48" s="33"/>
      <c r="B48" s="33"/>
      <c r="C48" s="33"/>
      <c r="D48" s="33"/>
      <c r="E48" s="33"/>
      <c r="F48" s="33"/>
      <c r="G48" s="33"/>
      <c r="H48" s="33"/>
      <c r="I48" s="33"/>
      <c r="J48" s="33"/>
      <c r="K48" s="33"/>
      <c r="L48" s="33"/>
      <c r="M48" s="33"/>
      <c r="N48" s="33"/>
      <c r="O48" s="33"/>
      <c r="P48" s="33"/>
      <c r="Q48" s="33"/>
      <c r="R48" s="33"/>
      <c r="S48" s="33"/>
      <c r="T48" s="33"/>
      <c r="U48" s="33"/>
      <c r="V48" s="33"/>
      <c r="W48" s="33"/>
      <c r="X48" s="33"/>
      <c r="Y48" s="33"/>
    </row>
    <row r="49" spans="1:25">
      <c r="A49" s="33"/>
      <c r="B49" s="33"/>
      <c r="C49" s="33"/>
      <c r="D49" s="33"/>
      <c r="E49" s="33"/>
      <c r="F49" s="33"/>
      <c r="G49" s="33"/>
      <c r="H49" s="33"/>
      <c r="I49" s="33"/>
      <c r="J49" s="33"/>
      <c r="K49" s="33"/>
      <c r="L49" s="33"/>
      <c r="M49" s="33"/>
      <c r="N49" s="33"/>
      <c r="O49" s="33"/>
      <c r="P49" s="33"/>
      <c r="Q49" s="33"/>
      <c r="R49" s="33"/>
      <c r="S49" s="33"/>
      <c r="T49" s="33"/>
      <c r="U49" s="33"/>
      <c r="V49" s="33"/>
      <c r="W49" s="33"/>
      <c r="X49" s="33"/>
      <c r="Y49" s="33"/>
    </row>
    <row r="50" spans="1:25">
      <c r="A50" s="33"/>
      <c r="B50" s="33"/>
      <c r="C50" s="33"/>
      <c r="D50" s="33"/>
      <c r="E50" s="33"/>
      <c r="F50" s="33"/>
      <c r="G50" s="33"/>
      <c r="H50" s="33"/>
      <c r="I50" s="33"/>
      <c r="J50" s="33"/>
      <c r="K50" s="33"/>
      <c r="L50" s="33"/>
      <c r="M50" s="33"/>
      <c r="N50" s="33"/>
      <c r="O50" s="33"/>
      <c r="P50" s="33"/>
      <c r="Q50" s="33"/>
      <c r="R50" s="33"/>
      <c r="S50" s="33"/>
      <c r="T50" s="33"/>
      <c r="U50" s="33"/>
      <c r="V50" s="33"/>
      <c r="W50" s="33"/>
      <c r="X50" s="33"/>
      <c r="Y50" s="33"/>
    </row>
    <row r="51" spans="1:25">
      <c r="A51" s="33"/>
      <c r="B51" s="33"/>
      <c r="C51" s="33"/>
      <c r="D51" s="33"/>
      <c r="E51" s="33"/>
      <c r="F51" s="33"/>
      <c r="G51" s="33"/>
      <c r="H51" s="33"/>
      <c r="I51" s="33"/>
      <c r="J51" s="33"/>
      <c r="K51" s="33"/>
      <c r="L51" s="33"/>
      <c r="M51" s="33"/>
      <c r="N51" s="33"/>
      <c r="O51" s="33"/>
      <c r="P51" s="33"/>
      <c r="Q51" s="33"/>
      <c r="R51" s="33"/>
      <c r="S51" s="33"/>
      <c r="T51" s="33"/>
      <c r="U51" s="33"/>
      <c r="V51" s="33"/>
      <c r="W51" s="33"/>
      <c r="X51" s="33"/>
      <c r="Y51" s="33"/>
    </row>
    <row r="52" spans="1:25">
      <c r="A52" s="33"/>
      <c r="B52" s="33"/>
      <c r="C52" s="33"/>
      <c r="D52" s="33"/>
      <c r="E52" s="33"/>
      <c r="F52" s="33"/>
      <c r="G52" s="33"/>
      <c r="H52" s="33"/>
      <c r="I52" s="33"/>
      <c r="J52" s="33"/>
      <c r="K52" s="33"/>
      <c r="L52" s="33"/>
      <c r="M52" s="33"/>
      <c r="N52" s="33"/>
      <c r="O52" s="33"/>
      <c r="P52" s="33"/>
      <c r="Q52" s="33"/>
      <c r="R52" s="33"/>
      <c r="S52" s="33"/>
      <c r="T52" s="33"/>
      <c r="U52" s="33"/>
      <c r="V52" s="33"/>
      <c r="W52" s="33"/>
      <c r="X52" s="33"/>
      <c r="Y52" s="33"/>
    </row>
    <row r="53" spans="1:25">
      <c r="A53" s="33"/>
      <c r="B53" s="33"/>
      <c r="C53" s="33"/>
      <c r="D53" s="33"/>
      <c r="E53" s="33"/>
      <c r="F53" s="33"/>
      <c r="G53" s="33"/>
      <c r="H53" s="33"/>
      <c r="I53" s="33"/>
      <c r="J53" s="33"/>
      <c r="K53" s="33"/>
      <c r="L53" s="33"/>
      <c r="M53" s="33"/>
      <c r="N53" s="33"/>
      <c r="O53" s="33"/>
      <c r="P53" s="33"/>
      <c r="Q53" s="33"/>
      <c r="R53" s="33"/>
      <c r="S53" s="33"/>
      <c r="T53" s="33"/>
      <c r="U53" s="33"/>
      <c r="V53" s="33"/>
      <c r="W53" s="33"/>
      <c r="X53" s="33"/>
      <c r="Y53" s="33"/>
    </row>
    <row r="54" spans="1:25">
      <c r="A54" s="33"/>
      <c r="B54" s="33"/>
      <c r="C54" s="33"/>
      <c r="D54" s="33"/>
      <c r="E54" s="33"/>
      <c r="F54" s="33"/>
      <c r="G54" s="33"/>
      <c r="H54" s="33"/>
      <c r="I54" s="33"/>
      <c r="J54" s="33"/>
      <c r="K54" s="33"/>
      <c r="L54" s="33"/>
      <c r="M54" s="33"/>
      <c r="N54" s="33"/>
      <c r="O54" s="33"/>
      <c r="P54" s="33"/>
      <c r="Q54" s="33"/>
      <c r="R54" s="33"/>
      <c r="S54" s="33"/>
      <c r="T54" s="33"/>
      <c r="U54" s="33"/>
      <c r="V54" s="33"/>
      <c r="W54" s="33"/>
      <c r="X54" s="33"/>
      <c r="Y54" s="33"/>
    </row>
    <row r="55" spans="1:25">
      <c r="A55" s="33"/>
      <c r="B55" s="33"/>
      <c r="C55" s="33"/>
      <c r="D55" s="33"/>
      <c r="E55" s="33"/>
      <c r="F55" s="33"/>
      <c r="G55" s="33"/>
      <c r="H55" s="33"/>
      <c r="I55" s="33"/>
      <c r="J55" s="33"/>
      <c r="K55" s="33"/>
      <c r="L55" s="33"/>
      <c r="M55" s="33"/>
      <c r="N55" s="33"/>
      <c r="O55" s="33"/>
      <c r="P55" s="33"/>
      <c r="Q55" s="33"/>
      <c r="R55" s="33"/>
      <c r="S55" s="33"/>
      <c r="T55" s="33"/>
      <c r="U55" s="33"/>
      <c r="V55" s="33"/>
      <c r="W55" s="33"/>
      <c r="X55" s="33"/>
      <c r="Y55" s="33"/>
    </row>
    <row r="56" spans="1:25">
      <c r="A56" s="33"/>
      <c r="B56" s="33"/>
      <c r="C56" s="33"/>
      <c r="D56" s="33"/>
      <c r="E56" s="33"/>
      <c r="F56" s="33"/>
      <c r="G56" s="33"/>
      <c r="H56" s="33"/>
      <c r="I56" s="33"/>
      <c r="J56" s="33"/>
      <c r="K56" s="33"/>
      <c r="L56" s="33"/>
      <c r="M56" s="33"/>
      <c r="N56" s="33"/>
      <c r="O56" s="33"/>
      <c r="P56" s="33"/>
      <c r="Q56" s="33"/>
      <c r="R56" s="33"/>
      <c r="S56" s="33"/>
      <c r="T56" s="33"/>
      <c r="U56" s="33"/>
      <c r="V56" s="33"/>
      <c r="W56" s="33"/>
      <c r="X56" s="33"/>
      <c r="Y56" s="33"/>
    </row>
    <row r="57" spans="1:25">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5">
      <c r="A58" s="33"/>
      <c r="B58" s="33"/>
      <c r="C58" s="33"/>
      <c r="D58" s="33"/>
      <c r="E58" s="33"/>
      <c r="F58" s="33"/>
      <c r="G58" s="33"/>
      <c r="H58" s="33"/>
      <c r="I58" s="33"/>
      <c r="J58" s="33"/>
      <c r="K58" s="33"/>
      <c r="L58" s="33"/>
      <c r="M58" s="33"/>
      <c r="N58" s="33"/>
      <c r="O58" s="33"/>
      <c r="P58" s="33"/>
      <c r="Q58" s="33"/>
      <c r="R58" s="33"/>
      <c r="S58" s="33"/>
      <c r="T58" s="33"/>
      <c r="U58" s="33"/>
      <c r="V58" s="33"/>
      <c r="W58" s="33"/>
      <c r="X58" s="33"/>
      <c r="Y58" s="33"/>
    </row>
    <row r="59" spans="1:25">
      <c r="A59" s="33"/>
      <c r="B59" s="33"/>
      <c r="C59" s="33"/>
      <c r="D59" s="33"/>
      <c r="E59" s="33"/>
      <c r="F59" s="33"/>
      <c r="G59" s="33"/>
      <c r="H59" s="33"/>
      <c r="I59" s="33"/>
      <c r="J59" s="33"/>
      <c r="K59" s="33"/>
      <c r="L59" s="33"/>
      <c r="M59" s="33"/>
      <c r="N59" s="33"/>
      <c r="O59" s="33"/>
      <c r="P59" s="33"/>
      <c r="Q59" s="33"/>
      <c r="R59" s="33"/>
      <c r="S59" s="33"/>
      <c r="T59" s="33"/>
      <c r="U59" s="33"/>
      <c r="V59" s="33"/>
      <c r="W59" s="33"/>
      <c r="X59" s="33"/>
      <c r="Y59" s="33"/>
    </row>
    <row r="60" spans="1:25">
      <c r="A60" s="33"/>
      <c r="B60" s="33"/>
      <c r="C60" s="33"/>
      <c r="D60" s="33"/>
      <c r="E60" s="33"/>
      <c r="F60" s="33"/>
      <c r="G60" s="33"/>
      <c r="H60" s="33"/>
      <c r="I60" s="33"/>
      <c r="J60" s="33"/>
      <c r="K60" s="33"/>
      <c r="L60" s="33"/>
      <c r="M60" s="33"/>
      <c r="N60" s="33"/>
      <c r="O60" s="33"/>
      <c r="P60" s="33"/>
      <c r="Q60" s="33"/>
      <c r="R60" s="33"/>
      <c r="S60" s="33"/>
      <c r="T60" s="33"/>
      <c r="U60" s="33"/>
      <c r="V60" s="33"/>
      <c r="W60" s="33"/>
      <c r="X60" s="33"/>
      <c r="Y60" s="33"/>
    </row>
    <row r="61" spans="1:25">
      <c r="A61" s="33"/>
      <c r="B61" s="33"/>
      <c r="C61" s="33"/>
      <c r="D61" s="33"/>
      <c r="E61" s="33"/>
      <c r="F61" s="33"/>
      <c r="G61" s="33"/>
      <c r="H61" s="33"/>
      <c r="I61" s="33"/>
      <c r="J61" s="33"/>
      <c r="K61" s="33"/>
      <c r="L61" s="33"/>
      <c r="M61" s="33"/>
      <c r="N61" s="33"/>
      <c r="O61" s="33"/>
      <c r="P61" s="33"/>
      <c r="Q61" s="33"/>
      <c r="R61" s="33"/>
      <c r="S61" s="33"/>
      <c r="T61" s="33"/>
      <c r="U61" s="33"/>
      <c r="V61" s="33"/>
      <c r="W61" s="33"/>
      <c r="X61" s="33"/>
      <c r="Y61" s="33"/>
    </row>
    <row r="62" spans="1:25">
      <c r="A62" s="33"/>
      <c r="B62" s="33"/>
      <c r="C62" s="33"/>
      <c r="D62" s="33"/>
      <c r="E62" s="33"/>
      <c r="F62" s="33"/>
      <c r="G62" s="33"/>
      <c r="H62" s="33"/>
      <c r="I62" s="33"/>
      <c r="J62" s="33"/>
      <c r="K62" s="33"/>
      <c r="L62" s="33"/>
      <c r="M62" s="33"/>
      <c r="N62" s="33"/>
      <c r="O62" s="33"/>
      <c r="P62" s="33"/>
      <c r="Q62" s="33"/>
      <c r="R62" s="33"/>
      <c r="S62" s="33"/>
      <c r="T62" s="33"/>
      <c r="U62" s="33"/>
      <c r="V62" s="33"/>
      <c r="W62" s="33"/>
      <c r="X62" s="33"/>
      <c r="Y62" s="33"/>
    </row>
    <row r="63" spans="1:25">
      <c r="A63" s="33"/>
      <c r="B63" s="33"/>
      <c r="C63" s="33"/>
      <c r="D63" s="33"/>
      <c r="E63" s="33"/>
      <c r="F63" s="33"/>
      <c r="G63" s="33"/>
      <c r="H63" s="33"/>
      <c r="I63" s="33"/>
      <c r="J63" s="33"/>
      <c r="K63" s="33"/>
      <c r="L63" s="33"/>
      <c r="M63" s="33"/>
      <c r="N63" s="33"/>
      <c r="O63" s="33"/>
      <c r="P63" s="33"/>
      <c r="Q63" s="33"/>
      <c r="R63" s="33"/>
      <c r="S63" s="33"/>
      <c r="T63" s="33"/>
      <c r="U63" s="33"/>
      <c r="V63" s="33"/>
      <c r="W63" s="33"/>
      <c r="X63" s="33"/>
      <c r="Y63" s="33"/>
    </row>
    <row r="64" spans="1:25">
      <c r="A64" s="33"/>
      <c r="B64" s="33"/>
      <c r="C64" s="33"/>
      <c r="D64" s="33"/>
      <c r="E64" s="33"/>
      <c r="F64" s="33"/>
      <c r="G64" s="33"/>
      <c r="H64" s="33"/>
      <c r="I64" s="33"/>
      <c r="J64" s="33"/>
      <c r="K64" s="33"/>
      <c r="L64" s="33"/>
      <c r="M64" s="33"/>
      <c r="N64" s="33"/>
      <c r="O64" s="33"/>
      <c r="P64" s="33"/>
      <c r="Q64" s="33"/>
      <c r="R64" s="33"/>
      <c r="S64" s="33"/>
      <c r="T64" s="33"/>
      <c r="U64" s="33"/>
      <c r="V64" s="33"/>
      <c r="W64" s="33"/>
      <c r="X64" s="33"/>
      <c r="Y64" s="33"/>
    </row>
    <row r="65" spans="1:25">
      <c r="A65" s="33"/>
      <c r="B65" s="33"/>
      <c r="C65" s="33"/>
      <c r="D65" s="33"/>
      <c r="E65" s="33"/>
      <c r="F65" s="33"/>
      <c r="G65" s="33"/>
      <c r="H65" s="33"/>
      <c r="I65" s="33"/>
      <c r="J65" s="33"/>
      <c r="K65" s="33"/>
      <c r="L65" s="33"/>
      <c r="M65" s="33"/>
      <c r="N65" s="33"/>
      <c r="O65" s="33"/>
      <c r="P65" s="33"/>
      <c r="Q65" s="33"/>
      <c r="R65" s="33"/>
      <c r="S65" s="33"/>
      <c r="T65" s="33"/>
      <c r="U65" s="33"/>
      <c r="V65" s="33"/>
      <c r="W65" s="33"/>
      <c r="X65" s="33"/>
      <c r="Y65" s="33"/>
    </row>
    <row r="66" spans="1:25">
      <c r="A66" s="33"/>
      <c r="B66" s="33"/>
      <c r="C66" s="33"/>
      <c r="D66" s="33"/>
      <c r="E66" s="33"/>
      <c r="F66" s="33"/>
      <c r="G66" s="33"/>
      <c r="H66" s="33"/>
      <c r="I66" s="33"/>
      <c r="J66" s="33"/>
      <c r="K66" s="33"/>
      <c r="L66" s="33"/>
      <c r="M66" s="33"/>
      <c r="N66" s="33"/>
      <c r="O66" s="33"/>
      <c r="P66" s="33"/>
      <c r="Q66" s="33"/>
      <c r="R66" s="33"/>
      <c r="S66" s="33"/>
      <c r="T66" s="33"/>
      <c r="U66" s="33"/>
      <c r="V66" s="33"/>
      <c r="W66" s="33"/>
      <c r="X66" s="33"/>
      <c r="Y66" s="33"/>
    </row>
    <row r="67" spans="1:25">
      <c r="A67" s="33"/>
      <c r="B67" s="33"/>
      <c r="C67" s="33"/>
      <c r="D67" s="33"/>
      <c r="E67" s="33"/>
      <c r="F67" s="33"/>
      <c r="G67" s="33"/>
      <c r="H67" s="33"/>
      <c r="I67" s="33"/>
      <c r="J67" s="33"/>
      <c r="K67" s="33"/>
      <c r="L67" s="33"/>
      <c r="M67" s="33"/>
      <c r="N67" s="33"/>
      <c r="O67" s="33"/>
      <c r="P67" s="33"/>
      <c r="Q67" s="33"/>
      <c r="R67" s="33"/>
      <c r="S67" s="33"/>
      <c r="T67" s="33"/>
      <c r="U67" s="33"/>
      <c r="V67" s="33"/>
      <c r="W67" s="33"/>
      <c r="X67" s="33"/>
      <c r="Y67" s="33"/>
    </row>
    <row r="68" spans="1:25">
      <c r="A68" s="33"/>
      <c r="B68" s="33"/>
      <c r="C68" s="33"/>
      <c r="D68" s="33"/>
      <c r="E68" s="33"/>
      <c r="F68" s="33"/>
      <c r="G68" s="33"/>
      <c r="H68" s="33"/>
      <c r="I68" s="33"/>
      <c r="J68" s="33"/>
      <c r="K68" s="33"/>
      <c r="L68" s="33"/>
      <c r="M68" s="33"/>
      <c r="N68" s="33"/>
      <c r="O68" s="33"/>
      <c r="P68" s="33"/>
      <c r="Q68" s="33"/>
      <c r="R68" s="33"/>
      <c r="S68" s="33"/>
      <c r="T68" s="33"/>
      <c r="U68" s="33"/>
      <c r="V68" s="33"/>
      <c r="W68" s="33"/>
      <c r="X68" s="33"/>
      <c r="Y68" s="33"/>
    </row>
    <row r="69" spans="1:25">
      <c r="A69" s="33"/>
      <c r="B69" s="33"/>
      <c r="C69" s="33"/>
      <c r="D69" s="33"/>
      <c r="E69" s="33"/>
      <c r="F69" s="33"/>
      <c r="G69" s="33"/>
      <c r="H69" s="33"/>
      <c r="I69" s="33"/>
      <c r="J69" s="33"/>
      <c r="K69" s="33"/>
      <c r="L69" s="33"/>
      <c r="M69" s="33"/>
      <c r="N69" s="33"/>
      <c r="O69" s="33"/>
      <c r="P69" s="33"/>
      <c r="Q69" s="33"/>
      <c r="R69" s="33"/>
      <c r="S69" s="33"/>
      <c r="T69" s="33"/>
      <c r="U69" s="33"/>
      <c r="V69" s="33"/>
      <c r="W69" s="33"/>
      <c r="X69" s="33"/>
      <c r="Y69" s="33"/>
    </row>
    <row r="70" spans="1:25">
      <c r="A70" s="33"/>
      <c r="B70" s="46"/>
      <c r="C70" s="47"/>
      <c r="D70" s="48">
        <v>2016</v>
      </c>
      <c r="E70" s="48"/>
      <c r="F70" s="36"/>
      <c r="G70" s="48">
        <v>2017</v>
      </c>
      <c r="H70" s="48"/>
      <c r="I70" s="48"/>
      <c r="J70" s="36"/>
      <c r="K70" s="48">
        <v>2018</v>
      </c>
      <c r="L70" s="49"/>
      <c r="M70" s="48"/>
      <c r="N70" s="36"/>
      <c r="O70" s="48">
        <v>2019</v>
      </c>
      <c r="P70" s="49"/>
      <c r="Q70" s="48"/>
      <c r="R70" s="36"/>
      <c r="S70" s="48">
        <v>2020</v>
      </c>
      <c r="T70" s="49"/>
      <c r="U70" s="48"/>
      <c r="V70" s="36"/>
      <c r="W70" s="48">
        <v>2021</v>
      </c>
      <c r="X70" s="49"/>
      <c r="Y70" s="33"/>
    </row>
    <row r="71" spans="1:25" ht="15" thickBot="1">
      <c r="A71" s="33"/>
      <c r="B71" s="50"/>
      <c r="C71" s="51"/>
      <c r="D71" s="34" t="s">
        <v>560</v>
      </c>
      <c r="E71" s="34" t="s">
        <v>561</v>
      </c>
      <c r="F71" s="35" t="s">
        <v>562</v>
      </c>
      <c r="G71" s="34" t="s">
        <v>559</v>
      </c>
      <c r="H71" s="34" t="s">
        <v>560</v>
      </c>
      <c r="I71" s="34" t="s">
        <v>561</v>
      </c>
      <c r="J71" s="35" t="s">
        <v>562</v>
      </c>
      <c r="K71" s="34" t="s">
        <v>559</v>
      </c>
      <c r="L71" s="34" t="s">
        <v>560</v>
      </c>
      <c r="M71" s="34" t="s">
        <v>561</v>
      </c>
      <c r="N71" s="35" t="s">
        <v>562</v>
      </c>
      <c r="O71" s="34" t="s">
        <v>559</v>
      </c>
      <c r="P71" s="34" t="s">
        <v>560</v>
      </c>
      <c r="Q71" s="34" t="s">
        <v>561</v>
      </c>
      <c r="R71" s="35" t="s">
        <v>562</v>
      </c>
      <c r="S71" s="34" t="s">
        <v>559</v>
      </c>
      <c r="T71" s="34" t="s">
        <v>560</v>
      </c>
      <c r="U71" s="34" t="s">
        <v>561</v>
      </c>
      <c r="V71" s="35" t="s">
        <v>562</v>
      </c>
      <c r="W71" s="34" t="s">
        <v>559</v>
      </c>
      <c r="X71" s="34" t="s">
        <v>560</v>
      </c>
      <c r="Y71" s="33"/>
    </row>
    <row r="72" spans="1:25">
      <c r="A72" s="33"/>
      <c r="B72" s="46"/>
      <c r="C72" s="44" t="s">
        <v>13</v>
      </c>
      <c r="D72" s="136">
        <v>114</v>
      </c>
      <c r="E72" s="136">
        <v>133</v>
      </c>
      <c r="F72" s="136">
        <v>175</v>
      </c>
      <c r="G72" s="136">
        <v>131</v>
      </c>
      <c r="H72" s="136">
        <v>171</v>
      </c>
      <c r="I72" s="136">
        <v>160</v>
      </c>
      <c r="J72" s="136">
        <v>200</v>
      </c>
      <c r="K72" s="136">
        <v>115</v>
      </c>
      <c r="L72" s="136">
        <v>160</v>
      </c>
      <c r="M72" s="136">
        <v>154</v>
      </c>
      <c r="N72" s="136">
        <v>146</v>
      </c>
      <c r="O72" s="136">
        <v>106</v>
      </c>
      <c r="P72" s="136">
        <v>128</v>
      </c>
      <c r="Q72" s="136">
        <v>118</v>
      </c>
      <c r="R72" s="136">
        <v>159</v>
      </c>
      <c r="S72" s="136">
        <v>98</v>
      </c>
      <c r="T72" s="136">
        <v>118</v>
      </c>
      <c r="U72" s="136">
        <v>224</v>
      </c>
      <c r="V72" s="136">
        <v>232</v>
      </c>
      <c r="W72" s="136">
        <v>223</v>
      </c>
      <c r="X72" s="136">
        <v>280</v>
      </c>
      <c r="Y72" s="33"/>
    </row>
    <row r="73" spans="1:25">
      <c r="A73" s="33"/>
      <c r="B73" s="46"/>
      <c r="C73" s="44" t="s">
        <v>14</v>
      </c>
      <c r="D73" s="130">
        <v>1149</v>
      </c>
      <c r="E73" s="130">
        <v>1221</v>
      </c>
      <c r="F73" s="130">
        <v>1210</v>
      </c>
      <c r="G73" s="130">
        <v>1521</v>
      </c>
      <c r="H73" s="130">
        <v>1437</v>
      </c>
      <c r="I73" s="130">
        <v>1489</v>
      </c>
      <c r="J73" s="130">
        <v>1522</v>
      </c>
      <c r="K73" s="130">
        <v>1585</v>
      </c>
      <c r="L73" s="130">
        <v>1696</v>
      </c>
      <c r="M73" s="130">
        <v>1656</v>
      </c>
      <c r="N73" s="130">
        <v>1810</v>
      </c>
      <c r="O73" s="130">
        <v>1881</v>
      </c>
      <c r="P73" s="130">
        <v>1695</v>
      </c>
      <c r="Q73" s="130">
        <v>1714</v>
      </c>
      <c r="R73" s="130">
        <v>1843</v>
      </c>
      <c r="S73" s="130">
        <v>1593</v>
      </c>
      <c r="T73" s="130">
        <v>1269</v>
      </c>
      <c r="U73" s="130">
        <v>1700</v>
      </c>
      <c r="V73" s="130">
        <v>2256</v>
      </c>
      <c r="W73" s="130">
        <v>2589</v>
      </c>
      <c r="X73" s="130">
        <v>2613</v>
      </c>
      <c r="Y73" s="33"/>
    </row>
    <row r="74" spans="1:25">
      <c r="A74" s="33"/>
      <c r="B74" s="33"/>
      <c r="C74" s="33"/>
      <c r="D74" s="33"/>
      <c r="E74" s="33"/>
      <c r="F74" s="33"/>
      <c r="G74" s="33"/>
      <c r="H74" s="33"/>
      <c r="I74" s="33"/>
      <c r="J74" s="33"/>
      <c r="K74" s="33"/>
      <c r="L74" s="33"/>
      <c r="M74" s="33"/>
      <c r="N74" s="33"/>
      <c r="O74" s="33"/>
      <c r="P74" s="33"/>
      <c r="Q74" s="33"/>
      <c r="R74" s="33"/>
      <c r="S74" s="33"/>
      <c r="T74" s="33"/>
      <c r="U74" s="33"/>
      <c r="V74" s="33"/>
      <c r="W74" s="33"/>
      <c r="X74" s="33"/>
      <c r="Y74" s="33"/>
    </row>
    <row r="75" spans="1:25">
      <c r="A75" s="33"/>
      <c r="B75" s="33"/>
      <c r="C75" s="33"/>
      <c r="D75" s="33"/>
      <c r="E75" s="33"/>
      <c r="F75" s="33"/>
      <c r="G75" s="33"/>
      <c r="H75" s="33"/>
      <c r="I75" s="33"/>
      <c r="J75" s="33"/>
      <c r="K75" s="33"/>
      <c r="L75" s="33"/>
      <c r="M75" s="33"/>
      <c r="N75" s="33"/>
      <c r="O75" s="33"/>
      <c r="P75" s="33"/>
      <c r="Q75" s="33"/>
      <c r="R75" s="33"/>
      <c r="S75" s="33"/>
      <c r="T75" s="33"/>
      <c r="U75" s="33"/>
      <c r="V75" s="33"/>
      <c r="W75" s="33"/>
      <c r="X75" s="33"/>
      <c r="Y75" s="33"/>
    </row>
    <row r="77" spans="1:25">
      <c r="A77" s="33"/>
      <c r="B77" s="33"/>
      <c r="C77" s="33"/>
      <c r="D77" s="33"/>
      <c r="E77" s="33"/>
      <c r="F77" s="33"/>
      <c r="G77" s="33"/>
      <c r="H77" s="33"/>
      <c r="I77" s="33"/>
      <c r="J77" s="33"/>
      <c r="K77" s="33"/>
      <c r="L77" s="33"/>
      <c r="M77" s="33"/>
      <c r="N77" s="33"/>
      <c r="O77" s="33"/>
      <c r="P77" s="33"/>
      <c r="Q77" s="33"/>
      <c r="R77" s="33"/>
      <c r="S77" s="33"/>
      <c r="T77" s="33"/>
      <c r="U77" s="33"/>
      <c r="V77" s="33"/>
      <c r="W77" s="33"/>
      <c r="X77" s="33"/>
      <c r="Y77" s="33"/>
    </row>
    <row r="78" spans="1:25">
      <c r="A78" s="33"/>
      <c r="B78" s="33"/>
      <c r="C78" s="33"/>
      <c r="D78" s="33"/>
      <c r="E78" s="33"/>
      <c r="F78" s="33"/>
      <c r="G78" s="33"/>
      <c r="H78" s="33"/>
      <c r="I78" s="33"/>
      <c r="J78" s="33"/>
      <c r="K78" s="33"/>
      <c r="L78" s="33"/>
      <c r="M78" s="33"/>
      <c r="N78" s="33"/>
      <c r="O78" s="33"/>
      <c r="P78" s="33"/>
      <c r="Q78" s="33"/>
      <c r="R78" s="33"/>
      <c r="S78" s="33"/>
      <c r="T78" s="33"/>
      <c r="U78" s="33"/>
      <c r="V78" s="33"/>
      <c r="W78" s="33"/>
      <c r="X78" s="33"/>
      <c r="Y78" s="33"/>
    </row>
    <row r="79" spans="1:25" ht="25.5">
      <c r="A79" s="33"/>
      <c r="B79" s="180" t="s">
        <v>966</v>
      </c>
      <c r="C79" s="184"/>
      <c r="D79" s="184"/>
      <c r="E79" s="184"/>
      <c r="F79" s="184"/>
      <c r="G79" s="184"/>
      <c r="H79" s="184"/>
      <c r="I79" s="184"/>
      <c r="J79" s="184"/>
      <c r="K79" s="184"/>
      <c r="L79" s="184"/>
      <c r="M79" s="184"/>
      <c r="N79" s="184"/>
      <c r="O79" s="33"/>
      <c r="P79" s="33"/>
      <c r="Q79" s="33"/>
      <c r="R79" s="33"/>
      <c r="S79" s="33"/>
      <c r="T79" s="33"/>
      <c r="U79" s="33"/>
      <c r="V79" s="33"/>
      <c r="W79" s="33"/>
      <c r="X79" s="33"/>
      <c r="Y79" s="33"/>
    </row>
    <row r="80" spans="1:25">
      <c r="A80" s="33"/>
      <c r="B80" s="33"/>
      <c r="C80" s="33"/>
      <c r="D80" s="33"/>
      <c r="E80" s="33"/>
      <c r="F80" s="33"/>
      <c r="G80" s="33"/>
      <c r="H80" s="33"/>
      <c r="I80" s="33"/>
      <c r="J80" s="33"/>
      <c r="K80" s="33"/>
      <c r="L80" s="33"/>
      <c r="M80" s="33"/>
      <c r="N80" s="33"/>
      <c r="O80" s="33"/>
      <c r="P80" s="33"/>
      <c r="Q80" s="33"/>
      <c r="R80" s="33"/>
      <c r="S80" s="33"/>
      <c r="T80" s="33"/>
      <c r="U80" s="33"/>
      <c r="V80" s="33"/>
      <c r="W80" s="33"/>
      <c r="X80" s="33"/>
      <c r="Y80" s="33"/>
    </row>
    <row r="81" spans="1:25">
      <c r="A81" s="33"/>
      <c r="B81" s="33"/>
      <c r="C81" s="33"/>
      <c r="D81" s="33"/>
      <c r="E81" s="33"/>
      <c r="F81" s="33"/>
      <c r="G81" s="33"/>
      <c r="H81" s="33"/>
      <c r="I81" s="33"/>
      <c r="J81" s="33"/>
      <c r="K81" s="33"/>
      <c r="L81" s="33"/>
      <c r="M81" s="33"/>
      <c r="N81" s="33"/>
      <c r="O81" s="33"/>
      <c r="P81" s="33"/>
      <c r="Q81" s="33"/>
      <c r="R81" s="33"/>
      <c r="S81" s="33"/>
      <c r="T81" s="33"/>
      <c r="U81" s="33"/>
      <c r="V81" s="33"/>
      <c r="W81" s="33"/>
      <c r="X81" s="33"/>
      <c r="Y81" s="33"/>
    </row>
    <row r="82" spans="1:25">
      <c r="A82" s="33"/>
      <c r="B82" s="33"/>
      <c r="C82" s="33"/>
      <c r="D82" s="33"/>
      <c r="E82" s="33"/>
      <c r="F82" s="33"/>
      <c r="G82" s="33"/>
      <c r="H82" s="33"/>
      <c r="I82" s="33"/>
      <c r="J82" s="33"/>
      <c r="K82" s="33"/>
      <c r="L82" s="33"/>
      <c r="M82" s="33"/>
      <c r="N82" s="33"/>
      <c r="O82" s="33"/>
      <c r="P82" s="33"/>
      <c r="Q82" s="33"/>
      <c r="R82" s="33"/>
      <c r="S82" s="33"/>
      <c r="T82" s="33"/>
      <c r="U82" s="33"/>
      <c r="V82" s="33"/>
      <c r="W82" s="33"/>
      <c r="X82" s="33"/>
      <c r="Y82" s="33"/>
    </row>
    <row r="83" spans="1:25">
      <c r="A83" s="33"/>
      <c r="B83" s="33"/>
      <c r="C83" s="33"/>
      <c r="D83" s="33"/>
      <c r="E83" s="33"/>
      <c r="F83" s="33"/>
      <c r="G83" s="33"/>
      <c r="H83" s="33"/>
      <c r="I83" s="33"/>
      <c r="J83" s="33"/>
      <c r="K83" s="33"/>
      <c r="L83" s="33"/>
      <c r="M83" s="33"/>
      <c r="N83" s="33"/>
      <c r="O83" s="33"/>
      <c r="P83" s="33"/>
      <c r="Q83" s="33"/>
      <c r="R83" s="33"/>
      <c r="S83" s="33"/>
      <c r="T83" s="33"/>
      <c r="U83" s="33"/>
      <c r="V83" s="33"/>
      <c r="W83" s="33"/>
      <c r="X83" s="33"/>
      <c r="Y83" s="33"/>
    </row>
    <row r="84" spans="1:25">
      <c r="A84" s="33"/>
      <c r="B84" s="33"/>
      <c r="C84" s="33"/>
      <c r="D84" s="33"/>
      <c r="E84" s="33"/>
      <c r="F84" s="33"/>
      <c r="G84" s="33"/>
      <c r="H84" s="33"/>
      <c r="I84" s="33"/>
      <c r="J84" s="33"/>
      <c r="K84" s="33"/>
      <c r="L84" s="33"/>
      <c r="M84" s="33"/>
      <c r="N84" s="33"/>
      <c r="O84" s="33"/>
      <c r="P84" s="33"/>
      <c r="Q84" s="33"/>
      <c r="R84" s="33"/>
      <c r="S84" s="33"/>
      <c r="T84" s="33"/>
      <c r="U84" s="33"/>
      <c r="V84" s="33"/>
      <c r="W84" s="33"/>
      <c r="X84" s="33"/>
      <c r="Y84" s="33"/>
    </row>
    <row r="85" spans="1:25">
      <c r="A85" s="33"/>
      <c r="B85" s="33"/>
      <c r="C85" s="33"/>
      <c r="D85" s="33"/>
      <c r="E85" s="33"/>
      <c r="F85" s="33"/>
      <c r="G85" s="33"/>
      <c r="H85" s="33"/>
      <c r="I85" s="33"/>
      <c r="J85" s="33"/>
      <c r="K85" s="33"/>
      <c r="L85" s="33"/>
      <c r="M85" s="33"/>
      <c r="N85" s="33"/>
      <c r="O85" s="33"/>
      <c r="P85" s="33"/>
      <c r="Q85" s="33"/>
      <c r="R85" s="33"/>
      <c r="S85" s="33"/>
      <c r="T85" s="33"/>
      <c r="U85" s="33"/>
      <c r="V85" s="33"/>
      <c r="W85" s="33"/>
      <c r="X85" s="33"/>
      <c r="Y85" s="33"/>
    </row>
    <row r="86" spans="1:25">
      <c r="A86" s="33"/>
      <c r="B86" s="33"/>
      <c r="C86" s="33"/>
      <c r="D86" s="33"/>
      <c r="E86" s="33"/>
      <c r="F86" s="33"/>
      <c r="G86" s="33"/>
      <c r="H86" s="33"/>
      <c r="I86" s="33"/>
      <c r="J86" s="33"/>
      <c r="K86" s="33"/>
      <c r="L86" s="33"/>
      <c r="M86" s="33"/>
      <c r="N86" s="33"/>
      <c r="O86" s="33"/>
      <c r="P86" s="33"/>
      <c r="Q86" s="33"/>
      <c r="R86" s="33"/>
      <c r="S86" s="33"/>
      <c r="T86" s="33"/>
      <c r="U86" s="33"/>
      <c r="V86" s="33"/>
      <c r="W86" s="33"/>
      <c r="X86" s="33"/>
      <c r="Y86" s="33"/>
    </row>
    <row r="87" spans="1:25">
      <c r="A87" s="33"/>
      <c r="B87" s="33"/>
      <c r="C87" s="33"/>
      <c r="D87" s="33"/>
      <c r="E87" s="33"/>
      <c r="F87" s="33"/>
      <c r="G87" s="33"/>
      <c r="H87" s="33"/>
      <c r="I87" s="33"/>
      <c r="J87" s="33"/>
      <c r="K87" s="33"/>
      <c r="L87" s="33"/>
      <c r="M87" s="33"/>
      <c r="N87" s="33"/>
      <c r="O87" s="33"/>
      <c r="P87" s="33"/>
      <c r="Q87" s="33"/>
      <c r="R87" s="33"/>
      <c r="S87" s="33"/>
      <c r="T87" s="33"/>
      <c r="U87" s="33"/>
      <c r="V87" s="33"/>
      <c r="W87" s="33"/>
      <c r="X87" s="33"/>
      <c r="Y87" s="33"/>
    </row>
    <row r="88" spans="1:25">
      <c r="A88" s="33"/>
      <c r="B88" s="33"/>
      <c r="C88" s="33"/>
      <c r="D88" s="33"/>
      <c r="E88" s="33"/>
      <c r="F88" s="33"/>
      <c r="G88" s="33"/>
      <c r="H88" s="33"/>
      <c r="I88" s="33"/>
      <c r="J88" s="33"/>
      <c r="K88" s="33"/>
      <c r="L88" s="33"/>
      <c r="M88" s="33"/>
      <c r="N88" s="33"/>
      <c r="O88" s="33"/>
      <c r="P88" s="33"/>
      <c r="Q88" s="33"/>
      <c r="R88" s="33"/>
      <c r="S88" s="33"/>
      <c r="T88" s="33"/>
      <c r="U88" s="33"/>
      <c r="V88" s="33"/>
      <c r="W88" s="33"/>
      <c r="X88" s="33"/>
      <c r="Y88" s="33"/>
    </row>
    <row r="89" spans="1:25">
      <c r="A89" s="33"/>
      <c r="B89" s="33"/>
      <c r="C89" s="33"/>
      <c r="D89" s="33"/>
      <c r="E89" s="33"/>
      <c r="F89" s="33"/>
      <c r="G89" s="33"/>
      <c r="H89" s="33"/>
      <c r="I89" s="33"/>
      <c r="J89" s="33"/>
      <c r="K89" s="33"/>
      <c r="L89" s="33"/>
      <c r="M89" s="33"/>
      <c r="N89" s="33"/>
      <c r="O89" s="33"/>
      <c r="P89" s="33"/>
      <c r="Q89" s="33"/>
      <c r="R89" s="33"/>
      <c r="S89" s="33"/>
      <c r="T89" s="33"/>
      <c r="U89" s="33"/>
      <c r="V89" s="33"/>
      <c r="W89" s="33"/>
      <c r="X89" s="33"/>
      <c r="Y89" s="33"/>
    </row>
    <row r="90" spans="1:25">
      <c r="A90" s="33"/>
      <c r="B90" s="33"/>
      <c r="C90" s="33"/>
      <c r="D90" s="33"/>
      <c r="E90" s="33"/>
      <c r="F90" s="33"/>
      <c r="G90" s="33"/>
      <c r="H90" s="33"/>
      <c r="I90" s="33"/>
      <c r="J90" s="33"/>
      <c r="K90" s="33"/>
      <c r="L90" s="33"/>
      <c r="M90" s="33"/>
      <c r="N90" s="33"/>
      <c r="O90" s="33"/>
      <c r="P90" s="33"/>
      <c r="Q90" s="33"/>
      <c r="R90" s="33"/>
      <c r="S90" s="33"/>
      <c r="T90" s="33"/>
      <c r="U90" s="33"/>
      <c r="V90" s="33"/>
      <c r="W90" s="33"/>
      <c r="X90" s="33"/>
      <c r="Y90" s="33"/>
    </row>
    <row r="91" spans="1:25">
      <c r="A91" s="33"/>
      <c r="B91" s="33"/>
      <c r="C91" s="33"/>
      <c r="D91" s="33"/>
      <c r="E91" s="33"/>
      <c r="F91" s="33"/>
      <c r="G91" s="33"/>
      <c r="H91" s="33"/>
      <c r="I91" s="33"/>
      <c r="J91" s="33"/>
      <c r="K91" s="33"/>
      <c r="L91" s="33"/>
      <c r="M91" s="33"/>
      <c r="N91" s="33"/>
      <c r="O91" s="33"/>
      <c r="P91" s="33"/>
      <c r="Q91" s="33"/>
      <c r="R91" s="33"/>
      <c r="S91" s="33"/>
      <c r="T91" s="33"/>
      <c r="U91" s="33"/>
      <c r="V91" s="33"/>
      <c r="W91" s="33"/>
      <c r="X91" s="33"/>
      <c r="Y91" s="33"/>
    </row>
    <row r="92" spans="1:25">
      <c r="A92" s="33"/>
      <c r="B92" s="33"/>
      <c r="C92" s="33"/>
      <c r="D92" s="33"/>
      <c r="E92" s="33"/>
      <c r="F92" s="33"/>
      <c r="G92" s="33"/>
      <c r="H92" s="33"/>
      <c r="I92" s="33"/>
      <c r="J92" s="33"/>
      <c r="K92" s="33"/>
      <c r="L92" s="33"/>
      <c r="M92" s="33"/>
      <c r="N92" s="33"/>
      <c r="O92" s="33"/>
      <c r="P92" s="33"/>
      <c r="Q92" s="33"/>
      <c r="R92" s="33"/>
      <c r="S92" s="33"/>
      <c r="T92" s="33"/>
      <c r="U92" s="33"/>
      <c r="V92" s="33"/>
      <c r="W92" s="33"/>
      <c r="X92" s="33"/>
      <c r="Y92" s="33"/>
    </row>
    <row r="93" spans="1:25">
      <c r="A93" s="33"/>
      <c r="B93" s="33"/>
      <c r="C93" s="33"/>
      <c r="D93" s="33"/>
      <c r="E93" s="33"/>
      <c r="F93" s="33"/>
      <c r="G93" s="33"/>
      <c r="H93" s="33"/>
      <c r="I93" s="33"/>
      <c r="J93" s="33"/>
      <c r="K93" s="33"/>
      <c r="L93" s="33"/>
      <c r="M93" s="33"/>
      <c r="N93" s="33"/>
      <c r="O93" s="33"/>
      <c r="P93" s="33"/>
      <c r="Q93" s="33"/>
      <c r="R93" s="33"/>
      <c r="S93" s="33"/>
      <c r="T93" s="33"/>
      <c r="U93" s="33"/>
      <c r="V93" s="33"/>
      <c r="W93" s="33"/>
      <c r="X93" s="33"/>
      <c r="Y93" s="33"/>
    </row>
    <row r="94" spans="1:25">
      <c r="A94" s="33"/>
      <c r="B94" s="33"/>
      <c r="C94" s="33"/>
      <c r="D94" s="33"/>
      <c r="E94" s="33"/>
      <c r="F94" s="33"/>
      <c r="G94" s="33"/>
      <c r="H94" s="33"/>
      <c r="I94" s="33"/>
      <c r="J94" s="33"/>
      <c r="K94" s="33"/>
      <c r="L94" s="33"/>
      <c r="M94" s="33"/>
      <c r="N94" s="33"/>
      <c r="O94" s="33"/>
      <c r="P94" s="33"/>
      <c r="Q94" s="33"/>
      <c r="R94" s="33"/>
      <c r="S94" s="33"/>
      <c r="T94" s="33"/>
      <c r="U94" s="33"/>
      <c r="V94" s="33"/>
      <c r="W94" s="33"/>
      <c r="X94" s="33"/>
      <c r="Y94" s="33"/>
    </row>
    <row r="95" spans="1:25">
      <c r="A95" s="33"/>
      <c r="B95" s="33"/>
      <c r="C95" s="33"/>
      <c r="D95" s="33"/>
      <c r="E95" s="33"/>
      <c r="F95" s="33"/>
      <c r="G95" s="33"/>
      <c r="H95" s="33"/>
      <c r="I95" s="33"/>
      <c r="J95" s="33"/>
      <c r="K95" s="33"/>
      <c r="L95" s="33"/>
      <c r="M95" s="33"/>
      <c r="N95" s="33"/>
      <c r="O95" s="33"/>
      <c r="P95" s="33"/>
      <c r="Q95" s="33"/>
      <c r="R95" s="33"/>
      <c r="S95" s="33"/>
      <c r="T95" s="33"/>
      <c r="U95" s="33"/>
      <c r="V95" s="33"/>
      <c r="W95" s="33"/>
      <c r="X95" s="33"/>
      <c r="Y95" s="33"/>
    </row>
    <row r="96" spans="1:25">
      <c r="A96" s="33"/>
      <c r="B96" s="33"/>
      <c r="C96" s="33"/>
      <c r="D96" s="33"/>
      <c r="E96" s="33"/>
      <c r="F96" s="33"/>
      <c r="G96" s="33"/>
      <c r="H96" s="33"/>
      <c r="I96" s="33"/>
      <c r="J96" s="33"/>
      <c r="K96" s="33"/>
      <c r="L96" s="33"/>
      <c r="M96" s="33"/>
      <c r="N96" s="33"/>
      <c r="O96" s="33"/>
      <c r="P96" s="33"/>
      <c r="Q96" s="33"/>
      <c r="R96" s="33"/>
      <c r="S96" s="33"/>
      <c r="T96" s="33"/>
      <c r="U96" s="33"/>
      <c r="V96" s="33"/>
      <c r="W96" s="33"/>
      <c r="X96" s="33"/>
      <c r="Y96" s="33"/>
    </row>
    <row r="97" spans="1:25">
      <c r="A97" s="33"/>
      <c r="B97" s="33"/>
      <c r="C97" s="33"/>
      <c r="D97" s="33"/>
      <c r="E97" s="33"/>
      <c r="F97" s="33"/>
      <c r="G97" s="33"/>
      <c r="H97" s="33"/>
      <c r="I97" s="33"/>
      <c r="J97" s="33"/>
      <c r="K97" s="33"/>
      <c r="L97" s="33"/>
      <c r="M97" s="33"/>
      <c r="N97" s="33"/>
      <c r="O97" s="33"/>
      <c r="P97" s="33"/>
      <c r="Q97" s="33"/>
      <c r="R97" s="33"/>
      <c r="S97" s="33"/>
      <c r="T97" s="33"/>
      <c r="U97" s="33"/>
      <c r="V97" s="33"/>
      <c r="W97" s="33"/>
      <c r="X97" s="33"/>
      <c r="Y97" s="33"/>
    </row>
    <row r="98" spans="1:25">
      <c r="A98" s="33"/>
      <c r="B98" s="33"/>
      <c r="C98" s="33"/>
      <c r="D98" s="33"/>
      <c r="E98" s="33"/>
      <c r="F98" s="33"/>
      <c r="G98" s="33"/>
      <c r="H98" s="33"/>
      <c r="I98" s="33"/>
      <c r="J98" s="33"/>
      <c r="K98" s="33"/>
      <c r="L98" s="33"/>
      <c r="M98" s="33"/>
      <c r="N98" s="33"/>
      <c r="O98" s="33"/>
      <c r="P98" s="33"/>
      <c r="Q98" s="33"/>
      <c r="R98" s="33"/>
      <c r="S98" s="33"/>
      <c r="T98" s="33"/>
      <c r="U98" s="33"/>
      <c r="V98" s="33"/>
      <c r="W98" s="33"/>
      <c r="X98" s="33"/>
      <c r="Y98" s="33"/>
    </row>
    <row r="99" spans="1:25">
      <c r="A99" s="33"/>
      <c r="B99" s="33"/>
      <c r="C99" s="33"/>
      <c r="D99" s="33"/>
      <c r="E99" s="33"/>
      <c r="F99" s="33"/>
      <c r="G99" s="33"/>
      <c r="H99" s="33"/>
      <c r="I99" s="33"/>
      <c r="J99" s="33"/>
      <c r="K99" s="33"/>
      <c r="L99" s="33"/>
      <c r="M99" s="33"/>
      <c r="N99" s="33"/>
      <c r="O99" s="33"/>
      <c r="P99" s="33"/>
      <c r="Q99" s="33"/>
      <c r="R99" s="33"/>
      <c r="S99" s="33"/>
      <c r="T99" s="33"/>
      <c r="U99" s="33"/>
      <c r="V99" s="33"/>
      <c r="W99" s="33"/>
      <c r="X99" s="33"/>
      <c r="Y99" s="33"/>
    </row>
    <row r="100" spans="1:25">
      <c r="A100" s="33"/>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row>
    <row r="101" spans="1:25">
      <c r="A101" s="33"/>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row>
    <row r="102" spans="1:25">
      <c r="A102" s="33"/>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row>
    <row r="103" spans="1:25">
      <c r="A103" s="33"/>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row>
    <row r="104" spans="1:25">
      <c r="A104" s="33"/>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row>
    <row r="105" spans="1:25">
      <c r="A105" s="33"/>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row>
    <row r="106" spans="1:25">
      <c r="A106" s="33"/>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row>
    <row r="107" spans="1:25">
      <c r="A107" s="33"/>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row>
    <row r="108" spans="1:25">
      <c r="A108" s="33"/>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row>
    <row r="109" spans="1:25">
      <c r="A109" s="33"/>
      <c r="B109" s="46"/>
      <c r="C109" s="47"/>
      <c r="D109" s="48">
        <v>2016</v>
      </c>
      <c r="E109" s="48"/>
      <c r="F109" s="36"/>
      <c r="G109" s="48">
        <v>2017</v>
      </c>
      <c r="H109" s="48"/>
      <c r="I109" s="48"/>
      <c r="J109" s="36"/>
      <c r="K109" s="48">
        <v>2018</v>
      </c>
      <c r="L109" s="49"/>
      <c r="M109" s="48"/>
      <c r="N109" s="36"/>
      <c r="O109" s="48">
        <v>2019</v>
      </c>
      <c r="P109" s="49"/>
      <c r="Q109" s="48"/>
      <c r="R109" s="36"/>
      <c r="S109" s="48">
        <v>2020</v>
      </c>
      <c r="T109" s="49"/>
      <c r="U109" s="48"/>
      <c r="V109" s="36"/>
      <c r="W109" s="48">
        <v>2021</v>
      </c>
      <c r="X109" s="49"/>
      <c r="Y109" s="33"/>
    </row>
    <row r="110" spans="1:25" ht="15" thickBot="1">
      <c r="A110" s="33"/>
      <c r="B110" s="50"/>
      <c r="C110" s="51"/>
      <c r="D110" s="34" t="s">
        <v>560</v>
      </c>
      <c r="E110" s="34" t="s">
        <v>561</v>
      </c>
      <c r="F110" s="35" t="s">
        <v>562</v>
      </c>
      <c r="G110" s="34" t="s">
        <v>559</v>
      </c>
      <c r="H110" s="34" t="s">
        <v>560</v>
      </c>
      <c r="I110" s="34" t="s">
        <v>561</v>
      </c>
      <c r="J110" s="35" t="s">
        <v>562</v>
      </c>
      <c r="K110" s="34" t="s">
        <v>559</v>
      </c>
      <c r="L110" s="34" t="s">
        <v>560</v>
      </c>
      <c r="M110" s="34" t="s">
        <v>561</v>
      </c>
      <c r="N110" s="35" t="s">
        <v>562</v>
      </c>
      <c r="O110" s="34" t="s">
        <v>559</v>
      </c>
      <c r="P110" s="34" t="s">
        <v>560</v>
      </c>
      <c r="Q110" s="34" t="s">
        <v>561</v>
      </c>
      <c r="R110" s="35" t="s">
        <v>562</v>
      </c>
      <c r="S110" s="34" t="s">
        <v>559</v>
      </c>
      <c r="T110" s="34" t="s">
        <v>560</v>
      </c>
      <c r="U110" s="34" t="s">
        <v>561</v>
      </c>
      <c r="V110" s="35" t="s">
        <v>562</v>
      </c>
      <c r="W110" s="34" t="s">
        <v>559</v>
      </c>
      <c r="X110" s="34" t="s">
        <v>560</v>
      </c>
      <c r="Y110" s="33"/>
    </row>
    <row r="111" spans="1:25">
      <c r="A111" s="33"/>
      <c r="B111" s="46"/>
      <c r="C111" s="100" t="s">
        <v>702</v>
      </c>
      <c r="D111" s="136">
        <v>639</v>
      </c>
      <c r="E111" s="136">
        <v>614</v>
      </c>
      <c r="F111" s="136">
        <v>631</v>
      </c>
      <c r="G111" s="136">
        <v>798</v>
      </c>
      <c r="H111" s="136">
        <v>702</v>
      </c>
      <c r="I111" s="136">
        <v>748</v>
      </c>
      <c r="J111" s="136">
        <v>774</v>
      </c>
      <c r="K111" s="136">
        <v>796</v>
      </c>
      <c r="L111" s="136">
        <v>785</v>
      </c>
      <c r="M111" s="136">
        <v>791</v>
      </c>
      <c r="N111" s="136">
        <v>863</v>
      </c>
      <c r="O111" s="136">
        <v>870</v>
      </c>
      <c r="P111" s="136">
        <v>824</v>
      </c>
      <c r="Q111" s="136">
        <v>822</v>
      </c>
      <c r="R111" s="136">
        <v>847</v>
      </c>
      <c r="S111" s="136">
        <v>779</v>
      </c>
      <c r="T111" s="136">
        <v>567</v>
      </c>
      <c r="U111" s="136">
        <v>762</v>
      </c>
      <c r="V111" s="136">
        <v>999</v>
      </c>
      <c r="W111" s="136">
        <v>1199</v>
      </c>
      <c r="X111" s="136">
        <v>1171</v>
      </c>
      <c r="Y111" s="33"/>
    </row>
    <row r="112" spans="1:25">
      <c r="A112" s="33"/>
      <c r="B112" s="46"/>
      <c r="C112" s="101" t="s">
        <v>312</v>
      </c>
      <c r="D112" s="130">
        <v>59</v>
      </c>
      <c r="E112" s="130">
        <v>44</v>
      </c>
      <c r="F112" s="130">
        <v>57</v>
      </c>
      <c r="G112" s="130">
        <v>67</v>
      </c>
      <c r="H112" s="130">
        <v>64</v>
      </c>
      <c r="I112" s="130">
        <v>49</v>
      </c>
      <c r="J112" s="130">
        <v>74</v>
      </c>
      <c r="K112" s="130">
        <v>96</v>
      </c>
      <c r="L112" s="130">
        <v>82</v>
      </c>
      <c r="M112" s="130">
        <v>77</v>
      </c>
      <c r="N112" s="130">
        <v>98</v>
      </c>
      <c r="O112" s="130">
        <v>86</v>
      </c>
      <c r="P112" s="130">
        <v>75</v>
      </c>
      <c r="Q112" s="130">
        <v>80</v>
      </c>
      <c r="R112" s="130">
        <v>73</v>
      </c>
      <c r="S112" s="130">
        <v>82</v>
      </c>
      <c r="T112" s="130">
        <v>57</v>
      </c>
      <c r="U112" s="130">
        <v>87</v>
      </c>
      <c r="V112" s="130">
        <v>131</v>
      </c>
      <c r="W112" s="130">
        <v>135</v>
      </c>
      <c r="X112" s="130">
        <v>110</v>
      </c>
      <c r="Y112" s="33"/>
    </row>
    <row r="113" spans="1:25">
      <c r="A113" s="33"/>
      <c r="B113" s="46"/>
      <c r="C113" s="101" t="s">
        <v>10</v>
      </c>
      <c r="D113" s="130">
        <v>332</v>
      </c>
      <c r="E113" s="130">
        <v>416</v>
      </c>
      <c r="F113" s="130">
        <v>386</v>
      </c>
      <c r="G113" s="130">
        <v>472</v>
      </c>
      <c r="H113" s="130">
        <v>523</v>
      </c>
      <c r="I113" s="130">
        <v>486</v>
      </c>
      <c r="J113" s="130">
        <v>501</v>
      </c>
      <c r="K113" s="130">
        <v>494</v>
      </c>
      <c r="L113" s="130">
        <v>618</v>
      </c>
      <c r="M113" s="130">
        <v>496</v>
      </c>
      <c r="N113" s="130">
        <v>615</v>
      </c>
      <c r="O113" s="130">
        <v>646</v>
      </c>
      <c r="P113" s="130">
        <v>602</v>
      </c>
      <c r="Q113" s="130">
        <v>546</v>
      </c>
      <c r="R113" s="130">
        <v>632</v>
      </c>
      <c r="S113" s="130">
        <v>518</v>
      </c>
      <c r="T113" s="130">
        <v>487</v>
      </c>
      <c r="U113" s="130">
        <v>603</v>
      </c>
      <c r="V113" s="130">
        <v>843</v>
      </c>
      <c r="W113" s="130">
        <v>910</v>
      </c>
      <c r="X113" s="130">
        <v>982</v>
      </c>
      <c r="Y113" s="33"/>
    </row>
    <row r="114" spans="1:25">
      <c r="A114" s="33"/>
      <c r="B114" s="46"/>
      <c r="C114" s="101" t="s">
        <v>9</v>
      </c>
      <c r="D114" s="130">
        <v>177</v>
      </c>
      <c r="E114" s="130">
        <v>220</v>
      </c>
      <c r="F114" s="130">
        <v>236</v>
      </c>
      <c r="G114" s="130">
        <v>238</v>
      </c>
      <c r="H114" s="130">
        <v>235</v>
      </c>
      <c r="I114" s="130">
        <v>262</v>
      </c>
      <c r="J114" s="130">
        <v>262</v>
      </c>
      <c r="K114" s="130">
        <v>208</v>
      </c>
      <c r="L114" s="130">
        <v>244</v>
      </c>
      <c r="M114" s="130">
        <v>323</v>
      </c>
      <c r="N114" s="130">
        <v>246</v>
      </c>
      <c r="O114" s="130">
        <v>248</v>
      </c>
      <c r="P114" s="130">
        <v>210</v>
      </c>
      <c r="Q114" s="130">
        <v>251</v>
      </c>
      <c r="R114" s="130">
        <v>284</v>
      </c>
      <c r="S114" s="130">
        <v>195</v>
      </c>
      <c r="T114" s="130">
        <v>179</v>
      </c>
      <c r="U114" s="130">
        <v>319</v>
      </c>
      <c r="V114" s="130">
        <v>298</v>
      </c>
      <c r="W114" s="130">
        <v>331</v>
      </c>
      <c r="X114" s="130">
        <v>334</v>
      </c>
      <c r="Y114" s="33"/>
    </row>
    <row r="115" spans="1:25">
      <c r="A115" s="33"/>
      <c r="B115" s="46"/>
      <c r="C115" s="101" t="s">
        <v>725</v>
      </c>
      <c r="D115" s="130">
        <v>13</v>
      </c>
      <c r="E115" s="130">
        <v>16</v>
      </c>
      <c r="F115" s="130">
        <v>34</v>
      </c>
      <c r="G115" s="130">
        <v>29</v>
      </c>
      <c r="H115" s="130">
        <v>40</v>
      </c>
      <c r="I115" s="130">
        <v>44</v>
      </c>
      <c r="J115" s="130">
        <v>43</v>
      </c>
      <c r="K115" s="130">
        <v>47</v>
      </c>
      <c r="L115" s="130">
        <v>47</v>
      </c>
      <c r="M115" s="130">
        <v>56</v>
      </c>
      <c r="N115" s="130">
        <v>70</v>
      </c>
      <c r="O115" s="130">
        <v>68</v>
      </c>
      <c r="P115" s="130">
        <v>59</v>
      </c>
      <c r="Q115" s="130">
        <v>61</v>
      </c>
      <c r="R115" s="130">
        <v>63</v>
      </c>
      <c r="S115" s="130">
        <v>51</v>
      </c>
      <c r="T115" s="130">
        <v>54</v>
      </c>
      <c r="U115" s="130">
        <v>82</v>
      </c>
      <c r="V115" s="130">
        <v>116</v>
      </c>
      <c r="W115" s="130">
        <v>83</v>
      </c>
      <c r="X115" s="130">
        <v>110</v>
      </c>
      <c r="Y115" s="33"/>
    </row>
    <row r="116" spans="1:25">
      <c r="A116" s="33"/>
      <c r="B116" s="142"/>
      <c r="C116" s="104"/>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33"/>
    </row>
    <row r="117" spans="1:25">
      <c r="A117" s="33"/>
      <c r="B117" s="142"/>
      <c r="C117" s="104"/>
      <c r="D117" s="143"/>
      <c r="E117" s="143"/>
      <c r="F117" s="143"/>
      <c r="G117" s="143"/>
      <c r="H117" s="143"/>
      <c r="I117" s="143"/>
      <c r="J117" s="143"/>
      <c r="K117" s="143"/>
      <c r="L117" s="143"/>
      <c r="M117" s="143"/>
      <c r="N117" s="143"/>
      <c r="O117" s="143"/>
      <c r="P117" s="143"/>
      <c r="Q117" s="143"/>
      <c r="R117" s="143"/>
      <c r="S117" s="143"/>
      <c r="T117" s="143"/>
      <c r="U117" s="143"/>
      <c r="V117" s="143"/>
      <c r="W117" s="143"/>
      <c r="X117" s="143"/>
      <c r="Y117" s="33"/>
    </row>
    <row r="118" spans="1:25">
      <c r="B118" s="46"/>
      <c r="C118" s="141"/>
      <c r="D118" s="130"/>
      <c r="E118" s="130"/>
      <c r="F118" s="130"/>
      <c r="G118" s="130"/>
      <c r="H118" s="130"/>
      <c r="I118" s="130"/>
      <c r="J118" s="130"/>
      <c r="K118" s="130"/>
      <c r="L118" s="130"/>
      <c r="M118" s="130"/>
      <c r="N118" s="130"/>
      <c r="O118" s="130"/>
      <c r="P118" s="130"/>
      <c r="Q118" s="130"/>
      <c r="R118" s="130"/>
      <c r="S118" s="130"/>
      <c r="T118" s="130"/>
      <c r="U118" s="130"/>
      <c r="V118" s="130"/>
      <c r="W118" s="130"/>
      <c r="X118" s="130"/>
    </row>
    <row r="119" spans="1:25">
      <c r="A119" s="33"/>
      <c r="B119" s="33"/>
      <c r="C119" s="33"/>
      <c r="D119" s="33"/>
      <c r="E119" s="33"/>
      <c r="F119" s="33"/>
      <c r="G119" s="33"/>
      <c r="H119" s="33"/>
      <c r="I119" s="33"/>
      <c r="J119" s="33"/>
      <c r="K119" s="33"/>
      <c r="L119" s="33"/>
      <c r="M119" s="33"/>
      <c r="N119" s="33"/>
      <c r="O119" s="143"/>
      <c r="P119" s="143"/>
      <c r="Q119" s="143"/>
      <c r="R119" s="143"/>
      <c r="S119" s="143"/>
      <c r="T119" s="143"/>
      <c r="U119" s="143"/>
      <c r="V119" s="143"/>
      <c r="W119" s="143"/>
      <c r="X119" s="143"/>
      <c r="Y119" s="33"/>
    </row>
    <row r="120" spans="1:25" ht="25.5">
      <c r="A120" s="33"/>
      <c r="B120" s="180" t="s">
        <v>906</v>
      </c>
      <c r="C120" s="184"/>
      <c r="D120" s="184"/>
      <c r="E120" s="184"/>
      <c r="F120" s="184"/>
      <c r="G120" s="184"/>
      <c r="H120" s="184"/>
      <c r="I120" s="184"/>
      <c r="J120" s="184"/>
      <c r="K120" s="184"/>
      <c r="L120" s="184"/>
      <c r="M120" s="184"/>
      <c r="N120" s="184"/>
      <c r="O120" s="143"/>
      <c r="P120" s="143"/>
      <c r="Q120" s="143"/>
      <c r="R120" s="143"/>
      <c r="S120" s="143"/>
      <c r="T120" s="143"/>
      <c r="U120" s="143"/>
      <c r="V120" s="143"/>
      <c r="W120" s="143"/>
      <c r="X120" s="143"/>
      <c r="Y120" s="33"/>
    </row>
    <row r="121" spans="1:25">
      <c r="A121" s="33"/>
      <c r="B121" s="33"/>
      <c r="C121" s="33"/>
      <c r="D121" s="33"/>
      <c r="E121" s="33"/>
      <c r="F121" s="33"/>
      <c r="G121" s="33"/>
      <c r="H121" s="33"/>
      <c r="I121" s="33"/>
      <c r="J121" s="33"/>
      <c r="K121" s="33"/>
      <c r="L121" s="33"/>
      <c r="M121" s="33"/>
      <c r="N121" s="33"/>
      <c r="O121" s="143"/>
      <c r="P121" s="143"/>
      <c r="Q121" s="143"/>
      <c r="R121" s="143"/>
      <c r="S121" s="143"/>
      <c r="T121" s="143"/>
      <c r="U121" s="143"/>
      <c r="V121" s="143"/>
      <c r="W121" s="143"/>
      <c r="X121" s="143"/>
      <c r="Y121" s="33"/>
    </row>
    <row r="122" spans="1:25">
      <c r="A122" s="33"/>
      <c r="B122" s="33"/>
      <c r="C122" s="33"/>
      <c r="D122" s="33"/>
      <c r="E122" s="33"/>
      <c r="F122" s="33"/>
      <c r="G122" s="33"/>
      <c r="H122" s="33"/>
      <c r="I122" s="33"/>
      <c r="J122" s="33"/>
      <c r="K122" s="33"/>
      <c r="L122" s="33"/>
      <c r="M122" s="33"/>
      <c r="N122" s="33"/>
      <c r="O122" s="143"/>
      <c r="P122" s="143"/>
      <c r="Q122" s="143"/>
      <c r="R122" s="143"/>
      <c r="S122" s="143"/>
      <c r="T122" s="143"/>
      <c r="U122" s="143"/>
      <c r="V122" s="143"/>
      <c r="W122" s="143"/>
      <c r="X122" s="143"/>
      <c r="Y122" s="33"/>
    </row>
    <row r="123" spans="1:25">
      <c r="A123" s="33"/>
      <c r="B123" s="33"/>
      <c r="C123" s="33"/>
      <c r="D123" s="33"/>
      <c r="E123" s="33"/>
      <c r="F123" s="33"/>
      <c r="G123" s="33"/>
      <c r="H123" s="33"/>
      <c r="I123" s="33"/>
      <c r="J123" s="33"/>
      <c r="K123" s="33"/>
      <c r="L123" s="33"/>
      <c r="M123" s="33"/>
      <c r="N123" s="33"/>
      <c r="O123" s="143"/>
      <c r="P123" s="143"/>
      <c r="Q123" s="143"/>
      <c r="R123" s="143"/>
      <c r="S123" s="143"/>
      <c r="T123" s="143"/>
      <c r="U123" s="143"/>
      <c r="V123" s="143"/>
      <c r="W123" s="143"/>
      <c r="X123" s="143"/>
      <c r="Y123" s="33"/>
    </row>
    <row r="124" spans="1:25">
      <c r="A124" s="33"/>
      <c r="B124" s="33"/>
      <c r="C124" s="33"/>
      <c r="D124" s="33"/>
      <c r="E124" s="33"/>
      <c r="F124" s="33"/>
      <c r="G124" s="33"/>
      <c r="H124" s="33"/>
      <c r="I124" s="33"/>
      <c r="J124" s="33"/>
      <c r="K124" s="33"/>
      <c r="L124" s="33"/>
      <c r="M124" s="33"/>
      <c r="N124" s="33"/>
      <c r="O124" s="143"/>
      <c r="P124" s="143"/>
      <c r="Q124" s="143"/>
      <c r="R124" s="143"/>
      <c r="S124" s="143"/>
      <c r="T124" s="143"/>
      <c r="U124" s="143"/>
      <c r="V124" s="143"/>
      <c r="W124" s="143"/>
      <c r="X124" s="143"/>
      <c r="Y124" s="33"/>
    </row>
    <row r="125" spans="1:25">
      <c r="A125" s="33"/>
      <c r="B125" s="33"/>
      <c r="C125" s="33"/>
      <c r="D125" s="33"/>
      <c r="E125" s="33"/>
      <c r="F125" s="33"/>
      <c r="G125" s="33"/>
      <c r="H125" s="33"/>
      <c r="I125" s="33"/>
      <c r="J125" s="33"/>
      <c r="K125" s="33"/>
      <c r="L125" s="33"/>
      <c r="M125" s="33"/>
      <c r="N125" s="33"/>
      <c r="O125" s="143"/>
      <c r="P125" s="143"/>
      <c r="Q125" s="143"/>
      <c r="R125" s="143"/>
      <c r="S125" s="143"/>
      <c r="T125" s="143"/>
      <c r="U125" s="143"/>
      <c r="V125" s="143"/>
      <c r="W125" s="143"/>
      <c r="X125" s="143"/>
      <c r="Y125" s="33"/>
    </row>
    <row r="126" spans="1:25">
      <c r="A126" s="33"/>
      <c r="B126" s="33"/>
      <c r="C126" s="33"/>
      <c r="D126" s="33"/>
      <c r="E126" s="33"/>
      <c r="F126" s="33"/>
      <c r="G126" s="33"/>
      <c r="H126" s="33"/>
      <c r="I126" s="33"/>
      <c r="J126" s="33"/>
      <c r="K126" s="33"/>
      <c r="L126" s="33"/>
      <c r="M126" s="33"/>
      <c r="N126" s="33"/>
      <c r="O126" s="143"/>
      <c r="P126" s="143"/>
      <c r="Q126" s="143"/>
      <c r="R126" s="143"/>
      <c r="S126" s="143"/>
      <c r="T126" s="143"/>
      <c r="U126" s="143"/>
      <c r="V126" s="143"/>
      <c r="W126" s="143"/>
      <c r="X126" s="143"/>
      <c r="Y126" s="33"/>
    </row>
    <row r="127" spans="1:25">
      <c r="A127" s="33"/>
      <c r="B127" s="33"/>
      <c r="C127" s="33"/>
      <c r="D127" s="33"/>
      <c r="E127" s="33"/>
      <c r="F127" s="33"/>
      <c r="G127" s="33"/>
      <c r="H127" s="33"/>
      <c r="I127" s="33"/>
      <c r="J127" s="33"/>
      <c r="K127" s="33"/>
      <c r="L127" s="33"/>
      <c r="M127" s="33"/>
      <c r="N127" s="33"/>
      <c r="O127" s="143"/>
      <c r="P127" s="143"/>
      <c r="Q127" s="143"/>
      <c r="R127" s="143"/>
      <c r="S127" s="143"/>
      <c r="T127" s="143"/>
      <c r="U127" s="143"/>
      <c r="V127" s="143"/>
      <c r="W127" s="143"/>
      <c r="X127" s="143"/>
      <c r="Y127" s="33"/>
    </row>
    <row r="128" spans="1:25">
      <c r="A128" s="33"/>
      <c r="B128" s="33"/>
      <c r="C128" s="33"/>
      <c r="D128" s="33"/>
      <c r="E128" s="33"/>
      <c r="F128" s="33"/>
      <c r="G128" s="33"/>
      <c r="H128" s="33"/>
      <c r="I128" s="33"/>
      <c r="J128" s="33"/>
      <c r="K128" s="33"/>
      <c r="L128" s="33"/>
      <c r="M128" s="33"/>
      <c r="N128" s="33"/>
      <c r="O128" s="143"/>
      <c r="P128" s="143"/>
      <c r="Q128" s="143"/>
      <c r="R128" s="143"/>
      <c r="S128" s="143"/>
      <c r="T128" s="143"/>
      <c r="U128" s="143"/>
      <c r="V128" s="143"/>
      <c r="W128" s="143"/>
      <c r="X128" s="143"/>
      <c r="Y128" s="33"/>
    </row>
    <row r="129" spans="1:25">
      <c r="A129" s="33"/>
      <c r="B129" s="33"/>
      <c r="C129" s="33"/>
      <c r="D129" s="33"/>
      <c r="E129" s="33"/>
      <c r="F129" s="33"/>
      <c r="G129" s="33"/>
      <c r="H129" s="33"/>
      <c r="I129" s="33"/>
      <c r="J129" s="33"/>
      <c r="K129" s="33"/>
      <c r="L129" s="33"/>
      <c r="M129" s="33"/>
      <c r="N129" s="33"/>
      <c r="O129" s="143"/>
      <c r="P129" s="143"/>
      <c r="Q129" s="143"/>
      <c r="R129" s="143"/>
      <c r="S129" s="143"/>
      <c r="T129" s="143"/>
      <c r="U129" s="143"/>
      <c r="V129" s="143"/>
      <c r="W129" s="143"/>
      <c r="X129" s="143"/>
      <c r="Y129" s="33"/>
    </row>
    <row r="130" spans="1:25">
      <c r="A130" s="33"/>
      <c r="B130" s="33"/>
      <c r="C130" s="33"/>
      <c r="D130" s="33"/>
      <c r="E130" s="33"/>
      <c r="F130" s="33"/>
      <c r="G130" s="33"/>
      <c r="H130" s="33"/>
      <c r="I130" s="33"/>
      <c r="J130" s="33"/>
      <c r="K130" s="33"/>
      <c r="L130" s="33"/>
      <c r="M130" s="33"/>
      <c r="N130" s="33"/>
      <c r="O130" s="143"/>
      <c r="P130" s="143"/>
      <c r="Q130" s="143"/>
      <c r="R130" s="143"/>
      <c r="S130" s="143"/>
      <c r="T130" s="143"/>
      <c r="U130" s="143"/>
      <c r="V130" s="143"/>
      <c r="W130" s="143"/>
      <c r="X130" s="143"/>
      <c r="Y130" s="33"/>
    </row>
    <row r="131" spans="1:25">
      <c r="A131" s="33"/>
      <c r="B131" s="33"/>
      <c r="C131" s="33"/>
      <c r="D131" s="33"/>
      <c r="E131" s="33"/>
      <c r="F131" s="33"/>
      <c r="G131" s="33"/>
      <c r="H131" s="33"/>
      <c r="I131" s="33"/>
      <c r="J131" s="33"/>
      <c r="K131" s="33"/>
      <c r="L131" s="33"/>
      <c r="M131" s="33"/>
      <c r="N131" s="33"/>
      <c r="O131" s="143"/>
      <c r="P131" s="143"/>
      <c r="Q131" s="143"/>
      <c r="R131" s="143"/>
      <c r="S131" s="143"/>
      <c r="T131" s="143"/>
      <c r="U131" s="143"/>
      <c r="V131" s="143"/>
      <c r="W131" s="143"/>
      <c r="X131" s="143"/>
      <c r="Y131" s="33"/>
    </row>
    <row r="132" spans="1:25">
      <c r="A132" s="33"/>
      <c r="B132" s="33"/>
      <c r="C132" s="33"/>
      <c r="D132" s="33"/>
      <c r="E132" s="33"/>
      <c r="F132" s="33"/>
      <c r="G132" s="33"/>
      <c r="H132" s="33"/>
      <c r="I132" s="33"/>
      <c r="J132" s="33"/>
      <c r="K132" s="33"/>
      <c r="L132" s="33"/>
      <c r="M132" s="33"/>
      <c r="N132" s="33"/>
      <c r="O132" s="143"/>
      <c r="P132" s="143"/>
      <c r="Q132" s="143"/>
      <c r="R132" s="143"/>
      <c r="S132" s="143"/>
      <c r="T132" s="143"/>
      <c r="U132" s="143"/>
      <c r="V132" s="143"/>
      <c r="W132" s="143"/>
      <c r="X132" s="143"/>
      <c r="Y132" s="33"/>
    </row>
    <row r="133" spans="1:25">
      <c r="A133" s="33"/>
      <c r="B133" s="33"/>
      <c r="C133" s="33"/>
      <c r="D133" s="33"/>
      <c r="E133" s="33"/>
      <c r="F133" s="33"/>
      <c r="G133" s="33"/>
      <c r="H133" s="33"/>
      <c r="I133" s="33"/>
      <c r="J133" s="33"/>
      <c r="K133" s="33"/>
      <c r="L133" s="33"/>
      <c r="M133" s="33"/>
      <c r="N133" s="33"/>
      <c r="O133" s="143"/>
      <c r="P133" s="143"/>
      <c r="Q133" s="143"/>
      <c r="R133" s="143"/>
      <c r="S133" s="143"/>
      <c r="T133" s="143"/>
      <c r="U133" s="143"/>
      <c r="V133" s="143"/>
      <c r="W133" s="143"/>
      <c r="X133" s="143"/>
      <c r="Y133" s="33"/>
    </row>
    <row r="134" spans="1:25">
      <c r="A134" s="33"/>
      <c r="B134" s="33"/>
      <c r="C134" s="33"/>
      <c r="D134" s="33"/>
      <c r="E134" s="33"/>
      <c r="F134" s="33"/>
      <c r="G134" s="33"/>
      <c r="H134" s="33"/>
      <c r="I134" s="33"/>
      <c r="J134" s="33"/>
      <c r="K134" s="33"/>
      <c r="L134" s="33"/>
      <c r="M134" s="33"/>
      <c r="N134" s="33"/>
      <c r="O134" s="143"/>
      <c r="P134" s="143"/>
      <c r="Q134" s="143"/>
      <c r="R134" s="143"/>
      <c r="S134" s="143"/>
      <c r="T134" s="143"/>
      <c r="U134" s="143"/>
      <c r="V134" s="143"/>
      <c r="W134" s="143"/>
      <c r="X134" s="143"/>
      <c r="Y134" s="33"/>
    </row>
    <row r="135" spans="1:25">
      <c r="A135" s="33"/>
      <c r="B135" s="33"/>
      <c r="C135" s="33"/>
      <c r="D135" s="33"/>
      <c r="E135" s="33"/>
      <c r="F135" s="33"/>
      <c r="G135" s="33"/>
      <c r="H135" s="33"/>
      <c r="I135" s="33"/>
      <c r="J135" s="33"/>
      <c r="K135" s="33"/>
      <c r="L135" s="33"/>
      <c r="M135" s="33"/>
      <c r="N135" s="33"/>
      <c r="O135" s="143"/>
      <c r="P135" s="143"/>
      <c r="Q135" s="143"/>
      <c r="R135" s="143"/>
      <c r="S135" s="143"/>
      <c r="T135" s="143"/>
      <c r="U135" s="143"/>
      <c r="V135" s="143"/>
      <c r="W135" s="143"/>
      <c r="X135" s="143"/>
      <c r="Y135" s="33"/>
    </row>
    <row r="136" spans="1:25">
      <c r="A136" s="33"/>
      <c r="B136" s="33"/>
      <c r="C136" s="33"/>
      <c r="D136" s="33"/>
      <c r="E136" s="33"/>
      <c r="F136" s="33"/>
      <c r="G136" s="33"/>
      <c r="H136" s="33"/>
      <c r="I136" s="33"/>
      <c r="J136" s="33"/>
      <c r="K136" s="33"/>
      <c r="L136" s="33"/>
      <c r="M136" s="33"/>
      <c r="N136" s="33"/>
      <c r="O136" s="143"/>
      <c r="P136" s="143"/>
      <c r="Q136" s="143"/>
      <c r="R136" s="143"/>
      <c r="S136" s="143"/>
      <c r="T136" s="143"/>
      <c r="U136" s="143"/>
      <c r="V136" s="143"/>
      <c r="W136" s="143"/>
      <c r="X136" s="143"/>
      <c r="Y136" s="33"/>
    </row>
    <row r="137" spans="1:25">
      <c r="A137" s="33"/>
      <c r="B137" s="33"/>
      <c r="C137" s="33"/>
      <c r="D137" s="33"/>
      <c r="E137" s="33"/>
      <c r="F137" s="33"/>
      <c r="G137" s="33"/>
      <c r="H137" s="33"/>
      <c r="I137" s="33"/>
      <c r="J137" s="33"/>
      <c r="K137" s="33"/>
      <c r="L137" s="33"/>
      <c r="M137" s="33"/>
      <c r="N137" s="33"/>
      <c r="O137" s="143"/>
      <c r="P137" s="143"/>
      <c r="Q137" s="143"/>
      <c r="R137" s="143"/>
      <c r="S137" s="143"/>
      <c r="T137" s="143"/>
      <c r="U137" s="143"/>
      <c r="V137" s="143"/>
      <c r="W137" s="143"/>
      <c r="X137" s="143"/>
      <c r="Y137" s="33"/>
    </row>
    <row r="138" spans="1:25">
      <c r="A138" s="33"/>
      <c r="B138" s="33"/>
      <c r="C138" s="33"/>
      <c r="D138" s="33"/>
      <c r="E138" s="33"/>
      <c r="F138" s="33"/>
      <c r="G138" s="33"/>
      <c r="H138" s="33"/>
      <c r="I138" s="33"/>
      <c r="J138" s="33"/>
      <c r="K138" s="33"/>
      <c r="L138" s="33"/>
      <c r="M138" s="33"/>
      <c r="N138" s="33"/>
      <c r="O138" s="143"/>
      <c r="P138" s="143"/>
      <c r="Q138" s="143"/>
      <c r="R138" s="143"/>
      <c r="S138" s="143"/>
      <c r="T138" s="143"/>
      <c r="U138" s="143"/>
      <c r="V138" s="143"/>
      <c r="W138" s="143"/>
      <c r="X138" s="143"/>
      <c r="Y138" s="33"/>
    </row>
    <row r="139" spans="1:25">
      <c r="A139" s="33"/>
      <c r="B139" s="33"/>
      <c r="C139" s="33"/>
      <c r="D139" s="33"/>
      <c r="E139" s="33"/>
      <c r="F139" s="33"/>
      <c r="G139" s="33"/>
      <c r="H139" s="33"/>
      <c r="I139" s="33"/>
      <c r="J139" s="33"/>
      <c r="K139" s="33"/>
      <c r="L139" s="33"/>
      <c r="M139" s="33"/>
      <c r="N139" s="33"/>
      <c r="O139" s="143"/>
      <c r="P139" s="143"/>
      <c r="Q139" s="143"/>
      <c r="R139" s="143"/>
      <c r="S139" s="143"/>
      <c r="T139" s="143"/>
      <c r="U139" s="143"/>
      <c r="V139" s="143"/>
      <c r="W139" s="143"/>
      <c r="X139" s="143"/>
      <c r="Y139" s="33"/>
    </row>
    <row r="140" spans="1:25">
      <c r="A140" s="33"/>
      <c r="B140" s="33"/>
      <c r="C140" s="33"/>
      <c r="D140" s="33"/>
      <c r="E140" s="33"/>
      <c r="F140" s="33"/>
      <c r="G140" s="33"/>
      <c r="H140" s="33"/>
      <c r="I140" s="33"/>
      <c r="J140" s="33"/>
      <c r="K140" s="33"/>
      <c r="L140" s="33"/>
      <c r="M140" s="33"/>
      <c r="N140" s="33"/>
      <c r="O140" s="143"/>
      <c r="P140" s="143"/>
      <c r="Q140" s="143"/>
      <c r="R140" s="143"/>
      <c r="S140" s="143"/>
      <c r="T140" s="143"/>
      <c r="U140" s="143"/>
      <c r="V140" s="143"/>
      <c r="W140" s="143"/>
      <c r="X140" s="143"/>
      <c r="Y140" s="33"/>
    </row>
    <row r="141" spans="1:25">
      <c r="A141" s="33"/>
      <c r="B141" s="33"/>
      <c r="C141" s="33"/>
      <c r="D141" s="33"/>
      <c r="E141" s="33"/>
      <c r="F141" s="33"/>
      <c r="G141" s="33"/>
      <c r="H141" s="33"/>
      <c r="I141" s="33"/>
      <c r="J141" s="33"/>
      <c r="K141" s="33"/>
      <c r="L141" s="33"/>
      <c r="M141" s="33"/>
      <c r="N141" s="33"/>
      <c r="O141" s="143"/>
      <c r="P141" s="143"/>
      <c r="Q141" s="143"/>
      <c r="R141" s="143"/>
      <c r="S141" s="143"/>
      <c r="T141" s="143"/>
      <c r="U141" s="143"/>
      <c r="V141" s="143"/>
      <c r="W141" s="143"/>
      <c r="X141" s="143"/>
      <c r="Y141" s="33"/>
    </row>
    <row r="142" spans="1:25">
      <c r="A142" s="33"/>
      <c r="B142" s="33"/>
      <c r="C142" s="33"/>
      <c r="D142" s="33"/>
      <c r="E142" s="33"/>
      <c r="F142" s="33"/>
      <c r="G142" s="33"/>
      <c r="H142" s="33"/>
      <c r="I142" s="33"/>
      <c r="J142" s="33"/>
      <c r="K142" s="33"/>
      <c r="L142" s="33"/>
      <c r="M142" s="33"/>
      <c r="N142" s="33"/>
      <c r="O142" s="143"/>
      <c r="P142" s="143"/>
      <c r="Q142" s="143"/>
      <c r="R142" s="143"/>
      <c r="S142" s="143"/>
      <c r="T142" s="143"/>
      <c r="U142" s="143"/>
      <c r="V142" s="143"/>
      <c r="W142" s="143"/>
      <c r="X142" s="143"/>
      <c r="Y142" s="33"/>
    </row>
    <row r="143" spans="1:25">
      <c r="A143" s="33"/>
      <c r="B143" s="33"/>
      <c r="C143" s="33"/>
      <c r="D143" s="33"/>
      <c r="E143" s="33"/>
      <c r="F143" s="33"/>
      <c r="G143" s="33"/>
      <c r="H143" s="33"/>
      <c r="I143" s="33"/>
      <c r="J143" s="33"/>
      <c r="K143" s="33"/>
      <c r="L143" s="33"/>
      <c r="M143" s="33"/>
      <c r="N143" s="33"/>
      <c r="O143" s="143"/>
      <c r="P143" s="143"/>
      <c r="Q143" s="143"/>
      <c r="R143" s="143"/>
      <c r="S143" s="143"/>
      <c r="T143" s="143"/>
      <c r="U143" s="143"/>
      <c r="V143" s="143"/>
      <c r="W143" s="143"/>
      <c r="X143" s="143"/>
      <c r="Y143" s="33"/>
    </row>
    <row r="144" spans="1:25">
      <c r="A144" s="33"/>
      <c r="B144" s="33"/>
      <c r="C144" s="33"/>
      <c r="D144" s="33"/>
      <c r="E144" s="33"/>
      <c r="F144" s="33"/>
      <c r="G144" s="33"/>
      <c r="H144" s="33"/>
      <c r="I144" s="33"/>
      <c r="J144" s="33"/>
      <c r="K144" s="33"/>
      <c r="L144" s="33"/>
      <c r="M144" s="33"/>
      <c r="N144" s="33"/>
      <c r="O144" s="143"/>
      <c r="P144" s="143"/>
      <c r="Q144" s="143"/>
      <c r="R144" s="143"/>
      <c r="S144" s="143"/>
      <c r="T144" s="143"/>
      <c r="U144" s="143"/>
      <c r="V144" s="143"/>
      <c r="W144" s="143"/>
      <c r="X144" s="143"/>
      <c r="Y144" s="33"/>
    </row>
    <row r="145" spans="1:25">
      <c r="A145" s="33"/>
      <c r="B145" s="33"/>
      <c r="C145" s="33"/>
      <c r="D145" s="33"/>
      <c r="E145" s="33"/>
      <c r="F145" s="33"/>
      <c r="G145" s="33"/>
      <c r="H145" s="33"/>
      <c r="I145" s="33"/>
      <c r="J145" s="33"/>
      <c r="K145" s="33"/>
      <c r="L145" s="33"/>
      <c r="M145" s="33"/>
      <c r="N145" s="33"/>
      <c r="O145" s="143"/>
      <c r="P145" s="143"/>
      <c r="Q145" s="143"/>
      <c r="R145" s="143"/>
      <c r="S145" s="143"/>
      <c r="T145" s="143"/>
      <c r="U145" s="143"/>
      <c r="V145" s="143"/>
      <c r="W145" s="143"/>
      <c r="X145" s="143"/>
      <c r="Y145" s="33"/>
    </row>
    <row r="146" spans="1:25">
      <c r="A146" s="33"/>
      <c r="B146" s="33"/>
      <c r="C146" s="33"/>
      <c r="D146" s="33"/>
      <c r="E146" s="33"/>
      <c r="F146" s="33"/>
      <c r="G146" s="33"/>
      <c r="H146" s="33"/>
      <c r="I146" s="33"/>
      <c r="J146" s="33"/>
      <c r="K146" s="33"/>
      <c r="L146" s="33"/>
      <c r="M146" s="33"/>
      <c r="N146" s="33"/>
      <c r="O146" s="143"/>
      <c r="P146" s="143"/>
      <c r="Q146" s="143"/>
      <c r="R146" s="143"/>
      <c r="S146" s="143"/>
      <c r="T146" s="143"/>
      <c r="U146" s="143"/>
      <c r="V146" s="143"/>
      <c r="W146" s="143"/>
      <c r="X146" s="143"/>
      <c r="Y146" s="33"/>
    </row>
    <row r="147" spans="1:25">
      <c r="A147" s="33"/>
      <c r="B147" s="33"/>
      <c r="C147" s="33"/>
      <c r="D147" s="33"/>
      <c r="E147" s="33"/>
      <c r="F147" s="33"/>
      <c r="G147" s="33"/>
      <c r="H147" s="33"/>
      <c r="I147" s="33"/>
      <c r="J147" s="33"/>
      <c r="K147" s="33"/>
      <c r="L147" s="33"/>
      <c r="M147" s="33"/>
      <c r="N147" s="33"/>
      <c r="O147" s="143"/>
      <c r="P147" s="143"/>
      <c r="Q147" s="143"/>
      <c r="R147" s="143"/>
      <c r="S147" s="143"/>
      <c r="T147" s="143"/>
      <c r="U147" s="143"/>
      <c r="V147" s="143"/>
      <c r="W147" s="143"/>
      <c r="X147" s="143"/>
      <c r="Y147" s="33"/>
    </row>
    <row r="148" spans="1:25">
      <c r="A148" s="33"/>
      <c r="B148" s="33"/>
      <c r="C148" s="33"/>
      <c r="D148" s="33"/>
      <c r="E148" s="33"/>
      <c r="F148" s="33"/>
      <c r="G148" s="33"/>
      <c r="H148" s="33"/>
      <c r="I148" s="33"/>
      <c r="J148" s="33"/>
      <c r="K148" s="33"/>
      <c r="L148" s="33"/>
      <c r="M148" s="33"/>
      <c r="N148" s="33"/>
      <c r="O148" s="143"/>
      <c r="P148" s="143"/>
      <c r="Q148" s="143"/>
      <c r="R148" s="143"/>
      <c r="S148" s="143"/>
      <c r="T148" s="143"/>
      <c r="U148" s="143"/>
      <c r="V148" s="143"/>
      <c r="W148" s="143"/>
      <c r="X148" s="143"/>
      <c r="Y148" s="33"/>
    </row>
    <row r="149" spans="1:25">
      <c r="A149" s="33"/>
      <c r="B149" s="33"/>
      <c r="C149" s="33"/>
      <c r="D149" s="33"/>
      <c r="E149" s="33"/>
      <c r="F149" s="33"/>
      <c r="G149" s="33"/>
      <c r="H149" s="33"/>
      <c r="I149" s="33"/>
      <c r="J149" s="33"/>
      <c r="K149" s="33"/>
      <c r="L149" s="33"/>
      <c r="M149" s="33"/>
      <c r="N149" s="33"/>
      <c r="O149" s="143"/>
      <c r="P149" s="143"/>
      <c r="Q149" s="143"/>
      <c r="R149" s="143"/>
      <c r="S149" s="143"/>
      <c r="T149" s="143"/>
      <c r="U149" s="143"/>
      <c r="V149" s="143"/>
      <c r="W149" s="143"/>
      <c r="X149" s="143"/>
      <c r="Y149" s="33"/>
    </row>
    <row r="150" spans="1:25" ht="15" thickBot="1">
      <c r="A150" s="33"/>
      <c r="B150" s="39"/>
      <c r="C150" s="40"/>
      <c r="D150" s="41">
        <v>2011</v>
      </c>
      <c r="E150" s="41">
        <v>2012</v>
      </c>
      <c r="F150" s="41">
        <v>2013</v>
      </c>
      <c r="G150" s="41">
        <v>2014</v>
      </c>
      <c r="H150" s="41">
        <v>2015</v>
      </c>
      <c r="I150" s="41">
        <v>2016</v>
      </c>
      <c r="J150" s="41">
        <v>2017</v>
      </c>
      <c r="K150" s="41">
        <v>2018</v>
      </c>
      <c r="L150" s="41">
        <v>2019</v>
      </c>
      <c r="M150" s="41">
        <v>2020</v>
      </c>
      <c r="N150" s="135" t="s">
        <v>877</v>
      </c>
      <c r="O150" s="143"/>
      <c r="P150" s="143"/>
      <c r="Q150" s="143"/>
      <c r="R150" s="143"/>
      <c r="S150" s="143"/>
      <c r="T150" s="143"/>
      <c r="U150" s="143"/>
      <c r="V150" s="143"/>
      <c r="W150" s="143"/>
      <c r="X150" s="143"/>
      <c r="Y150" s="33"/>
    </row>
    <row r="151" spans="1:25">
      <c r="A151" s="33"/>
      <c r="B151" s="43"/>
      <c r="C151" s="44" t="s">
        <v>13</v>
      </c>
      <c r="D151" s="136">
        <v>65</v>
      </c>
      <c r="E151" s="136">
        <v>78</v>
      </c>
      <c r="F151" s="136">
        <v>121</v>
      </c>
      <c r="G151" s="136">
        <v>176</v>
      </c>
      <c r="H151" s="136">
        <v>118</v>
      </c>
      <c r="I151" s="136">
        <v>87</v>
      </c>
      <c r="J151" s="136">
        <v>112</v>
      </c>
      <c r="K151" s="136">
        <v>141</v>
      </c>
      <c r="L151" s="136">
        <v>144</v>
      </c>
      <c r="M151" s="136">
        <v>183</v>
      </c>
      <c r="N151" s="136">
        <v>154</v>
      </c>
      <c r="O151" s="143"/>
      <c r="P151" s="143"/>
      <c r="Q151" s="143"/>
      <c r="R151" s="143"/>
      <c r="S151" s="143"/>
      <c r="T151" s="143"/>
      <c r="U151" s="143"/>
      <c r="V151" s="143"/>
      <c r="W151" s="143"/>
      <c r="X151" s="143"/>
      <c r="Y151" s="33"/>
    </row>
    <row r="152" spans="1:25">
      <c r="A152" s="33"/>
      <c r="B152" s="43"/>
      <c r="C152" s="44" t="s">
        <v>14</v>
      </c>
      <c r="D152" s="144">
        <v>1609</v>
      </c>
      <c r="E152" s="144">
        <v>1860</v>
      </c>
      <c r="F152" s="144">
        <v>1694</v>
      </c>
      <c r="G152" s="144">
        <v>2361</v>
      </c>
      <c r="H152" s="144">
        <v>2714</v>
      </c>
      <c r="I152" s="144">
        <v>2485</v>
      </c>
      <c r="J152" s="144">
        <v>2910</v>
      </c>
      <c r="K152" s="144">
        <v>3098</v>
      </c>
      <c r="L152" s="144">
        <v>3221</v>
      </c>
      <c r="M152" s="144">
        <v>2933</v>
      </c>
      <c r="N152" s="144">
        <v>2320</v>
      </c>
      <c r="O152" s="143"/>
      <c r="P152" s="143"/>
      <c r="Q152" s="143"/>
      <c r="R152" s="143"/>
      <c r="S152" s="143"/>
      <c r="T152" s="143"/>
      <c r="U152" s="143"/>
      <c r="V152" s="143"/>
      <c r="W152" s="143"/>
      <c r="X152" s="143"/>
      <c r="Y152" s="33"/>
    </row>
    <row r="153" spans="1:25">
      <c r="A153" s="33"/>
      <c r="B153" s="33"/>
      <c r="C153" s="33"/>
      <c r="D153" s="33"/>
      <c r="E153" s="33"/>
      <c r="F153" s="33"/>
      <c r="G153" s="33"/>
      <c r="H153" s="33"/>
      <c r="I153" s="33"/>
      <c r="J153" s="33"/>
      <c r="K153" s="33"/>
      <c r="L153" s="33"/>
      <c r="M153" s="33"/>
      <c r="N153" s="33"/>
      <c r="O153" s="143"/>
      <c r="P153" s="143"/>
      <c r="Q153" s="143"/>
      <c r="R153" s="143"/>
      <c r="S153" s="143"/>
      <c r="T153" s="143"/>
      <c r="U153" s="143"/>
      <c r="V153" s="143"/>
      <c r="W153" s="143"/>
      <c r="X153" s="143"/>
      <c r="Y153" s="33"/>
    </row>
    <row r="154" spans="1:25">
      <c r="A154" s="33"/>
      <c r="B154" s="33"/>
      <c r="C154" s="33"/>
      <c r="D154" s="33"/>
      <c r="E154" s="33"/>
      <c r="F154" s="33"/>
      <c r="G154" s="33"/>
      <c r="H154" s="33"/>
      <c r="I154" s="33"/>
      <c r="J154" s="33"/>
      <c r="K154" s="33"/>
      <c r="L154" s="33"/>
      <c r="M154" s="33"/>
      <c r="N154" s="33"/>
      <c r="O154" s="143"/>
      <c r="P154" s="143"/>
      <c r="Q154" s="143"/>
      <c r="R154" s="143"/>
      <c r="S154" s="143"/>
      <c r="T154" s="143"/>
      <c r="U154" s="143"/>
      <c r="V154" s="143"/>
      <c r="W154" s="143"/>
      <c r="X154" s="143"/>
      <c r="Y154" s="33"/>
    </row>
    <row r="155" spans="1:25">
      <c r="B155" s="46"/>
      <c r="C155" s="141"/>
      <c r="D155" s="130"/>
      <c r="E155" s="130"/>
      <c r="F155" s="130"/>
      <c r="G155" s="130"/>
      <c r="H155" s="130"/>
      <c r="I155" s="130"/>
      <c r="J155" s="130"/>
      <c r="K155" s="130"/>
      <c r="L155" s="130"/>
      <c r="M155" s="130"/>
      <c r="N155" s="130"/>
      <c r="O155" s="130"/>
      <c r="P155" s="130"/>
      <c r="Q155" s="130"/>
      <c r="R155" s="130"/>
      <c r="S155" s="130"/>
      <c r="T155" s="130"/>
      <c r="U155" s="130"/>
      <c r="V155" s="130"/>
      <c r="W155" s="130"/>
      <c r="X155" s="130"/>
    </row>
    <row r="156" spans="1:25">
      <c r="A156" s="33"/>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row>
    <row r="157" spans="1:25">
      <c r="A157" s="33"/>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row>
    <row r="158" spans="1:25" ht="25.5">
      <c r="A158" s="33"/>
      <c r="B158" s="180" t="s">
        <v>907</v>
      </c>
      <c r="C158" s="184"/>
      <c r="D158" s="184"/>
      <c r="E158" s="184"/>
      <c r="F158" s="184"/>
      <c r="G158" s="184"/>
      <c r="H158" s="184"/>
      <c r="I158" s="184"/>
      <c r="J158" s="184"/>
      <c r="K158" s="184"/>
      <c r="L158" s="184"/>
      <c r="M158" s="184"/>
      <c r="N158" s="33"/>
      <c r="O158" s="33"/>
      <c r="P158" s="33"/>
      <c r="Q158" s="33"/>
      <c r="R158" s="33"/>
      <c r="S158" s="33"/>
      <c r="T158" s="33"/>
      <c r="U158" s="33"/>
      <c r="V158" s="33"/>
      <c r="W158" s="33"/>
      <c r="X158" s="33"/>
      <c r="Y158" s="33"/>
    </row>
    <row r="159" spans="1:25">
      <c r="A159" s="33"/>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row>
    <row r="160" spans="1:25">
      <c r="A160" s="33"/>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row>
    <row r="161" spans="1:25">
      <c r="A161" s="33"/>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row>
    <row r="162" spans="1:25">
      <c r="A162" s="33"/>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row>
    <row r="163" spans="1:25">
      <c r="A163" s="33"/>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row>
    <row r="164" spans="1:25">
      <c r="A164" s="33"/>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row>
    <row r="165" spans="1:25">
      <c r="A165" s="33"/>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row>
    <row r="166" spans="1:25">
      <c r="A166" s="33"/>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row>
    <row r="167" spans="1:25">
      <c r="A167" s="33"/>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row>
    <row r="168" spans="1:25">
      <c r="A168" s="33"/>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row>
    <row r="169" spans="1:25">
      <c r="A169" s="33"/>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row>
    <row r="170" spans="1:25">
      <c r="A170" s="33"/>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row>
    <row r="171" spans="1:25">
      <c r="A171" s="33"/>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row>
    <row r="172" spans="1:25">
      <c r="A172" s="33"/>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row>
    <row r="173" spans="1:25">
      <c r="A173" s="33"/>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row>
    <row r="174" spans="1:25">
      <c r="A174" s="33"/>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row>
    <row r="175" spans="1:25">
      <c r="A175" s="33"/>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row>
    <row r="176" spans="1:25">
      <c r="A176" s="33"/>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row>
    <row r="177" spans="1:25">
      <c r="A177" s="33"/>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row>
    <row r="178" spans="1:25">
      <c r="A178" s="33"/>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row>
    <row r="179" spans="1:25">
      <c r="A179" s="33"/>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row>
    <row r="180" spans="1:25">
      <c r="A180" s="33"/>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row>
    <row r="181" spans="1:25">
      <c r="A181" s="33"/>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row>
    <row r="182" spans="1:25">
      <c r="A182" s="33"/>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row>
    <row r="183" spans="1:25">
      <c r="A183" s="33"/>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row>
    <row r="184" spans="1:25">
      <c r="A184" s="33"/>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row>
    <row r="185" spans="1:25">
      <c r="A185" s="33"/>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row>
    <row r="186" spans="1:25">
      <c r="A186" s="33"/>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row>
    <row r="187" spans="1:25">
      <c r="A187" s="33"/>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row>
    <row r="188" spans="1:25">
      <c r="A188" s="33"/>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row>
    <row r="189" spans="1:25">
      <c r="A189" s="33"/>
      <c r="B189" s="46"/>
      <c r="C189" s="47"/>
      <c r="D189" s="48">
        <v>2016</v>
      </c>
      <c r="E189" s="48"/>
      <c r="F189" s="36"/>
      <c r="G189" s="48">
        <v>2017</v>
      </c>
      <c r="H189" s="48"/>
      <c r="I189" s="48"/>
      <c r="J189" s="36"/>
      <c r="K189" s="48">
        <v>2018</v>
      </c>
      <c r="L189" s="49"/>
      <c r="M189" s="48"/>
      <c r="N189" s="36"/>
      <c r="O189" s="48">
        <v>2019</v>
      </c>
      <c r="P189" s="49"/>
      <c r="Q189" s="48"/>
      <c r="R189" s="36"/>
      <c r="S189" s="48">
        <v>2020</v>
      </c>
      <c r="T189" s="49"/>
      <c r="U189" s="48"/>
      <c r="V189" s="36"/>
      <c r="W189" s="48">
        <v>2021</v>
      </c>
      <c r="X189" s="49"/>
      <c r="Y189" s="33"/>
    </row>
    <row r="190" spans="1:25" ht="15" thickBot="1">
      <c r="A190" s="33"/>
      <c r="B190" s="50"/>
      <c r="C190" s="51"/>
      <c r="D190" s="34" t="s">
        <v>560</v>
      </c>
      <c r="E190" s="34" t="s">
        <v>561</v>
      </c>
      <c r="F190" s="35" t="s">
        <v>562</v>
      </c>
      <c r="G190" s="34" t="s">
        <v>559</v>
      </c>
      <c r="H190" s="34" t="s">
        <v>560</v>
      </c>
      <c r="I190" s="34" t="s">
        <v>561</v>
      </c>
      <c r="J190" s="35" t="s">
        <v>562</v>
      </c>
      <c r="K190" s="34" t="s">
        <v>559</v>
      </c>
      <c r="L190" s="34" t="s">
        <v>560</v>
      </c>
      <c r="M190" s="34" t="s">
        <v>561</v>
      </c>
      <c r="N190" s="35" t="s">
        <v>562</v>
      </c>
      <c r="O190" s="34" t="s">
        <v>559</v>
      </c>
      <c r="P190" s="34" t="s">
        <v>560</v>
      </c>
      <c r="Q190" s="34" t="s">
        <v>561</v>
      </c>
      <c r="R190" s="35" t="s">
        <v>562</v>
      </c>
      <c r="S190" s="34" t="s">
        <v>559</v>
      </c>
      <c r="T190" s="34" t="s">
        <v>560</v>
      </c>
      <c r="U190" s="34" t="s">
        <v>561</v>
      </c>
      <c r="V190" s="35" t="s">
        <v>562</v>
      </c>
      <c r="W190" s="34" t="s">
        <v>559</v>
      </c>
      <c r="X190" s="34" t="s">
        <v>560</v>
      </c>
      <c r="Y190" s="33"/>
    </row>
    <row r="191" spans="1:25">
      <c r="A191" s="33"/>
      <c r="B191" s="46"/>
      <c r="C191" s="44" t="s">
        <v>13</v>
      </c>
      <c r="D191" s="136">
        <v>26</v>
      </c>
      <c r="E191" s="136">
        <v>23</v>
      </c>
      <c r="F191" s="136">
        <v>24</v>
      </c>
      <c r="G191" s="136">
        <v>20</v>
      </c>
      <c r="H191" s="136">
        <v>29</v>
      </c>
      <c r="I191" s="136">
        <v>24</v>
      </c>
      <c r="J191" s="136">
        <v>39</v>
      </c>
      <c r="K191" s="136">
        <v>24</v>
      </c>
      <c r="L191" s="136">
        <v>43</v>
      </c>
      <c r="M191" s="136">
        <v>39</v>
      </c>
      <c r="N191" s="136">
        <v>35</v>
      </c>
      <c r="O191" s="136">
        <v>33</v>
      </c>
      <c r="P191" s="136">
        <v>49</v>
      </c>
      <c r="Q191" s="136">
        <v>32</v>
      </c>
      <c r="R191" s="136">
        <v>30</v>
      </c>
      <c r="S191" s="136">
        <v>23</v>
      </c>
      <c r="T191" s="136">
        <v>33</v>
      </c>
      <c r="U191" s="136">
        <v>54</v>
      </c>
      <c r="V191" s="136">
        <v>73</v>
      </c>
      <c r="W191" s="136">
        <v>66</v>
      </c>
      <c r="X191" s="136">
        <v>88</v>
      </c>
      <c r="Y191" s="33"/>
    </row>
    <row r="192" spans="1:25">
      <c r="A192" s="33"/>
      <c r="B192" s="46"/>
      <c r="C192" s="44" t="s">
        <v>14</v>
      </c>
      <c r="D192" s="130">
        <v>613</v>
      </c>
      <c r="E192" s="130">
        <v>591</v>
      </c>
      <c r="F192" s="130">
        <v>607</v>
      </c>
      <c r="G192" s="130">
        <v>778</v>
      </c>
      <c r="H192" s="130">
        <v>673</v>
      </c>
      <c r="I192" s="130">
        <v>724</v>
      </c>
      <c r="J192" s="130">
        <v>735</v>
      </c>
      <c r="K192" s="130">
        <v>772</v>
      </c>
      <c r="L192" s="130">
        <v>742</v>
      </c>
      <c r="M192" s="130">
        <v>752</v>
      </c>
      <c r="N192" s="130">
        <v>828</v>
      </c>
      <c r="O192" s="130">
        <v>837</v>
      </c>
      <c r="P192" s="130">
        <v>775</v>
      </c>
      <c r="Q192" s="130">
        <v>790</v>
      </c>
      <c r="R192" s="130">
        <v>817</v>
      </c>
      <c r="S192" s="130">
        <v>756</v>
      </c>
      <c r="T192" s="130">
        <v>534</v>
      </c>
      <c r="U192" s="130">
        <v>708</v>
      </c>
      <c r="V192" s="130">
        <v>926</v>
      </c>
      <c r="W192" s="130">
        <v>1133</v>
      </c>
      <c r="X192" s="130">
        <v>1083</v>
      </c>
      <c r="Y192" s="33"/>
    </row>
    <row r="193" spans="1:25">
      <c r="A193" s="33"/>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row>
    <row r="194" spans="1:25">
      <c r="A194" s="33"/>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row>
    <row r="196" spans="1:25">
      <c r="A196" s="33"/>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row>
    <row r="197" spans="1:25">
      <c r="A197" s="33"/>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row>
    <row r="198" spans="1:25" ht="25.5">
      <c r="A198" s="33"/>
      <c r="B198" s="180" t="s">
        <v>909</v>
      </c>
      <c r="C198" s="184"/>
      <c r="D198" s="184"/>
      <c r="E198" s="184"/>
      <c r="F198" s="184"/>
      <c r="G198" s="184"/>
      <c r="H198" s="184"/>
      <c r="I198" s="184"/>
      <c r="J198" s="184"/>
      <c r="K198" s="184"/>
      <c r="L198" s="184"/>
      <c r="M198" s="184"/>
      <c r="N198" s="33"/>
      <c r="O198" s="33"/>
      <c r="P198" s="33"/>
      <c r="Q198" s="33"/>
      <c r="R198" s="33"/>
      <c r="S198" s="33"/>
      <c r="T198" s="33"/>
      <c r="U198" s="33"/>
      <c r="V198" s="33"/>
      <c r="W198" s="33"/>
      <c r="X198" s="33"/>
      <c r="Y198" s="33"/>
    </row>
    <row r="199" spans="1:25">
      <c r="A199" s="33"/>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row>
    <row r="200" spans="1:25">
      <c r="A200" s="33"/>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row>
    <row r="201" spans="1:25">
      <c r="A201" s="33"/>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row>
    <row r="202" spans="1:25">
      <c r="A202" s="33"/>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row>
    <row r="203" spans="1:25">
      <c r="A203" s="33"/>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row>
    <row r="204" spans="1:25">
      <c r="A204" s="33"/>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row>
    <row r="205" spans="1:25">
      <c r="A205" s="33"/>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row>
    <row r="206" spans="1:25">
      <c r="A206" s="33"/>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row>
    <row r="207" spans="1:25">
      <c r="A207" s="33"/>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row>
    <row r="208" spans="1:25">
      <c r="A208" s="33"/>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row>
    <row r="209" spans="1:25">
      <c r="A209" s="33"/>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row>
    <row r="210" spans="1:25">
      <c r="A210" s="33"/>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row>
    <row r="211" spans="1:25">
      <c r="A211" s="33"/>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row>
    <row r="212" spans="1:25">
      <c r="A212" s="33"/>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row>
    <row r="213" spans="1:25">
      <c r="A213" s="33"/>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row>
    <row r="214" spans="1:25">
      <c r="A214" s="33"/>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row>
    <row r="215" spans="1:25">
      <c r="A215" s="33"/>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row>
    <row r="216" spans="1:25">
      <c r="A216" s="33"/>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row>
    <row r="217" spans="1:25">
      <c r="A217" s="33"/>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row>
    <row r="218" spans="1:25">
      <c r="A218" s="33"/>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row>
    <row r="219" spans="1:25">
      <c r="A219" s="33"/>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row>
    <row r="220" spans="1:25">
      <c r="A220" s="33"/>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row>
    <row r="221" spans="1:25">
      <c r="A221" s="33"/>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row>
    <row r="222" spans="1:25">
      <c r="A222" s="33"/>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row>
    <row r="223" spans="1:25">
      <c r="A223" s="33"/>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row>
    <row r="224" spans="1:25">
      <c r="A224" s="33"/>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row>
    <row r="225" spans="1:25">
      <c r="A225" s="33"/>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row>
    <row r="226" spans="1:25">
      <c r="A226" s="33"/>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row>
    <row r="227" spans="1:25">
      <c r="A227" s="33"/>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row>
    <row r="228" spans="1:25">
      <c r="A228" s="33"/>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row>
    <row r="229" spans="1:25">
      <c r="A229" s="33"/>
      <c r="B229" s="46"/>
      <c r="C229" s="47"/>
      <c r="D229" s="48">
        <v>2016</v>
      </c>
      <c r="E229" s="48"/>
      <c r="F229" s="36"/>
      <c r="G229" s="48">
        <v>2017</v>
      </c>
      <c r="H229" s="48"/>
      <c r="I229" s="48"/>
      <c r="J229" s="36"/>
      <c r="K229" s="48">
        <v>2018</v>
      </c>
      <c r="L229" s="49"/>
      <c r="M229" s="48"/>
      <c r="N229" s="36"/>
      <c r="O229" s="48">
        <v>2019</v>
      </c>
      <c r="P229" s="49"/>
      <c r="Q229" s="48"/>
      <c r="R229" s="36"/>
      <c r="S229" s="48">
        <v>2020</v>
      </c>
      <c r="T229" s="49"/>
      <c r="U229" s="48"/>
      <c r="V229" s="36"/>
      <c r="W229" s="48">
        <v>2021</v>
      </c>
      <c r="X229" s="49"/>
      <c r="Y229" s="33"/>
    </row>
    <row r="230" spans="1:25" ht="15" thickBot="1">
      <c r="A230" s="33"/>
      <c r="B230" s="50"/>
      <c r="C230" s="51"/>
      <c r="D230" s="34" t="s">
        <v>560</v>
      </c>
      <c r="E230" s="34" t="s">
        <v>561</v>
      </c>
      <c r="F230" s="35" t="s">
        <v>562</v>
      </c>
      <c r="G230" s="34" t="s">
        <v>559</v>
      </c>
      <c r="H230" s="34" t="s">
        <v>560</v>
      </c>
      <c r="I230" s="34" t="s">
        <v>561</v>
      </c>
      <c r="J230" s="35" t="s">
        <v>562</v>
      </c>
      <c r="K230" s="34" t="s">
        <v>559</v>
      </c>
      <c r="L230" s="34" t="s">
        <v>560</v>
      </c>
      <c r="M230" s="34" t="s">
        <v>561</v>
      </c>
      <c r="N230" s="35" t="s">
        <v>562</v>
      </c>
      <c r="O230" s="34" t="s">
        <v>559</v>
      </c>
      <c r="P230" s="34" t="s">
        <v>560</v>
      </c>
      <c r="Q230" s="34" t="s">
        <v>561</v>
      </c>
      <c r="R230" s="35" t="s">
        <v>562</v>
      </c>
      <c r="S230" s="34" t="s">
        <v>559</v>
      </c>
      <c r="T230" s="34" t="s">
        <v>560</v>
      </c>
      <c r="U230" s="34" t="s">
        <v>561</v>
      </c>
      <c r="V230" s="35" t="s">
        <v>562</v>
      </c>
      <c r="W230" s="34" t="s">
        <v>559</v>
      </c>
      <c r="X230" s="34" t="s">
        <v>560</v>
      </c>
      <c r="Y230" s="33"/>
    </row>
    <row r="231" spans="1:25">
      <c r="A231" s="33"/>
      <c r="B231" s="46"/>
      <c r="C231" s="44" t="s">
        <v>13</v>
      </c>
      <c r="D231" s="69">
        <v>0</v>
      </c>
      <c r="E231" s="69">
        <v>2</v>
      </c>
      <c r="F231" s="69">
        <v>5</v>
      </c>
      <c r="G231" s="69">
        <v>3</v>
      </c>
      <c r="H231" s="69">
        <v>7</v>
      </c>
      <c r="I231" s="69">
        <v>6</v>
      </c>
      <c r="J231" s="69">
        <v>10</v>
      </c>
      <c r="K231" s="69">
        <v>12</v>
      </c>
      <c r="L231" s="69">
        <v>8</v>
      </c>
      <c r="M231" s="69">
        <v>6</v>
      </c>
      <c r="N231" s="69">
        <v>10</v>
      </c>
      <c r="O231" s="69">
        <v>9</v>
      </c>
      <c r="P231" s="69">
        <v>3</v>
      </c>
      <c r="Q231" s="69">
        <v>5</v>
      </c>
      <c r="R231" s="69">
        <v>2</v>
      </c>
      <c r="S231" s="69">
        <v>6</v>
      </c>
      <c r="T231" s="69">
        <v>5</v>
      </c>
      <c r="U231" s="69">
        <v>5</v>
      </c>
      <c r="V231" s="69">
        <v>11</v>
      </c>
      <c r="W231" s="69">
        <v>7</v>
      </c>
      <c r="X231" s="69">
        <v>8</v>
      </c>
      <c r="Y231" s="33"/>
    </row>
    <row r="232" spans="1:25">
      <c r="A232" s="33"/>
      <c r="B232" s="46"/>
      <c r="C232" s="44" t="s">
        <v>14</v>
      </c>
      <c r="D232" s="72">
        <v>59</v>
      </c>
      <c r="E232" s="72">
        <v>42</v>
      </c>
      <c r="F232" s="72">
        <v>52</v>
      </c>
      <c r="G232" s="72">
        <v>64</v>
      </c>
      <c r="H232" s="72">
        <v>57</v>
      </c>
      <c r="I232" s="72">
        <v>43</v>
      </c>
      <c r="J232" s="72">
        <v>64</v>
      </c>
      <c r="K232" s="72">
        <v>84</v>
      </c>
      <c r="L232" s="72">
        <v>74</v>
      </c>
      <c r="M232" s="72">
        <v>71</v>
      </c>
      <c r="N232" s="72">
        <v>88</v>
      </c>
      <c r="O232" s="72">
        <v>77</v>
      </c>
      <c r="P232" s="72">
        <v>72</v>
      </c>
      <c r="Q232" s="72">
        <v>75</v>
      </c>
      <c r="R232" s="72">
        <v>71</v>
      </c>
      <c r="S232" s="72">
        <v>76</v>
      </c>
      <c r="T232" s="72">
        <v>52</v>
      </c>
      <c r="U232" s="72">
        <v>82</v>
      </c>
      <c r="V232" s="72">
        <v>120</v>
      </c>
      <c r="W232" s="72">
        <v>128</v>
      </c>
      <c r="X232" s="72">
        <v>102</v>
      </c>
      <c r="Y232" s="33"/>
    </row>
    <row r="233" spans="1:25">
      <c r="A233" s="33"/>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row>
    <row r="234" spans="1:25">
      <c r="A234" s="33"/>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row>
    <row r="236" spans="1:25">
      <c r="A236" s="33"/>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row>
    <row r="237" spans="1:25">
      <c r="A237" s="33"/>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row>
    <row r="238" spans="1:25" ht="25.5">
      <c r="A238" s="33"/>
      <c r="B238" s="180" t="s">
        <v>910</v>
      </c>
      <c r="C238" s="184"/>
      <c r="D238" s="184"/>
      <c r="E238" s="184"/>
      <c r="F238" s="184"/>
      <c r="G238" s="184"/>
      <c r="H238" s="184"/>
      <c r="I238" s="184"/>
      <c r="J238" s="184"/>
      <c r="K238" s="184"/>
      <c r="L238" s="184"/>
      <c r="M238" s="184"/>
      <c r="N238" s="33"/>
      <c r="O238" s="33"/>
      <c r="P238" s="33"/>
      <c r="Q238" s="33"/>
      <c r="R238" s="33"/>
      <c r="S238" s="33"/>
      <c r="T238" s="33"/>
      <c r="U238" s="33"/>
      <c r="V238" s="33"/>
      <c r="W238" s="33"/>
      <c r="X238" s="33"/>
      <c r="Y238" s="33"/>
    </row>
    <row r="239" spans="1:25">
      <c r="A239" s="33"/>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row>
    <row r="240" spans="1:25">
      <c r="A240" s="33"/>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row>
    <row r="241" spans="1:25">
      <c r="A241" s="33"/>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row>
    <row r="242" spans="1:25">
      <c r="A242" s="33"/>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row>
    <row r="243" spans="1:25">
      <c r="A243" s="33"/>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row>
    <row r="244" spans="1:25">
      <c r="A244" s="33"/>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row>
    <row r="245" spans="1:25">
      <c r="A245" s="33"/>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row>
    <row r="246" spans="1:25">
      <c r="A246" s="33"/>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row>
    <row r="247" spans="1:25">
      <c r="A247" s="33"/>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row>
    <row r="248" spans="1:25">
      <c r="A248" s="33"/>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row>
    <row r="249" spans="1:25">
      <c r="A249" s="33"/>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row>
    <row r="250" spans="1:25">
      <c r="A250" s="33"/>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row>
    <row r="251" spans="1:25">
      <c r="A251" s="33"/>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row>
    <row r="252" spans="1:25">
      <c r="A252" s="33"/>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row>
    <row r="253" spans="1:25">
      <c r="A253" s="33"/>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row>
    <row r="254" spans="1:25">
      <c r="A254" s="33"/>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row>
    <row r="255" spans="1:25">
      <c r="A255" s="33"/>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row>
    <row r="256" spans="1:25">
      <c r="A256" s="33"/>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row>
    <row r="257" spans="1:25">
      <c r="A257" s="33"/>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row>
    <row r="258" spans="1:25">
      <c r="A258" s="33"/>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row>
    <row r="259" spans="1:25">
      <c r="A259" s="33"/>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row>
    <row r="260" spans="1:25">
      <c r="A260" s="33"/>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row>
    <row r="261" spans="1:25">
      <c r="A261" s="33"/>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row>
    <row r="262" spans="1:25">
      <c r="A262" s="33"/>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row>
    <row r="263" spans="1:25">
      <c r="A263" s="33"/>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row>
    <row r="264" spans="1:25">
      <c r="A264" s="33"/>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row>
    <row r="265" spans="1:25">
      <c r="A265" s="33"/>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row>
    <row r="266" spans="1:25">
      <c r="A266" s="33"/>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row>
    <row r="267" spans="1:25">
      <c r="A267" s="33"/>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row>
    <row r="268" spans="1:25">
      <c r="A268" s="33"/>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row>
    <row r="269" spans="1:25">
      <c r="A269" s="33"/>
      <c r="B269" s="46"/>
      <c r="C269" s="47"/>
      <c r="D269" s="48">
        <v>2016</v>
      </c>
      <c r="E269" s="48"/>
      <c r="F269" s="36"/>
      <c r="G269" s="48">
        <v>2017</v>
      </c>
      <c r="H269" s="48"/>
      <c r="I269" s="48"/>
      <c r="J269" s="36"/>
      <c r="K269" s="48">
        <v>2018</v>
      </c>
      <c r="L269" s="49"/>
      <c r="M269" s="48"/>
      <c r="N269" s="36"/>
      <c r="O269" s="48">
        <v>2019</v>
      </c>
      <c r="P269" s="49"/>
      <c r="Q269" s="48"/>
      <c r="R269" s="36"/>
      <c r="S269" s="48">
        <v>2020</v>
      </c>
      <c r="T269" s="49"/>
      <c r="U269" s="48"/>
      <c r="V269" s="36"/>
      <c r="W269" s="48">
        <v>2021</v>
      </c>
      <c r="X269" s="49"/>
      <c r="Y269" s="33"/>
    </row>
    <row r="270" spans="1:25" ht="15" thickBot="1">
      <c r="A270" s="33"/>
      <c r="B270" s="50"/>
      <c r="C270" s="51"/>
      <c r="D270" s="34" t="s">
        <v>560</v>
      </c>
      <c r="E270" s="34" t="s">
        <v>561</v>
      </c>
      <c r="F270" s="35" t="s">
        <v>562</v>
      </c>
      <c r="G270" s="34" t="s">
        <v>559</v>
      </c>
      <c r="H270" s="34" t="s">
        <v>560</v>
      </c>
      <c r="I270" s="34" t="s">
        <v>561</v>
      </c>
      <c r="J270" s="35" t="s">
        <v>562</v>
      </c>
      <c r="K270" s="34" t="s">
        <v>559</v>
      </c>
      <c r="L270" s="34" t="s">
        <v>560</v>
      </c>
      <c r="M270" s="34" t="s">
        <v>561</v>
      </c>
      <c r="N270" s="35" t="s">
        <v>562</v>
      </c>
      <c r="O270" s="34" t="s">
        <v>559</v>
      </c>
      <c r="P270" s="34" t="s">
        <v>560</v>
      </c>
      <c r="Q270" s="34" t="s">
        <v>561</v>
      </c>
      <c r="R270" s="35" t="s">
        <v>562</v>
      </c>
      <c r="S270" s="34" t="s">
        <v>559</v>
      </c>
      <c r="T270" s="34" t="s">
        <v>560</v>
      </c>
      <c r="U270" s="34" t="s">
        <v>561</v>
      </c>
      <c r="V270" s="35" t="s">
        <v>562</v>
      </c>
      <c r="W270" s="34" t="s">
        <v>559</v>
      </c>
      <c r="X270" s="34" t="s">
        <v>560</v>
      </c>
      <c r="Y270" s="33"/>
    </row>
    <row r="271" spans="1:25">
      <c r="A271" s="33"/>
      <c r="B271" s="46"/>
      <c r="C271" s="44" t="s">
        <v>13</v>
      </c>
      <c r="D271" s="69">
        <v>21</v>
      </c>
      <c r="E271" s="69">
        <v>18</v>
      </c>
      <c r="F271" s="69">
        <v>27</v>
      </c>
      <c r="G271" s="69">
        <v>27</v>
      </c>
      <c r="H271" s="69">
        <v>46</v>
      </c>
      <c r="I271" s="69">
        <v>22</v>
      </c>
      <c r="J271" s="69">
        <v>37</v>
      </c>
      <c r="K271" s="69">
        <v>24</v>
      </c>
      <c r="L271" s="69">
        <v>49</v>
      </c>
      <c r="M271" s="69">
        <v>20</v>
      </c>
      <c r="N271" s="69">
        <v>32</v>
      </c>
      <c r="O271" s="69">
        <v>16</v>
      </c>
      <c r="P271" s="69">
        <v>16</v>
      </c>
      <c r="Q271" s="69">
        <v>11</v>
      </c>
      <c r="R271" s="69">
        <v>14</v>
      </c>
      <c r="S271" s="69">
        <v>9</v>
      </c>
      <c r="T271" s="69">
        <v>16</v>
      </c>
      <c r="U271" s="69">
        <v>23</v>
      </c>
      <c r="V271" s="69">
        <v>37</v>
      </c>
      <c r="W271" s="69">
        <v>35</v>
      </c>
      <c r="X271" s="69">
        <v>57</v>
      </c>
      <c r="Y271" s="33"/>
    </row>
    <row r="272" spans="1:25">
      <c r="A272" s="33"/>
      <c r="B272" s="46"/>
      <c r="C272" s="44" t="s">
        <v>14</v>
      </c>
      <c r="D272" s="72">
        <v>311</v>
      </c>
      <c r="E272" s="72">
        <v>398</v>
      </c>
      <c r="F272" s="72">
        <v>359</v>
      </c>
      <c r="G272" s="72">
        <v>445</v>
      </c>
      <c r="H272" s="72">
        <v>477</v>
      </c>
      <c r="I272" s="72">
        <v>464</v>
      </c>
      <c r="J272" s="72">
        <v>464</v>
      </c>
      <c r="K272" s="72">
        <v>470</v>
      </c>
      <c r="L272" s="72">
        <v>569</v>
      </c>
      <c r="M272" s="72">
        <v>476</v>
      </c>
      <c r="N272" s="72">
        <v>583</v>
      </c>
      <c r="O272" s="72">
        <v>630</v>
      </c>
      <c r="P272" s="72">
        <v>585</v>
      </c>
      <c r="Q272" s="72">
        <v>535</v>
      </c>
      <c r="R272" s="72">
        <v>618</v>
      </c>
      <c r="S272" s="72">
        <v>509</v>
      </c>
      <c r="T272" s="72">
        <v>471</v>
      </c>
      <c r="U272" s="72">
        <v>580</v>
      </c>
      <c r="V272" s="72">
        <v>806</v>
      </c>
      <c r="W272" s="72">
        <v>875</v>
      </c>
      <c r="X272" s="72">
        <v>925</v>
      </c>
      <c r="Y272" s="33"/>
    </row>
    <row r="273" spans="1:25">
      <c r="A273" s="33"/>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row>
    <row r="274" spans="1:25">
      <c r="A274" s="33"/>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row>
    <row r="276" spans="1:25">
      <c r="A276" s="33"/>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row>
    <row r="277" spans="1:25">
      <c r="A277" s="33"/>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row>
    <row r="278" spans="1:25" ht="25.5">
      <c r="A278" s="33"/>
      <c r="B278" s="180" t="s">
        <v>912</v>
      </c>
      <c r="C278" s="184"/>
      <c r="D278" s="184"/>
      <c r="E278" s="184"/>
      <c r="F278" s="184"/>
      <c r="G278" s="184"/>
      <c r="H278" s="184"/>
      <c r="I278" s="184"/>
      <c r="J278" s="184"/>
      <c r="K278" s="184"/>
      <c r="L278" s="184"/>
      <c r="M278" s="184"/>
      <c r="N278" s="33"/>
      <c r="O278" s="33"/>
      <c r="P278" s="33"/>
      <c r="Q278" s="33"/>
      <c r="R278" s="33"/>
      <c r="S278" s="33"/>
      <c r="T278" s="33"/>
      <c r="U278" s="33"/>
      <c r="V278" s="33"/>
      <c r="W278" s="33"/>
      <c r="X278" s="33"/>
      <c r="Y278" s="33"/>
    </row>
    <row r="279" spans="1:25">
      <c r="A279" s="33"/>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row>
    <row r="280" spans="1:25">
      <c r="A280" s="33"/>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row>
    <row r="281" spans="1:25">
      <c r="A281" s="33"/>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row>
    <row r="282" spans="1:25">
      <c r="A282" s="33"/>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row>
    <row r="283" spans="1:25">
      <c r="A283" s="33"/>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row>
    <row r="284" spans="1:25">
      <c r="A284" s="33"/>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row>
    <row r="285" spans="1:25">
      <c r="A285" s="33"/>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row>
    <row r="286" spans="1:25">
      <c r="A286" s="33"/>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row>
    <row r="287" spans="1:25">
      <c r="A287" s="33"/>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row>
    <row r="288" spans="1:25">
      <c r="A288" s="33"/>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row>
    <row r="289" spans="1:25">
      <c r="A289" s="33"/>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row>
    <row r="290" spans="1:25">
      <c r="A290" s="33"/>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row>
    <row r="291" spans="1:25">
      <c r="A291" s="33"/>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row>
    <row r="292" spans="1:25">
      <c r="A292" s="33"/>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row>
    <row r="293" spans="1:25">
      <c r="A293" s="33"/>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row>
    <row r="294" spans="1:25">
      <c r="A294" s="33"/>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row>
    <row r="295" spans="1:25">
      <c r="A295" s="33"/>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row>
    <row r="296" spans="1:25">
      <c r="A296" s="33"/>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row>
    <row r="297" spans="1:25">
      <c r="A297" s="33"/>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row>
    <row r="298" spans="1:25">
      <c r="A298" s="33"/>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row>
    <row r="299" spans="1:25">
      <c r="A299" s="33"/>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row>
    <row r="300" spans="1:25">
      <c r="A300" s="33"/>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row>
    <row r="301" spans="1:25">
      <c r="A301" s="33"/>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row>
    <row r="302" spans="1:25">
      <c r="A302" s="33"/>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row>
    <row r="303" spans="1:25">
      <c r="A303" s="33"/>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row>
    <row r="304" spans="1:25">
      <c r="A304" s="33"/>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row>
    <row r="305" spans="1:25">
      <c r="A305" s="33"/>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row>
    <row r="306" spans="1:25">
      <c r="A306" s="33"/>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row>
    <row r="307" spans="1:25">
      <c r="A307" s="33"/>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row>
    <row r="308" spans="1:25">
      <c r="A308" s="33"/>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row>
    <row r="309" spans="1:25">
      <c r="A309" s="33"/>
      <c r="B309" s="46"/>
      <c r="C309" s="47"/>
      <c r="D309" s="48">
        <v>2016</v>
      </c>
      <c r="E309" s="48"/>
      <c r="F309" s="36"/>
      <c r="G309" s="48">
        <v>2017</v>
      </c>
      <c r="H309" s="48"/>
      <c r="I309" s="48"/>
      <c r="J309" s="36"/>
      <c r="K309" s="48">
        <v>2018</v>
      </c>
      <c r="L309" s="49"/>
      <c r="M309" s="48"/>
      <c r="N309" s="36"/>
      <c r="O309" s="48">
        <v>2019</v>
      </c>
      <c r="P309" s="49"/>
      <c r="Q309" s="48"/>
      <c r="R309" s="36"/>
      <c r="S309" s="48">
        <v>2020</v>
      </c>
      <c r="T309" s="49"/>
      <c r="U309" s="48"/>
      <c r="V309" s="36"/>
      <c r="W309" s="48">
        <v>2021</v>
      </c>
      <c r="X309" s="49"/>
      <c r="Y309" s="33"/>
    </row>
    <row r="310" spans="1:25" ht="15" thickBot="1">
      <c r="A310" s="33"/>
      <c r="B310" s="50"/>
      <c r="C310" s="51"/>
      <c r="D310" s="34" t="s">
        <v>560</v>
      </c>
      <c r="E310" s="34" t="s">
        <v>561</v>
      </c>
      <c r="F310" s="35" t="s">
        <v>562</v>
      </c>
      <c r="G310" s="34" t="s">
        <v>559</v>
      </c>
      <c r="H310" s="34" t="s">
        <v>560</v>
      </c>
      <c r="I310" s="34" t="s">
        <v>561</v>
      </c>
      <c r="J310" s="35" t="s">
        <v>562</v>
      </c>
      <c r="K310" s="34" t="s">
        <v>559</v>
      </c>
      <c r="L310" s="34" t="s">
        <v>560</v>
      </c>
      <c r="M310" s="34" t="s">
        <v>561</v>
      </c>
      <c r="N310" s="35" t="s">
        <v>562</v>
      </c>
      <c r="O310" s="34" t="s">
        <v>559</v>
      </c>
      <c r="P310" s="34" t="s">
        <v>560</v>
      </c>
      <c r="Q310" s="34" t="s">
        <v>561</v>
      </c>
      <c r="R310" s="35" t="s">
        <v>562</v>
      </c>
      <c r="S310" s="34" t="s">
        <v>559</v>
      </c>
      <c r="T310" s="34" t="s">
        <v>560</v>
      </c>
      <c r="U310" s="34" t="s">
        <v>561</v>
      </c>
      <c r="V310" s="35" t="s">
        <v>562</v>
      </c>
      <c r="W310" s="34" t="s">
        <v>559</v>
      </c>
      <c r="X310" s="34" t="s">
        <v>560</v>
      </c>
      <c r="Y310" s="33"/>
    </row>
    <row r="311" spans="1:25">
      <c r="A311" s="33"/>
      <c r="B311" s="46"/>
      <c r="C311" s="44" t="s">
        <v>13</v>
      </c>
      <c r="D311" s="69">
        <v>56</v>
      </c>
      <c r="E311" s="69">
        <v>85</v>
      </c>
      <c r="F311" s="69">
        <v>113</v>
      </c>
      <c r="G311" s="69">
        <v>77</v>
      </c>
      <c r="H311" s="69">
        <v>83</v>
      </c>
      <c r="I311" s="69">
        <v>101</v>
      </c>
      <c r="J311" s="69">
        <v>110</v>
      </c>
      <c r="K311" s="69">
        <v>49</v>
      </c>
      <c r="L311" s="69">
        <v>49</v>
      </c>
      <c r="M311" s="69">
        <v>82</v>
      </c>
      <c r="N311" s="69">
        <v>63</v>
      </c>
      <c r="O311" s="69">
        <v>46</v>
      </c>
      <c r="P311" s="69">
        <v>52</v>
      </c>
      <c r="Q311" s="69">
        <v>69</v>
      </c>
      <c r="R311" s="69">
        <v>107</v>
      </c>
      <c r="S311" s="69">
        <v>53</v>
      </c>
      <c r="T311" s="69">
        <v>60</v>
      </c>
      <c r="U311" s="69">
        <v>136</v>
      </c>
      <c r="V311" s="69">
        <v>106</v>
      </c>
      <c r="W311" s="69">
        <v>111</v>
      </c>
      <c r="X311" s="69">
        <v>117</v>
      </c>
      <c r="Y311" s="33"/>
    </row>
    <row r="312" spans="1:25">
      <c r="A312" s="33"/>
      <c r="B312" s="46"/>
      <c r="C312" s="44" t="s">
        <v>14</v>
      </c>
      <c r="D312" s="72">
        <v>121</v>
      </c>
      <c r="E312" s="72">
        <v>135</v>
      </c>
      <c r="F312" s="72">
        <v>123</v>
      </c>
      <c r="G312" s="72">
        <v>161</v>
      </c>
      <c r="H312" s="72">
        <v>152</v>
      </c>
      <c r="I312" s="72">
        <v>161</v>
      </c>
      <c r="J312" s="72">
        <v>152</v>
      </c>
      <c r="K312" s="72">
        <v>159</v>
      </c>
      <c r="L312" s="72">
        <v>195</v>
      </c>
      <c r="M312" s="72">
        <v>241</v>
      </c>
      <c r="N312" s="72">
        <v>183</v>
      </c>
      <c r="O312" s="72">
        <v>202</v>
      </c>
      <c r="P312" s="72">
        <v>158</v>
      </c>
      <c r="Q312" s="72">
        <v>182</v>
      </c>
      <c r="R312" s="72">
        <v>177</v>
      </c>
      <c r="S312" s="72">
        <v>142</v>
      </c>
      <c r="T312" s="72">
        <v>119</v>
      </c>
      <c r="U312" s="72">
        <v>183</v>
      </c>
      <c r="V312" s="72">
        <v>192</v>
      </c>
      <c r="W312" s="72">
        <v>220</v>
      </c>
      <c r="X312" s="72">
        <v>217</v>
      </c>
      <c r="Y312" s="33"/>
    </row>
    <row r="313" spans="1:25">
      <c r="A313" s="33"/>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row>
    <row r="314" spans="1:25">
      <c r="A314" s="33"/>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row>
    <row r="316" spans="1:25">
      <c r="A316" s="33"/>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row>
    <row r="317" spans="1:25">
      <c r="A317" s="33"/>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row>
    <row r="318" spans="1:25" ht="25.5">
      <c r="A318" s="33"/>
      <c r="B318" s="180" t="s">
        <v>914</v>
      </c>
      <c r="C318" s="184"/>
      <c r="D318" s="184"/>
      <c r="E318" s="184"/>
      <c r="F318" s="184"/>
      <c r="G318" s="184"/>
      <c r="H318" s="184"/>
      <c r="I318" s="184"/>
      <c r="J318" s="184"/>
      <c r="K318" s="184"/>
      <c r="L318" s="184"/>
      <c r="M318" s="184"/>
      <c r="N318" s="33"/>
      <c r="O318" s="33"/>
      <c r="P318" s="33"/>
      <c r="Q318" s="33"/>
      <c r="R318" s="33"/>
      <c r="S318" s="33"/>
      <c r="T318" s="33"/>
      <c r="U318" s="33"/>
      <c r="V318" s="33"/>
      <c r="W318" s="33"/>
      <c r="X318" s="33"/>
      <c r="Y318" s="33"/>
    </row>
    <row r="319" spans="1:25">
      <c r="A319" s="33"/>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row>
    <row r="320" spans="1:25">
      <c r="A320" s="33"/>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row>
    <row r="321" spans="1:25">
      <c r="A321" s="33"/>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row>
    <row r="322" spans="1:25">
      <c r="A322" s="33"/>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row>
    <row r="323" spans="1:25">
      <c r="A323" s="33"/>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row>
    <row r="324" spans="1:25">
      <c r="A324" s="33"/>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row>
    <row r="325" spans="1:25">
      <c r="A325" s="33"/>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row>
    <row r="326" spans="1:25">
      <c r="A326" s="33"/>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row>
    <row r="327" spans="1:25">
      <c r="A327" s="33"/>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row>
    <row r="328" spans="1:25">
      <c r="A328" s="33"/>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row>
    <row r="329" spans="1:25">
      <c r="A329" s="33"/>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row>
    <row r="330" spans="1:25">
      <c r="A330" s="33"/>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row>
    <row r="331" spans="1:25">
      <c r="A331" s="33"/>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row>
    <row r="332" spans="1:25">
      <c r="A332" s="33"/>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row>
    <row r="333" spans="1:25">
      <c r="A333" s="33"/>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row>
    <row r="334" spans="1:25">
      <c r="A334" s="33"/>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row>
    <row r="335" spans="1:25">
      <c r="A335" s="33"/>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row>
    <row r="336" spans="1:25">
      <c r="A336" s="33"/>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row>
    <row r="337" spans="1:25">
      <c r="A337" s="33"/>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row>
    <row r="338" spans="1:25">
      <c r="A338" s="33"/>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row>
    <row r="339" spans="1:25">
      <c r="A339" s="33"/>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row>
    <row r="340" spans="1:25">
      <c r="A340" s="33"/>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row>
    <row r="341" spans="1:25">
      <c r="A341" s="33"/>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row>
    <row r="342" spans="1:25">
      <c r="A342" s="33"/>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row>
    <row r="343" spans="1:25">
      <c r="A343" s="33"/>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row>
    <row r="344" spans="1:25">
      <c r="A344" s="33"/>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row>
    <row r="345" spans="1:25">
      <c r="A345" s="33"/>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row>
    <row r="346" spans="1:25">
      <c r="A346" s="33"/>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row>
    <row r="347" spans="1:25">
      <c r="A347" s="33"/>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row>
    <row r="348" spans="1:25">
      <c r="A348" s="33"/>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row>
    <row r="349" spans="1:25">
      <c r="A349" s="33"/>
      <c r="B349" s="46"/>
      <c r="C349" s="47"/>
      <c r="D349" s="48">
        <v>2016</v>
      </c>
      <c r="E349" s="48"/>
      <c r="F349" s="36"/>
      <c r="G349" s="48">
        <v>2017</v>
      </c>
      <c r="H349" s="48"/>
      <c r="I349" s="48"/>
      <c r="J349" s="36"/>
      <c r="K349" s="48">
        <v>2018</v>
      </c>
      <c r="L349" s="49"/>
      <c r="M349" s="48"/>
      <c r="N349" s="36"/>
      <c r="O349" s="48">
        <v>2019</v>
      </c>
      <c r="P349" s="49"/>
      <c r="Q349" s="48"/>
      <c r="R349" s="36"/>
      <c r="S349" s="48">
        <v>2020</v>
      </c>
      <c r="T349" s="49"/>
      <c r="U349" s="48"/>
      <c r="V349" s="36"/>
      <c r="W349" s="48">
        <v>2021</v>
      </c>
      <c r="X349" s="49"/>
      <c r="Y349" s="33"/>
    </row>
    <row r="350" spans="1:25" ht="15" thickBot="1">
      <c r="A350" s="33"/>
      <c r="B350" s="50"/>
      <c r="C350" s="51"/>
      <c r="D350" s="34" t="s">
        <v>560</v>
      </c>
      <c r="E350" s="34" t="s">
        <v>561</v>
      </c>
      <c r="F350" s="35" t="s">
        <v>562</v>
      </c>
      <c r="G350" s="34" t="s">
        <v>559</v>
      </c>
      <c r="H350" s="34" t="s">
        <v>560</v>
      </c>
      <c r="I350" s="34" t="s">
        <v>561</v>
      </c>
      <c r="J350" s="35" t="s">
        <v>562</v>
      </c>
      <c r="K350" s="34" t="s">
        <v>559</v>
      </c>
      <c r="L350" s="34" t="s">
        <v>560</v>
      </c>
      <c r="M350" s="34" t="s">
        <v>561</v>
      </c>
      <c r="N350" s="35" t="s">
        <v>562</v>
      </c>
      <c r="O350" s="34" t="s">
        <v>559</v>
      </c>
      <c r="P350" s="34" t="s">
        <v>560</v>
      </c>
      <c r="Q350" s="34" t="s">
        <v>561</v>
      </c>
      <c r="R350" s="35" t="s">
        <v>562</v>
      </c>
      <c r="S350" s="34" t="s">
        <v>559</v>
      </c>
      <c r="T350" s="34" t="s">
        <v>560</v>
      </c>
      <c r="U350" s="34" t="s">
        <v>561</v>
      </c>
      <c r="V350" s="35" t="s">
        <v>562</v>
      </c>
      <c r="W350" s="34" t="s">
        <v>559</v>
      </c>
      <c r="X350" s="34" t="s">
        <v>560</v>
      </c>
      <c r="Y350" s="33"/>
    </row>
    <row r="351" spans="1:25">
      <c r="A351" s="33"/>
      <c r="B351" s="46"/>
      <c r="C351" s="44" t="s">
        <v>13</v>
      </c>
      <c r="D351" s="69">
        <v>1</v>
      </c>
      <c r="E351" s="69">
        <v>0</v>
      </c>
      <c r="F351" s="69">
        <v>1</v>
      </c>
      <c r="G351" s="69">
        <v>1</v>
      </c>
      <c r="H351" s="69">
        <v>1</v>
      </c>
      <c r="I351" s="69">
        <v>3</v>
      </c>
      <c r="J351" s="69">
        <v>1</v>
      </c>
      <c r="K351" s="69">
        <v>1</v>
      </c>
      <c r="L351" s="69">
        <v>4</v>
      </c>
      <c r="M351" s="69">
        <v>2</v>
      </c>
      <c r="N351" s="69">
        <v>2</v>
      </c>
      <c r="O351" s="69">
        <v>0</v>
      </c>
      <c r="P351" s="69">
        <v>4</v>
      </c>
      <c r="Q351" s="69">
        <v>0</v>
      </c>
      <c r="R351" s="69">
        <v>1</v>
      </c>
      <c r="S351" s="69">
        <v>2</v>
      </c>
      <c r="T351" s="69">
        <v>1</v>
      </c>
      <c r="U351" s="69">
        <v>2</v>
      </c>
      <c r="V351" s="69">
        <v>0</v>
      </c>
      <c r="W351" s="69">
        <v>1</v>
      </c>
      <c r="X351" s="69">
        <v>4</v>
      </c>
      <c r="Y351" s="33"/>
    </row>
    <row r="352" spans="1:25">
      <c r="A352" s="33"/>
      <c r="B352" s="46"/>
      <c r="C352" s="44" t="s">
        <v>14</v>
      </c>
      <c r="D352" s="72">
        <v>12</v>
      </c>
      <c r="E352" s="72">
        <v>16</v>
      </c>
      <c r="F352" s="72">
        <v>33</v>
      </c>
      <c r="G352" s="72">
        <v>28</v>
      </c>
      <c r="H352" s="72">
        <v>39</v>
      </c>
      <c r="I352" s="72">
        <v>41</v>
      </c>
      <c r="J352" s="72">
        <v>43</v>
      </c>
      <c r="K352" s="72">
        <v>46</v>
      </c>
      <c r="L352" s="72">
        <v>43</v>
      </c>
      <c r="M352" s="72">
        <v>55</v>
      </c>
      <c r="N352" s="72">
        <v>69</v>
      </c>
      <c r="O352" s="72">
        <v>68</v>
      </c>
      <c r="P352" s="72">
        <v>56</v>
      </c>
      <c r="Q352" s="72">
        <v>61</v>
      </c>
      <c r="R352" s="72">
        <v>62</v>
      </c>
      <c r="S352" s="72">
        <v>49</v>
      </c>
      <c r="T352" s="72">
        <v>53</v>
      </c>
      <c r="U352" s="72">
        <v>80</v>
      </c>
      <c r="V352" s="72">
        <v>116</v>
      </c>
      <c r="W352" s="72">
        <v>83</v>
      </c>
      <c r="X352" s="72">
        <v>108</v>
      </c>
      <c r="Y352" s="33"/>
    </row>
    <row r="353" spans="1:25">
      <c r="A353" s="33"/>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row>
    <row r="354" spans="1:25">
      <c r="A354" s="33"/>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row>
  </sheetData>
  <mergeCells count="9">
    <mergeCell ref="B79:N79"/>
    <mergeCell ref="B318:M318"/>
    <mergeCell ref="B2:N2"/>
    <mergeCell ref="B40:N40"/>
    <mergeCell ref="B158:M158"/>
    <mergeCell ref="B198:M198"/>
    <mergeCell ref="B238:M238"/>
    <mergeCell ref="B278:M278"/>
    <mergeCell ref="B120:N12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79646-C9AB-4B4F-A744-57C4524E763E}">
  <sheetPr>
    <tabColor rgb="FF0B1E47"/>
  </sheetPr>
  <dimension ref="A2:K96"/>
  <sheetViews>
    <sheetView zoomScaleNormal="100" workbookViewId="0">
      <selection activeCell="B4" sqref="B4"/>
    </sheetView>
  </sheetViews>
  <sheetFormatPr defaultColWidth="8.81640625" defaultRowHeight="14.5"/>
  <cols>
    <col min="1" max="1" width="8.81640625" style="54"/>
    <col min="2" max="2" width="5.81640625" style="54" customWidth="1"/>
    <col min="3" max="3" width="25.6328125" style="54" customWidth="1"/>
    <col min="4" max="10" width="20.6328125" style="54" customWidth="1"/>
    <col min="11" max="16384" width="8.81640625" style="54"/>
  </cols>
  <sheetData>
    <row r="2" spans="1:11">
      <c r="A2" s="33"/>
      <c r="B2" s="33"/>
      <c r="C2" s="33"/>
      <c r="D2" s="33"/>
      <c r="E2" s="33"/>
      <c r="F2" s="33"/>
      <c r="G2" s="33"/>
      <c r="H2" s="33"/>
      <c r="I2" s="33"/>
      <c r="J2" s="33"/>
      <c r="K2" s="33"/>
    </row>
    <row r="3" spans="1:11" ht="14.5" customHeight="1">
      <c r="A3" s="33"/>
      <c r="B3" s="112"/>
      <c r="C3" s="33"/>
      <c r="D3" s="111"/>
      <c r="E3" s="33"/>
      <c r="F3" s="33"/>
      <c r="G3" s="33"/>
      <c r="H3" s="33"/>
      <c r="I3" s="33"/>
      <c r="J3" s="33"/>
      <c r="K3" s="33"/>
    </row>
    <row r="4" spans="1:11" ht="25.5">
      <c r="A4" s="33"/>
      <c r="B4" s="118" t="s">
        <v>761</v>
      </c>
      <c r="C4" s="33"/>
      <c r="D4" s="111"/>
      <c r="E4" s="33"/>
      <c r="F4" s="33"/>
      <c r="G4" s="33"/>
      <c r="H4" s="33"/>
      <c r="I4" s="33"/>
      <c r="J4" s="33"/>
      <c r="K4" s="33"/>
    </row>
    <row r="5" spans="1:11" ht="14.5" customHeight="1">
      <c r="A5" s="33"/>
      <c r="B5" s="117"/>
      <c r="C5" s="33"/>
      <c r="D5" s="111"/>
      <c r="E5" s="33"/>
      <c r="F5" s="33"/>
      <c r="G5" s="33"/>
      <c r="H5" s="33"/>
      <c r="I5" s="33"/>
      <c r="J5" s="33"/>
      <c r="K5" s="33"/>
    </row>
    <row r="6" spans="1:11" ht="50" customHeight="1" thickBot="1">
      <c r="A6" s="33"/>
      <c r="B6" s="1"/>
      <c r="C6" s="1" t="s">
        <v>15</v>
      </c>
      <c r="D6" s="61" t="s">
        <v>563</v>
      </c>
      <c r="E6" s="1" t="s">
        <v>564</v>
      </c>
      <c r="F6" s="1" t="s">
        <v>19</v>
      </c>
      <c r="G6" s="1" t="s">
        <v>12</v>
      </c>
      <c r="H6" s="1" t="s">
        <v>16</v>
      </c>
      <c r="I6" s="1" t="s">
        <v>17</v>
      </c>
      <c r="J6" s="1" t="s">
        <v>18</v>
      </c>
      <c r="K6" s="33"/>
    </row>
    <row r="7" spans="1:11" ht="50" customHeight="1" thickTop="1">
      <c r="A7" s="33"/>
      <c r="B7" s="59">
        <v>1</v>
      </c>
      <c r="C7" s="87" t="s">
        <v>607</v>
      </c>
      <c r="D7" s="60">
        <v>73000</v>
      </c>
      <c r="E7" s="59" t="s">
        <v>13</v>
      </c>
      <c r="F7" s="59" t="s">
        <v>48</v>
      </c>
      <c r="G7" s="59" t="s">
        <v>9</v>
      </c>
      <c r="H7" s="63" t="s">
        <v>29</v>
      </c>
      <c r="I7" s="59" t="s">
        <v>117</v>
      </c>
      <c r="J7" s="59" t="s">
        <v>290</v>
      </c>
      <c r="K7" s="33"/>
    </row>
    <row r="8" spans="1:11" ht="50" customHeight="1">
      <c r="A8" s="33"/>
      <c r="B8" s="59">
        <v>2</v>
      </c>
      <c r="C8" s="87" t="s">
        <v>20</v>
      </c>
      <c r="D8" s="60">
        <v>65325</v>
      </c>
      <c r="E8" s="59" t="s">
        <v>13</v>
      </c>
      <c r="F8" s="59" t="s">
        <v>24</v>
      </c>
      <c r="G8" s="59" t="s">
        <v>8</v>
      </c>
      <c r="H8" s="59" t="s">
        <v>21</v>
      </c>
      <c r="I8" s="59" t="s">
        <v>22</v>
      </c>
      <c r="J8" s="59" t="s">
        <v>23</v>
      </c>
      <c r="K8" s="33"/>
    </row>
    <row r="9" spans="1:11" ht="50" customHeight="1">
      <c r="A9" s="33"/>
      <c r="B9" s="59">
        <v>3</v>
      </c>
      <c r="C9" s="87" t="s">
        <v>32</v>
      </c>
      <c r="D9" s="60">
        <v>29072</v>
      </c>
      <c r="E9" s="59" t="s">
        <v>13</v>
      </c>
      <c r="F9" s="59" t="s">
        <v>24</v>
      </c>
      <c r="G9" s="59" t="s">
        <v>8</v>
      </c>
      <c r="H9" s="59" t="s">
        <v>33</v>
      </c>
      <c r="I9" s="59" t="s">
        <v>34</v>
      </c>
      <c r="J9" s="59" t="s">
        <v>735</v>
      </c>
      <c r="K9" s="33"/>
    </row>
    <row r="10" spans="1:11" ht="50" customHeight="1">
      <c r="A10" s="33"/>
      <c r="B10" s="59">
        <v>4</v>
      </c>
      <c r="C10" s="87" t="s">
        <v>28</v>
      </c>
      <c r="D10" s="60">
        <v>28636</v>
      </c>
      <c r="E10" s="59" t="s">
        <v>13</v>
      </c>
      <c r="F10" s="59" t="s">
        <v>24</v>
      </c>
      <c r="G10" s="59" t="s">
        <v>8</v>
      </c>
      <c r="H10" s="63" t="s">
        <v>29</v>
      </c>
      <c r="I10" s="59" t="s">
        <v>30</v>
      </c>
      <c r="J10" s="59" t="s">
        <v>31</v>
      </c>
      <c r="K10" s="33"/>
    </row>
    <row r="11" spans="1:11" ht="50" customHeight="1">
      <c r="A11" s="33"/>
      <c r="B11" s="59">
        <v>5</v>
      </c>
      <c r="C11" s="87" t="s">
        <v>35</v>
      </c>
      <c r="D11" s="60">
        <v>18000</v>
      </c>
      <c r="E11" s="59" t="s">
        <v>25</v>
      </c>
      <c r="F11" s="59" t="s">
        <v>37</v>
      </c>
      <c r="G11" s="59" t="s">
        <v>9</v>
      </c>
      <c r="H11" s="59" t="s">
        <v>21</v>
      </c>
      <c r="I11" s="59" t="s">
        <v>736</v>
      </c>
      <c r="J11" s="59" t="s">
        <v>36</v>
      </c>
      <c r="K11" s="33"/>
    </row>
    <row r="12" spans="1:11" ht="50" customHeight="1">
      <c r="A12" s="33"/>
      <c r="B12" s="59">
        <v>6</v>
      </c>
      <c r="C12" s="87" t="s">
        <v>567</v>
      </c>
      <c r="D12" s="60">
        <v>16794</v>
      </c>
      <c r="E12" s="59" t="s">
        <v>13</v>
      </c>
      <c r="F12" s="59" t="s">
        <v>48</v>
      </c>
      <c r="G12" s="59" t="s">
        <v>9</v>
      </c>
      <c r="H12" s="59" t="s">
        <v>21</v>
      </c>
      <c r="I12" s="59" t="s">
        <v>22</v>
      </c>
      <c r="J12" s="65" t="s">
        <v>172</v>
      </c>
      <c r="K12" s="33"/>
    </row>
    <row r="13" spans="1:11" ht="50" customHeight="1">
      <c r="A13" s="33"/>
      <c r="B13" s="59">
        <v>7</v>
      </c>
      <c r="C13" s="87" t="s">
        <v>568</v>
      </c>
      <c r="D13" s="60">
        <v>14316</v>
      </c>
      <c r="E13" s="59" t="s">
        <v>13</v>
      </c>
      <c r="F13" s="59" t="s">
        <v>24</v>
      </c>
      <c r="G13" s="59" t="s">
        <v>8</v>
      </c>
      <c r="H13" s="59" t="s">
        <v>21</v>
      </c>
      <c r="I13" s="59" t="s">
        <v>736</v>
      </c>
      <c r="J13" s="59" t="s">
        <v>737</v>
      </c>
      <c r="K13" s="33"/>
    </row>
    <row r="14" spans="1:11" ht="50" customHeight="1">
      <c r="A14" s="33"/>
      <c r="B14" s="59">
        <v>8</v>
      </c>
      <c r="C14" s="87" t="s">
        <v>694</v>
      </c>
      <c r="D14" s="60">
        <v>13416</v>
      </c>
      <c r="E14" s="59" t="s">
        <v>13</v>
      </c>
      <c r="F14" s="59" t="s">
        <v>24</v>
      </c>
      <c r="G14" s="59" t="s">
        <v>8</v>
      </c>
      <c r="H14" s="59" t="s">
        <v>26</v>
      </c>
      <c r="I14" s="59" t="s">
        <v>695</v>
      </c>
      <c r="J14" s="59" t="s">
        <v>735</v>
      </c>
      <c r="K14" s="33"/>
    </row>
    <row r="15" spans="1:11" ht="50" customHeight="1">
      <c r="A15" s="33"/>
      <c r="B15" s="59">
        <v>9</v>
      </c>
      <c r="C15" s="87" t="s">
        <v>38</v>
      </c>
      <c r="D15" s="60">
        <v>10066</v>
      </c>
      <c r="E15" s="59" t="s">
        <v>13</v>
      </c>
      <c r="F15" s="59" t="s">
        <v>41</v>
      </c>
      <c r="G15" s="59" t="s">
        <v>10</v>
      </c>
      <c r="H15" s="59" t="s">
        <v>39</v>
      </c>
      <c r="I15" s="59" t="s">
        <v>40</v>
      </c>
      <c r="J15" s="59" t="s">
        <v>735</v>
      </c>
      <c r="K15" s="33"/>
    </row>
    <row r="16" spans="1:11" ht="50" customHeight="1">
      <c r="A16" s="33"/>
      <c r="B16" s="59">
        <v>10</v>
      </c>
      <c r="C16" s="87" t="s">
        <v>715</v>
      </c>
      <c r="D16" s="60">
        <v>8900</v>
      </c>
      <c r="E16" s="59" t="s">
        <v>13</v>
      </c>
      <c r="F16" s="59" t="s">
        <v>24</v>
      </c>
      <c r="G16" s="59" t="s">
        <v>8</v>
      </c>
      <c r="H16" s="59" t="s">
        <v>90</v>
      </c>
      <c r="I16" s="59" t="s">
        <v>182</v>
      </c>
      <c r="J16" s="59" t="s">
        <v>291</v>
      </c>
      <c r="K16" s="33"/>
    </row>
    <row r="17" spans="1:11" ht="14.5" customHeight="1">
      <c r="A17" s="33"/>
      <c r="B17" s="33"/>
      <c r="C17" s="33"/>
      <c r="D17" s="33"/>
      <c r="E17" s="33"/>
      <c r="F17" s="33"/>
      <c r="G17" s="33"/>
      <c r="H17" s="33"/>
      <c r="I17" s="33"/>
      <c r="J17" s="33"/>
      <c r="K17" s="33"/>
    </row>
    <row r="18" spans="1:11">
      <c r="A18" s="33"/>
      <c r="B18" s="33"/>
      <c r="C18" s="33"/>
      <c r="D18" s="33"/>
      <c r="E18" s="33"/>
      <c r="F18" s="33"/>
      <c r="G18" s="33"/>
      <c r="H18" s="33"/>
      <c r="I18" s="33"/>
      <c r="J18" s="33"/>
      <c r="K18" s="33"/>
    </row>
    <row r="19" spans="1:11">
      <c r="A19" s="33"/>
      <c r="B19" s="33"/>
      <c r="C19" s="33"/>
      <c r="D19" s="33"/>
      <c r="E19" s="33"/>
      <c r="F19" s="33"/>
      <c r="G19" s="33"/>
      <c r="H19" s="33"/>
      <c r="I19" s="33"/>
      <c r="J19" s="33"/>
      <c r="K19" s="33"/>
    </row>
    <row r="20" spans="1:11" ht="14.5" customHeight="1"/>
    <row r="21" spans="1:11" ht="14.5" customHeight="1">
      <c r="A21" s="33"/>
      <c r="B21" s="33"/>
      <c r="C21" s="33"/>
      <c r="D21" s="33"/>
      <c r="E21" s="33"/>
      <c r="F21" s="33"/>
      <c r="G21" s="33"/>
      <c r="H21" s="33"/>
      <c r="I21" s="33"/>
      <c r="J21" s="33"/>
      <c r="K21" s="33"/>
    </row>
    <row r="22" spans="1:11" ht="14.5" customHeight="1">
      <c r="A22" s="33"/>
      <c r="B22" s="112"/>
      <c r="C22" s="33"/>
      <c r="D22" s="111"/>
      <c r="E22" s="33"/>
      <c r="F22" s="33"/>
      <c r="G22" s="33"/>
      <c r="H22" s="33"/>
      <c r="I22" s="33"/>
      <c r="J22" s="33"/>
      <c r="K22" s="33"/>
    </row>
    <row r="23" spans="1:11" ht="25.5">
      <c r="A23" s="33"/>
      <c r="B23" s="118" t="s">
        <v>762</v>
      </c>
      <c r="C23" s="33"/>
      <c r="D23" s="111"/>
      <c r="E23" s="33"/>
      <c r="F23" s="33"/>
      <c r="G23" s="33"/>
      <c r="H23" s="33"/>
      <c r="I23" s="33"/>
      <c r="J23" s="33"/>
      <c r="K23" s="33"/>
    </row>
    <row r="24" spans="1:11" ht="14.5" customHeight="1">
      <c r="A24" s="33"/>
      <c r="B24" s="117"/>
      <c r="C24" s="33"/>
      <c r="D24" s="111"/>
      <c r="E24" s="33"/>
      <c r="F24" s="33"/>
      <c r="G24" s="33"/>
      <c r="H24" s="33"/>
      <c r="I24" s="33"/>
      <c r="J24" s="33"/>
      <c r="K24" s="33"/>
    </row>
    <row r="25" spans="1:11" ht="50" customHeight="1" thickBot="1">
      <c r="A25" s="33"/>
      <c r="B25" s="1"/>
      <c r="C25" s="1" t="s">
        <v>15</v>
      </c>
      <c r="D25" s="61" t="s">
        <v>563</v>
      </c>
      <c r="E25" s="1" t="s">
        <v>564</v>
      </c>
      <c r="F25" s="1" t="s">
        <v>19</v>
      </c>
      <c r="G25" s="1" t="s">
        <v>12</v>
      </c>
      <c r="H25" s="1" t="s">
        <v>16</v>
      </c>
      <c r="I25" s="1" t="s">
        <v>17</v>
      </c>
      <c r="J25" s="1" t="s">
        <v>18</v>
      </c>
      <c r="K25" s="33"/>
    </row>
    <row r="26" spans="1:11" ht="50" customHeight="1" thickTop="1">
      <c r="A26" s="33"/>
      <c r="B26" s="59">
        <v>1</v>
      </c>
      <c r="C26" s="87" t="s">
        <v>20</v>
      </c>
      <c r="D26" s="60">
        <v>65325</v>
      </c>
      <c r="E26" s="59" t="s">
        <v>13</v>
      </c>
      <c r="F26" s="59" t="s">
        <v>56</v>
      </c>
      <c r="G26" s="59" t="s">
        <v>55</v>
      </c>
      <c r="H26" s="59" t="s">
        <v>21</v>
      </c>
      <c r="I26" s="59" t="s">
        <v>22</v>
      </c>
      <c r="J26" s="59" t="s">
        <v>23</v>
      </c>
      <c r="K26" s="33"/>
    </row>
    <row r="27" spans="1:11" ht="50" customHeight="1">
      <c r="A27" s="33"/>
      <c r="B27" s="59">
        <v>2</v>
      </c>
      <c r="C27" s="87" t="s">
        <v>32</v>
      </c>
      <c r="D27" s="60">
        <v>29072</v>
      </c>
      <c r="E27" s="59" t="s">
        <v>13</v>
      </c>
      <c r="F27" s="59" t="s">
        <v>57</v>
      </c>
      <c r="G27" s="59" t="s">
        <v>57</v>
      </c>
      <c r="H27" s="59" t="s">
        <v>33</v>
      </c>
      <c r="I27" s="59" t="s">
        <v>34</v>
      </c>
      <c r="J27" s="59" t="s">
        <v>735</v>
      </c>
      <c r="K27" s="33"/>
    </row>
    <row r="28" spans="1:11" ht="50" customHeight="1">
      <c r="A28" s="33"/>
      <c r="B28" s="59">
        <v>3</v>
      </c>
      <c r="C28" s="87" t="s">
        <v>28</v>
      </c>
      <c r="D28" s="60">
        <v>28636</v>
      </c>
      <c r="E28" s="59" t="s">
        <v>13</v>
      </c>
      <c r="F28" s="59" t="s">
        <v>58</v>
      </c>
      <c r="G28" s="59" t="s">
        <v>55</v>
      </c>
      <c r="H28" s="63" t="s">
        <v>29</v>
      </c>
      <c r="I28" s="59" t="s">
        <v>30</v>
      </c>
      <c r="J28" s="59" t="s">
        <v>31</v>
      </c>
      <c r="K28" s="33"/>
    </row>
    <row r="29" spans="1:11" ht="50" customHeight="1">
      <c r="A29" s="33"/>
      <c r="B29" s="59">
        <v>4</v>
      </c>
      <c r="C29" s="87" t="s">
        <v>568</v>
      </c>
      <c r="D29" s="60">
        <v>14316</v>
      </c>
      <c r="E29" s="59" t="s">
        <v>13</v>
      </c>
      <c r="F29" s="59" t="s">
        <v>572</v>
      </c>
      <c r="G29" s="59" t="s">
        <v>55</v>
      </c>
      <c r="H29" s="59" t="s">
        <v>21</v>
      </c>
      <c r="I29" s="59" t="s">
        <v>736</v>
      </c>
      <c r="J29" s="59" t="s">
        <v>737</v>
      </c>
      <c r="K29" s="33"/>
    </row>
    <row r="30" spans="1:11" ht="50" customHeight="1">
      <c r="A30" s="33"/>
      <c r="B30" s="59">
        <v>5</v>
      </c>
      <c r="C30" s="87" t="s">
        <v>694</v>
      </c>
      <c r="D30" s="60">
        <v>13416</v>
      </c>
      <c r="E30" s="59" t="s">
        <v>13</v>
      </c>
      <c r="F30" s="59" t="s">
        <v>576</v>
      </c>
      <c r="G30" s="59" t="s">
        <v>577</v>
      </c>
      <c r="H30" s="59" t="s">
        <v>26</v>
      </c>
      <c r="I30" s="59" t="s">
        <v>695</v>
      </c>
      <c r="J30" s="59" t="s">
        <v>735</v>
      </c>
      <c r="K30" s="33"/>
    </row>
    <row r="31" spans="1:11" ht="50" customHeight="1">
      <c r="A31" s="33"/>
      <c r="B31" s="59">
        <v>6</v>
      </c>
      <c r="C31" s="87" t="s">
        <v>715</v>
      </c>
      <c r="D31" s="60">
        <v>8900</v>
      </c>
      <c r="E31" s="59" t="s">
        <v>13</v>
      </c>
      <c r="F31" s="59" t="s">
        <v>104</v>
      </c>
      <c r="G31" s="59" t="s">
        <v>55</v>
      </c>
      <c r="H31" s="59" t="s">
        <v>90</v>
      </c>
      <c r="I31" s="59" t="s">
        <v>182</v>
      </c>
      <c r="J31" s="59" t="s">
        <v>291</v>
      </c>
      <c r="K31" s="33"/>
    </row>
    <row r="32" spans="1:11" ht="50" customHeight="1">
      <c r="A32" s="33"/>
      <c r="B32" s="59">
        <v>7</v>
      </c>
      <c r="C32" s="87" t="s">
        <v>569</v>
      </c>
      <c r="D32" s="60">
        <v>8650</v>
      </c>
      <c r="E32" s="59" t="s">
        <v>570</v>
      </c>
      <c r="F32" s="59" t="s">
        <v>56</v>
      </c>
      <c r="G32" s="59" t="s">
        <v>55</v>
      </c>
      <c r="H32" s="59" t="s">
        <v>21</v>
      </c>
      <c r="I32" s="59" t="s">
        <v>736</v>
      </c>
      <c r="J32" s="59" t="s">
        <v>36</v>
      </c>
      <c r="K32" s="33"/>
    </row>
    <row r="33" spans="1:11" ht="50" customHeight="1">
      <c r="A33" s="33"/>
      <c r="B33" s="59">
        <v>8</v>
      </c>
      <c r="C33" s="87" t="s">
        <v>42</v>
      </c>
      <c r="D33" s="60">
        <v>8585</v>
      </c>
      <c r="E33" s="59" t="s">
        <v>13</v>
      </c>
      <c r="F33" s="59" t="s">
        <v>716</v>
      </c>
      <c r="G33" s="59" t="s">
        <v>55</v>
      </c>
      <c r="H33" s="59" t="s">
        <v>21</v>
      </c>
      <c r="I33" s="59" t="s">
        <v>22</v>
      </c>
      <c r="J33" s="59" t="s">
        <v>43</v>
      </c>
      <c r="K33" s="33"/>
    </row>
    <row r="34" spans="1:11" ht="50" customHeight="1">
      <c r="A34" s="33"/>
      <c r="B34" s="59">
        <v>9</v>
      </c>
      <c r="C34" s="87" t="s">
        <v>44</v>
      </c>
      <c r="D34" s="60">
        <v>8490</v>
      </c>
      <c r="E34" s="59" t="s">
        <v>13</v>
      </c>
      <c r="F34" s="59" t="s">
        <v>59</v>
      </c>
      <c r="G34" s="59" t="s">
        <v>55</v>
      </c>
      <c r="H34" s="59" t="s">
        <v>33</v>
      </c>
      <c r="I34" s="59" t="s">
        <v>34</v>
      </c>
      <c r="J34" s="59" t="s">
        <v>735</v>
      </c>
      <c r="K34" s="33"/>
    </row>
    <row r="35" spans="1:11" ht="50" customHeight="1">
      <c r="A35" s="33"/>
      <c r="B35" s="59">
        <v>10</v>
      </c>
      <c r="C35" s="87" t="s">
        <v>579</v>
      </c>
      <c r="D35" s="60">
        <v>8100</v>
      </c>
      <c r="E35" s="59" t="s">
        <v>46</v>
      </c>
      <c r="F35" s="59" t="s">
        <v>200</v>
      </c>
      <c r="G35" s="59" t="s">
        <v>578</v>
      </c>
      <c r="H35" s="59" t="s">
        <v>26</v>
      </c>
      <c r="I35" s="59" t="s">
        <v>178</v>
      </c>
      <c r="J35" s="59" t="s">
        <v>309</v>
      </c>
      <c r="K35" s="33"/>
    </row>
    <row r="36" spans="1:11">
      <c r="A36" s="33"/>
      <c r="B36" s="33"/>
      <c r="C36" s="33"/>
      <c r="D36" s="33"/>
      <c r="E36" s="33"/>
      <c r="F36" s="33"/>
      <c r="G36" s="33"/>
      <c r="H36" s="33"/>
      <c r="I36" s="33"/>
      <c r="J36" s="33"/>
      <c r="K36" s="33"/>
    </row>
    <row r="37" spans="1:11">
      <c r="A37" s="33"/>
      <c r="B37" s="33"/>
      <c r="C37" s="33"/>
      <c r="D37" s="33"/>
      <c r="E37" s="33"/>
      <c r="F37" s="33"/>
      <c r="G37" s="33"/>
      <c r="H37" s="33"/>
      <c r="I37" s="33"/>
      <c r="J37" s="33"/>
      <c r="K37" s="33"/>
    </row>
    <row r="38" spans="1:11">
      <c r="A38" s="33"/>
      <c r="B38" s="33"/>
      <c r="C38" s="33"/>
      <c r="D38" s="33"/>
      <c r="E38" s="33"/>
      <c r="F38" s="33"/>
      <c r="G38" s="33"/>
      <c r="H38" s="33"/>
      <c r="I38" s="33"/>
      <c r="J38" s="33"/>
      <c r="K38" s="33"/>
    </row>
    <row r="49" ht="14.5" customHeight="1"/>
    <row r="50" ht="14.5" customHeight="1"/>
    <row r="51" ht="14.5" customHeight="1"/>
    <row r="52" ht="14.5" customHeight="1"/>
    <row r="53" ht="14.5" customHeight="1"/>
    <row r="54" ht="14.5" customHeight="1"/>
    <row r="55" ht="14.5" customHeight="1"/>
    <row r="56" ht="14.5" customHeight="1"/>
    <row r="57" ht="14.5" customHeight="1"/>
    <row r="58" ht="14.5" customHeight="1"/>
    <row r="59" ht="14.5" customHeight="1"/>
    <row r="60" ht="14.5" customHeight="1"/>
    <row r="61" ht="14.5" customHeight="1"/>
    <row r="62" ht="14.5" customHeight="1"/>
    <row r="63" ht="14.5" customHeight="1"/>
    <row r="64" ht="14.5" customHeight="1"/>
    <row r="65" ht="14.5" customHeight="1"/>
    <row r="66" ht="14.5" customHeight="1"/>
    <row r="67" ht="14.5" customHeight="1"/>
    <row r="68" ht="14.5" customHeight="1"/>
    <row r="69" ht="14.5" customHeight="1"/>
    <row r="70" ht="14.5" customHeight="1"/>
    <row r="71" ht="14.5" customHeight="1"/>
    <row r="72" ht="14.5" customHeight="1"/>
    <row r="73" ht="14.5" customHeight="1"/>
    <row r="74" ht="14.5" customHeight="1"/>
    <row r="75" ht="14.5" customHeight="1"/>
    <row r="76" ht="14.5" customHeight="1"/>
    <row r="77" ht="14.5" customHeight="1"/>
    <row r="78" ht="14.5" customHeight="1"/>
    <row r="79" ht="14.5" customHeight="1"/>
    <row r="80" ht="14.5" customHeight="1"/>
    <row r="81" ht="14.5" customHeight="1"/>
    <row r="82" ht="14.5" customHeight="1"/>
    <row r="83" ht="14.5" customHeight="1"/>
    <row r="84" ht="14.5" customHeight="1"/>
    <row r="85" ht="14.5" customHeight="1"/>
    <row r="86" ht="14.5" customHeight="1"/>
    <row r="87" ht="14.5" customHeight="1"/>
    <row r="88" ht="14.5" customHeight="1"/>
    <row r="89" ht="14.5" customHeight="1"/>
    <row r="90" ht="14.5" customHeight="1"/>
    <row r="91" ht="14.5" customHeight="1"/>
    <row r="92" ht="14.5" customHeight="1"/>
    <row r="93" ht="14.5" customHeight="1"/>
    <row r="94" ht="14.5" customHeight="1"/>
    <row r="95" ht="14.5" customHeight="1"/>
    <row r="96" ht="14.5" customHeight="1"/>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163161AEEF9DB4F87B4CB37AC420EDD" ma:contentTypeVersion="5" ma:contentTypeDescription="Create a new document." ma:contentTypeScope="" ma:versionID="7c137f4bdd8be211d715869ab21ed937">
  <xsd:schema xmlns:xsd="http://www.w3.org/2001/XMLSchema" xmlns:xs="http://www.w3.org/2001/XMLSchema" xmlns:p="http://schemas.microsoft.com/office/2006/metadata/properties" xmlns:ns3="2571fd6c-65a9-49f1-ab9e-8d5b549b2baf" xmlns:ns4="5bc8fa8b-a0ee-405f-bb0b-c66d35c290a8" targetNamespace="http://schemas.microsoft.com/office/2006/metadata/properties" ma:root="true" ma:fieldsID="00ef6ebd1314df7e378b2a97e7c7fdcf" ns3:_="" ns4:_="">
    <xsd:import namespace="2571fd6c-65a9-49f1-ab9e-8d5b549b2baf"/>
    <xsd:import namespace="5bc8fa8b-a0ee-405f-bb0b-c66d35c290a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71fd6c-65a9-49f1-ab9e-8d5b549b2ba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c8fa8b-a0ee-405f-bb0b-c66d35c290a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D3798EA-6885-44E4-AEC2-E602E03AD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71fd6c-65a9-49f1-ab9e-8d5b549b2baf"/>
    <ds:schemaRef ds:uri="5bc8fa8b-a0ee-405f-bb0b-c66d35c290a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1EF823-2D0A-4817-858A-08F9C046807F}">
  <ds:schemaRefs>
    <ds:schemaRef ds:uri="http://schemas.microsoft.com/sharepoint/v3/contenttype/forms"/>
  </ds:schemaRefs>
</ds:datastoreItem>
</file>

<file path=customXml/itemProps3.xml><?xml version="1.0" encoding="utf-8"?>
<ds:datastoreItem xmlns:ds="http://schemas.openxmlformats.org/officeDocument/2006/customXml" ds:itemID="{AC9A9F36-0832-472D-9FFA-CCD3E44A76C0}">
  <ds:schemaRefs>
    <ds:schemaRef ds:uri="http://schemas.openxmlformats.org/package/2006/metadata/core-properties"/>
    <ds:schemaRef ds:uri="http://www.w3.org/XML/1998/namespace"/>
    <ds:schemaRef ds:uri="2571fd6c-65a9-49f1-ab9e-8d5b549b2baf"/>
    <ds:schemaRef ds:uri="http://purl.org/dc/elements/1.1/"/>
    <ds:schemaRef ds:uri="http://schemas.microsoft.com/office/2006/documentManagement/types"/>
    <ds:schemaRef ds:uri="http://purl.org/dc/terms/"/>
    <ds:schemaRef ds:uri="5bc8fa8b-a0ee-405f-bb0b-c66d35c290a8"/>
    <ds:schemaRef ds:uri="http://schemas.microsoft.com/office/infopath/2007/PartnerControl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Table of Contents</vt:lpstr>
      <vt:lpstr>Insights Charts</vt:lpstr>
      <vt:lpstr>Global Trends Charts</vt:lpstr>
      <vt:lpstr>Global Mega Deal Charts</vt:lpstr>
      <vt:lpstr>Global Trends League Tables</vt:lpstr>
      <vt:lpstr>Unicorns Charts</vt:lpstr>
      <vt:lpstr>Unicorns League Tables</vt:lpstr>
      <vt:lpstr>Exit Trends Charts</vt:lpstr>
      <vt:lpstr>Exit Trends League Tables</vt:lpstr>
      <vt:lpstr>Sector Spotlight Charts</vt:lpstr>
      <vt:lpstr>Sector Spotlights League Tables</vt:lpstr>
      <vt:lpstr>US Trends Charts</vt:lpstr>
      <vt:lpstr>US Trends League Tables</vt:lpstr>
      <vt:lpstr>Valuations Charts</vt:lpstr>
      <vt:lpstr>Metro West Charts</vt:lpstr>
      <vt:lpstr>Metro West League Tables</vt:lpstr>
      <vt:lpstr>Metro Mid Charts</vt:lpstr>
      <vt:lpstr>Metro Mid League Tables</vt:lpstr>
      <vt:lpstr>Metro East Charts</vt:lpstr>
      <vt:lpstr>Metro East League Tables</vt:lpstr>
      <vt:lpstr>Canada Charts</vt:lpstr>
      <vt:lpstr>Canada Metro Charts</vt:lpstr>
      <vt:lpstr>Canada League Tables</vt:lpstr>
      <vt:lpstr>Asia Charts</vt:lpstr>
      <vt:lpstr>Asia Country Charts</vt:lpstr>
      <vt:lpstr>Asia League Tables</vt:lpstr>
      <vt:lpstr>Europe Charts</vt:lpstr>
      <vt:lpstr>Europe Country Charts</vt:lpstr>
      <vt:lpstr>Europe League Tables</vt:lpstr>
      <vt:lpstr>LatAm Charts</vt:lpstr>
      <vt:lpstr>LatAm Country Charts</vt:lpstr>
      <vt:lpstr>LatAm League Tables</vt:lpstr>
      <vt:lpstr>Heatmaps</vt:lpstr>
      <vt:lpstr>Top Investors League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Madison Briggs</cp:lastModifiedBy>
  <dcterms:created xsi:type="dcterms:W3CDTF">2021-06-15T17:34:25Z</dcterms:created>
  <dcterms:modified xsi:type="dcterms:W3CDTF">2021-07-13T13:22:49Z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0x010100C163161AEEF9DB4F87B4CB37AC420EDD</vt:lpwstr>
  </property>
</Properties>
</file>