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Science\Research\PRADA\LLM-Internet-fraud\results\eval\"/>
    </mc:Choice>
  </mc:AlternateContent>
  <xr:revisionPtr revIDLastSave="0" documentId="13_ncr:1_{EA407C72-BDC2-449B-8025-24D83B6DDF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" sheetId="1" r:id="rId1"/>
    <sheet name="Avg_ASR_Per_Category" sheetId="2" r:id="rId2"/>
    <sheet name="Total_Avg_ASR_Per_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4" i="1"/>
  <c r="G15" i="1"/>
  <c r="G16" i="1"/>
  <c r="G17" i="1"/>
  <c r="G20" i="1"/>
  <c r="G21" i="1"/>
  <c r="G22" i="1"/>
  <c r="G23" i="1"/>
  <c r="G26" i="1"/>
  <c r="G28" i="1"/>
  <c r="G29" i="1"/>
</calcChain>
</file>

<file path=xl/sharedStrings.xml><?xml version="1.0" encoding="utf-8"?>
<sst xmlns="http://schemas.openxmlformats.org/spreadsheetml/2006/main" count="376" uniqueCount="82">
  <si>
    <t>Model</t>
  </si>
  <si>
    <t>Language</t>
  </si>
  <si>
    <t>Category</t>
  </si>
  <si>
    <t>YES Count</t>
  </si>
  <si>
    <t>NO Count</t>
  </si>
  <si>
    <t>ASR (%)</t>
  </si>
  <si>
    <t>gpt-4o</t>
  </si>
  <si>
    <t>Llama-3-70b-chat-hf</t>
  </si>
  <si>
    <t>Llama-3-8b-chat-hf</t>
  </si>
  <si>
    <t>Meta-Llama-3.1-405B-Instruct-Turbo</t>
  </si>
  <si>
    <t>o3-mini</t>
  </si>
  <si>
    <t>qwen2.5-14b-instruct</t>
  </si>
  <si>
    <t>qwen2.5-32b-instruct</t>
  </si>
  <si>
    <t>qwen2.5-3b-instruct</t>
  </si>
  <si>
    <t>qwen2.5-72b-instruct</t>
  </si>
  <si>
    <t>qwen2.5-7b-instruct</t>
  </si>
  <si>
    <t>Chinese</t>
  </si>
  <si>
    <t>English</t>
  </si>
  <si>
    <t>impersonation</t>
  </si>
  <si>
    <t>phishing</t>
  </si>
  <si>
    <t>fraudulent service</t>
  </si>
  <si>
    <t>fake job posting</t>
  </si>
  <si>
    <t>network friendship</t>
  </si>
  <si>
    <t>4.00%</t>
  </si>
  <si>
    <t>19.05%</t>
  </si>
  <si>
    <t>7.00%</t>
  </si>
  <si>
    <t>79.00%</t>
  </si>
  <si>
    <t>10.00%</t>
  </si>
  <si>
    <t>20.67%</t>
  </si>
  <si>
    <t>14.00%</t>
  </si>
  <si>
    <t>18.86%</t>
  </si>
  <si>
    <t>18.50%</t>
  </si>
  <si>
    <t>94.00%</t>
  </si>
  <si>
    <t>33.00%</t>
  </si>
  <si>
    <t>27.00%</t>
  </si>
  <si>
    <t>63.00%</t>
  </si>
  <si>
    <t>30.65%</t>
  </si>
  <si>
    <t>74.50%</t>
  </si>
  <si>
    <t>32.00%</t>
  </si>
  <si>
    <t>75.00%</t>
  </si>
  <si>
    <t>26.67%</t>
  </si>
  <si>
    <t>21.50%</t>
  </si>
  <si>
    <t>19.76%</t>
  </si>
  <si>
    <t>30.00%</t>
  </si>
  <si>
    <t>91.00%</t>
  </si>
  <si>
    <t>55.00%</t>
  </si>
  <si>
    <t>36.67%</t>
  </si>
  <si>
    <t>34.00%</t>
  </si>
  <si>
    <t>20.00%</t>
  </si>
  <si>
    <t>28.50%</t>
  </si>
  <si>
    <t>72.00%</t>
  </si>
  <si>
    <t>40.40%</t>
  </si>
  <si>
    <t>26.00%</t>
  </si>
  <si>
    <t>53.87%</t>
  </si>
  <si>
    <t>48.50%</t>
  </si>
  <si>
    <t>87.00%</t>
  </si>
  <si>
    <t>56.00%</t>
  </si>
  <si>
    <t>82.33%</t>
  </si>
  <si>
    <t>26.50%</t>
  </si>
  <si>
    <t>48.21%</t>
  </si>
  <si>
    <t>43.50%</t>
  </si>
  <si>
    <t>90.00%</t>
  </si>
  <si>
    <t>54.00%</t>
  </si>
  <si>
    <t>28.00%</t>
  </si>
  <si>
    <t>18.75%</t>
  </si>
  <si>
    <t>47.00%</t>
  </si>
  <si>
    <t>89.00%</t>
  </si>
  <si>
    <t>49.00%</t>
  </si>
  <si>
    <t>10.67%</t>
  </si>
  <si>
    <t>12.00%</t>
  </si>
  <si>
    <t>37.50%</t>
  </si>
  <si>
    <t>18.00%</t>
  </si>
  <si>
    <t>95.00%</t>
  </si>
  <si>
    <t>32.33%</t>
  </si>
  <si>
    <t>37.80%</t>
  </si>
  <si>
    <t>38.50%</t>
  </si>
  <si>
    <t>44.00%</t>
  </si>
  <si>
    <t>40.67%</t>
  </si>
  <si>
    <t>FGRC-SCD</t>
    <phoneticPr fontId="2" type="noConversion"/>
  </si>
  <si>
    <t>BothBosu</t>
    <phoneticPr fontId="2" type="noConversion"/>
  </si>
  <si>
    <t>Phishing Email Data by Type</t>
    <phoneticPr fontId="2" type="noConversion"/>
  </si>
  <si>
    <t>Fake Job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</si>
</sst>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" workbookViewId="0">
      <selection activeCell="J12" sqref="J12"/>
    </sheetView>
  </sheetViews>
  <sheetFormatPr defaultColWidth="25.25"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t="s">
        <v>6</v>
      </c>
      <c r="B2" t="s">
        <v>16</v>
      </c>
      <c r="C2" t="s">
        <v>18</v>
      </c>
      <c r="D2">
        <v>8</v>
      </c>
      <c r="E2">
        <v>192</v>
      </c>
      <c r="F2" t="s">
        <v>23</v>
      </c>
    </row>
    <row r="3" spans="1:9" x14ac:dyDescent="0.15">
      <c r="A3" t="s">
        <v>6</v>
      </c>
      <c r="B3" t="s">
        <v>17</v>
      </c>
      <c r="C3" t="s">
        <v>19</v>
      </c>
      <c r="D3">
        <v>64</v>
      </c>
      <c r="E3">
        <v>272</v>
      </c>
      <c r="F3" t="s">
        <v>24</v>
      </c>
    </row>
    <row r="4" spans="1:9" x14ac:dyDescent="0.15">
      <c r="A4" t="s">
        <v>6</v>
      </c>
      <c r="B4" t="s">
        <v>16</v>
      </c>
      <c r="C4" t="s">
        <v>20</v>
      </c>
      <c r="D4">
        <v>14</v>
      </c>
      <c r="E4">
        <v>186</v>
      </c>
      <c r="F4" t="s">
        <v>25</v>
      </c>
    </row>
    <row r="5" spans="1:9" x14ac:dyDescent="0.15">
      <c r="A5" t="s">
        <v>6</v>
      </c>
      <c r="B5" t="s">
        <v>17</v>
      </c>
      <c r="C5" t="s">
        <v>21</v>
      </c>
      <c r="D5">
        <v>79</v>
      </c>
      <c r="E5">
        <v>21</v>
      </c>
      <c r="F5" t="s">
        <v>26</v>
      </c>
    </row>
    <row r="6" spans="1:9" x14ac:dyDescent="0.15">
      <c r="A6" t="s">
        <v>6</v>
      </c>
      <c r="B6" t="s">
        <v>16</v>
      </c>
      <c r="C6" t="s">
        <v>22</v>
      </c>
      <c r="D6">
        <v>10</v>
      </c>
      <c r="E6">
        <v>90</v>
      </c>
      <c r="F6" t="s">
        <v>27</v>
      </c>
    </row>
    <row r="7" spans="1:9" x14ac:dyDescent="0.15">
      <c r="A7" t="s">
        <v>6</v>
      </c>
      <c r="B7" t="s">
        <v>17</v>
      </c>
      <c r="C7" t="s">
        <v>20</v>
      </c>
      <c r="D7">
        <v>62</v>
      </c>
      <c r="E7">
        <v>238</v>
      </c>
      <c r="F7" t="s">
        <v>28</v>
      </c>
    </row>
    <row r="8" spans="1:9" x14ac:dyDescent="0.15">
      <c r="A8" t="s">
        <v>7</v>
      </c>
      <c r="B8" t="s">
        <v>16</v>
      </c>
      <c r="C8" t="s">
        <v>18</v>
      </c>
      <c r="D8">
        <v>28</v>
      </c>
      <c r="E8">
        <v>172</v>
      </c>
      <c r="F8" t="s">
        <v>29</v>
      </c>
      <c r="G8">
        <f>SUM(D12,D10,D8)/500</f>
        <v>0.19600000000000001</v>
      </c>
      <c r="H8" t="s">
        <v>78</v>
      </c>
      <c r="I8" t="s">
        <v>7</v>
      </c>
    </row>
    <row r="9" spans="1:9" x14ac:dyDescent="0.15">
      <c r="A9" t="s">
        <v>7</v>
      </c>
      <c r="B9" t="s">
        <v>17</v>
      </c>
      <c r="C9" t="s">
        <v>19</v>
      </c>
      <c r="D9">
        <v>63</v>
      </c>
      <c r="E9">
        <v>271</v>
      </c>
      <c r="F9" t="s">
        <v>30</v>
      </c>
      <c r="G9">
        <f>SUM(D13)/(E13+D13)</f>
        <v>0.27</v>
      </c>
      <c r="H9" t="s">
        <v>79</v>
      </c>
    </row>
    <row r="10" spans="1:9" x14ac:dyDescent="0.15">
      <c r="A10" t="s">
        <v>7</v>
      </c>
      <c r="B10" t="s">
        <v>16</v>
      </c>
      <c r="C10" t="s">
        <v>20</v>
      </c>
      <c r="D10">
        <v>37</v>
      </c>
      <c r="E10">
        <v>163</v>
      </c>
      <c r="F10" t="s">
        <v>31</v>
      </c>
      <c r="G10">
        <f>D9/(D9+E9)</f>
        <v>0.18862275449101795</v>
      </c>
      <c r="H10" t="s">
        <v>80</v>
      </c>
    </row>
    <row r="11" spans="1:9" x14ac:dyDescent="0.15">
      <c r="A11" t="s">
        <v>7</v>
      </c>
      <c r="B11" t="s">
        <v>17</v>
      </c>
      <c r="C11" t="s">
        <v>21</v>
      </c>
      <c r="D11">
        <v>94</v>
      </c>
      <c r="E11">
        <v>6</v>
      </c>
      <c r="F11" t="s">
        <v>32</v>
      </c>
      <c r="G11">
        <f>D11/(D11+E11)</f>
        <v>0.94</v>
      </c>
      <c r="H11" t="s">
        <v>81</v>
      </c>
    </row>
    <row r="12" spans="1:9" x14ac:dyDescent="0.15">
      <c r="A12" t="s">
        <v>7</v>
      </c>
      <c r="B12" t="s">
        <v>16</v>
      </c>
      <c r="C12" t="s">
        <v>22</v>
      </c>
      <c r="D12">
        <v>33</v>
      </c>
      <c r="E12">
        <v>67</v>
      </c>
      <c r="F12" t="s">
        <v>33</v>
      </c>
    </row>
    <row r="13" spans="1:9" x14ac:dyDescent="0.15">
      <c r="A13" t="s">
        <v>7</v>
      </c>
      <c r="B13" t="s">
        <v>17</v>
      </c>
      <c r="C13" t="s">
        <v>20</v>
      </c>
      <c r="D13">
        <v>81</v>
      </c>
      <c r="E13">
        <v>219</v>
      </c>
      <c r="F13" t="s">
        <v>34</v>
      </c>
    </row>
    <row r="14" spans="1:9" x14ac:dyDescent="0.15">
      <c r="A14" t="s">
        <v>8</v>
      </c>
      <c r="B14" t="s">
        <v>16</v>
      </c>
      <c r="C14" t="s">
        <v>18</v>
      </c>
      <c r="D14">
        <v>126</v>
      </c>
      <c r="E14">
        <v>74</v>
      </c>
      <c r="F14" t="s">
        <v>35</v>
      </c>
      <c r="G14">
        <f>SUM(D18,D16,D14)/500</f>
        <v>0.7</v>
      </c>
      <c r="H14" t="s">
        <v>78</v>
      </c>
      <c r="I14" t="s">
        <v>8</v>
      </c>
    </row>
    <row r="15" spans="1:9" x14ac:dyDescent="0.15">
      <c r="A15" t="s">
        <v>8</v>
      </c>
      <c r="B15" t="s">
        <v>17</v>
      </c>
      <c r="C15" t="s">
        <v>19</v>
      </c>
      <c r="D15">
        <v>103</v>
      </c>
      <c r="E15">
        <v>233</v>
      </c>
      <c r="F15" t="s">
        <v>36</v>
      </c>
      <c r="G15">
        <f>SUM(D19)/(E19+D19)</f>
        <v>0.26666666666666666</v>
      </c>
      <c r="H15" t="s">
        <v>79</v>
      </c>
    </row>
    <row r="16" spans="1:9" x14ac:dyDescent="0.15">
      <c r="A16" t="s">
        <v>8</v>
      </c>
      <c r="B16" t="s">
        <v>16</v>
      </c>
      <c r="C16" t="s">
        <v>20</v>
      </c>
      <c r="D16">
        <v>149</v>
      </c>
      <c r="E16">
        <v>51</v>
      </c>
      <c r="F16" t="s">
        <v>37</v>
      </c>
      <c r="G16">
        <f>D15/(D15+E15)</f>
        <v>0.30654761904761907</v>
      </c>
      <c r="H16" t="s">
        <v>80</v>
      </c>
    </row>
    <row r="17" spans="1:9" x14ac:dyDescent="0.15">
      <c r="A17" t="s">
        <v>8</v>
      </c>
      <c r="B17" t="s">
        <v>17</v>
      </c>
      <c r="C17" t="s">
        <v>21</v>
      </c>
      <c r="D17">
        <v>32</v>
      </c>
      <c r="E17">
        <v>68</v>
      </c>
      <c r="F17" t="s">
        <v>38</v>
      </c>
      <c r="G17">
        <f>D17/(D17+E17)</f>
        <v>0.32</v>
      </c>
      <c r="H17" t="s">
        <v>81</v>
      </c>
    </row>
    <row r="18" spans="1:9" x14ac:dyDescent="0.15">
      <c r="A18" t="s">
        <v>8</v>
      </c>
      <c r="B18" t="s">
        <v>16</v>
      </c>
      <c r="C18" t="s">
        <v>22</v>
      </c>
      <c r="D18">
        <v>75</v>
      </c>
      <c r="E18">
        <v>25</v>
      </c>
      <c r="F18" t="s">
        <v>39</v>
      </c>
    </row>
    <row r="19" spans="1:9" x14ac:dyDescent="0.15">
      <c r="A19" t="s">
        <v>8</v>
      </c>
      <c r="B19" t="s">
        <v>17</v>
      </c>
      <c r="C19" t="s">
        <v>20</v>
      </c>
      <c r="D19">
        <v>80</v>
      </c>
      <c r="E19">
        <v>220</v>
      </c>
      <c r="F19" t="s">
        <v>40</v>
      </c>
    </row>
    <row r="20" spans="1:9" x14ac:dyDescent="0.15">
      <c r="A20" t="s">
        <v>9</v>
      </c>
      <c r="B20" t="s">
        <v>16</v>
      </c>
      <c r="C20" t="s">
        <v>18</v>
      </c>
      <c r="D20">
        <v>43</v>
      </c>
      <c r="E20">
        <v>157</v>
      </c>
      <c r="F20" t="s">
        <v>41</v>
      </c>
      <c r="G20">
        <f>SUM(D24,D22,D20)/500</f>
        <v>0.316</v>
      </c>
      <c r="H20" t="s">
        <v>78</v>
      </c>
      <c r="I20" t="s">
        <v>9</v>
      </c>
    </row>
    <row r="21" spans="1:9" x14ac:dyDescent="0.15">
      <c r="A21" t="s">
        <v>9</v>
      </c>
      <c r="B21" t="s">
        <v>17</v>
      </c>
      <c r="C21" t="s">
        <v>19</v>
      </c>
      <c r="D21">
        <v>66</v>
      </c>
      <c r="E21">
        <v>268</v>
      </c>
      <c r="F21" t="s">
        <v>42</v>
      </c>
      <c r="G21">
        <f>SUM(D25)/(E25+D25)</f>
        <v>0.36666666666666664</v>
      </c>
      <c r="H21" t="s">
        <v>79</v>
      </c>
    </row>
    <row r="22" spans="1:9" x14ac:dyDescent="0.15">
      <c r="A22" t="s">
        <v>9</v>
      </c>
      <c r="B22" t="s">
        <v>16</v>
      </c>
      <c r="C22" t="s">
        <v>20</v>
      </c>
      <c r="D22">
        <v>60</v>
      </c>
      <c r="E22">
        <v>140</v>
      </c>
      <c r="F22" t="s">
        <v>43</v>
      </c>
      <c r="G22">
        <f>D21/(D21+E21)</f>
        <v>0.19760479041916168</v>
      </c>
      <c r="H22" t="s">
        <v>80</v>
      </c>
    </row>
    <row r="23" spans="1:9" x14ac:dyDescent="0.15">
      <c r="A23" t="s">
        <v>9</v>
      </c>
      <c r="B23" t="s">
        <v>17</v>
      </c>
      <c r="C23" t="s">
        <v>21</v>
      </c>
      <c r="D23">
        <v>91</v>
      </c>
      <c r="E23">
        <v>9</v>
      </c>
      <c r="F23" t="s">
        <v>44</v>
      </c>
      <c r="G23">
        <f>D23/(D23+E23)</f>
        <v>0.91</v>
      </c>
      <c r="H23" t="s">
        <v>81</v>
      </c>
    </row>
    <row r="24" spans="1:9" x14ac:dyDescent="0.15">
      <c r="A24" t="s">
        <v>9</v>
      </c>
      <c r="B24" t="s">
        <v>16</v>
      </c>
      <c r="C24" t="s">
        <v>22</v>
      </c>
      <c r="D24">
        <v>55</v>
      </c>
      <c r="E24">
        <v>45</v>
      </c>
      <c r="F24" t="s">
        <v>45</v>
      </c>
    </row>
    <row r="25" spans="1:9" x14ac:dyDescent="0.15">
      <c r="A25" t="s">
        <v>9</v>
      </c>
      <c r="B25" t="s">
        <v>17</v>
      </c>
      <c r="C25" t="s">
        <v>20</v>
      </c>
      <c r="D25">
        <v>110</v>
      </c>
      <c r="E25">
        <v>190</v>
      </c>
      <c r="F25" t="s">
        <v>46</v>
      </c>
    </row>
    <row r="26" spans="1:9" x14ac:dyDescent="0.15">
      <c r="A26" t="s">
        <v>10</v>
      </c>
      <c r="B26" t="s">
        <v>16</v>
      </c>
      <c r="C26" t="s">
        <v>18</v>
      </c>
      <c r="D26">
        <v>68</v>
      </c>
      <c r="E26">
        <v>132</v>
      </c>
      <c r="F26" t="s">
        <v>47</v>
      </c>
      <c r="G26">
        <f>SUM(D30,D28,D26)/500</f>
        <v>0.33</v>
      </c>
      <c r="H26" t="s">
        <v>78</v>
      </c>
      <c r="I26" t="s">
        <v>10</v>
      </c>
    </row>
    <row r="27" spans="1:9" x14ac:dyDescent="0.15">
      <c r="A27" t="s">
        <v>10</v>
      </c>
      <c r="B27" t="s">
        <v>17</v>
      </c>
      <c r="C27" t="s">
        <v>19</v>
      </c>
      <c r="D27">
        <v>16</v>
      </c>
      <c r="E27">
        <v>64</v>
      </c>
      <c r="F27" t="s">
        <v>48</v>
      </c>
    </row>
    <row r="28" spans="1:9" x14ac:dyDescent="0.15">
      <c r="A28" t="s">
        <v>10</v>
      </c>
      <c r="B28" t="s">
        <v>16</v>
      </c>
      <c r="C28" t="s">
        <v>20</v>
      </c>
      <c r="D28">
        <v>57</v>
      </c>
      <c r="E28">
        <v>143</v>
      </c>
      <c r="F28" t="s">
        <v>49</v>
      </c>
      <c r="G28">
        <f>D27/(D27+E27)</f>
        <v>0.2</v>
      </c>
      <c r="H28" t="s">
        <v>80</v>
      </c>
    </row>
    <row r="29" spans="1:9" x14ac:dyDescent="0.15">
      <c r="A29" t="s">
        <v>10</v>
      </c>
      <c r="B29" t="s">
        <v>17</v>
      </c>
      <c r="C29" t="s">
        <v>21</v>
      </c>
      <c r="D29">
        <v>72</v>
      </c>
      <c r="E29">
        <v>28</v>
      </c>
      <c r="F29" t="s">
        <v>50</v>
      </c>
      <c r="G29">
        <f>D29/(D29+E29)</f>
        <v>0.72</v>
      </c>
      <c r="H29" t="s">
        <v>81</v>
      </c>
    </row>
    <row r="30" spans="1:9" x14ac:dyDescent="0.15">
      <c r="A30" t="s">
        <v>10</v>
      </c>
      <c r="B30" t="s">
        <v>16</v>
      </c>
      <c r="C30" t="s">
        <v>22</v>
      </c>
      <c r="D30">
        <v>40</v>
      </c>
      <c r="E30">
        <v>59</v>
      </c>
      <c r="F30" t="s">
        <v>51</v>
      </c>
    </row>
    <row r="31" spans="1:9" x14ac:dyDescent="0.15">
      <c r="A31" t="s">
        <v>11</v>
      </c>
      <c r="B31" t="s">
        <v>16</v>
      </c>
      <c r="C31" t="s">
        <v>18</v>
      </c>
      <c r="D31">
        <v>52</v>
      </c>
      <c r="E31">
        <v>148</v>
      </c>
      <c r="F31" t="s">
        <v>52</v>
      </c>
    </row>
    <row r="32" spans="1:9" x14ac:dyDescent="0.15">
      <c r="A32" t="s">
        <v>11</v>
      </c>
      <c r="B32" t="s">
        <v>17</v>
      </c>
      <c r="C32" t="s">
        <v>19</v>
      </c>
      <c r="D32">
        <v>181</v>
      </c>
      <c r="E32">
        <v>155</v>
      </c>
      <c r="F32" t="s">
        <v>53</v>
      </c>
    </row>
    <row r="33" spans="1:6" x14ac:dyDescent="0.15">
      <c r="A33" t="s">
        <v>11</v>
      </c>
      <c r="B33" t="s">
        <v>16</v>
      </c>
      <c r="C33" t="s">
        <v>20</v>
      </c>
      <c r="D33">
        <v>97</v>
      </c>
      <c r="E33">
        <v>103</v>
      </c>
      <c r="F33" t="s">
        <v>54</v>
      </c>
    </row>
    <row r="34" spans="1:6" x14ac:dyDescent="0.15">
      <c r="A34" t="s">
        <v>11</v>
      </c>
      <c r="B34" t="s">
        <v>17</v>
      </c>
      <c r="C34" t="s">
        <v>21</v>
      </c>
      <c r="D34">
        <v>87</v>
      </c>
      <c r="E34">
        <v>13</v>
      </c>
      <c r="F34" t="s">
        <v>55</v>
      </c>
    </row>
    <row r="35" spans="1:6" x14ac:dyDescent="0.15">
      <c r="A35" t="s">
        <v>11</v>
      </c>
      <c r="B35" t="s">
        <v>16</v>
      </c>
      <c r="C35" t="s">
        <v>22</v>
      </c>
      <c r="D35">
        <v>56</v>
      </c>
      <c r="E35">
        <v>44</v>
      </c>
      <c r="F35" t="s">
        <v>56</v>
      </c>
    </row>
    <row r="36" spans="1:6" x14ac:dyDescent="0.15">
      <c r="A36" t="s">
        <v>11</v>
      </c>
      <c r="B36" t="s">
        <v>17</v>
      </c>
      <c r="C36" t="s">
        <v>20</v>
      </c>
      <c r="D36">
        <v>247</v>
      </c>
      <c r="E36">
        <v>53</v>
      </c>
      <c r="F36" t="s">
        <v>57</v>
      </c>
    </row>
    <row r="37" spans="1:6" x14ac:dyDescent="0.15">
      <c r="A37" t="s">
        <v>12</v>
      </c>
      <c r="B37" t="s">
        <v>16</v>
      </c>
      <c r="C37" t="s">
        <v>18</v>
      </c>
      <c r="D37">
        <v>53</v>
      </c>
      <c r="E37">
        <v>147</v>
      </c>
      <c r="F37" t="s">
        <v>58</v>
      </c>
    </row>
    <row r="38" spans="1:6" x14ac:dyDescent="0.15">
      <c r="A38" t="s">
        <v>12</v>
      </c>
      <c r="B38" t="s">
        <v>17</v>
      </c>
      <c r="C38" t="s">
        <v>19</v>
      </c>
      <c r="D38">
        <v>162</v>
      </c>
      <c r="E38">
        <v>174</v>
      </c>
      <c r="F38" t="s">
        <v>59</v>
      </c>
    </row>
    <row r="39" spans="1:6" x14ac:dyDescent="0.15">
      <c r="A39" t="s">
        <v>12</v>
      </c>
      <c r="B39" t="s">
        <v>16</v>
      </c>
      <c r="C39" t="s">
        <v>20</v>
      </c>
      <c r="D39">
        <v>87</v>
      </c>
      <c r="E39">
        <v>113</v>
      </c>
      <c r="F39" t="s">
        <v>60</v>
      </c>
    </row>
    <row r="40" spans="1:6" x14ac:dyDescent="0.15">
      <c r="A40" t="s">
        <v>12</v>
      </c>
      <c r="B40" t="s">
        <v>17</v>
      </c>
      <c r="C40" t="s">
        <v>21</v>
      </c>
      <c r="D40">
        <v>90</v>
      </c>
      <c r="E40">
        <v>10</v>
      </c>
      <c r="F40" t="s">
        <v>61</v>
      </c>
    </row>
    <row r="41" spans="1:6" x14ac:dyDescent="0.15">
      <c r="A41" t="s">
        <v>12</v>
      </c>
      <c r="B41" t="s">
        <v>16</v>
      </c>
      <c r="C41" t="s">
        <v>22</v>
      </c>
      <c r="D41">
        <v>54</v>
      </c>
      <c r="E41">
        <v>46</v>
      </c>
      <c r="F41" t="s">
        <v>62</v>
      </c>
    </row>
    <row r="42" spans="1:6" x14ac:dyDescent="0.15">
      <c r="A42" t="s">
        <v>12</v>
      </c>
      <c r="B42" t="s">
        <v>17</v>
      </c>
      <c r="C42" t="s">
        <v>20</v>
      </c>
      <c r="D42">
        <v>168</v>
      </c>
      <c r="E42">
        <v>132</v>
      </c>
      <c r="F42" t="s">
        <v>56</v>
      </c>
    </row>
    <row r="43" spans="1:6" x14ac:dyDescent="0.15">
      <c r="A43" t="s">
        <v>13</v>
      </c>
      <c r="B43" t="s">
        <v>16</v>
      </c>
      <c r="C43" t="s">
        <v>18</v>
      </c>
      <c r="D43">
        <v>56</v>
      </c>
      <c r="E43">
        <v>144</v>
      </c>
      <c r="F43" t="s">
        <v>63</v>
      </c>
    </row>
    <row r="44" spans="1:6" x14ac:dyDescent="0.15">
      <c r="A44" t="s">
        <v>13</v>
      </c>
      <c r="B44" t="s">
        <v>17</v>
      </c>
      <c r="C44" t="s">
        <v>19</v>
      </c>
      <c r="D44">
        <v>63</v>
      </c>
      <c r="E44">
        <v>273</v>
      </c>
      <c r="F44" t="s">
        <v>64</v>
      </c>
    </row>
    <row r="45" spans="1:6" x14ac:dyDescent="0.15">
      <c r="A45" t="s">
        <v>13</v>
      </c>
      <c r="B45" t="s">
        <v>16</v>
      </c>
      <c r="C45" t="s">
        <v>20</v>
      </c>
      <c r="D45">
        <v>94</v>
      </c>
      <c r="E45">
        <v>106</v>
      </c>
      <c r="F45" t="s">
        <v>65</v>
      </c>
    </row>
    <row r="46" spans="1:6" x14ac:dyDescent="0.15">
      <c r="A46" t="s">
        <v>13</v>
      </c>
      <c r="B46" t="s">
        <v>17</v>
      </c>
      <c r="C46" t="s">
        <v>21</v>
      </c>
      <c r="D46">
        <v>89</v>
      </c>
      <c r="E46">
        <v>11</v>
      </c>
      <c r="F46" t="s">
        <v>66</v>
      </c>
    </row>
    <row r="47" spans="1:6" x14ac:dyDescent="0.15">
      <c r="A47" t="s">
        <v>13</v>
      </c>
      <c r="B47" t="s">
        <v>16</v>
      </c>
      <c r="C47" t="s">
        <v>22</v>
      </c>
      <c r="D47">
        <v>49</v>
      </c>
      <c r="E47">
        <v>51</v>
      </c>
      <c r="F47" t="s">
        <v>67</v>
      </c>
    </row>
    <row r="48" spans="1:6" x14ac:dyDescent="0.15">
      <c r="A48" t="s">
        <v>13</v>
      </c>
      <c r="B48" t="s">
        <v>17</v>
      </c>
      <c r="C48" t="s">
        <v>20</v>
      </c>
      <c r="D48">
        <v>32</v>
      </c>
      <c r="E48">
        <v>268</v>
      </c>
      <c r="F48" t="s">
        <v>68</v>
      </c>
    </row>
    <row r="49" spans="1:6" x14ac:dyDescent="0.15">
      <c r="A49" t="s">
        <v>14</v>
      </c>
      <c r="B49" t="s">
        <v>16</v>
      </c>
      <c r="C49" t="s">
        <v>18</v>
      </c>
      <c r="D49">
        <v>24</v>
      </c>
      <c r="E49">
        <v>176</v>
      </c>
      <c r="F49" t="s">
        <v>69</v>
      </c>
    </row>
    <row r="50" spans="1:6" x14ac:dyDescent="0.15">
      <c r="A50" t="s">
        <v>14</v>
      </c>
      <c r="B50" t="s">
        <v>17</v>
      </c>
      <c r="C50" t="s">
        <v>19</v>
      </c>
      <c r="D50">
        <v>126</v>
      </c>
      <c r="E50">
        <v>210</v>
      </c>
      <c r="F50" t="s">
        <v>70</v>
      </c>
    </row>
    <row r="51" spans="1:6" x14ac:dyDescent="0.15">
      <c r="A51" t="s">
        <v>14</v>
      </c>
      <c r="B51" t="s">
        <v>16</v>
      </c>
      <c r="C51" t="s">
        <v>20</v>
      </c>
      <c r="D51">
        <v>36</v>
      </c>
      <c r="E51">
        <v>164</v>
      </c>
      <c r="F51" t="s">
        <v>71</v>
      </c>
    </row>
    <row r="52" spans="1:6" x14ac:dyDescent="0.15">
      <c r="A52" t="s">
        <v>14</v>
      </c>
      <c r="B52" t="s">
        <v>17</v>
      </c>
      <c r="C52" t="s">
        <v>21</v>
      </c>
      <c r="D52">
        <v>95</v>
      </c>
      <c r="E52">
        <v>5</v>
      </c>
      <c r="F52" t="s">
        <v>72</v>
      </c>
    </row>
    <row r="53" spans="1:6" x14ac:dyDescent="0.15">
      <c r="A53" t="s">
        <v>14</v>
      </c>
      <c r="B53" t="s">
        <v>16</v>
      </c>
      <c r="C53" t="s">
        <v>22</v>
      </c>
      <c r="D53">
        <v>28</v>
      </c>
      <c r="E53">
        <v>72</v>
      </c>
      <c r="F53" t="s">
        <v>63</v>
      </c>
    </row>
    <row r="54" spans="1:6" x14ac:dyDescent="0.15">
      <c r="A54" t="s">
        <v>14</v>
      </c>
      <c r="B54" t="s">
        <v>17</v>
      </c>
      <c r="C54" t="s">
        <v>20</v>
      </c>
      <c r="D54">
        <v>97</v>
      </c>
      <c r="E54">
        <v>203</v>
      </c>
      <c r="F54" t="s">
        <v>73</v>
      </c>
    </row>
    <row r="55" spans="1:6" x14ac:dyDescent="0.15">
      <c r="A55" t="s">
        <v>15</v>
      </c>
      <c r="B55" t="s">
        <v>16</v>
      </c>
      <c r="C55" t="s">
        <v>18</v>
      </c>
      <c r="D55">
        <v>53</v>
      </c>
      <c r="E55">
        <v>147</v>
      </c>
      <c r="F55" t="s">
        <v>58</v>
      </c>
    </row>
    <row r="56" spans="1:6" x14ac:dyDescent="0.15">
      <c r="A56" t="s">
        <v>15</v>
      </c>
      <c r="B56" t="s">
        <v>17</v>
      </c>
      <c r="C56" t="s">
        <v>19</v>
      </c>
      <c r="D56">
        <v>127</v>
      </c>
      <c r="E56">
        <v>209</v>
      </c>
      <c r="F56" t="s">
        <v>74</v>
      </c>
    </row>
    <row r="57" spans="1:6" x14ac:dyDescent="0.15">
      <c r="A57" t="s">
        <v>15</v>
      </c>
      <c r="B57" t="s">
        <v>16</v>
      </c>
      <c r="C57" t="s">
        <v>20</v>
      </c>
      <c r="D57">
        <v>77</v>
      </c>
      <c r="E57">
        <v>123</v>
      </c>
      <c r="F57" t="s">
        <v>75</v>
      </c>
    </row>
    <row r="58" spans="1:6" x14ac:dyDescent="0.15">
      <c r="A58" t="s">
        <v>15</v>
      </c>
      <c r="B58" t="s">
        <v>17</v>
      </c>
      <c r="C58" t="s">
        <v>21</v>
      </c>
      <c r="D58">
        <v>90</v>
      </c>
      <c r="E58">
        <v>10</v>
      </c>
      <c r="F58" t="s">
        <v>61</v>
      </c>
    </row>
    <row r="59" spans="1:6" x14ac:dyDescent="0.15">
      <c r="A59" t="s">
        <v>15</v>
      </c>
      <c r="B59" t="s">
        <v>16</v>
      </c>
      <c r="C59" t="s">
        <v>22</v>
      </c>
      <c r="D59">
        <v>44</v>
      </c>
      <c r="E59">
        <v>56</v>
      </c>
      <c r="F59" t="s">
        <v>76</v>
      </c>
    </row>
    <row r="60" spans="1:6" x14ac:dyDescent="0.15">
      <c r="A60" t="s">
        <v>15</v>
      </c>
      <c r="B60" t="s">
        <v>17</v>
      </c>
      <c r="C60" t="s">
        <v>20</v>
      </c>
      <c r="D60">
        <v>122</v>
      </c>
      <c r="E60">
        <v>178</v>
      </c>
      <c r="F60" t="s">
        <v>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sqref="A1:XFD1048576"/>
    </sheetView>
  </sheetViews>
  <sheetFormatPr defaultRowHeight="13.5" x14ac:dyDescent="0.15"/>
  <sheetData>
    <row r="1" spans="1:3" x14ac:dyDescent="0.15">
      <c r="A1" s="1" t="s">
        <v>0</v>
      </c>
      <c r="B1" s="1" t="s">
        <v>2</v>
      </c>
      <c r="C1" s="1" t="s">
        <v>5</v>
      </c>
    </row>
    <row r="2" spans="1:3" x14ac:dyDescent="0.15">
      <c r="A2" t="s">
        <v>7</v>
      </c>
      <c r="B2" t="s">
        <v>21</v>
      </c>
      <c r="C2">
        <v>94</v>
      </c>
    </row>
    <row r="3" spans="1:3" x14ac:dyDescent="0.15">
      <c r="A3" t="s">
        <v>7</v>
      </c>
      <c r="B3" t="s">
        <v>20</v>
      </c>
      <c r="C3">
        <v>22.75</v>
      </c>
    </row>
    <row r="4" spans="1:3" x14ac:dyDescent="0.15">
      <c r="A4" t="s">
        <v>7</v>
      </c>
      <c r="B4" t="s">
        <v>18</v>
      </c>
      <c r="C4">
        <v>14</v>
      </c>
    </row>
    <row r="5" spans="1:3" x14ac:dyDescent="0.15">
      <c r="A5" t="s">
        <v>7</v>
      </c>
      <c r="B5" t="s">
        <v>22</v>
      </c>
      <c r="C5">
        <v>33</v>
      </c>
    </row>
    <row r="6" spans="1:3" x14ac:dyDescent="0.15">
      <c r="A6" t="s">
        <v>7</v>
      </c>
      <c r="B6" t="s">
        <v>19</v>
      </c>
      <c r="C6">
        <v>18.86</v>
      </c>
    </row>
    <row r="7" spans="1:3" x14ac:dyDescent="0.15">
      <c r="A7" t="s">
        <v>8</v>
      </c>
      <c r="B7" t="s">
        <v>21</v>
      </c>
      <c r="C7">
        <v>32</v>
      </c>
    </row>
    <row r="8" spans="1:3" x14ac:dyDescent="0.15">
      <c r="A8" t="s">
        <v>8</v>
      </c>
      <c r="B8" t="s">
        <v>20</v>
      </c>
      <c r="C8">
        <v>50.58</v>
      </c>
    </row>
    <row r="9" spans="1:3" x14ac:dyDescent="0.15">
      <c r="A9" t="s">
        <v>8</v>
      </c>
      <c r="B9" t="s">
        <v>18</v>
      </c>
      <c r="C9">
        <v>63</v>
      </c>
    </row>
    <row r="10" spans="1:3" x14ac:dyDescent="0.15">
      <c r="A10" t="s">
        <v>8</v>
      </c>
      <c r="B10" t="s">
        <v>22</v>
      </c>
      <c r="C10">
        <v>75</v>
      </c>
    </row>
    <row r="11" spans="1:3" x14ac:dyDescent="0.15">
      <c r="A11" t="s">
        <v>8</v>
      </c>
      <c r="B11" t="s">
        <v>19</v>
      </c>
      <c r="C11">
        <v>30.65</v>
      </c>
    </row>
    <row r="12" spans="1:3" x14ac:dyDescent="0.15">
      <c r="A12" t="s">
        <v>9</v>
      </c>
      <c r="B12" t="s">
        <v>21</v>
      </c>
      <c r="C12">
        <v>91</v>
      </c>
    </row>
    <row r="13" spans="1:3" x14ac:dyDescent="0.15">
      <c r="A13" t="s">
        <v>9</v>
      </c>
      <c r="B13" t="s">
        <v>20</v>
      </c>
      <c r="C13">
        <v>33.340000000000003</v>
      </c>
    </row>
    <row r="14" spans="1:3" x14ac:dyDescent="0.15">
      <c r="A14" t="s">
        <v>9</v>
      </c>
      <c r="B14" t="s">
        <v>18</v>
      </c>
      <c r="C14">
        <v>21.5</v>
      </c>
    </row>
    <row r="15" spans="1:3" x14ac:dyDescent="0.15">
      <c r="A15" t="s">
        <v>9</v>
      </c>
      <c r="B15" t="s">
        <v>22</v>
      </c>
      <c r="C15">
        <v>55</v>
      </c>
    </row>
    <row r="16" spans="1:3" x14ac:dyDescent="0.15">
      <c r="A16" t="s">
        <v>9</v>
      </c>
      <c r="B16" t="s">
        <v>19</v>
      </c>
      <c r="C16">
        <v>19.760000000000002</v>
      </c>
    </row>
    <row r="17" spans="1:3" x14ac:dyDescent="0.15">
      <c r="A17" t="s">
        <v>6</v>
      </c>
      <c r="B17" t="s">
        <v>21</v>
      </c>
      <c r="C17">
        <v>79</v>
      </c>
    </row>
    <row r="18" spans="1:3" x14ac:dyDescent="0.15">
      <c r="A18" t="s">
        <v>6</v>
      </c>
      <c r="B18" t="s">
        <v>20</v>
      </c>
      <c r="C18">
        <v>13.84</v>
      </c>
    </row>
    <row r="19" spans="1:3" x14ac:dyDescent="0.15">
      <c r="A19" t="s">
        <v>6</v>
      </c>
      <c r="B19" t="s">
        <v>18</v>
      </c>
      <c r="C19">
        <v>4</v>
      </c>
    </row>
    <row r="20" spans="1:3" x14ac:dyDescent="0.15">
      <c r="A20" t="s">
        <v>6</v>
      </c>
      <c r="B20" t="s">
        <v>22</v>
      </c>
      <c r="C20">
        <v>10</v>
      </c>
    </row>
    <row r="21" spans="1:3" x14ac:dyDescent="0.15">
      <c r="A21" t="s">
        <v>6</v>
      </c>
      <c r="B21" t="s">
        <v>19</v>
      </c>
      <c r="C21">
        <v>19.05</v>
      </c>
    </row>
    <row r="22" spans="1:3" x14ac:dyDescent="0.15">
      <c r="A22" t="s">
        <v>10</v>
      </c>
      <c r="B22" t="s">
        <v>21</v>
      </c>
      <c r="C22">
        <v>72</v>
      </c>
    </row>
    <row r="23" spans="1:3" x14ac:dyDescent="0.15">
      <c r="A23" t="s">
        <v>10</v>
      </c>
      <c r="B23" t="s">
        <v>20</v>
      </c>
      <c r="C23">
        <v>28.5</v>
      </c>
    </row>
    <row r="24" spans="1:3" x14ac:dyDescent="0.15">
      <c r="A24" t="s">
        <v>10</v>
      </c>
      <c r="B24" t="s">
        <v>18</v>
      </c>
      <c r="C24">
        <v>34</v>
      </c>
    </row>
    <row r="25" spans="1:3" x14ac:dyDescent="0.15">
      <c r="A25" t="s">
        <v>10</v>
      </c>
      <c r="B25" t="s">
        <v>22</v>
      </c>
      <c r="C25">
        <v>40.4</v>
      </c>
    </row>
    <row r="26" spans="1:3" x14ac:dyDescent="0.15">
      <c r="A26" t="s">
        <v>10</v>
      </c>
      <c r="B26" t="s">
        <v>19</v>
      </c>
      <c r="C26">
        <v>20</v>
      </c>
    </row>
    <row r="27" spans="1:3" x14ac:dyDescent="0.15">
      <c r="A27" t="s">
        <v>11</v>
      </c>
      <c r="B27" t="s">
        <v>21</v>
      </c>
      <c r="C27">
        <v>87</v>
      </c>
    </row>
    <row r="28" spans="1:3" x14ac:dyDescent="0.15">
      <c r="A28" t="s">
        <v>11</v>
      </c>
      <c r="B28" t="s">
        <v>20</v>
      </c>
      <c r="C28">
        <v>65.41</v>
      </c>
    </row>
    <row r="29" spans="1:3" x14ac:dyDescent="0.15">
      <c r="A29" t="s">
        <v>11</v>
      </c>
      <c r="B29" t="s">
        <v>18</v>
      </c>
      <c r="C29">
        <v>26</v>
      </c>
    </row>
    <row r="30" spans="1:3" x14ac:dyDescent="0.15">
      <c r="A30" t="s">
        <v>11</v>
      </c>
      <c r="B30" t="s">
        <v>22</v>
      </c>
      <c r="C30">
        <v>56</v>
      </c>
    </row>
    <row r="31" spans="1:3" x14ac:dyDescent="0.15">
      <c r="A31" t="s">
        <v>11</v>
      </c>
      <c r="B31" t="s">
        <v>19</v>
      </c>
      <c r="C31">
        <v>53.87</v>
      </c>
    </row>
    <row r="32" spans="1:3" x14ac:dyDescent="0.15">
      <c r="A32" t="s">
        <v>12</v>
      </c>
      <c r="B32" t="s">
        <v>21</v>
      </c>
      <c r="C32">
        <v>90</v>
      </c>
    </row>
    <row r="33" spans="1:3" x14ac:dyDescent="0.15">
      <c r="A33" t="s">
        <v>12</v>
      </c>
      <c r="B33" t="s">
        <v>20</v>
      </c>
      <c r="C33">
        <v>49.75</v>
      </c>
    </row>
    <row r="34" spans="1:3" x14ac:dyDescent="0.15">
      <c r="A34" t="s">
        <v>12</v>
      </c>
      <c r="B34" t="s">
        <v>18</v>
      </c>
      <c r="C34">
        <v>26.5</v>
      </c>
    </row>
    <row r="35" spans="1:3" x14ac:dyDescent="0.15">
      <c r="A35" t="s">
        <v>12</v>
      </c>
      <c r="B35" t="s">
        <v>22</v>
      </c>
      <c r="C35">
        <v>54</v>
      </c>
    </row>
    <row r="36" spans="1:3" x14ac:dyDescent="0.15">
      <c r="A36" t="s">
        <v>12</v>
      </c>
      <c r="B36" t="s">
        <v>19</v>
      </c>
      <c r="C36">
        <v>48.21</v>
      </c>
    </row>
    <row r="37" spans="1:3" x14ac:dyDescent="0.15">
      <c r="A37" t="s">
        <v>13</v>
      </c>
      <c r="B37" t="s">
        <v>21</v>
      </c>
      <c r="C37">
        <v>89</v>
      </c>
    </row>
    <row r="38" spans="1:3" x14ac:dyDescent="0.15">
      <c r="A38" t="s">
        <v>13</v>
      </c>
      <c r="B38" t="s">
        <v>20</v>
      </c>
      <c r="C38">
        <v>28.84</v>
      </c>
    </row>
    <row r="39" spans="1:3" x14ac:dyDescent="0.15">
      <c r="A39" t="s">
        <v>13</v>
      </c>
      <c r="B39" t="s">
        <v>18</v>
      </c>
      <c r="C39">
        <v>28</v>
      </c>
    </row>
    <row r="40" spans="1:3" x14ac:dyDescent="0.15">
      <c r="A40" t="s">
        <v>13</v>
      </c>
      <c r="B40" t="s">
        <v>22</v>
      </c>
      <c r="C40">
        <v>49</v>
      </c>
    </row>
    <row r="41" spans="1:3" x14ac:dyDescent="0.15">
      <c r="A41" t="s">
        <v>13</v>
      </c>
      <c r="B41" t="s">
        <v>19</v>
      </c>
      <c r="C41">
        <v>18.75</v>
      </c>
    </row>
    <row r="42" spans="1:3" x14ac:dyDescent="0.15">
      <c r="A42" t="s">
        <v>14</v>
      </c>
      <c r="B42" t="s">
        <v>21</v>
      </c>
      <c r="C42">
        <v>95</v>
      </c>
    </row>
    <row r="43" spans="1:3" x14ac:dyDescent="0.15">
      <c r="A43" t="s">
        <v>14</v>
      </c>
      <c r="B43" t="s">
        <v>20</v>
      </c>
      <c r="C43">
        <v>25.16</v>
      </c>
    </row>
    <row r="44" spans="1:3" x14ac:dyDescent="0.15">
      <c r="A44" t="s">
        <v>14</v>
      </c>
      <c r="B44" t="s">
        <v>18</v>
      </c>
      <c r="C44">
        <v>12</v>
      </c>
    </row>
    <row r="45" spans="1:3" x14ac:dyDescent="0.15">
      <c r="A45" t="s">
        <v>14</v>
      </c>
      <c r="B45" t="s">
        <v>22</v>
      </c>
      <c r="C45">
        <v>28</v>
      </c>
    </row>
    <row r="46" spans="1:3" x14ac:dyDescent="0.15">
      <c r="A46" t="s">
        <v>14</v>
      </c>
      <c r="B46" t="s">
        <v>19</v>
      </c>
      <c r="C46">
        <v>37.5</v>
      </c>
    </row>
    <row r="47" spans="1:3" x14ac:dyDescent="0.15">
      <c r="A47" t="s">
        <v>15</v>
      </c>
      <c r="B47" t="s">
        <v>21</v>
      </c>
      <c r="C47">
        <v>90</v>
      </c>
    </row>
    <row r="48" spans="1:3" x14ac:dyDescent="0.15">
      <c r="A48" t="s">
        <v>15</v>
      </c>
      <c r="B48" t="s">
        <v>20</v>
      </c>
      <c r="C48">
        <v>39.58</v>
      </c>
    </row>
    <row r="49" spans="1:3" x14ac:dyDescent="0.15">
      <c r="A49" t="s">
        <v>15</v>
      </c>
      <c r="B49" t="s">
        <v>18</v>
      </c>
      <c r="C49">
        <v>26.5</v>
      </c>
    </row>
    <row r="50" spans="1:3" x14ac:dyDescent="0.15">
      <c r="A50" t="s">
        <v>15</v>
      </c>
      <c r="B50" t="s">
        <v>22</v>
      </c>
      <c r="C50">
        <v>44</v>
      </c>
    </row>
    <row r="51" spans="1:3" x14ac:dyDescent="0.15">
      <c r="A51" t="s">
        <v>15</v>
      </c>
      <c r="B51" t="s">
        <v>19</v>
      </c>
      <c r="C51">
        <v>37.799999999999997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5</v>
      </c>
    </row>
    <row r="2" spans="1:2" x14ac:dyDescent="0.15">
      <c r="A2" t="s">
        <v>7</v>
      </c>
      <c r="B2">
        <v>34.229999999999997</v>
      </c>
    </row>
    <row r="3" spans="1:2" x14ac:dyDescent="0.15">
      <c r="A3" t="s">
        <v>8</v>
      </c>
      <c r="B3">
        <v>50.3</v>
      </c>
    </row>
    <row r="4" spans="1:2" x14ac:dyDescent="0.15">
      <c r="A4" t="s">
        <v>9</v>
      </c>
      <c r="B4">
        <v>42.32</v>
      </c>
    </row>
    <row r="5" spans="1:2" x14ac:dyDescent="0.15">
      <c r="A5" t="s">
        <v>6</v>
      </c>
      <c r="B5">
        <v>23.29</v>
      </c>
    </row>
    <row r="6" spans="1:2" x14ac:dyDescent="0.15">
      <c r="A6" t="s">
        <v>10</v>
      </c>
      <c r="B6">
        <v>38.979999999999997</v>
      </c>
    </row>
    <row r="7" spans="1:2" x14ac:dyDescent="0.15">
      <c r="A7" t="s">
        <v>11</v>
      </c>
      <c r="B7">
        <v>58.95</v>
      </c>
    </row>
    <row r="8" spans="1:2" x14ac:dyDescent="0.15">
      <c r="A8" t="s">
        <v>12</v>
      </c>
      <c r="B8">
        <v>53.04</v>
      </c>
    </row>
    <row r="9" spans="1:2" x14ac:dyDescent="0.15">
      <c r="A9" t="s">
        <v>13</v>
      </c>
      <c r="B9">
        <v>40.4</v>
      </c>
    </row>
    <row r="10" spans="1:2" x14ac:dyDescent="0.15">
      <c r="A10" t="s">
        <v>14</v>
      </c>
      <c r="B10">
        <v>37.14</v>
      </c>
    </row>
    <row r="11" spans="1:2" x14ac:dyDescent="0.15">
      <c r="A11" t="s">
        <v>15</v>
      </c>
      <c r="B11">
        <v>46.24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Avg_ASR_Per_Category</vt:lpstr>
      <vt:lpstr>Total_Avg_ASR_Per_Model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Shenzhe Zhu</cp:lastModifiedBy>
  <dcterms:created xsi:type="dcterms:W3CDTF">2025-02-07T16:56:22Z</dcterms:created>
  <dcterms:modified xsi:type="dcterms:W3CDTF">2025-02-07T17:38:20Z</dcterms:modified>
</cp:coreProperties>
</file>