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relessGood\market\"/>
    </mc:Choice>
  </mc:AlternateContent>
  <xr:revisionPtr revIDLastSave="0" documentId="13_ncr:1_{C16714B3-4D78-4462-81B9-A22F58700F86}" xr6:coauthVersionLast="36" xr6:coauthVersionMax="36" xr10:uidLastSave="{00000000-0000-0000-0000-000000000000}"/>
  <bookViews>
    <workbookView xWindow="0" yWindow="0" windowWidth="16380" windowHeight="8196" tabRatio="500" xr2:uid="{00000000-000D-0000-FFFF-FFFF00000000}"/>
  </bookViews>
  <sheets>
    <sheet name="outputMARKET_beacon013" sheetId="1" r:id="rId1"/>
  </sheets>
  <definedNames>
    <definedName name="_xlnm._FilterDatabase" localSheetId="0" hidden="1">outputMARKET_beacon013!$D$1:$D$147</definedName>
    <definedName name="_xlnm.Criteria" localSheetId="0">outputMARKET_beacon013!$I$8:$I$69</definedName>
    <definedName name="_xlnm.Extract" localSheetId="0">outputMARKET_beacon013!$P$40:$P$138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8" i="1" l="1"/>
  <c r="P14" i="1"/>
  <c r="O8" i="1"/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8" i="1"/>
</calcChain>
</file>

<file path=xl/sharedStrings.xml><?xml version="1.0" encoding="utf-8"?>
<sst xmlns="http://schemas.openxmlformats.org/spreadsheetml/2006/main" count="437" uniqueCount="258">
  <si>
    <t>82:2a:a8:d7:dc:03</t>
  </si>
  <si>
    <t>18:d6:c7:8a:c4:d8</t>
  </si>
  <si>
    <t>24:a4:3c:c3:0c:40</t>
  </si>
  <si>
    <t>f0:9c:e9:e6:92:14</t>
  </si>
  <si>
    <t>f0:9c:e9:e6:92:15</t>
  </si>
  <si>
    <t>c0:25:e9:70:d9:ec</t>
  </si>
  <si>
    <t>f0:9f:c2:da:ec:f5</t>
  </si>
  <si>
    <t>80:2a:a8:d7:dc:03</t>
  </si>
  <si>
    <t>24:a4:3c:c3:0c:41</t>
  </si>
  <si>
    <t>48:d3:43:fc:e1:61</t>
  </si>
  <si>
    <t>e4:11:5b:06:0a:dc</t>
  </si>
  <si>
    <t>c4:e9:84:6e:7c:91</t>
  </si>
  <si>
    <t>84:9c:a6:14:c9:14</t>
  </si>
  <si>
    <t>94:f6:65:35:7e:c8</t>
  </si>
  <si>
    <t>94:f6:65:75:7e:c8</t>
  </si>
  <si>
    <t>94:f6:65:b5:7e:c8</t>
  </si>
  <si>
    <t>88:dc:96:06:60:d2</t>
  </si>
  <si>
    <t>70:8b:cd:b5:fc:50</t>
  </si>
  <si>
    <t>1c:3a:de:e2:92:7b</t>
  </si>
  <si>
    <t>54:fa:3e:43:80:8d</t>
  </si>
  <si>
    <t>72:39:53:c1:6b:20</t>
  </si>
  <si>
    <t>4c:5e:0c:b3:3a:03</t>
  </si>
  <si>
    <t>d4:7a:e2:70:0f:bd</t>
  </si>
  <si>
    <t>54:be:53:7a:88:30</t>
  </si>
  <si>
    <t>4c:09:d4:f4:2f:51</t>
  </si>
  <si>
    <t>62:be:53:7a:88:31</t>
  </si>
  <si>
    <t>f8:04:2e:a4:c2:c8</t>
  </si>
  <si>
    <t>7c:39:53:c1:6b:22</t>
  </si>
  <si>
    <t>4c:09:d4:2c:99:7a</t>
  </si>
  <si>
    <t>4c:09:d4:2c:99:7b</t>
  </si>
  <si>
    <t>7c:39:53:e3:6f:2d</t>
  </si>
  <si>
    <t>24:79:2a:32:72:a8</t>
  </si>
  <si>
    <t>ac:22:05:d0:5f:2d</t>
  </si>
  <si>
    <t>24:a4:3c:53:f7:e2</t>
  </si>
  <si>
    <t>64:d1:a3:26:df:fd</t>
  </si>
  <si>
    <t>2c:30:33:e8:f5:05</t>
  </si>
  <si>
    <t>88:5b:dd:c1:42:54</t>
  </si>
  <si>
    <t>0e:bf:6d:5c:e5:34</t>
  </si>
  <si>
    <t>4c:5e:0c:ba:72:85</t>
  </si>
  <si>
    <t>ae:22:15:d0:5f:2d</t>
  </si>
  <si>
    <t>80:2a:a8:57:4b:c5</t>
  </si>
  <si>
    <t>8a:8a:20:54:31:86</t>
  </si>
  <si>
    <t>88:5b:dd:c1:42:55</t>
  </si>
  <si>
    <t>02:bf:6d:5c:e5:34</t>
  </si>
  <si>
    <t>24:a4:3c:53:f7:e0</t>
  </si>
  <si>
    <t>24:a4:3c:53:f7:e1</t>
  </si>
  <si>
    <t>dc:71:44:d0:7e:58</t>
  </si>
  <si>
    <t>f4:30:b9:02:af:95</t>
  </si>
  <si>
    <t>24:a4:3c:c3:0f:40</t>
  </si>
  <si>
    <t>24:a4:3c:c3:0f:41</t>
  </si>
  <si>
    <t>f0:9c:e9:e6:9d:54</t>
  </si>
  <si>
    <t>e8:de:27:bb:ac:8c</t>
  </si>
  <si>
    <t>ec:8e:b5:b9:80:5a</t>
  </si>
  <si>
    <t>20:c9:d0:ae:8a:9b</t>
  </si>
  <si>
    <t>16:18:d6:21:c8:57</t>
  </si>
  <si>
    <t>dc:71:44:d0:7e:50</t>
  </si>
  <si>
    <t>7c:39:53:c1:6b:23</t>
  </si>
  <si>
    <t>24:a4:3c:c3:0f:50</t>
  </si>
  <si>
    <t>24:a4:3c:c3:0f:51</t>
  </si>
  <si>
    <t>40:0d:10:bd:32:67</t>
  </si>
  <si>
    <t>f8:04:2e:a4:c2:c0</t>
  </si>
  <si>
    <t>7a:39:53:c1:6b:21</t>
  </si>
  <si>
    <t>06:18:d6:21:c8:57</t>
  </si>
  <si>
    <t>26:18:d6:21:c8:57</t>
  </si>
  <si>
    <t>d8:54:a2:83:57:24</t>
  </si>
  <si>
    <t>d8:54:a2:83:57:25</t>
  </si>
  <si>
    <t>92:2a:a8:d8:dc:03</t>
  </si>
  <si>
    <t>82:2a:a8:d8:dc:03</t>
  </si>
  <si>
    <t>48:d3:43:e1:a8:0f</t>
  </si>
  <si>
    <t>94:f6:65:35:7e:cc</t>
  </si>
  <si>
    <t>94:f6:65:75:7e:cc</t>
  </si>
  <si>
    <t>94:f6:65:b5:7e:cc</t>
  </si>
  <si>
    <t>2c:30:33:e8:f5:04</t>
  </si>
  <si>
    <t>24:a4:3c:53:f7:f0</t>
  </si>
  <si>
    <t>24:a4:3c:53:f7:f1</t>
  </si>
  <si>
    <t>24:a4:3c:53:f7:f2</t>
  </si>
  <si>
    <t>48:d3:43:fc:e1:67</t>
  </si>
  <si>
    <t>24:a4:3c:c3:0c:50</t>
  </si>
  <si>
    <t>24:a4:3c:c3:0c:51</t>
  </si>
  <si>
    <t>9c:c7:a6:1d:2c:22</t>
  </si>
  <si>
    <t>b4:5d:50:6b:c3:50</t>
  </si>
  <si>
    <t>b4:5d:50:6b:c3:52</t>
  </si>
  <si>
    <t>b4:5d:50:6b:c3:53</t>
  </si>
  <si>
    <t>82:c7:a6:1d:2c:22</t>
  </si>
  <si>
    <t>18:d6:c7:8a:c4:da</t>
  </si>
  <si>
    <t>54:be:53:7a:88:31</t>
  </si>
  <si>
    <t>ac:22:05:d0:5e:fe</t>
  </si>
  <si>
    <t>82:2a:a8:58:4b:c5</t>
  </si>
  <si>
    <t>7c:39:53:e3:6f:2e</t>
  </si>
  <si>
    <t>e8:df:70:a2:db:7b</t>
  </si>
  <si>
    <t>24:79:2a:32:72:ac</t>
  </si>
  <si>
    <t>c0:25:e9:70:d9:eb</t>
  </si>
  <si>
    <t>c8:b5:ad:81:d1:70</t>
  </si>
  <si>
    <t>c8:b5:ad:81:d1:72</t>
  </si>
  <si>
    <t>c8:b5:ad:81:d1:71</t>
  </si>
  <si>
    <t>ac:22:05:78:eb:65</t>
  </si>
  <si>
    <t>f0:9c:e9:e6:9d:64</t>
  </si>
  <si>
    <t>f0:9c:e9:e6:9d:65</t>
  </si>
  <si>
    <t>f0:9c:e9:e6:92:24</t>
  </si>
  <si>
    <t>f0:9c:e9:e6:92:25</t>
  </si>
  <si>
    <t>2c:30:33:e8:f5:06</t>
  </si>
  <si>
    <t>8a:8a:20:55:31:86</t>
  </si>
  <si>
    <t>9a:8a:20:55:31:86</t>
  </si>
  <si>
    <t>78:8a:20:55:31:86</t>
  </si>
  <si>
    <t>7a:8a:20:55:31:86</t>
  </si>
  <si>
    <t>54:67:51:b7:ca:8d</t>
  </si>
  <si>
    <t>00:1f:9f:dc:3f:68</t>
  </si>
  <si>
    <t>9c:c7:a6:1d:2c:26</t>
  </si>
  <si>
    <t>d8:54:a2:83:57:14</t>
  </si>
  <si>
    <t>d8:54:a2:83:57:15</t>
  </si>
  <si>
    <t>04:18:d6:67:56:76</t>
  </si>
  <si>
    <t>dc:d9:16:46:db:0f</t>
  </si>
  <si>
    <t>ae:22:15:78:eb:91</t>
  </si>
  <si>
    <t>ec:cb:30:3e:35:6c</t>
  </si>
  <si>
    <t>10:0d:7f:50:62:de</t>
  </si>
  <si>
    <t>b4:5d:50:6b:c3:b0</t>
  </si>
  <si>
    <t>b4:5d:50:6b:c3:b1</t>
  </si>
  <si>
    <t>b4:5d:50:6b:c3:b2</t>
  </si>
  <si>
    <t>b4:5d:50:6b:c3:b3</t>
  </si>
  <si>
    <t>64:d1:a3:0d:34:c5</t>
  </si>
  <si>
    <t>82:c7:a6:1d:2c:26</t>
  </si>
  <si>
    <t>fe:ec:da:87:a2:42</t>
  </si>
  <si>
    <t>c8:d1:2a:31:c1:b0</t>
  </si>
  <si>
    <t>00:1d:aa:fb:c5:28</t>
  </si>
  <si>
    <t>90:5c:44:d2:bc:fc</t>
  </si>
  <si>
    <t>20:25:64:11:61:25</t>
  </si>
  <si>
    <t>6c:aa:b3:24:ef:bc</t>
  </si>
  <si>
    <t>30:e1:71:df:47:e7</t>
  </si>
  <si>
    <t>06:18:d6:22:c8:57</t>
  </si>
  <si>
    <t>52:0d:10:bd:32:61</t>
  </si>
  <si>
    <t>78:8a:20:54:31:86</t>
  </si>
  <si>
    <t>00:1d:aa:c8:03:b0</t>
  </si>
  <si>
    <t>44:d9:e7:df:f0:79</t>
  </si>
  <si>
    <t>54:fa:3e:43:80:8e</t>
  </si>
  <si>
    <t>fc:ec:da:87:a2:42</t>
  </si>
  <si>
    <t>06:18:d6:67:56:76</t>
  </si>
  <si>
    <t>ac:22:05:78:eb:91</t>
  </si>
  <si>
    <t>ac:22:05:f8:24:f5</t>
  </si>
  <si>
    <t>ac:22:05:f8:24:fb</t>
  </si>
  <si>
    <t>ae:22:15:f8:24:fb</t>
  </si>
  <si>
    <t>f0:9c:e9:e6:9d:55</t>
  </si>
  <si>
    <t>68:c4:4d:85:cf:a7</t>
  </si>
  <si>
    <t>56:67:11:b7:ca:8d</t>
  </si>
  <si>
    <t>80:ea:23:21:62:ce</t>
  </si>
  <si>
    <t>b4:5d:50:6b:b4:d1</t>
  </si>
  <si>
    <t>b4:5d:50:6b:b4:d0</t>
  </si>
  <si>
    <t>b4:5d:50:6b:b4:d2</t>
  </si>
  <si>
    <t>Verlichting Koningshuys</t>
  </si>
  <si>
    <t>None</t>
  </si>
  <si>
    <t>myhometplink</t>
  </si>
  <si>
    <t>Tp-LinkT</t>
  </si>
  <si>
    <t>eduroam</t>
  </si>
  <si>
    <t>Ubiquiti</t>
  </si>
  <si>
    <t>Het Konings Huys Office</t>
  </si>
  <si>
    <t>Aerohive</t>
  </si>
  <si>
    <t>TimWireless</t>
  </si>
  <si>
    <t>ziggo-ap-970d9ec</t>
  </si>
  <si>
    <t>Huiskamer</t>
  </si>
  <si>
    <t>dEP Service</t>
  </si>
  <si>
    <t>Delft Free WiFi</t>
  </si>
  <si>
    <t>Ziggo2288083</t>
  </si>
  <si>
    <t>ArrisGro</t>
  </si>
  <si>
    <t>DIRECT-DB-HP DeskJet 3630 series</t>
  </si>
  <si>
    <t>HewlettP</t>
  </si>
  <si>
    <t>TP-LINK_2.4GHz_6E7C91</t>
  </si>
  <si>
    <t>VGV751914C914</t>
  </si>
  <si>
    <t>Arcadyan</t>
  </si>
  <si>
    <t>Jamin Gratis WiFi</t>
  </si>
  <si>
    <t>RuckusWi</t>
  </si>
  <si>
    <t>Jamin Delft</t>
  </si>
  <si>
    <t>Ziggo</t>
  </si>
  <si>
    <t>SenaoNet</t>
  </si>
  <si>
    <t>Panda</t>
  </si>
  <si>
    <t>AsustekC</t>
  </si>
  <si>
    <t>SamsungE</t>
  </si>
  <si>
    <t>De Liefhebber</t>
  </si>
  <si>
    <t>Routerbo</t>
  </si>
  <si>
    <t>IJspaleis</t>
  </si>
  <si>
    <t>Zte</t>
  </si>
  <si>
    <t>KPN-VGV7519F42F51</t>
  </si>
  <si>
    <t>KPN Fon</t>
  </si>
  <si>
    <t>KPN034627829</t>
  </si>
  <si>
    <t>VGV75192C997B</t>
  </si>
  <si>
    <t>H369AE36F2D</t>
  </si>
  <si>
    <t>oldijkdelft</t>
  </si>
  <si>
    <t>Ziggo21E84CD</t>
  </si>
  <si>
    <t>CompalBr</t>
  </si>
  <si>
    <t>KoningsHuys</t>
  </si>
  <si>
    <t>Sitecom26DFFD</t>
  </si>
  <si>
    <t>SitecomE</t>
  </si>
  <si>
    <t>Willem van Oranje FREE WiFi</t>
  </si>
  <si>
    <t>Netgear</t>
  </si>
  <si>
    <t>ZiengsWiFi</t>
  </si>
  <si>
    <t>Boterhuis</t>
  </si>
  <si>
    <t xml:space="preserve"> FREEWIFI Cafe Huug</t>
  </si>
  <si>
    <t>UPC249110974</t>
  </si>
  <si>
    <t>DIRECT-94-HP ENVY 5640 series</t>
  </si>
  <si>
    <t>Twaalf_Boven</t>
  </si>
  <si>
    <t>DIRECT-59-HP ENVY 4520 series</t>
  </si>
  <si>
    <t>Airport</t>
  </si>
  <si>
    <t>Apple</t>
  </si>
  <si>
    <t>UPC507883963</t>
  </si>
  <si>
    <t>Ziggo6323350</t>
  </si>
  <si>
    <t>Koningshuys</t>
  </si>
  <si>
    <t>DudokDelft</t>
  </si>
  <si>
    <t>DudokDelft_Gasten</t>
  </si>
  <si>
    <t>Hobbit House</t>
  </si>
  <si>
    <t>Willem van Oranje FREE WiFi  '</t>
  </si>
  <si>
    <t>VNT</t>
  </si>
  <si>
    <t>Avm</t>
  </si>
  <si>
    <t>stadhuis015</t>
  </si>
  <si>
    <t>ArubaAHe</t>
  </si>
  <si>
    <t>Open Publiek</t>
  </si>
  <si>
    <t>Gemeente Delft medewerkers</t>
  </si>
  <si>
    <t>Van 9 tot Zeven</t>
  </si>
  <si>
    <t>ziggo-ap-970d9ec_EXT</t>
  </si>
  <si>
    <t>ADSL-VERHAGEN</t>
  </si>
  <si>
    <t>AvmAudio</t>
  </si>
  <si>
    <t>NK_medewerkers</t>
  </si>
  <si>
    <t>NK_SYS</t>
  </si>
  <si>
    <t>NK_Gast</t>
  </si>
  <si>
    <t>ZiggoB568DC7</t>
  </si>
  <si>
    <t>Willem van Oranje FREE WiFi '</t>
  </si>
  <si>
    <t>Boterhuis vergaderingen</t>
  </si>
  <si>
    <t>err</t>
  </si>
  <si>
    <t>Ziggo3A66E4B</t>
  </si>
  <si>
    <t>SpeedTouch3E4DF1</t>
  </si>
  <si>
    <t>ThomsonT</t>
  </si>
  <si>
    <t>asanet</t>
  </si>
  <si>
    <t>HUAWEI_Y635-L21_0E73</t>
  </si>
  <si>
    <t>HuaweiTe</t>
  </si>
  <si>
    <t>VFNL-3E355F5G</t>
  </si>
  <si>
    <t>TIP-5G</t>
  </si>
  <si>
    <t>Gemeente Delft publiek</t>
  </si>
  <si>
    <t>Sitecom0D34C5</t>
  </si>
  <si>
    <t>Heinen-Markt45-Gast</t>
  </si>
  <si>
    <t>ziggo-ap-9630109</t>
  </si>
  <si>
    <t>Comtrend</t>
  </si>
  <si>
    <t>Heinen_Markt62</t>
  </si>
  <si>
    <t>Draytek</t>
  </si>
  <si>
    <t>voldersgracht9internet</t>
  </si>
  <si>
    <t>Galerie Dam-5G</t>
  </si>
  <si>
    <t>Pegatron</t>
  </si>
  <si>
    <t>DIRECT-E6-HP ENVY 5640 series</t>
  </si>
  <si>
    <t>Heinen Delfts Blauw</t>
  </si>
  <si>
    <t>Free WiFi Cafe Huug</t>
  </si>
  <si>
    <t>Heinen-Markt45</t>
  </si>
  <si>
    <t>ZiggoD2E74ED</t>
  </si>
  <si>
    <t>Moto G (4) 1757</t>
  </si>
  <si>
    <t>Motorola</t>
  </si>
  <si>
    <t>PS4-263433D7E0DC</t>
  </si>
  <si>
    <t>WistronN</t>
  </si>
  <si>
    <t>To calculate % AP</t>
  </si>
  <si>
    <t>Profesional AP</t>
  </si>
  <si>
    <t>Percentage</t>
  </si>
  <si>
    <t>channel used</t>
  </si>
  <si>
    <t>Commercial</t>
  </si>
  <si>
    <t>TOTAL 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</si>
</sst>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Access</a:t>
            </a:r>
            <a:r>
              <a:rPr lang="en-US" baseline="0"/>
              <a:t> points operating in 2.4 GHz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79605032294073E-2"/>
          <c:y val="0.11965079928300063"/>
          <c:w val="0.90271955391552761"/>
          <c:h val="0.66977939781985274"/>
        </c:manualLayout>
      </c:layout>
      <c:barChart>
        <c:barDir val="col"/>
        <c:grouping val="clustered"/>
        <c:varyColors val="0"/>
        <c:ser>
          <c:idx val="0"/>
          <c:order val="0"/>
          <c:tx>
            <c:v>Market_measurement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outputMARKET_beacon013!$I$8:$I$20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outputMARKET_beacon013!$J$8:$J$20</c:f>
              <c:numCache>
                <c:formatCode>General</c:formatCode>
                <c:ptCount val="13"/>
                <c:pt idx="0">
                  <c:v>16</c:v>
                </c:pt>
                <c:pt idx="1">
                  <c:v>1</c:v>
                </c:pt>
                <c:pt idx="2">
                  <c:v>9</c:v>
                </c:pt>
                <c:pt idx="3">
                  <c:v>3</c:v>
                </c:pt>
                <c:pt idx="4">
                  <c:v>0</c:v>
                </c:pt>
                <c:pt idx="5">
                  <c:v>16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1</c:v>
                </c:pt>
                <c:pt idx="10">
                  <c:v>23</c:v>
                </c:pt>
                <c:pt idx="11">
                  <c:v>0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4-461A-8AF8-6621BB1081A5}"/>
            </c:ext>
          </c:extLst>
        </c:ser>
        <c:ser>
          <c:idx val="1"/>
          <c:order val="1"/>
          <c:tx>
            <c:v>EWI_measurement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outputMARKET_beacon013!$I$8:$I$20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outputMARKET_beacon013!$K$8:$K$20</c:f>
              <c:numCache>
                <c:formatCode>General</c:formatCode>
                <c:ptCount val="13"/>
                <c:pt idx="0">
                  <c:v>9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4-461A-8AF8-6621BB108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4106768"/>
        <c:axId val="837135136"/>
      </c:barChart>
      <c:catAx>
        <c:axId val="91410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135136"/>
        <c:crosses val="autoZero"/>
        <c:auto val="1"/>
        <c:lblAlgn val="ctr"/>
        <c:lblOffset val="100"/>
        <c:noMultiLvlLbl val="0"/>
      </c:catAx>
      <c:valAx>
        <c:axId val="8371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85488542317876"/>
          <c:y val="0.89088323281643211"/>
          <c:w val="0.61534370417814288"/>
          <c:h val="8.1694888050718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60252</xdr:colOff>
      <xdr:row>17</xdr:row>
      <xdr:rowOff>113897</xdr:rowOff>
    </xdr:from>
    <xdr:to>
      <xdr:col>18</xdr:col>
      <xdr:colOff>682579</xdr:colOff>
      <xdr:row>34</xdr:row>
      <xdr:rowOff>30770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5EF68A-0193-4162-BEFC-97F24F650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7"/>
  <sheetViews>
    <sheetView tabSelected="1" topLeftCell="D3" zoomScale="86" zoomScaleNormal="86" workbookViewId="0">
      <selection activeCell="O8" sqref="O8:P8"/>
    </sheetView>
  </sheetViews>
  <sheetFormatPr defaultRowHeight="13.2" x14ac:dyDescent="0.25"/>
  <cols>
    <col min="1" max="1" width="16.6640625" customWidth="1"/>
    <col min="2" max="2" width="16" customWidth="1"/>
    <col min="3" max="3" width="11.5546875"/>
    <col min="4" max="4" width="4.44140625" customWidth="1"/>
    <col min="5" max="1025" width="11.5546875"/>
  </cols>
  <sheetData>
    <row r="1" spans="1:16" x14ac:dyDescent="0.25">
      <c r="A1">
        <v>1551453191.60568</v>
      </c>
      <c r="B1" t="s">
        <v>0</v>
      </c>
      <c r="D1">
        <v>1</v>
      </c>
      <c r="E1" t="s">
        <v>147</v>
      </c>
      <c r="F1" t="s">
        <v>148</v>
      </c>
    </row>
    <row r="2" spans="1:16" x14ac:dyDescent="0.25">
      <c r="A2">
        <v>1551453191.60621</v>
      </c>
      <c r="B2" t="s">
        <v>1</v>
      </c>
      <c r="D2">
        <v>1</v>
      </c>
      <c r="E2" t="s">
        <v>149</v>
      </c>
      <c r="F2" t="s">
        <v>150</v>
      </c>
    </row>
    <row r="3" spans="1:16" x14ac:dyDescent="0.25">
      <c r="A3">
        <v>1551453191.61132</v>
      </c>
      <c r="B3" t="s">
        <v>2</v>
      </c>
      <c r="D3">
        <v>1</v>
      </c>
      <c r="E3" t="s">
        <v>151</v>
      </c>
      <c r="F3" t="s">
        <v>152</v>
      </c>
    </row>
    <row r="4" spans="1:16" x14ac:dyDescent="0.25">
      <c r="A4">
        <v>1551453191.6400001</v>
      </c>
      <c r="B4" t="s">
        <v>3</v>
      </c>
      <c r="D4">
        <v>1</v>
      </c>
      <c r="E4" t="s">
        <v>153</v>
      </c>
      <c r="F4" t="s">
        <v>154</v>
      </c>
    </row>
    <row r="5" spans="1:16" x14ac:dyDescent="0.25">
      <c r="A5">
        <v>1551453191.6440899</v>
      </c>
      <c r="B5" t="s">
        <v>4</v>
      </c>
      <c r="D5">
        <v>1</v>
      </c>
      <c r="E5" t="s">
        <v>155</v>
      </c>
      <c r="F5" t="s">
        <v>154</v>
      </c>
      <c r="O5" t="s">
        <v>252</v>
      </c>
    </row>
    <row r="6" spans="1:16" x14ac:dyDescent="0.25">
      <c r="A6">
        <v>1551453191.64768</v>
      </c>
      <c r="B6" t="s">
        <v>5</v>
      </c>
      <c r="D6">
        <v>1</v>
      </c>
      <c r="E6" t="s">
        <v>156</v>
      </c>
      <c r="F6" t="s">
        <v>150</v>
      </c>
    </row>
    <row r="7" spans="1:16" x14ac:dyDescent="0.25">
      <c r="A7">
        <v>1551453191.67172</v>
      </c>
      <c r="B7" t="s">
        <v>6</v>
      </c>
      <c r="D7">
        <v>1</v>
      </c>
      <c r="E7" t="s">
        <v>157</v>
      </c>
      <c r="F7" t="s">
        <v>152</v>
      </c>
      <c r="O7" t="s">
        <v>253</v>
      </c>
      <c r="P7" t="s">
        <v>256</v>
      </c>
    </row>
    <row r="8" spans="1:16" x14ac:dyDescent="0.25">
      <c r="A8">
        <v>1551453191.6957901</v>
      </c>
      <c r="B8" t="s">
        <v>7</v>
      </c>
      <c r="D8">
        <v>1</v>
      </c>
      <c r="E8" t="s">
        <v>158</v>
      </c>
      <c r="F8" t="s">
        <v>152</v>
      </c>
      <c r="I8">
        <v>1</v>
      </c>
      <c r="J8">
        <f>COUNTIF($D$1:$D$147,I8)</f>
        <v>16</v>
      </c>
      <c r="K8">
        <v>9</v>
      </c>
      <c r="N8" t="s">
        <v>254</v>
      </c>
      <c r="O8">
        <f>100*COUNTIF(E1:E147, E3)/O11</f>
        <v>4.7619047619047619</v>
      </c>
      <c r="P8">
        <f>100*(COUNTIF(E1:E147, "&lt;&gt;eduroam")/O11)</f>
        <v>95.238095238095227</v>
      </c>
    </row>
    <row r="9" spans="1:16" x14ac:dyDescent="0.25">
      <c r="A9">
        <v>1551453191.7193601</v>
      </c>
      <c r="B9" t="s">
        <v>8</v>
      </c>
      <c r="D9">
        <v>1</v>
      </c>
      <c r="E9" t="s">
        <v>159</v>
      </c>
      <c r="F9" t="s">
        <v>152</v>
      </c>
      <c r="I9">
        <v>2</v>
      </c>
      <c r="J9">
        <f t="shared" ref="J9:J69" si="0">COUNTIF($D$1:$D$147,I9)</f>
        <v>1</v>
      </c>
      <c r="K9">
        <v>0</v>
      </c>
      <c r="N9" t="s">
        <v>255</v>
      </c>
    </row>
    <row r="10" spans="1:16" x14ac:dyDescent="0.25">
      <c r="A10">
        <v>1551453191.74034</v>
      </c>
      <c r="B10" t="s">
        <v>9</v>
      </c>
      <c r="D10">
        <v>1</v>
      </c>
      <c r="E10" t="s">
        <v>160</v>
      </c>
      <c r="F10" t="s">
        <v>161</v>
      </c>
      <c r="I10">
        <v>3</v>
      </c>
      <c r="J10">
        <f t="shared" si="0"/>
        <v>9</v>
      </c>
      <c r="K10">
        <v>1</v>
      </c>
    </row>
    <row r="11" spans="1:16" x14ac:dyDescent="0.25">
      <c r="A11">
        <v>1551453192.53759</v>
      </c>
      <c r="B11" t="s">
        <v>10</v>
      </c>
      <c r="D11">
        <v>1</v>
      </c>
      <c r="E11" t="s">
        <v>162</v>
      </c>
      <c r="F11" t="s">
        <v>163</v>
      </c>
      <c r="I11">
        <v>4</v>
      </c>
      <c r="J11">
        <f t="shared" si="0"/>
        <v>3</v>
      </c>
      <c r="K11">
        <v>0</v>
      </c>
      <c r="N11" t="s">
        <v>257</v>
      </c>
      <c r="O11">
        <v>147</v>
      </c>
    </row>
    <row r="12" spans="1:16" x14ac:dyDescent="0.25">
      <c r="A12">
        <v>1551453192.6619999</v>
      </c>
      <c r="B12" t="s">
        <v>11</v>
      </c>
      <c r="D12">
        <v>6</v>
      </c>
      <c r="E12" t="s">
        <v>164</v>
      </c>
      <c r="F12" t="s">
        <v>150</v>
      </c>
      <c r="I12">
        <v>5</v>
      </c>
      <c r="J12">
        <f t="shared" si="0"/>
        <v>0</v>
      </c>
      <c r="K12">
        <v>4</v>
      </c>
    </row>
    <row r="13" spans="1:16" x14ac:dyDescent="0.25">
      <c r="A13">
        <v>1551453193.02456</v>
      </c>
      <c r="B13" t="s">
        <v>12</v>
      </c>
      <c r="D13">
        <v>7</v>
      </c>
      <c r="E13" t="s">
        <v>165</v>
      </c>
      <c r="F13" t="s">
        <v>166</v>
      </c>
      <c r="I13">
        <v>6</v>
      </c>
      <c r="J13">
        <f t="shared" si="0"/>
        <v>16</v>
      </c>
      <c r="K13">
        <v>2</v>
      </c>
    </row>
    <row r="14" spans="1:16" x14ac:dyDescent="0.25">
      <c r="A14">
        <v>1551453193.5611401</v>
      </c>
      <c r="B14" t="s">
        <v>13</v>
      </c>
      <c r="D14">
        <v>13</v>
      </c>
      <c r="E14" t="s">
        <v>167</v>
      </c>
      <c r="F14" t="s">
        <v>168</v>
      </c>
      <c r="I14">
        <v>7</v>
      </c>
      <c r="J14">
        <f t="shared" si="0"/>
        <v>1</v>
      </c>
      <c r="K14">
        <v>0</v>
      </c>
      <c r="P14">
        <f>COUNTIF(E1:E147, "&lt;&gt;eduroam")</f>
        <v>140</v>
      </c>
    </row>
    <row r="15" spans="1:16" x14ac:dyDescent="0.25">
      <c r="A15">
        <v>1551453193.56217</v>
      </c>
      <c r="B15" t="s">
        <v>14</v>
      </c>
      <c r="D15">
        <v>13</v>
      </c>
      <c r="E15" t="s">
        <v>169</v>
      </c>
      <c r="F15" t="s">
        <v>168</v>
      </c>
      <c r="I15">
        <v>8</v>
      </c>
      <c r="J15">
        <f t="shared" si="0"/>
        <v>0</v>
      </c>
      <c r="K15">
        <v>0</v>
      </c>
    </row>
    <row r="16" spans="1:16" x14ac:dyDescent="0.25">
      <c r="A16">
        <v>1551453193.56268</v>
      </c>
      <c r="B16" t="s">
        <v>15</v>
      </c>
      <c r="D16">
        <v>13</v>
      </c>
      <c r="E16" t="s">
        <v>170</v>
      </c>
      <c r="F16" t="s">
        <v>168</v>
      </c>
      <c r="I16">
        <v>9</v>
      </c>
      <c r="J16">
        <f t="shared" si="0"/>
        <v>5</v>
      </c>
      <c r="K16">
        <v>5</v>
      </c>
    </row>
    <row r="17" spans="1:11" x14ac:dyDescent="0.25">
      <c r="A17">
        <v>1551453193.5662601</v>
      </c>
      <c r="B17" t="s">
        <v>16</v>
      </c>
      <c r="D17">
        <v>13</v>
      </c>
      <c r="F17" t="s">
        <v>171</v>
      </c>
      <c r="I17">
        <v>10</v>
      </c>
      <c r="J17">
        <f t="shared" si="0"/>
        <v>1</v>
      </c>
      <c r="K17">
        <v>0</v>
      </c>
    </row>
    <row r="18" spans="1:11" x14ac:dyDescent="0.25">
      <c r="A18">
        <v>1551453193.64305</v>
      </c>
      <c r="B18" t="s">
        <v>17</v>
      </c>
      <c r="D18">
        <v>13</v>
      </c>
      <c r="E18" t="s">
        <v>172</v>
      </c>
      <c r="F18" t="s">
        <v>173</v>
      </c>
      <c r="I18">
        <v>11</v>
      </c>
      <c r="J18">
        <f t="shared" si="0"/>
        <v>23</v>
      </c>
      <c r="K18">
        <v>0</v>
      </c>
    </row>
    <row r="19" spans="1:11" x14ac:dyDescent="0.25">
      <c r="A19">
        <v>1551453193.6502199</v>
      </c>
      <c r="B19" t="s">
        <v>18</v>
      </c>
      <c r="D19">
        <v>13</v>
      </c>
      <c r="F19" t="s">
        <v>174</v>
      </c>
      <c r="I19">
        <v>12</v>
      </c>
      <c r="J19">
        <f t="shared" si="0"/>
        <v>0</v>
      </c>
      <c r="K19">
        <v>1</v>
      </c>
    </row>
    <row r="20" spans="1:11" x14ac:dyDescent="0.25">
      <c r="A20">
        <v>1551453194.5892899</v>
      </c>
      <c r="B20" t="s">
        <v>19</v>
      </c>
      <c r="D20">
        <v>2</v>
      </c>
      <c r="F20" t="s">
        <v>174</v>
      </c>
      <c r="I20">
        <v>13</v>
      </c>
      <c r="J20">
        <f t="shared" si="0"/>
        <v>6</v>
      </c>
      <c r="K20">
        <v>9</v>
      </c>
    </row>
    <row r="21" spans="1:11" x14ac:dyDescent="0.25">
      <c r="A21">
        <v>1551453195.6256599</v>
      </c>
      <c r="B21" t="s">
        <v>20</v>
      </c>
      <c r="D21">
        <v>9</v>
      </c>
      <c r="E21" t="s">
        <v>175</v>
      </c>
      <c r="F21" t="s">
        <v>148</v>
      </c>
      <c r="I21">
        <v>36</v>
      </c>
      <c r="J21">
        <f t="shared" si="0"/>
        <v>7</v>
      </c>
      <c r="K21">
        <v>1</v>
      </c>
    </row>
    <row r="22" spans="1:11" x14ac:dyDescent="0.25">
      <c r="A22">
        <v>1551453196.6082799</v>
      </c>
      <c r="B22" t="s">
        <v>21</v>
      </c>
      <c r="D22">
        <v>3</v>
      </c>
      <c r="E22" t="s">
        <v>159</v>
      </c>
      <c r="F22" t="s">
        <v>176</v>
      </c>
      <c r="I22">
        <v>37</v>
      </c>
      <c r="J22">
        <f t="shared" si="0"/>
        <v>0</v>
      </c>
      <c r="K22">
        <v>0</v>
      </c>
    </row>
    <row r="23" spans="1:11" x14ac:dyDescent="0.25">
      <c r="A23">
        <v>1551453196.62462</v>
      </c>
      <c r="B23" t="s">
        <v>22</v>
      </c>
      <c r="D23">
        <v>3</v>
      </c>
      <c r="F23" t="s">
        <v>174</v>
      </c>
      <c r="I23">
        <v>38</v>
      </c>
      <c r="J23">
        <f t="shared" si="0"/>
        <v>0</v>
      </c>
      <c r="K23">
        <v>0</v>
      </c>
    </row>
    <row r="24" spans="1:11" x14ac:dyDescent="0.25">
      <c r="A24">
        <v>1551453196.62974</v>
      </c>
      <c r="B24" t="s">
        <v>23</v>
      </c>
      <c r="D24">
        <v>3</v>
      </c>
      <c r="E24" t="s">
        <v>177</v>
      </c>
      <c r="F24" t="s">
        <v>178</v>
      </c>
      <c r="I24">
        <v>39</v>
      </c>
      <c r="J24">
        <f t="shared" si="0"/>
        <v>0</v>
      </c>
      <c r="K24">
        <v>0</v>
      </c>
    </row>
    <row r="25" spans="1:11" x14ac:dyDescent="0.25">
      <c r="A25">
        <v>1551453196.71524</v>
      </c>
      <c r="B25" t="s">
        <v>24</v>
      </c>
      <c r="D25">
        <v>3</v>
      </c>
      <c r="E25" t="s">
        <v>179</v>
      </c>
      <c r="F25" t="s">
        <v>166</v>
      </c>
      <c r="I25">
        <v>40</v>
      </c>
      <c r="J25">
        <f t="shared" si="0"/>
        <v>5</v>
      </c>
      <c r="K25">
        <v>0</v>
      </c>
    </row>
    <row r="26" spans="1:11" x14ac:dyDescent="0.25">
      <c r="A26">
        <v>1551453196.73419</v>
      </c>
      <c r="B26" t="s">
        <v>25</v>
      </c>
      <c r="D26">
        <v>3</v>
      </c>
      <c r="E26" t="s">
        <v>180</v>
      </c>
      <c r="F26" t="s">
        <v>148</v>
      </c>
      <c r="I26">
        <v>41</v>
      </c>
      <c r="J26">
        <f t="shared" si="0"/>
        <v>0</v>
      </c>
      <c r="K26">
        <v>0</v>
      </c>
    </row>
    <row r="27" spans="1:11" x14ac:dyDescent="0.25">
      <c r="A27">
        <v>1551453197.6440899</v>
      </c>
      <c r="B27" t="s">
        <v>26</v>
      </c>
      <c r="D27">
        <v>3</v>
      </c>
      <c r="F27" t="s">
        <v>174</v>
      </c>
      <c r="I27">
        <v>42</v>
      </c>
      <c r="J27">
        <f t="shared" si="0"/>
        <v>0</v>
      </c>
      <c r="K27">
        <v>0</v>
      </c>
    </row>
    <row r="28" spans="1:11" x14ac:dyDescent="0.25">
      <c r="A28">
        <v>1551453198.5974901</v>
      </c>
      <c r="B28" t="s">
        <v>27</v>
      </c>
      <c r="D28">
        <v>9</v>
      </c>
      <c r="E28" t="s">
        <v>181</v>
      </c>
      <c r="F28" t="s">
        <v>178</v>
      </c>
      <c r="I28">
        <v>43</v>
      </c>
      <c r="J28">
        <f t="shared" si="0"/>
        <v>0</v>
      </c>
      <c r="K28">
        <v>0</v>
      </c>
    </row>
    <row r="29" spans="1:11" x14ac:dyDescent="0.25">
      <c r="A29">
        <v>1551453198.6364</v>
      </c>
      <c r="B29" t="s">
        <v>28</v>
      </c>
      <c r="D29">
        <v>9</v>
      </c>
      <c r="E29" t="s">
        <v>182</v>
      </c>
      <c r="F29" t="s">
        <v>166</v>
      </c>
      <c r="I29">
        <v>44</v>
      </c>
      <c r="J29">
        <f t="shared" si="0"/>
        <v>5</v>
      </c>
      <c r="K29">
        <v>0</v>
      </c>
    </row>
    <row r="30" spans="1:11" x14ac:dyDescent="0.25">
      <c r="A30">
        <v>1551453198.6384499</v>
      </c>
      <c r="B30" t="s">
        <v>29</v>
      </c>
      <c r="D30">
        <v>9</v>
      </c>
      <c r="E30" t="s">
        <v>180</v>
      </c>
      <c r="F30" t="s">
        <v>166</v>
      </c>
      <c r="I30">
        <v>45</v>
      </c>
      <c r="J30">
        <f t="shared" si="0"/>
        <v>0</v>
      </c>
      <c r="K30">
        <v>0</v>
      </c>
    </row>
    <row r="31" spans="1:11" x14ac:dyDescent="0.25">
      <c r="A31">
        <v>1551453199.6568999</v>
      </c>
      <c r="B31" t="s">
        <v>30</v>
      </c>
      <c r="D31">
        <v>4</v>
      </c>
      <c r="E31" t="s">
        <v>183</v>
      </c>
      <c r="F31" t="s">
        <v>178</v>
      </c>
      <c r="I31">
        <v>46</v>
      </c>
      <c r="J31">
        <f t="shared" si="0"/>
        <v>0</v>
      </c>
      <c r="K31">
        <v>0</v>
      </c>
    </row>
    <row r="32" spans="1:11" x14ac:dyDescent="0.25">
      <c r="A32">
        <v>1551453200.7551799</v>
      </c>
      <c r="B32" t="s">
        <v>31</v>
      </c>
      <c r="D32">
        <v>10</v>
      </c>
      <c r="E32" t="s">
        <v>184</v>
      </c>
      <c r="F32" t="s">
        <v>168</v>
      </c>
      <c r="I32">
        <v>47</v>
      </c>
      <c r="J32">
        <f t="shared" si="0"/>
        <v>0</v>
      </c>
      <c r="K32">
        <v>0</v>
      </c>
    </row>
    <row r="33" spans="1:16" x14ac:dyDescent="0.25">
      <c r="A33">
        <v>1551453202.6154101</v>
      </c>
      <c r="B33" t="s">
        <v>32</v>
      </c>
      <c r="D33">
        <v>11</v>
      </c>
      <c r="E33" t="s">
        <v>185</v>
      </c>
      <c r="F33" t="s">
        <v>186</v>
      </c>
      <c r="I33">
        <v>48</v>
      </c>
      <c r="J33">
        <f t="shared" si="0"/>
        <v>0</v>
      </c>
      <c r="K33">
        <v>0</v>
      </c>
    </row>
    <row r="34" spans="1:16" x14ac:dyDescent="0.25">
      <c r="A34">
        <v>1551453202.6205399</v>
      </c>
      <c r="B34" t="s">
        <v>33</v>
      </c>
      <c r="D34">
        <v>11</v>
      </c>
      <c r="E34" t="s">
        <v>187</v>
      </c>
      <c r="F34" t="s">
        <v>152</v>
      </c>
      <c r="I34">
        <v>49</v>
      </c>
      <c r="J34">
        <f t="shared" si="0"/>
        <v>0</v>
      </c>
      <c r="K34">
        <v>0</v>
      </c>
    </row>
    <row r="35" spans="1:16" x14ac:dyDescent="0.25">
      <c r="A35">
        <v>1551453202.6466501</v>
      </c>
      <c r="B35" t="s">
        <v>34</v>
      </c>
      <c r="D35">
        <v>11</v>
      </c>
      <c r="E35" t="s">
        <v>188</v>
      </c>
      <c r="F35" t="s">
        <v>189</v>
      </c>
      <c r="I35">
        <v>50</v>
      </c>
      <c r="J35">
        <f t="shared" si="0"/>
        <v>0</v>
      </c>
      <c r="K35">
        <v>0</v>
      </c>
    </row>
    <row r="36" spans="1:16" x14ac:dyDescent="0.25">
      <c r="A36">
        <v>1551453202.66764</v>
      </c>
      <c r="B36" t="s">
        <v>35</v>
      </c>
      <c r="D36">
        <v>11</v>
      </c>
      <c r="E36" t="s">
        <v>190</v>
      </c>
      <c r="F36" t="s">
        <v>191</v>
      </c>
      <c r="I36">
        <v>51</v>
      </c>
      <c r="J36">
        <f t="shared" si="0"/>
        <v>0</v>
      </c>
      <c r="K36">
        <v>0</v>
      </c>
    </row>
    <row r="37" spans="1:16" x14ac:dyDescent="0.25">
      <c r="A37">
        <v>1551453202.68401</v>
      </c>
      <c r="B37" t="s">
        <v>36</v>
      </c>
      <c r="D37">
        <v>11</v>
      </c>
      <c r="E37" t="s">
        <v>153</v>
      </c>
      <c r="F37" t="s">
        <v>154</v>
      </c>
      <c r="I37">
        <v>52</v>
      </c>
      <c r="J37">
        <f t="shared" si="0"/>
        <v>5</v>
      </c>
      <c r="K37">
        <v>0</v>
      </c>
    </row>
    <row r="38" spans="1:16" x14ac:dyDescent="0.25">
      <c r="A38">
        <v>1551453202.6988599</v>
      </c>
      <c r="B38" t="s">
        <v>37</v>
      </c>
      <c r="D38">
        <v>11</v>
      </c>
      <c r="F38" t="s">
        <v>148</v>
      </c>
      <c r="I38">
        <v>53</v>
      </c>
      <c r="J38">
        <f t="shared" si="0"/>
        <v>0</v>
      </c>
      <c r="K38">
        <v>0</v>
      </c>
    </row>
    <row r="39" spans="1:16" x14ac:dyDescent="0.25">
      <c r="A39">
        <v>1551453202.70245</v>
      </c>
      <c r="B39" t="s">
        <v>38</v>
      </c>
      <c r="D39">
        <v>11</v>
      </c>
      <c r="E39" t="s">
        <v>159</v>
      </c>
      <c r="F39" t="s">
        <v>176</v>
      </c>
      <c r="I39">
        <v>54</v>
      </c>
      <c r="J39">
        <f t="shared" si="0"/>
        <v>0</v>
      </c>
      <c r="K39">
        <v>0</v>
      </c>
    </row>
    <row r="40" spans="1:16" x14ac:dyDescent="0.25">
      <c r="A40">
        <v>1551453202.7203701</v>
      </c>
      <c r="B40" t="s">
        <v>39</v>
      </c>
      <c r="D40">
        <v>11</v>
      </c>
      <c r="E40" t="s">
        <v>170</v>
      </c>
      <c r="F40" t="s">
        <v>148</v>
      </c>
      <c r="I40">
        <v>55</v>
      </c>
      <c r="J40">
        <f t="shared" si="0"/>
        <v>0</v>
      </c>
      <c r="K40">
        <v>0</v>
      </c>
      <c r="P40">
        <v>1</v>
      </c>
    </row>
    <row r="41" spans="1:16" x14ac:dyDescent="0.25">
      <c r="A41">
        <v>1551453202.7249801</v>
      </c>
      <c r="B41" t="s">
        <v>40</v>
      </c>
      <c r="D41">
        <v>11</v>
      </c>
      <c r="E41" t="s">
        <v>192</v>
      </c>
      <c r="F41" t="s">
        <v>152</v>
      </c>
      <c r="I41">
        <v>56</v>
      </c>
      <c r="J41">
        <f t="shared" si="0"/>
        <v>1</v>
      </c>
      <c r="K41">
        <v>0</v>
      </c>
      <c r="P41">
        <v>6</v>
      </c>
    </row>
    <row r="42" spans="1:16" x14ac:dyDescent="0.25">
      <c r="A42">
        <v>1551453202.7444301</v>
      </c>
      <c r="B42" t="s">
        <v>41</v>
      </c>
      <c r="D42">
        <v>11</v>
      </c>
      <c r="E42" t="s">
        <v>193</v>
      </c>
      <c r="F42" t="s">
        <v>148</v>
      </c>
      <c r="I42">
        <v>57</v>
      </c>
      <c r="J42">
        <f t="shared" si="0"/>
        <v>0</v>
      </c>
      <c r="K42">
        <v>0</v>
      </c>
      <c r="P42">
        <v>7</v>
      </c>
    </row>
    <row r="43" spans="1:16" x14ac:dyDescent="0.25">
      <c r="A43">
        <v>1551453202.7864201</v>
      </c>
      <c r="B43" t="s">
        <v>42</v>
      </c>
      <c r="D43">
        <v>11</v>
      </c>
      <c r="E43" t="s">
        <v>155</v>
      </c>
      <c r="F43" t="s">
        <v>154</v>
      </c>
      <c r="I43">
        <v>58</v>
      </c>
      <c r="J43">
        <f t="shared" si="0"/>
        <v>0</v>
      </c>
      <c r="K43">
        <v>0</v>
      </c>
      <c r="P43">
        <v>13</v>
      </c>
    </row>
    <row r="44" spans="1:16" x14ac:dyDescent="0.25">
      <c r="A44">
        <v>1551453202.78949</v>
      </c>
      <c r="B44" t="s">
        <v>43</v>
      </c>
      <c r="D44">
        <v>11</v>
      </c>
      <c r="E44" t="s">
        <v>194</v>
      </c>
      <c r="F44" t="s">
        <v>148</v>
      </c>
      <c r="I44">
        <v>59</v>
      </c>
      <c r="J44">
        <f t="shared" si="0"/>
        <v>0</v>
      </c>
      <c r="K44">
        <v>0</v>
      </c>
      <c r="P44">
        <v>2</v>
      </c>
    </row>
    <row r="45" spans="1:16" x14ac:dyDescent="0.25">
      <c r="A45">
        <v>1551453202.8238001</v>
      </c>
      <c r="B45" t="s">
        <v>44</v>
      </c>
      <c r="D45">
        <v>11</v>
      </c>
      <c r="E45" t="s">
        <v>151</v>
      </c>
      <c r="F45" t="s">
        <v>152</v>
      </c>
      <c r="I45">
        <v>60</v>
      </c>
      <c r="J45">
        <f t="shared" si="0"/>
        <v>2</v>
      </c>
      <c r="K45">
        <v>0</v>
      </c>
      <c r="P45">
        <v>9</v>
      </c>
    </row>
    <row r="46" spans="1:16" x14ac:dyDescent="0.25">
      <c r="A46">
        <v>1551453202.8248301</v>
      </c>
      <c r="B46" t="s">
        <v>45</v>
      </c>
      <c r="D46">
        <v>11</v>
      </c>
      <c r="E46" t="s">
        <v>159</v>
      </c>
      <c r="F46" t="s">
        <v>152</v>
      </c>
      <c r="I46">
        <v>100</v>
      </c>
      <c r="J46">
        <f t="shared" si="0"/>
        <v>5</v>
      </c>
      <c r="K46">
        <v>0</v>
      </c>
      <c r="P46">
        <v>3</v>
      </c>
    </row>
    <row r="47" spans="1:16" x14ac:dyDescent="0.25">
      <c r="A47">
        <v>1551453203.6635399</v>
      </c>
      <c r="B47" t="s">
        <v>46</v>
      </c>
      <c r="D47">
        <v>6</v>
      </c>
      <c r="E47" t="s">
        <v>195</v>
      </c>
      <c r="F47" t="s">
        <v>174</v>
      </c>
      <c r="I47">
        <v>101</v>
      </c>
      <c r="J47">
        <f t="shared" si="0"/>
        <v>0</v>
      </c>
      <c r="K47">
        <v>0</v>
      </c>
      <c r="P47">
        <v>4</v>
      </c>
    </row>
    <row r="48" spans="1:16" x14ac:dyDescent="0.25">
      <c r="A48">
        <v>1551453203.67277</v>
      </c>
      <c r="B48" t="s">
        <v>47</v>
      </c>
      <c r="D48">
        <v>6</v>
      </c>
      <c r="E48" t="s">
        <v>196</v>
      </c>
      <c r="F48" t="s">
        <v>163</v>
      </c>
      <c r="I48">
        <v>102</v>
      </c>
      <c r="J48">
        <f t="shared" si="0"/>
        <v>0</v>
      </c>
      <c r="K48">
        <v>0</v>
      </c>
      <c r="P48">
        <v>10</v>
      </c>
    </row>
    <row r="49" spans="1:16" x14ac:dyDescent="0.25">
      <c r="A49">
        <v>1551453203.6998899</v>
      </c>
      <c r="B49" t="s">
        <v>48</v>
      </c>
      <c r="D49">
        <v>6</v>
      </c>
      <c r="E49" t="s">
        <v>151</v>
      </c>
      <c r="F49" t="s">
        <v>152</v>
      </c>
      <c r="I49">
        <v>103</v>
      </c>
      <c r="J49">
        <f t="shared" si="0"/>
        <v>0</v>
      </c>
      <c r="K49">
        <v>0</v>
      </c>
      <c r="P49">
        <v>11</v>
      </c>
    </row>
    <row r="50" spans="1:16" x14ac:dyDescent="0.25">
      <c r="A50">
        <v>1551453203.7014301</v>
      </c>
      <c r="B50" t="s">
        <v>49</v>
      </c>
      <c r="D50">
        <v>6</v>
      </c>
      <c r="E50" t="s">
        <v>159</v>
      </c>
      <c r="F50" t="s">
        <v>152</v>
      </c>
      <c r="I50">
        <v>104</v>
      </c>
      <c r="J50">
        <f t="shared" si="0"/>
        <v>0</v>
      </c>
      <c r="K50">
        <v>0</v>
      </c>
      <c r="P50">
        <v>36</v>
      </c>
    </row>
    <row r="51" spans="1:16" x14ac:dyDescent="0.25">
      <c r="A51">
        <v>1551453203.7818201</v>
      </c>
      <c r="B51" t="s">
        <v>50</v>
      </c>
      <c r="D51">
        <v>6</v>
      </c>
      <c r="E51" t="s">
        <v>153</v>
      </c>
      <c r="F51" t="s">
        <v>154</v>
      </c>
      <c r="I51">
        <v>105</v>
      </c>
      <c r="J51">
        <f t="shared" si="0"/>
        <v>0</v>
      </c>
      <c r="K51">
        <v>0</v>
      </c>
      <c r="P51">
        <v>40</v>
      </c>
    </row>
    <row r="52" spans="1:16" x14ac:dyDescent="0.25">
      <c r="A52">
        <v>1551453203.80792</v>
      </c>
      <c r="B52" t="s">
        <v>51</v>
      </c>
      <c r="D52">
        <v>6</v>
      </c>
      <c r="E52" t="s">
        <v>197</v>
      </c>
      <c r="F52" t="s">
        <v>150</v>
      </c>
      <c r="I52">
        <v>106</v>
      </c>
      <c r="J52">
        <f t="shared" si="0"/>
        <v>0</v>
      </c>
      <c r="K52">
        <v>0</v>
      </c>
      <c r="P52">
        <v>44</v>
      </c>
    </row>
    <row r="53" spans="1:16" x14ac:dyDescent="0.25">
      <c r="A53">
        <v>1551453204.1715</v>
      </c>
      <c r="B53" t="s">
        <v>52</v>
      </c>
      <c r="D53">
        <v>6</v>
      </c>
      <c r="E53" t="s">
        <v>198</v>
      </c>
      <c r="F53" t="s">
        <v>163</v>
      </c>
      <c r="I53">
        <v>107</v>
      </c>
      <c r="J53">
        <f t="shared" si="0"/>
        <v>0</v>
      </c>
      <c r="K53">
        <v>0</v>
      </c>
      <c r="P53">
        <v>52</v>
      </c>
    </row>
    <row r="54" spans="1:16" x14ac:dyDescent="0.25">
      <c r="A54">
        <v>1551453205.6635301</v>
      </c>
      <c r="B54" t="s">
        <v>53</v>
      </c>
      <c r="D54">
        <v>36</v>
      </c>
      <c r="E54" t="s">
        <v>199</v>
      </c>
      <c r="F54" t="s">
        <v>200</v>
      </c>
      <c r="I54">
        <v>108</v>
      </c>
      <c r="J54">
        <f t="shared" si="0"/>
        <v>7</v>
      </c>
      <c r="K54">
        <v>0</v>
      </c>
      <c r="P54">
        <v>56</v>
      </c>
    </row>
    <row r="55" spans="1:16" x14ac:dyDescent="0.25">
      <c r="A55">
        <v>1551453205.67172</v>
      </c>
      <c r="B55" t="s">
        <v>54</v>
      </c>
      <c r="D55">
        <v>36</v>
      </c>
      <c r="E55" t="s">
        <v>159</v>
      </c>
      <c r="F55" t="s">
        <v>148</v>
      </c>
      <c r="I55">
        <v>109</v>
      </c>
      <c r="J55">
        <f t="shared" si="0"/>
        <v>0</v>
      </c>
      <c r="K55">
        <v>0</v>
      </c>
      <c r="P55">
        <v>60</v>
      </c>
    </row>
    <row r="56" spans="1:16" x14ac:dyDescent="0.25">
      <c r="A56">
        <v>1551453205.68964</v>
      </c>
      <c r="B56" t="s">
        <v>55</v>
      </c>
      <c r="D56">
        <v>36</v>
      </c>
      <c r="E56" t="s">
        <v>201</v>
      </c>
      <c r="F56" t="s">
        <v>174</v>
      </c>
      <c r="I56">
        <v>110</v>
      </c>
      <c r="J56">
        <f t="shared" si="0"/>
        <v>0</v>
      </c>
      <c r="K56">
        <v>0</v>
      </c>
      <c r="P56">
        <v>100</v>
      </c>
    </row>
    <row r="57" spans="1:16" x14ac:dyDescent="0.25">
      <c r="A57">
        <v>1551453205.6952701</v>
      </c>
      <c r="B57" t="s">
        <v>56</v>
      </c>
      <c r="E57" t="s">
        <v>181</v>
      </c>
      <c r="F57" t="s">
        <v>178</v>
      </c>
      <c r="I57">
        <v>111</v>
      </c>
      <c r="J57">
        <f t="shared" si="0"/>
        <v>0</v>
      </c>
      <c r="K57">
        <v>0</v>
      </c>
      <c r="P57">
        <v>112</v>
      </c>
    </row>
    <row r="58" spans="1:16" x14ac:dyDescent="0.25">
      <c r="A58">
        <v>1551453205.70963</v>
      </c>
      <c r="B58" t="s">
        <v>57</v>
      </c>
      <c r="E58" t="s">
        <v>151</v>
      </c>
      <c r="F58" t="s">
        <v>152</v>
      </c>
      <c r="I58">
        <v>112</v>
      </c>
      <c r="J58">
        <f t="shared" si="0"/>
        <v>3</v>
      </c>
      <c r="K58">
        <v>0</v>
      </c>
      <c r="P58">
        <v>132</v>
      </c>
    </row>
    <row r="59" spans="1:16" x14ac:dyDescent="0.25">
      <c r="A59">
        <v>1551453205.71014</v>
      </c>
      <c r="B59" t="s">
        <v>58</v>
      </c>
      <c r="E59" t="s">
        <v>159</v>
      </c>
      <c r="F59" t="s">
        <v>152</v>
      </c>
      <c r="I59">
        <v>113</v>
      </c>
      <c r="J59">
        <f t="shared" si="0"/>
        <v>0</v>
      </c>
      <c r="K59">
        <v>0</v>
      </c>
      <c r="P59">
        <v>140</v>
      </c>
    </row>
    <row r="60" spans="1:16" x14ac:dyDescent="0.25">
      <c r="A60">
        <v>1551453205.72804</v>
      </c>
      <c r="B60" t="s">
        <v>59</v>
      </c>
      <c r="D60">
        <v>36</v>
      </c>
      <c r="E60" t="s">
        <v>202</v>
      </c>
      <c r="F60" t="s">
        <v>161</v>
      </c>
      <c r="I60">
        <v>114</v>
      </c>
      <c r="J60">
        <f t="shared" si="0"/>
        <v>0</v>
      </c>
      <c r="K60">
        <v>0</v>
      </c>
      <c r="P60">
        <v>157</v>
      </c>
    </row>
    <row r="61" spans="1:16" x14ac:dyDescent="0.25">
      <c r="A61">
        <v>1551453205.74647</v>
      </c>
      <c r="B61" t="s">
        <v>60</v>
      </c>
      <c r="D61">
        <v>36</v>
      </c>
      <c r="F61" t="s">
        <v>174</v>
      </c>
      <c r="I61">
        <v>115</v>
      </c>
      <c r="J61">
        <f t="shared" si="0"/>
        <v>0</v>
      </c>
      <c r="K61">
        <v>0</v>
      </c>
      <c r="P61">
        <v>108</v>
      </c>
    </row>
    <row r="62" spans="1:16" x14ac:dyDescent="0.25">
      <c r="A62">
        <v>1551453205.7971599</v>
      </c>
      <c r="B62" t="s">
        <v>61</v>
      </c>
      <c r="E62" t="s">
        <v>175</v>
      </c>
      <c r="F62" t="s">
        <v>148</v>
      </c>
      <c r="I62">
        <v>116</v>
      </c>
      <c r="J62">
        <f t="shared" si="0"/>
        <v>0</v>
      </c>
      <c r="K62">
        <v>0</v>
      </c>
      <c r="P62">
        <v>124</v>
      </c>
    </row>
    <row r="63" spans="1:16" x14ac:dyDescent="0.25">
      <c r="A63">
        <v>1551453205.95332</v>
      </c>
      <c r="B63" t="s">
        <v>62</v>
      </c>
      <c r="D63">
        <v>36</v>
      </c>
      <c r="E63" t="s">
        <v>151</v>
      </c>
      <c r="F63" t="s">
        <v>148</v>
      </c>
      <c r="I63">
        <v>117</v>
      </c>
      <c r="J63">
        <f t="shared" si="0"/>
        <v>0</v>
      </c>
      <c r="K63">
        <v>0</v>
      </c>
      <c r="P63">
        <v>120</v>
      </c>
    </row>
    <row r="64" spans="1:16" x14ac:dyDescent="0.25">
      <c r="A64">
        <v>1551453206.0071399</v>
      </c>
      <c r="B64" t="s">
        <v>63</v>
      </c>
      <c r="D64">
        <v>36</v>
      </c>
      <c r="E64" t="s">
        <v>203</v>
      </c>
      <c r="F64" t="s">
        <v>148</v>
      </c>
      <c r="I64">
        <v>118</v>
      </c>
      <c r="J64">
        <f t="shared" si="0"/>
        <v>0</v>
      </c>
      <c r="K64">
        <v>0</v>
      </c>
    </row>
    <row r="65" spans="1:11" x14ac:dyDescent="0.25">
      <c r="A65">
        <v>1551453206.70193</v>
      </c>
      <c r="B65" t="s">
        <v>64</v>
      </c>
      <c r="D65">
        <v>40</v>
      </c>
      <c r="E65" t="s">
        <v>204</v>
      </c>
      <c r="F65" t="s">
        <v>154</v>
      </c>
      <c r="I65">
        <v>120</v>
      </c>
      <c r="J65">
        <f t="shared" si="0"/>
        <v>1</v>
      </c>
      <c r="K65">
        <v>0</v>
      </c>
    </row>
    <row r="66" spans="1:11" x14ac:dyDescent="0.25">
      <c r="A66">
        <v>1551453206.70295</v>
      </c>
      <c r="B66" t="s">
        <v>65</v>
      </c>
      <c r="D66">
        <v>40</v>
      </c>
      <c r="E66" t="s">
        <v>205</v>
      </c>
      <c r="F66" t="s">
        <v>154</v>
      </c>
      <c r="I66">
        <v>124</v>
      </c>
      <c r="J66">
        <f t="shared" si="0"/>
        <v>1</v>
      </c>
      <c r="K66">
        <v>0</v>
      </c>
    </row>
    <row r="67" spans="1:11" x14ac:dyDescent="0.25">
      <c r="A67">
        <v>1551453206.71524</v>
      </c>
      <c r="B67" t="s">
        <v>66</v>
      </c>
      <c r="D67">
        <v>40</v>
      </c>
      <c r="E67" t="s">
        <v>147</v>
      </c>
      <c r="F67" t="s">
        <v>148</v>
      </c>
      <c r="I67">
        <v>132</v>
      </c>
      <c r="J67">
        <f t="shared" si="0"/>
        <v>2</v>
      </c>
      <c r="K67">
        <v>0</v>
      </c>
    </row>
    <row r="68" spans="1:11" x14ac:dyDescent="0.25">
      <c r="A68">
        <v>1551453206.7659299</v>
      </c>
      <c r="B68" t="s">
        <v>67</v>
      </c>
      <c r="D68">
        <v>40</v>
      </c>
      <c r="E68" t="s">
        <v>158</v>
      </c>
      <c r="F68" t="s">
        <v>148</v>
      </c>
      <c r="I68">
        <v>140</v>
      </c>
      <c r="J68">
        <f t="shared" si="0"/>
        <v>2</v>
      </c>
      <c r="K68">
        <v>0</v>
      </c>
    </row>
    <row r="69" spans="1:11" x14ac:dyDescent="0.25">
      <c r="A69">
        <v>1551453207.1842899</v>
      </c>
      <c r="B69" t="s">
        <v>68</v>
      </c>
      <c r="D69">
        <v>40</v>
      </c>
      <c r="E69" t="s">
        <v>206</v>
      </c>
      <c r="F69" t="s">
        <v>161</v>
      </c>
      <c r="I69">
        <v>157</v>
      </c>
      <c r="J69">
        <f t="shared" si="0"/>
        <v>4</v>
      </c>
      <c r="K69">
        <v>0</v>
      </c>
    </row>
    <row r="70" spans="1:11" x14ac:dyDescent="0.25">
      <c r="A70">
        <v>1551453207.69067</v>
      </c>
      <c r="B70" t="s">
        <v>69</v>
      </c>
      <c r="D70">
        <v>44</v>
      </c>
      <c r="E70" t="s">
        <v>167</v>
      </c>
      <c r="F70" t="s">
        <v>168</v>
      </c>
    </row>
    <row r="71" spans="1:11" x14ac:dyDescent="0.25">
      <c r="A71">
        <v>1551453207.69169</v>
      </c>
      <c r="B71" t="s">
        <v>70</v>
      </c>
      <c r="D71">
        <v>44</v>
      </c>
      <c r="E71" t="s">
        <v>169</v>
      </c>
      <c r="F71" t="s">
        <v>168</v>
      </c>
    </row>
    <row r="72" spans="1:11" x14ac:dyDescent="0.25">
      <c r="A72">
        <v>1551453207.6921999</v>
      </c>
      <c r="B72" t="s">
        <v>71</v>
      </c>
      <c r="D72">
        <v>44</v>
      </c>
      <c r="E72" t="s">
        <v>170</v>
      </c>
      <c r="F72" t="s">
        <v>168</v>
      </c>
    </row>
    <row r="73" spans="1:11" x14ac:dyDescent="0.25">
      <c r="A73">
        <v>1551453207.69578</v>
      </c>
      <c r="B73" t="s">
        <v>72</v>
      </c>
      <c r="E73" t="s">
        <v>207</v>
      </c>
      <c r="F73" t="s">
        <v>191</v>
      </c>
    </row>
    <row r="74" spans="1:11" x14ac:dyDescent="0.25">
      <c r="A74">
        <v>1551453207.7219</v>
      </c>
      <c r="B74" t="s">
        <v>73</v>
      </c>
      <c r="E74" t="s">
        <v>151</v>
      </c>
      <c r="F74" t="s">
        <v>152</v>
      </c>
    </row>
    <row r="75" spans="1:11" x14ac:dyDescent="0.25">
      <c r="A75">
        <v>1551453207.72241</v>
      </c>
      <c r="B75" t="s">
        <v>74</v>
      </c>
      <c r="E75" t="s">
        <v>159</v>
      </c>
      <c r="F75" t="s">
        <v>152</v>
      </c>
    </row>
    <row r="76" spans="1:11" x14ac:dyDescent="0.25">
      <c r="A76">
        <v>1551453207.72293</v>
      </c>
      <c r="B76" t="s">
        <v>75</v>
      </c>
      <c r="E76" t="s">
        <v>187</v>
      </c>
      <c r="F76" t="s">
        <v>152</v>
      </c>
    </row>
    <row r="77" spans="1:11" x14ac:dyDescent="0.25">
      <c r="A77">
        <v>1551453207.7690001</v>
      </c>
      <c r="B77" t="s">
        <v>76</v>
      </c>
      <c r="D77">
        <v>44</v>
      </c>
      <c r="E77" t="s">
        <v>160</v>
      </c>
      <c r="F77" t="s">
        <v>161</v>
      </c>
    </row>
    <row r="78" spans="1:11" x14ac:dyDescent="0.25">
      <c r="A78">
        <v>1551453208.7121799</v>
      </c>
      <c r="B78" t="s">
        <v>77</v>
      </c>
      <c r="E78" t="s">
        <v>151</v>
      </c>
      <c r="F78" t="s">
        <v>152</v>
      </c>
    </row>
    <row r="79" spans="1:11" x14ac:dyDescent="0.25">
      <c r="A79">
        <v>1551453208.7126901</v>
      </c>
      <c r="B79" t="s">
        <v>78</v>
      </c>
      <c r="E79" t="s">
        <v>159</v>
      </c>
      <c r="F79" t="s">
        <v>152</v>
      </c>
    </row>
    <row r="80" spans="1:11" x14ac:dyDescent="0.25">
      <c r="A80">
        <v>1551453209.9256699</v>
      </c>
      <c r="B80" t="s">
        <v>79</v>
      </c>
      <c r="D80">
        <v>52</v>
      </c>
      <c r="E80" t="s">
        <v>208</v>
      </c>
      <c r="F80" t="s">
        <v>209</v>
      </c>
    </row>
    <row r="81" spans="1:6" x14ac:dyDescent="0.25">
      <c r="A81">
        <v>1551453210.0680699</v>
      </c>
      <c r="B81" t="s">
        <v>80</v>
      </c>
      <c r="D81">
        <v>52</v>
      </c>
      <c r="E81" t="s">
        <v>210</v>
      </c>
      <c r="F81" t="s">
        <v>211</v>
      </c>
    </row>
    <row r="82" spans="1:6" x14ac:dyDescent="0.25">
      <c r="A82">
        <v>1551453210.0685799</v>
      </c>
      <c r="B82" t="s">
        <v>81</v>
      </c>
      <c r="D82">
        <v>52</v>
      </c>
      <c r="E82" t="s">
        <v>212</v>
      </c>
      <c r="F82" t="s">
        <v>211</v>
      </c>
    </row>
    <row r="83" spans="1:6" x14ac:dyDescent="0.25">
      <c r="A83">
        <v>1551453210.0685799</v>
      </c>
      <c r="B83" t="s">
        <v>82</v>
      </c>
      <c r="D83">
        <v>52</v>
      </c>
      <c r="E83" t="s">
        <v>213</v>
      </c>
      <c r="F83" t="s">
        <v>211</v>
      </c>
    </row>
    <row r="84" spans="1:6" x14ac:dyDescent="0.25">
      <c r="A84">
        <v>1551453210.18225</v>
      </c>
      <c r="B84" t="s">
        <v>83</v>
      </c>
      <c r="D84">
        <v>52</v>
      </c>
      <c r="E84" t="s">
        <v>214</v>
      </c>
      <c r="F84" t="s">
        <v>148</v>
      </c>
    </row>
    <row r="85" spans="1:6" x14ac:dyDescent="0.25">
      <c r="A85">
        <v>1551453210.81306</v>
      </c>
      <c r="B85" t="s">
        <v>84</v>
      </c>
      <c r="D85">
        <v>56</v>
      </c>
      <c r="E85" t="s">
        <v>215</v>
      </c>
      <c r="F85" t="s">
        <v>150</v>
      </c>
    </row>
    <row r="86" spans="1:6" x14ac:dyDescent="0.25">
      <c r="A86">
        <v>1551453211.59287</v>
      </c>
      <c r="B86" t="s">
        <v>85</v>
      </c>
      <c r="E86" t="s">
        <v>177</v>
      </c>
      <c r="F86" t="s">
        <v>178</v>
      </c>
    </row>
    <row r="87" spans="1:6" x14ac:dyDescent="0.25">
      <c r="A87">
        <v>1551453211.7577701</v>
      </c>
      <c r="B87" t="s">
        <v>86</v>
      </c>
      <c r="D87">
        <v>60</v>
      </c>
      <c r="E87" t="s">
        <v>185</v>
      </c>
      <c r="F87" t="s">
        <v>186</v>
      </c>
    </row>
    <row r="88" spans="1:6" x14ac:dyDescent="0.25">
      <c r="A88">
        <v>1551453211.76439</v>
      </c>
      <c r="B88" t="s">
        <v>87</v>
      </c>
      <c r="D88">
        <v>60</v>
      </c>
      <c r="E88" t="s">
        <v>192</v>
      </c>
      <c r="F88" t="s">
        <v>148</v>
      </c>
    </row>
    <row r="89" spans="1:6" x14ac:dyDescent="0.25">
      <c r="A89">
        <v>1551453212.76545</v>
      </c>
      <c r="B89" t="s">
        <v>88</v>
      </c>
      <c r="E89" t="s">
        <v>183</v>
      </c>
      <c r="F89" t="s">
        <v>178</v>
      </c>
    </row>
    <row r="90" spans="1:6" x14ac:dyDescent="0.25">
      <c r="A90">
        <v>1551453213.7367499</v>
      </c>
      <c r="B90" t="s">
        <v>89</v>
      </c>
      <c r="E90" t="s">
        <v>216</v>
      </c>
      <c r="F90" t="s">
        <v>217</v>
      </c>
    </row>
    <row r="91" spans="1:6" x14ac:dyDescent="0.25">
      <c r="A91">
        <v>1551453213.74545</v>
      </c>
      <c r="B91" t="s">
        <v>90</v>
      </c>
      <c r="D91">
        <v>100</v>
      </c>
      <c r="E91" t="s">
        <v>184</v>
      </c>
      <c r="F91" t="s">
        <v>168</v>
      </c>
    </row>
    <row r="92" spans="1:6" x14ac:dyDescent="0.25">
      <c r="A92">
        <v>1551453213.7930701</v>
      </c>
      <c r="B92" t="s">
        <v>91</v>
      </c>
      <c r="D92">
        <v>100</v>
      </c>
      <c r="E92" t="s">
        <v>156</v>
      </c>
      <c r="F92" t="s">
        <v>150</v>
      </c>
    </row>
    <row r="93" spans="1:6" x14ac:dyDescent="0.25">
      <c r="A93">
        <v>1551453213.8606501</v>
      </c>
      <c r="B93" t="s">
        <v>92</v>
      </c>
      <c r="D93">
        <v>100</v>
      </c>
      <c r="E93" t="s">
        <v>218</v>
      </c>
      <c r="F93" t="s">
        <v>163</v>
      </c>
    </row>
    <row r="94" spans="1:6" x14ac:dyDescent="0.25">
      <c r="A94">
        <v>1551453213.86116</v>
      </c>
      <c r="B94" t="s">
        <v>93</v>
      </c>
      <c r="D94">
        <v>100</v>
      </c>
      <c r="E94" t="s">
        <v>219</v>
      </c>
      <c r="F94" t="s">
        <v>163</v>
      </c>
    </row>
    <row r="95" spans="1:6" x14ac:dyDescent="0.25">
      <c r="A95">
        <v>1551453214.06551</v>
      </c>
      <c r="B95" t="s">
        <v>94</v>
      </c>
      <c r="D95">
        <v>100</v>
      </c>
      <c r="E95" t="s">
        <v>220</v>
      </c>
      <c r="F95" t="s">
        <v>163</v>
      </c>
    </row>
    <row r="96" spans="1:6" x14ac:dyDescent="0.25">
      <c r="A96">
        <v>1551453216.7546699</v>
      </c>
      <c r="B96" t="s">
        <v>95</v>
      </c>
      <c r="D96">
        <v>112</v>
      </c>
      <c r="E96" t="s">
        <v>221</v>
      </c>
      <c r="F96" t="s">
        <v>186</v>
      </c>
    </row>
    <row r="97" spans="1:6" x14ac:dyDescent="0.25">
      <c r="A97">
        <v>1551453221.84582</v>
      </c>
      <c r="B97" t="s">
        <v>96</v>
      </c>
      <c r="D97">
        <v>132</v>
      </c>
      <c r="E97" t="s">
        <v>153</v>
      </c>
      <c r="F97" t="s">
        <v>154</v>
      </c>
    </row>
    <row r="98" spans="1:6" x14ac:dyDescent="0.25">
      <c r="A98">
        <v>1551453221.8463299</v>
      </c>
      <c r="B98" t="s">
        <v>97</v>
      </c>
      <c r="D98">
        <v>132</v>
      </c>
      <c r="E98" t="s">
        <v>155</v>
      </c>
      <c r="F98" t="s">
        <v>154</v>
      </c>
    </row>
    <row r="99" spans="1:6" x14ac:dyDescent="0.25">
      <c r="A99">
        <v>1551453223.86783</v>
      </c>
      <c r="B99" t="s">
        <v>98</v>
      </c>
      <c r="D99">
        <v>140</v>
      </c>
      <c r="E99" t="s">
        <v>153</v>
      </c>
      <c r="F99" t="s">
        <v>154</v>
      </c>
    </row>
    <row r="100" spans="1:6" x14ac:dyDescent="0.25">
      <c r="A100">
        <v>1551453223.86783</v>
      </c>
      <c r="B100" t="s">
        <v>99</v>
      </c>
      <c r="D100">
        <v>140</v>
      </c>
      <c r="E100" t="s">
        <v>155</v>
      </c>
      <c r="F100" t="s">
        <v>154</v>
      </c>
    </row>
    <row r="101" spans="1:6" x14ac:dyDescent="0.25">
      <c r="A101">
        <v>1551453223.8944399</v>
      </c>
      <c r="B101" t="s">
        <v>100</v>
      </c>
      <c r="E101" t="s">
        <v>222</v>
      </c>
      <c r="F101" t="s">
        <v>191</v>
      </c>
    </row>
    <row r="102" spans="1:6" x14ac:dyDescent="0.25">
      <c r="A102">
        <v>1551453226.8222499</v>
      </c>
      <c r="B102" t="s">
        <v>101</v>
      </c>
      <c r="D102">
        <v>157</v>
      </c>
      <c r="E102" t="s">
        <v>193</v>
      </c>
      <c r="F102" t="s">
        <v>148</v>
      </c>
    </row>
    <row r="103" spans="1:6" x14ac:dyDescent="0.25">
      <c r="A103">
        <v>1551453226.8483601</v>
      </c>
      <c r="B103" t="s">
        <v>102</v>
      </c>
      <c r="D103">
        <v>157</v>
      </c>
      <c r="F103" t="s">
        <v>148</v>
      </c>
    </row>
    <row r="104" spans="1:6" x14ac:dyDescent="0.25">
      <c r="A104">
        <v>1551453226.8724301</v>
      </c>
      <c r="B104" t="s">
        <v>103</v>
      </c>
      <c r="D104">
        <v>157</v>
      </c>
      <c r="E104" t="s">
        <v>223</v>
      </c>
      <c r="F104" t="s">
        <v>152</v>
      </c>
    </row>
    <row r="105" spans="1:6" x14ac:dyDescent="0.25">
      <c r="A105">
        <v>1551453226.89854</v>
      </c>
      <c r="B105" t="s">
        <v>104</v>
      </c>
      <c r="D105">
        <v>157</v>
      </c>
      <c r="E105" t="s">
        <v>224</v>
      </c>
      <c r="F105" t="s">
        <v>148</v>
      </c>
    </row>
    <row r="106" spans="1:6" x14ac:dyDescent="0.25">
      <c r="A106">
        <v>1551453237.8417101</v>
      </c>
      <c r="B106" t="s">
        <v>105</v>
      </c>
      <c r="D106">
        <v>1</v>
      </c>
      <c r="E106" t="s">
        <v>225</v>
      </c>
      <c r="F106" t="s">
        <v>186</v>
      </c>
    </row>
    <row r="107" spans="1:6" x14ac:dyDescent="0.25">
      <c r="A107">
        <v>1551453237.93029</v>
      </c>
      <c r="B107" t="s">
        <v>106</v>
      </c>
      <c r="D107">
        <v>1</v>
      </c>
      <c r="E107" t="s">
        <v>226</v>
      </c>
      <c r="F107" t="s">
        <v>227</v>
      </c>
    </row>
    <row r="108" spans="1:6" x14ac:dyDescent="0.25">
      <c r="A108">
        <v>1551453246.1807201</v>
      </c>
      <c r="B108" t="s">
        <v>107</v>
      </c>
      <c r="D108">
        <v>4</v>
      </c>
      <c r="E108" t="s">
        <v>208</v>
      </c>
      <c r="F108" t="s">
        <v>209</v>
      </c>
    </row>
    <row r="109" spans="1:6" x14ac:dyDescent="0.25">
      <c r="A109">
        <v>1551453248.94103</v>
      </c>
      <c r="B109" t="s">
        <v>108</v>
      </c>
      <c r="D109">
        <v>11</v>
      </c>
      <c r="E109" t="s">
        <v>204</v>
      </c>
      <c r="F109" t="s">
        <v>154</v>
      </c>
    </row>
    <row r="110" spans="1:6" x14ac:dyDescent="0.25">
      <c r="A110">
        <v>1551453248.94309</v>
      </c>
      <c r="B110" t="s">
        <v>109</v>
      </c>
      <c r="D110">
        <v>11</v>
      </c>
      <c r="E110" t="s">
        <v>205</v>
      </c>
      <c r="F110" t="s">
        <v>154</v>
      </c>
    </row>
    <row r="111" spans="1:6" x14ac:dyDescent="0.25">
      <c r="A111">
        <v>1551453249.1546099</v>
      </c>
      <c r="B111" t="s">
        <v>110</v>
      </c>
      <c r="D111">
        <v>11</v>
      </c>
      <c r="E111" t="s">
        <v>228</v>
      </c>
      <c r="F111" t="s">
        <v>152</v>
      </c>
    </row>
    <row r="112" spans="1:6" x14ac:dyDescent="0.25">
      <c r="A112">
        <v>1551453249.9405301</v>
      </c>
      <c r="B112" t="s">
        <v>111</v>
      </c>
      <c r="D112">
        <v>6</v>
      </c>
      <c r="E112" t="s">
        <v>229</v>
      </c>
      <c r="F112" t="s">
        <v>230</v>
      </c>
    </row>
    <row r="113" spans="1:6" x14ac:dyDescent="0.25">
      <c r="A113">
        <v>1551453250.2529099</v>
      </c>
      <c r="B113" t="s">
        <v>112</v>
      </c>
      <c r="D113">
        <v>6</v>
      </c>
      <c r="E113" t="s">
        <v>170</v>
      </c>
      <c r="F113" t="s">
        <v>148</v>
      </c>
    </row>
    <row r="114" spans="1:6" x14ac:dyDescent="0.25">
      <c r="A114">
        <v>1551453252.3092201</v>
      </c>
      <c r="B114" t="s">
        <v>113</v>
      </c>
      <c r="E114" t="s">
        <v>231</v>
      </c>
      <c r="F114" t="s">
        <v>230</v>
      </c>
    </row>
    <row r="115" spans="1:6" x14ac:dyDescent="0.25">
      <c r="A115">
        <v>1551453254.8647399</v>
      </c>
      <c r="B115" t="s">
        <v>114</v>
      </c>
      <c r="D115">
        <v>44</v>
      </c>
      <c r="E115" t="s">
        <v>232</v>
      </c>
      <c r="F115" t="s">
        <v>191</v>
      </c>
    </row>
    <row r="116" spans="1:6" x14ac:dyDescent="0.25">
      <c r="A116">
        <v>1551453262.0885501</v>
      </c>
      <c r="B116" t="s">
        <v>115</v>
      </c>
      <c r="D116">
        <v>108</v>
      </c>
      <c r="E116" t="s">
        <v>210</v>
      </c>
      <c r="F116" t="s">
        <v>211</v>
      </c>
    </row>
    <row r="117" spans="1:6" x14ac:dyDescent="0.25">
      <c r="A117">
        <v>1551453262.0890601</v>
      </c>
      <c r="B117" t="s">
        <v>116</v>
      </c>
      <c r="D117">
        <v>108</v>
      </c>
      <c r="E117" t="s">
        <v>233</v>
      </c>
      <c r="F117" t="s">
        <v>211</v>
      </c>
    </row>
    <row r="118" spans="1:6" x14ac:dyDescent="0.25">
      <c r="A118">
        <v>1551453262.0890601</v>
      </c>
      <c r="B118" t="s">
        <v>117</v>
      </c>
      <c r="D118">
        <v>108</v>
      </c>
      <c r="E118" t="s">
        <v>212</v>
      </c>
      <c r="F118" t="s">
        <v>211</v>
      </c>
    </row>
    <row r="119" spans="1:6" x14ac:dyDescent="0.25">
      <c r="A119">
        <v>1551453262.0895801</v>
      </c>
      <c r="B119" t="s">
        <v>118</v>
      </c>
      <c r="D119">
        <v>108</v>
      </c>
      <c r="E119" t="s">
        <v>213</v>
      </c>
      <c r="F119" t="s">
        <v>211</v>
      </c>
    </row>
    <row r="120" spans="1:6" x14ac:dyDescent="0.25">
      <c r="A120">
        <v>1551453289.24472</v>
      </c>
      <c r="B120" t="s">
        <v>119</v>
      </c>
      <c r="D120">
        <v>3</v>
      </c>
      <c r="E120" t="s">
        <v>234</v>
      </c>
      <c r="F120" t="s">
        <v>189</v>
      </c>
    </row>
    <row r="121" spans="1:6" x14ac:dyDescent="0.25">
      <c r="A121">
        <v>1551453292.2088799</v>
      </c>
      <c r="B121" t="s">
        <v>120</v>
      </c>
      <c r="D121">
        <v>4</v>
      </c>
      <c r="E121" t="s">
        <v>214</v>
      </c>
      <c r="F121" t="s">
        <v>148</v>
      </c>
    </row>
    <row r="122" spans="1:6" x14ac:dyDescent="0.25">
      <c r="A122">
        <v>1551453295.214</v>
      </c>
      <c r="B122" t="s">
        <v>121</v>
      </c>
      <c r="D122">
        <v>11</v>
      </c>
      <c r="E122" t="s">
        <v>235</v>
      </c>
      <c r="F122" t="s">
        <v>148</v>
      </c>
    </row>
    <row r="123" spans="1:6" x14ac:dyDescent="0.25">
      <c r="A123">
        <v>1551453296.25701</v>
      </c>
      <c r="B123" t="s">
        <v>122</v>
      </c>
      <c r="D123">
        <v>6</v>
      </c>
      <c r="E123" t="s">
        <v>236</v>
      </c>
      <c r="F123" t="s">
        <v>237</v>
      </c>
    </row>
    <row r="124" spans="1:6" x14ac:dyDescent="0.25">
      <c r="A124">
        <v>1551453296.2959199</v>
      </c>
      <c r="B124" t="s">
        <v>123</v>
      </c>
      <c r="D124">
        <v>6</v>
      </c>
      <c r="E124" t="s">
        <v>238</v>
      </c>
      <c r="F124" t="s">
        <v>239</v>
      </c>
    </row>
    <row r="125" spans="1:6" x14ac:dyDescent="0.25">
      <c r="A125">
        <v>1551453309.61233</v>
      </c>
      <c r="B125" t="s">
        <v>124</v>
      </c>
      <c r="D125">
        <v>112</v>
      </c>
      <c r="E125" t="s">
        <v>240</v>
      </c>
      <c r="F125" t="s">
        <v>186</v>
      </c>
    </row>
    <row r="126" spans="1:6" x14ac:dyDescent="0.25">
      <c r="A126">
        <v>1551453310.0696101</v>
      </c>
      <c r="B126" t="s">
        <v>125</v>
      </c>
      <c r="E126" t="s">
        <v>241</v>
      </c>
      <c r="F126" t="s">
        <v>242</v>
      </c>
    </row>
    <row r="127" spans="1:6" x14ac:dyDescent="0.25">
      <c r="A127">
        <v>1551453313.1192701</v>
      </c>
      <c r="B127" t="s">
        <v>126</v>
      </c>
      <c r="D127">
        <v>124</v>
      </c>
      <c r="E127" t="s">
        <v>170</v>
      </c>
      <c r="F127" t="s">
        <v>168</v>
      </c>
    </row>
    <row r="128" spans="1:6" x14ac:dyDescent="0.25">
      <c r="A128">
        <v>1551453336.0522101</v>
      </c>
      <c r="B128" t="s">
        <v>127</v>
      </c>
      <c r="D128">
        <v>3</v>
      </c>
      <c r="E128" t="s">
        <v>243</v>
      </c>
      <c r="F128" t="s">
        <v>163</v>
      </c>
    </row>
    <row r="129" spans="1:6" x14ac:dyDescent="0.25">
      <c r="A129">
        <v>1551453341.49559</v>
      </c>
      <c r="B129" t="s">
        <v>128</v>
      </c>
      <c r="D129">
        <v>11</v>
      </c>
      <c r="E129" t="s">
        <v>159</v>
      </c>
      <c r="F129" t="s">
        <v>148</v>
      </c>
    </row>
    <row r="130" spans="1:6" x14ac:dyDescent="0.25">
      <c r="A130">
        <v>1551453341.62923</v>
      </c>
      <c r="B130" t="s">
        <v>129</v>
      </c>
      <c r="D130">
        <v>11</v>
      </c>
      <c r="E130" t="s">
        <v>170</v>
      </c>
      <c r="F130" t="s">
        <v>148</v>
      </c>
    </row>
    <row r="131" spans="1:6" x14ac:dyDescent="0.25">
      <c r="A131">
        <v>1551453341.63588</v>
      </c>
      <c r="B131" t="s">
        <v>130</v>
      </c>
      <c r="D131">
        <v>11</v>
      </c>
      <c r="E131" t="s">
        <v>223</v>
      </c>
      <c r="F131" t="s">
        <v>152</v>
      </c>
    </row>
    <row r="132" spans="1:6" x14ac:dyDescent="0.25">
      <c r="A132">
        <v>1551453342.5606201</v>
      </c>
      <c r="B132" t="s">
        <v>131</v>
      </c>
      <c r="D132">
        <v>6</v>
      </c>
      <c r="E132" t="s">
        <v>244</v>
      </c>
      <c r="F132" t="s">
        <v>239</v>
      </c>
    </row>
    <row r="133" spans="1:6" x14ac:dyDescent="0.25">
      <c r="A133">
        <v>1551453342.5821199</v>
      </c>
      <c r="B133" t="s">
        <v>132</v>
      </c>
      <c r="D133">
        <v>6</v>
      </c>
      <c r="E133" t="s">
        <v>245</v>
      </c>
      <c r="F133" t="s">
        <v>152</v>
      </c>
    </row>
    <row r="134" spans="1:6" x14ac:dyDescent="0.25">
      <c r="A134">
        <v>1551453357.77771</v>
      </c>
      <c r="B134" t="s">
        <v>133</v>
      </c>
      <c r="D134">
        <v>120</v>
      </c>
      <c r="F134" t="s">
        <v>174</v>
      </c>
    </row>
    <row r="135" spans="1:6" x14ac:dyDescent="0.25">
      <c r="A135">
        <v>1551453387.7741301</v>
      </c>
      <c r="B135" t="s">
        <v>134</v>
      </c>
      <c r="D135">
        <v>11</v>
      </c>
      <c r="E135" t="s">
        <v>246</v>
      </c>
      <c r="F135" t="s">
        <v>152</v>
      </c>
    </row>
    <row r="136" spans="1:6" x14ac:dyDescent="0.25">
      <c r="A136">
        <v>1551453387.95947</v>
      </c>
      <c r="B136" t="s">
        <v>135</v>
      </c>
      <c r="D136">
        <v>11</v>
      </c>
      <c r="F136" t="s">
        <v>148</v>
      </c>
    </row>
    <row r="137" spans="1:6" x14ac:dyDescent="0.25">
      <c r="A137">
        <v>1551453388.7966499</v>
      </c>
      <c r="B137" t="s">
        <v>136</v>
      </c>
      <c r="D137">
        <v>6</v>
      </c>
      <c r="E137" t="s">
        <v>221</v>
      </c>
      <c r="F137" t="s">
        <v>186</v>
      </c>
    </row>
    <row r="138" spans="1:6" x14ac:dyDescent="0.25">
      <c r="A138">
        <v>1551453402.80126</v>
      </c>
      <c r="B138" t="s">
        <v>137</v>
      </c>
      <c r="D138">
        <v>112</v>
      </c>
      <c r="E138" t="s">
        <v>247</v>
      </c>
      <c r="F138" t="s">
        <v>186</v>
      </c>
    </row>
    <row r="139" spans="1:6" x14ac:dyDescent="0.25">
      <c r="A139">
        <v>1551453423.1003301</v>
      </c>
      <c r="B139" t="s">
        <v>138</v>
      </c>
      <c r="D139">
        <v>1</v>
      </c>
      <c r="E139" t="s">
        <v>247</v>
      </c>
      <c r="F139" t="s">
        <v>186</v>
      </c>
    </row>
    <row r="140" spans="1:6" x14ac:dyDescent="0.25">
      <c r="A140">
        <v>1551453423.10443</v>
      </c>
      <c r="B140" t="s">
        <v>139</v>
      </c>
      <c r="D140">
        <v>1</v>
      </c>
      <c r="E140" t="s">
        <v>170</v>
      </c>
      <c r="F140" t="s">
        <v>148</v>
      </c>
    </row>
    <row r="141" spans="1:6" x14ac:dyDescent="0.25">
      <c r="A141">
        <v>1551453527.94976</v>
      </c>
      <c r="B141" t="s">
        <v>140</v>
      </c>
      <c r="D141">
        <v>6</v>
      </c>
      <c r="E141" t="s">
        <v>155</v>
      </c>
      <c r="F141" t="s">
        <v>154</v>
      </c>
    </row>
    <row r="142" spans="1:6" x14ac:dyDescent="0.25">
      <c r="A142">
        <v>1551453565.8724899</v>
      </c>
      <c r="B142" t="s">
        <v>141</v>
      </c>
      <c r="D142">
        <v>9</v>
      </c>
      <c r="E142" t="s">
        <v>248</v>
      </c>
      <c r="F142" t="s">
        <v>249</v>
      </c>
    </row>
    <row r="143" spans="1:6" x14ac:dyDescent="0.25">
      <c r="A143">
        <v>1551453654.51352</v>
      </c>
      <c r="B143" t="s">
        <v>142</v>
      </c>
      <c r="D143">
        <v>1</v>
      </c>
      <c r="E143" t="s">
        <v>170</v>
      </c>
      <c r="F143" t="s">
        <v>148</v>
      </c>
    </row>
    <row r="144" spans="1:6" x14ac:dyDescent="0.25">
      <c r="A144">
        <v>1551453659.6031201</v>
      </c>
      <c r="B144" t="s">
        <v>143</v>
      </c>
      <c r="D144">
        <v>3</v>
      </c>
      <c r="E144" t="s">
        <v>250</v>
      </c>
      <c r="F144" t="s">
        <v>251</v>
      </c>
    </row>
    <row r="145" spans="1:6" x14ac:dyDescent="0.25">
      <c r="A145">
        <v>1551453725.35274</v>
      </c>
      <c r="B145" t="s">
        <v>144</v>
      </c>
      <c r="D145">
        <v>108</v>
      </c>
      <c r="E145" t="s">
        <v>210</v>
      </c>
      <c r="F145" t="s">
        <v>211</v>
      </c>
    </row>
    <row r="146" spans="1:6" x14ac:dyDescent="0.25">
      <c r="A146">
        <v>1551453725.4556601</v>
      </c>
      <c r="B146" t="s">
        <v>145</v>
      </c>
      <c r="D146">
        <v>108</v>
      </c>
      <c r="E146" t="s">
        <v>233</v>
      </c>
      <c r="F146" t="s">
        <v>211</v>
      </c>
    </row>
    <row r="147" spans="1:6" x14ac:dyDescent="0.25">
      <c r="A147">
        <v>1551453725.4556601</v>
      </c>
      <c r="B147" t="s">
        <v>146</v>
      </c>
      <c r="D147">
        <v>108</v>
      </c>
      <c r="E147" t="s">
        <v>213</v>
      </c>
      <c r="F147" t="s">
        <v>211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outputMARKET_beacon013</vt:lpstr>
      <vt:lpstr>outputMARKET_beacon013!Criteria</vt:lpstr>
      <vt:lpstr>outputMARKET_beacon013!Extract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Teresa</cp:lastModifiedBy>
  <cp:revision>0</cp:revision>
  <dcterms:modified xsi:type="dcterms:W3CDTF">2019-03-06T15:37:39Z</dcterms:modified>
  <dc:language>en-US</dc:language>
</cp:coreProperties>
</file>