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pivotTables/pivotTable8.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9b7adb311cfdac6/Desktop/mine/"/>
    </mc:Choice>
  </mc:AlternateContent>
  <xr:revisionPtr revIDLastSave="8" documentId="13_ncr:1_{20C251F9-C074-4CDD-8870-C7CDFD16B4E9}" xr6:coauthVersionLast="47" xr6:coauthVersionMax="47" xr10:uidLastSave="{21173487-19AA-452F-BA47-DD10A908E35E}"/>
  <bookViews>
    <workbookView xWindow="-108" yWindow="-108" windowWidth="23256" windowHeight="12456" tabRatio="941" firstSheet="7" activeTab="15" xr2:uid="{4E52A428-5D6D-4DBC-BBC9-3D9FC91CB954}"/>
  </bookViews>
  <sheets>
    <sheet name="brokerage_202001231040" sheetId="2" r:id="rId1"/>
    <sheet name="fees_202001231041" sheetId="3" r:id="rId2"/>
    <sheet name="NN+EN+EE Indi bdgt -20012020" sheetId="4" r:id="rId3"/>
    <sheet name="invoice_202001231041" sheetId="6" r:id="rId4"/>
    <sheet name="meeting_list_202001231041" sheetId="8" r:id="rId5"/>
    <sheet name="gcrm_opportunity_202001231041" sheetId="10" r:id="rId6"/>
    <sheet name="no_of_invoice_by_acc_exe" sheetId="14" r:id="rId7"/>
    <sheet name="no_of_meeting_by_executive" sheetId="17" r:id="rId8"/>
    <sheet name="yearly_meeting_count" sheetId="22" r:id="rId9"/>
    <sheet name="stage_funnel_by_revenue" sheetId="25" r:id="rId10"/>
    <sheet name="cross_sell" sheetId="40" r:id="rId11"/>
    <sheet name="renewal" sheetId="33" r:id="rId12"/>
    <sheet name="new" sheetId="32" r:id="rId13"/>
    <sheet name="top_4_opp_by_revenue" sheetId="35" r:id="rId14"/>
    <sheet name="placed_invoice_%" sheetId="34" r:id="rId15"/>
    <sheet name="Dashboard" sheetId="37" r:id="rId16"/>
  </sheets>
  <definedNames>
    <definedName name="_xlchart.v2.0" hidden="1">stage_funnel_by_revenue!$A$4:$A$6</definedName>
    <definedName name="_xlchart.v2.1" hidden="1">stage_funnel_by_revenue!$B$4</definedName>
    <definedName name="_xlchart.v2.2" hidden="1">stage_funnel_by_revenue!$B$4:$B$6</definedName>
    <definedName name="_xlchart.v2.3" hidden="1">stage_funnel_by_revenue!$A$4:$A$6</definedName>
    <definedName name="_xlchart.v2.4" hidden="1">stage_funnel_by_revenue!$B$4</definedName>
    <definedName name="_xlchart.v2.5" hidden="1">stage_funnel_by_revenue!$B$4:$B$6</definedName>
    <definedName name="_xlcn.WorksheetConnection_branch_dataset.xlsxbrokerage_2020012310401" hidden="1">brokerage_202001231040[]</definedName>
    <definedName name="_xlcn.WorksheetConnection_branch_dataset.xlsxfees_2020012310411" hidden="1">fees_202001231041[]</definedName>
    <definedName name="_xlcn.WorksheetConnection_branch_dataset.xlsxgcrm_opportunity_2020012310411" hidden="1">gcrm_opportunity_202001231041[]</definedName>
    <definedName name="_xlcn.WorksheetConnection_branch_dataset.xlsxinvoice_2020012310411" hidden="1">invoice_202001231041[]</definedName>
    <definedName name="_xlcn.WorksheetConnection_branch_dataset.xlsxmeeting_list_2020012310411" hidden="1">meeting_list_202001231041[]</definedName>
    <definedName name="_xlcn.WorksheetConnection_branch_dataset.xlsxNN_EN_EE_Indi_bdgt__200120201" hidden="1">NN_EN_EE_Indi_bdgt__20012020[]</definedName>
    <definedName name="ExternalData_1" localSheetId="0" hidden="1">brokerage_202001231040!$A$1:$P$531</definedName>
    <definedName name="ExternalData_1" localSheetId="1" hidden="1">fees_202001231041!$A$1:$I$10</definedName>
    <definedName name="ExternalData_1" localSheetId="5" hidden="1">gcrm_opportunity_202001231041!$A$1:$M$50</definedName>
    <definedName name="ExternalData_1" localSheetId="3" hidden="1">invoice_202001231041!$A$1:$L$200</definedName>
    <definedName name="ExternalData_1" localSheetId="4" hidden="1">meeting_list_202001231041!$A$1:$E$35</definedName>
    <definedName name="ExternalData_1" localSheetId="2" hidden="1">'NN+EN+EE Indi bdgt -20012020'!$A$1:$G$11</definedName>
    <definedName name="Slicer_Account_Executive">#N/A</definedName>
    <definedName name="Slicer_income_class1">#N/A</definedName>
    <definedName name="Slicer_meeting_date__Year">#N/A</definedName>
    <definedName name="Slicer_stage">#N/A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876F7934-8845-4945-9796-88D515C7AA90}">
      <x14:pivotCaches>
        <pivotCache cacheId="8"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841E416B-1EF1-43b6-AB56-02D37102CBD5}">
      <x15:pivotCaches>
        <pivotCache cacheId="9" r:id="rId30"/>
        <pivotCache cacheId="10" r:id="rId31"/>
        <pivotCache cacheId="11" r:id="rId32"/>
        <pivotCache cacheId="12" r:id="rId33"/>
      </x15:pivotCaches>
    </ext>
    <ext xmlns:x15="http://schemas.microsoft.com/office/spreadsheetml/2010/11/main" uri="{983426D0-5260-488c-9760-48F4B6AC55F4}">
      <x15:pivotTableReferences>
        <x15:pivotTableReference r:id="rId34"/>
        <x15:pivotTableReference r:id="rId35"/>
        <x15:pivotTableReference r:id="rId36"/>
        <x15:pivotTableReference r:id="rId3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N_EN_EE_Indi_bdgt__20012020" name="NN_EN_EE_Indi_bdgt__20012020" connection="WorksheetConnection_branch_dataset.xlsx!NN_EN_EE_Indi_bdgt__20012020"/>
          <x15:modelTable id="meeting_list_202001231041" name="meeting_list_202001231041" connection="WorksheetConnection_branch_dataset.xlsx!meeting_list_202001231041"/>
          <x15:modelTable id="invoice_202001231041" name="invoice_202001231041" connection="WorksheetConnection_branch_dataset.xlsx!invoice_202001231041"/>
          <x15:modelTable id="gcrm_opportunity_202001231041" name="gcrm_opportunity_202001231041" connection="WorksheetConnection_branch_dataset.xlsx!gcrm_opportunity_202001231041"/>
          <x15:modelTable id="fees_202001231041" name="fees_202001231041" connection="WorksheetConnection_branch_dataset.xlsx!fees_202001231041"/>
          <x15:modelTable id="brokerage_202001231040" name="brokerage_202001231040" connection="WorksheetConnection_branch_dataset.xlsx!brokerage_202001231040"/>
        </x15:modelTables>
        <x15:modelRelationships>
          <x15:modelRelationship fromTable="brokerage_202001231040" fromColumn="Account Exe ID" toTable="NN_EN_EE_Indi_bdgt__20012020" toColumn="Account Exe ID"/>
          <x15:modelRelationship fromTable="fees_202001231041" fromColumn="Account Exe ID" toTable="NN_EN_EE_Indi_bdgt__20012020" toColumn="Account Exe ID"/>
          <x15:modelRelationship fromTable="invoice_202001231041" fromColumn="Account Exe ID" toTable="NN_EN_EE_Indi_bdgt__20012020" toColumn="Account Exe ID"/>
          <x15:modelRelationship fromTable="meeting_list_202001231041" fromColumn="Account Exe ID" toTable="NN_EN_EE_Indi_bdgt__20012020" toColumn="Account Exe ID"/>
          <x15:modelRelationship fromTable="gcrm_opportunity_202001231041" fromColumn="Account Exe Id" toTable="NN_EN_EE_Indi_bdgt__20012020" toColumn="Account Exe ID"/>
        </x15:modelRelationships>
        <x15:extLst>
          <ext xmlns:x16="http://schemas.microsoft.com/office/spreadsheetml/2014/11/main" uri="{9835A34E-60A6-4A7C-AAB8-D5F71C897F49}">
            <x16:modelTimeGroupings>
              <x16:modelTimeGrouping tableName="meeting_list_202001231041" columnName="meeting_date" columnId="meeting_date">
                <x16:calculatedTimeColumn columnName="meeting_date (Year)" columnId="meeting_date (Year)" contentType="years" isSelected="1"/>
                <x16:calculatedTimeColumn columnName="meeting_date (Quarter)" columnId="meeting_date (Quarter)" contentType="quarters" isSelected="0"/>
                <x16:calculatedTimeColumn columnName="meeting_date (Month Index)" columnId="meeting_date (Month Index)" contentType="monthsindex" isSelected="0"/>
                <x16:calculatedTimeColumn columnName="meeting_date (Month)" columnId="meeting_date (Month)" contentType="months" isSelected="0"/>
              </x16:modelTimeGrouping>
              <x16:modelTimeGrouping tableName="brokerage_202001231040" columnName="income_due_date" columnId="income_due_date">
                <x16:calculatedTimeColumn columnName="income_due_date (Year)" columnId="income_due_date (Year)" contentType="years" isSelected="1"/>
                <x16:calculatedTimeColumn columnName="income_due_date (Quarter)" columnId="income_due_date (Quarter)" contentType="quarters" isSelected="1"/>
                <x16:calculatedTimeColumn columnName="income_due_date (Month Index)" columnId="income_due_date (Month Index)" contentType="monthsindex" isSelected="1"/>
                <x16:calculatedTimeColumn columnName="income_due_date (Month)" columnId="income_due_date (Month)" contentType="months" isSelected="1"/>
              </x16:modelTimeGrouping>
            </x16:modelTimeGroupings>
          </ext>
        </x15:extLst>
      </x15:dataModel>
    </ext>
  </extLst>
</workbook>
</file>

<file path=xl/calcChain.xml><?xml version="1.0" encoding="utf-8"?>
<calcChain xmlns="http://schemas.openxmlformats.org/spreadsheetml/2006/main">
  <c r="D5" i="22" l="1"/>
  <c r="D4" i="22"/>
  <c r="C5" i="22"/>
  <c r="C4"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1B9681-D258-4D83-8E32-638628C560F7}"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B5D80D66-C847-409F-923C-32F68204EDD1}"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DF3B8DB8-4BA7-4920-8D9C-885200324218}"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48A9EE6C-90C9-4F99-98A0-74CB10306E4A}"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6E1EBA3D-6FC0-42DD-9099-FA42DD163442}"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5047982F-1EA0-4365-B8F0-E32A08C8CDBE}"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7" xr16:uid="{D5A4F646-462F-4BD5-8690-41A82D0E9A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342F10D-286A-43E5-80AD-179A00724D91}" name="WorksheetConnection_branch_dataset.xlsx!brokerage_202001231040" type="102" refreshedVersion="8" minRefreshableVersion="5">
    <extLst>
      <ext xmlns:x15="http://schemas.microsoft.com/office/spreadsheetml/2010/11/main" uri="{DE250136-89BD-433C-8126-D09CA5730AF9}">
        <x15:connection id="brokerage_202001231040">
          <x15:rangePr sourceName="_xlcn.WorksheetConnection_branch_dataset.xlsxbrokerage_2020012310401"/>
        </x15:connection>
      </ext>
    </extLst>
  </connection>
  <connection id="9" xr16:uid="{02900E94-22E8-469C-9839-FE428A376D34}" name="WorksheetConnection_branch_dataset.xlsx!fees_202001231041" type="102" refreshedVersion="8" minRefreshableVersion="5">
    <extLst>
      <ext xmlns:x15="http://schemas.microsoft.com/office/spreadsheetml/2010/11/main" uri="{DE250136-89BD-433C-8126-D09CA5730AF9}">
        <x15:connection id="fees_202001231041">
          <x15:rangePr sourceName="_xlcn.WorksheetConnection_branch_dataset.xlsxfees_2020012310411"/>
        </x15:connection>
      </ext>
    </extLst>
  </connection>
  <connection id="10" xr16:uid="{172C04F9-9378-4941-85F2-A2C280D46BB4}" name="WorksheetConnection_branch_dataset.xlsx!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ranch_dataset.xlsxgcrm_opportunity_2020012310411"/>
        </x15:connection>
      </ext>
    </extLst>
  </connection>
  <connection id="11" xr16:uid="{D8F6285A-1645-4BAF-AE1D-3B612B2E0E87}" name="WorksheetConnection_branch_dataset.xlsx!invoice_202001231041" type="102" refreshedVersion="8" minRefreshableVersion="5">
    <extLst>
      <ext xmlns:x15="http://schemas.microsoft.com/office/spreadsheetml/2010/11/main" uri="{DE250136-89BD-433C-8126-D09CA5730AF9}">
        <x15:connection id="invoice_202001231041">
          <x15:rangePr sourceName="_xlcn.WorksheetConnection_branch_dataset.xlsxinvoice_2020012310411"/>
        </x15:connection>
      </ext>
    </extLst>
  </connection>
  <connection id="12" xr16:uid="{C1988E0C-F96C-4199-BAC9-51DA0938F953}" name="WorksheetConnection_branch_dataset.xlsx!meeting_list_202001231041" type="102" refreshedVersion="8" minRefreshableVersion="5">
    <extLst>
      <ext xmlns:x15="http://schemas.microsoft.com/office/spreadsheetml/2010/11/main" uri="{DE250136-89BD-433C-8126-D09CA5730AF9}">
        <x15:connection id="meeting_list_202001231041">
          <x15:rangePr sourceName="_xlcn.WorksheetConnection_branch_dataset.xlsxmeeting_list_2020012310411"/>
        </x15:connection>
      </ext>
    </extLst>
  </connection>
  <connection id="13" xr16:uid="{0F51B39C-BB85-46FD-B064-AC0ACC8B8ACC}" name="WorksheetConnection_branch_dataset.xlsx!NN_EN_EE_Indi_bdgt__20012020" type="102" refreshedVersion="8" minRefreshableVersion="5">
    <extLst>
      <ext xmlns:x15="http://schemas.microsoft.com/office/spreadsheetml/2010/11/main" uri="{DE250136-89BD-433C-8126-D09CA5730AF9}">
        <x15:connection id="NN_EN_EE_Indi_bdgt__20012020">
          <x15:rangePr sourceName="_xlcn.WorksheetConnection_branch_dataset.xlsxNN_EN_EE_Indi_bdgt__200120201"/>
        </x15:connection>
      </ext>
    </extLst>
  </connection>
</connections>
</file>

<file path=xl/sharedStrings.xml><?xml version="1.0" encoding="utf-8"?>
<sst xmlns="http://schemas.openxmlformats.org/spreadsheetml/2006/main" count="7439" uniqueCount="860">
  <si>
    <t>client_name</t>
  </si>
  <si>
    <t>policy_number</t>
  </si>
  <si>
    <t>policy_status</t>
  </si>
  <si>
    <t>policy_start_date</t>
  </si>
  <si>
    <t>policy_end_date</t>
  </si>
  <si>
    <t>product_group</t>
  </si>
  <si>
    <t>Account Exe ID</t>
  </si>
  <si>
    <t>branch_name</t>
  </si>
  <si>
    <t>solution_group</t>
  </si>
  <si>
    <t>income_class</t>
  </si>
  <si>
    <t>Amount</t>
  </si>
  <si>
    <t>income_due_date</t>
  </si>
  <si>
    <t>revenue_transaction_type</t>
  </si>
  <si>
    <t>renewal_status</t>
  </si>
  <si>
    <t>last_updated_date</t>
  </si>
  <si>
    <t>Sanjay Trivedi</t>
  </si>
  <si>
    <t>2414202781173700100</t>
  </si>
  <si>
    <t>Active</t>
  </si>
  <si>
    <t>Marine</t>
  </si>
  <si>
    <t>Abhinav Shivam</t>
  </si>
  <si>
    <t>Ahmedabad</t>
  </si>
  <si>
    <t>New</t>
  </si>
  <si>
    <t>Brokerage</t>
  </si>
  <si>
    <t>Inception</t>
  </si>
  <si>
    <t>Anita Sethi</t>
  </si>
  <si>
    <t>065500182501</t>
  </si>
  <si>
    <t>Inactive</t>
  </si>
  <si>
    <t>Fire</t>
  </si>
  <si>
    <t>Vinay</t>
  </si>
  <si>
    <t>Construction, Power &amp; Infrastructure</t>
  </si>
  <si>
    <t>Renewal</t>
  </si>
  <si>
    <t>Ashok Chatterjee</t>
  </si>
  <si>
    <t>12139156</t>
  </si>
  <si>
    <t>Rani Agarwal</t>
  </si>
  <si>
    <t>2200090892</t>
  </si>
  <si>
    <t>Miscellaneous</t>
  </si>
  <si>
    <t>Liability</t>
  </si>
  <si>
    <t>Arjun Rao</t>
  </si>
  <si>
    <t>23716423900</t>
  </si>
  <si>
    <t>Employee Benefits</t>
  </si>
  <si>
    <t>Mark</t>
  </si>
  <si>
    <t>Employee Benefits (EB)</t>
  </si>
  <si>
    <t>Anil Naik</t>
  </si>
  <si>
    <t>410119070000001500</t>
  </si>
  <si>
    <t>Endorsement</t>
  </si>
  <si>
    <t>Simran Trivedi</t>
  </si>
  <si>
    <t>Dhruv Chopra</t>
  </si>
  <si>
    <t>2250010276</t>
  </si>
  <si>
    <t>Jaya Chopra</t>
  </si>
  <si>
    <t>2414202212612200000</t>
  </si>
  <si>
    <t>Kiran Goyal</t>
  </si>
  <si>
    <t>2414202623747800000</t>
  </si>
  <si>
    <t>Pravin Sengupta</t>
  </si>
  <si>
    <t>91001900000001</t>
  </si>
  <si>
    <t>Property / BI</t>
  </si>
  <si>
    <t>Snehal Das</t>
  </si>
  <si>
    <t>2280062933</t>
  </si>
  <si>
    <t>Rajesh Malhotra</t>
  </si>
  <si>
    <t>LWCI25689137105006144</t>
  </si>
  <si>
    <t>Archana Bhatia</t>
  </si>
  <si>
    <t>086507411501</t>
  </si>
  <si>
    <t>Manish Sharma</t>
  </si>
  <si>
    <t>Small Medium Enterpries (SME)</t>
  </si>
  <si>
    <t>Ashok Reddy</t>
  </si>
  <si>
    <t>Madhuri Bhatia</t>
  </si>
  <si>
    <t>3114202963436199900</t>
  </si>
  <si>
    <t>Animesh Rawat</t>
  </si>
  <si>
    <t>Global Client Network (GNB Inward)</t>
  </si>
  <si>
    <t>Cross Sell</t>
  </si>
  <si>
    <t>Pranav Mishra</t>
  </si>
  <si>
    <t>OG192202101800000055</t>
  </si>
  <si>
    <t>Rina Goyal</t>
  </si>
  <si>
    <t>OG192202338300000009</t>
  </si>
  <si>
    <t>Geeta Gupta</t>
  </si>
  <si>
    <t>640002371</t>
  </si>
  <si>
    <t>Sudhir Roy</t>
  </si>
  <si>
    <t>083001744301</t>
  </si>
  <si>
    <t>Rani Kaul</t>
  </si>
  <si>
    <t>180876000000</t>
  </si>
  <si>
    <t>Kavita Sharma</t>
  </si>
  <si>
    <t>180876000001</t>
  </si>
  <si>
    <t>Shikha Sethi</t>
  </si>
  <si>
    <t>Amit Bhargava</t>
  </si>
  <si>
    <t>2250002346</t>
  </si>
  <si>
    <t>Alka Goel</t>
  </si>
  <si>
    <t>3124201420305999900</t>
  </si>
  <si>
    <t>Harish Sharma</t>
  </si>
  <si>
    <t>P01192000019999100017</t>
  </si>
  <si>
    <t>Shivani Sharma</t>
  </si>
  <si>
    <t>Gaurav Goel</t>
  </si>
  <si>
    <t>086507832500</t>
  </si>
  <si>
    <t>Kamlesh Prasad</t>
  </si>
  <si>
    <t>Nikhil Verma</t>
  </si>
  <si>
    <t>086507832501</t>
  </si>
  <si>
    <t>Vaishali Desai</t>
  </si>
  <si>
    <t>086508059100</t>
  </si>
  <si>
    <t>Atul Naik</t>
  </si>
  <si>
    <t>086508103200</t>
  </si>
  <si>
    <t>Meena Bhargava</t>
  </si>
  <si>
    <t>310304111710000871</t>
  </si>
  <si>
    <t>Mona Chopra</t>
  </si>
  <si>
    <t>310304111810000000</t>
  </si>
  <si>
    <t>Mohit Tiwari</t>
  </si>
  <si>
    <t>3103045917100000300</t>
  </si>
  <si>
    <t>Tina Dutta</t>
  </si>
  <si>
    <t>310304591810000063</t>
  </si>
  <si>
    <t>Hemant Das</t>
  </si>
  <si>
    <t>310300111910000401</t>
  </si>
  <si>
    <t>Sanjana Bhargava</t>
  </si>
  <si>
    <t>Kamlesh Trivedi</t>
  </si>
  <si>
    <t>301002850</t>
  </si>
  <si>
    <t>Ketan Jain</t>
  </si>
  <si>
    <t>Nikita Tiwari</t>
  </si>
  <si>
    <t>2412201937457200100</t>
  </si>
  <si>
    <t>Kapil Kapoor</t>
  </si>
  <si>
    <t>083001889901</t>
  </si>
  <si>
    <t>Harish Rana</t>
  </si>
  <si>
    <t>OG192202101800000059</t>
  </si>
  <si>
    <t>Vivek Rana</t>
  </si>
  <si>
    <t>400513464592001000</t>
  </si>
  <si>
    <t>Veena Bhargava</t>
  </si>
  <si>
    <t>400513464592002000</t>
  </si>
  <si>
    <t>Shivam Shah</t>
  </si>
  <si>
    <t>401613397972701000</t>
  </si>
  <si>
    <t>Tarun Shah</t>
  </si>
  <si>
    <t>401613397972702000</t>
  </si>
  <si>
    <t>Hemant Chauhan</t>
  </si>
  <si>
    <t>086507886100</t>
  </si>
  <si>
    <t>Ashok Patel</t>
  </si>
  <si>
    <t>200216004069100000</t>
  </si>
  <si>
    <t>Gayatri Reddy</t>
  </si>
  <si>
    <t>200216004069101000</t>
  </si>
  <si>
    <t>Snehal Patel</t>
  </si>
  <si>
    <t>2002E10787678103000</t>
  </si>
  <si>
    <t>Vivek Yadav</t>
  </si>
  <si>
    <t>2002E107878102000</t>
  </si>
  <si>
    <t>Juli</t>
  </si>
  <si>
    <t>Kiran Saxena</t>
  </si>
  <si>
    <t>22214272</t>
  </si>
  <si>
    <t>Uday Reddy</t>
  </si>
  <si>
    <t>14220011190100000062</t>
  </si>
  <si>
    <t>Raju Kumar</t>
  </si>
  <si>
    <t>Anita Pandit</t>
  </si>
  <si>
    <t>269000013804</t>
  </si>
  <si>
    <t>Hina Malhotra</t>
  </si>
  <si>
    <t>269000033703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</si>
  <si>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</si>
  <si>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</si>
  <si>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</si>
  <si>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</si>
  <si>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</si>
  <si>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</si>
  <si>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</si>
  <si>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</si>
  <si>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</si>
  <si>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</si>
  <si>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</si>
  <si>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</si>
  <si>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</si>
  <si>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</si>
  <si>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</si>
  <si>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</si>
  <si>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</si>
  <si>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</si>
  <si>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</si>
  <si>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</si>
  <si>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</si>
  <si>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</si>
  <si>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</si>
  <si>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</si>
  <si>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</si>
  <si>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</si>
  <si>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</si>
  <si>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</si>
  <si>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</si>
  <si>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</si>
  <si>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</si>
  <si>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</si>
  <si>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</si>
  <si>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</si>
  <si>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</si>
  <si>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</si>
  <si>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</si>
  <si>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</si>
  <si>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</si>
  <si>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</si>
  <si>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</si>
  <si>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</si>
  <si>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066811138305</t>
  </si>
  <si>
    <t>Deepak Menon</t>
  </si>
  <si>
    <t>2250015394</t>
  </si>
  <si>
    <t>Vivek Gupta</t>
  </si>
  <si>
    <t>2309002394</t>
  </si>
  <si>
    <t>Rina Shah</t>
  </si>
  <si>
    <t>3114202963360099800</t>
  </si>
  <si>
    <t>Uday Prasad</t>
  </si>
  <si>
    <t>OG192202101800000053</t>
  </si>
  <si>
    <t>Nitin Kapoor</t>
  </si>
  <si>
    <t>OG192202338300000008</t>
  </si>
  <si>
    <t>Harish Kaul</t>
  </si>
  <si>
    <t>PROHLN000242106</t>
  </si>
  <si>
    <t>Neeraj Arora</t>
  </si>
  <si>
    <t>12030046182479999000</t>
  </si>
  <si>
    <t>Mukul Kumar</t>
  </si>
  <si>
    <t>Gauri Naik</t>
  </si>
  <si>
    <t>12030046192480000000</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</si>
  <si>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</si>
  <si>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</si>
  <si>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</si>
  <si>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</si>
  <si>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</si>
  <si>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</si>
  <si>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</si>
  <si>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</si>
  <si>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</si>
  <si>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</si>
  <si>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</si>
  <si>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</si>
  <si>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</si>
  <si>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</si>
  <si>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</si>
  <si>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</si>
  <si>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</si>
  <si>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</si>
  <si>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</si>
  <si>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</si>
  <si>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</si>
  <si>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</si>
  <si>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</si>
  <si>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</si>
  <si>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</si>
  <si>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</si>
  <si>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</si>
  <si>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OG192202338300000003</t>
  </si>
  <si>
    <t>OG192202400200000009</t>
  </si>
  <si>
    <t>OG192202400400000034</t>
  </si>
  <si>
    <t>OG192202400400000038</t>
  </si>
  <si>
    <t>OG192202401000000762</t>
  </si>
  <si>
    <t>OG192202401000000789</t>
  </si>
  <si>
    <t>OG192202993100001420</t>
  </si>
  <si>
    <t>Ravi Naik</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</si>
  <si>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</si>
  <si>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</si>
  <si>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</si>
  <si>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</si>
  <si>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</si>
  <si>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</si>
  <si>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</si>
  <si>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</si>
  <si>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</si>
  <si>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</si>
  <si>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</si>
  <si>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</si>
  <si>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</si>
  <si>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060001000401</t>
  </si>
  <si>
    <t>060001000402</t>
  </si>
  <si>
    <t>Nikhil Pandit</t>
  </si>
  <si>
    <t>640002231</t>
  </si>
  <si>
    <t>064000223103</t>
  </si>
  <si>
    <t>Hemant Nair</t>
  </si>
  <si>
    <t>064000223104</t>
  </si>
  <si>
    <t>22515779</t>
  </si>
  <si>
    <t>22531899</t>
  </si>
  <si>
    <t>Bhavna Bhandari</t>
  </si>
  <si>
    <t>32099602</t>
  </si>
  <si>
    <t>3209960201</t>
  </si>
  <si>
    <t>Geeta Verma</t>
  </si>
  <si>
    <t>321340020118100010000000</t>
  </si>
  <si>
    <t>321340020119100000000000</t>
  </si>
  <si>
    <t>APGI20648207111006144</t>
  </si>
  <si>
    <t>APGI20648207111006343</t>
  </si>
  <si>
    <t>GHSQ022651971</t>
  </si>
  <si>
    <t>GHSQ116606671</t>
  </si>
  <si>
    <t>LWCI23286267104005537</t>
  </si>
  <si>
    <t>OG182202101800000028</t>
  </si>
  <si>
    <t>OG192202101800000047</t>
  </si>
  <si>
    <t>4016X16642594100000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</si>
  <si>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</si>
  <si>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</si>
  <si>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</si>
  <si>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</si>
  <si>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</si>
  <si>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</si>
  <si>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</si>
  <si>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</si>
  <si>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</si>
  <si>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</si>
  <si>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</si>
  <si>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</si>
  <si>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99000044190299996000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</si>
  <si>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</si>
  <si>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</si>
  <si>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</si>
  <si>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</si>
  <si>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</si>
  <si>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</si>
  <si>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</si>
  <si>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</si>
  <si>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</si>
  <si>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</si>
  <si>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</si>
  <si>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</si>
  <si>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</si>
  <si>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065500166403</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</si>
  <si>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</si>
  <si>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</si>
  <si>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</si>
  <si>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</si>
  <si>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</si>
  <si>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</si>
  <si>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</si>
  <si>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</si>
  <si>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</si>
  <si>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</si>
  <si>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</si>
  <si>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</si>
  <si>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</si>
  <si>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</si>
  <si>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</si>
  <si>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</si>
  <si>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</si>
  <si>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</si>
  <si>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</si>
  <si>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</si>
  <si>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</si>
  <si>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</si>
  <si>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</si>
  <si>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</si>
  <si>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</si>
  <si>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</si>
  <si>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</si>
  <si>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</si>
  <si>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</si>
  <si>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</si>
  <si>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</si>
  <si>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</si>
  <si>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</si>
  <si>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</si>
  <si>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</si>
  <si>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2412202440460100000</t>
  </si>
  <si>
    <t>91000036171699995000</t>
  </si>
  <si>
    <t>91000036181700002000</t>
  </si>
  <si>
    <t>304001140</t>
  </si>
  <si>
    <t>635003567</t>
  </si>
  <si>
    <t>063500356700</t>
  </si>
  <si>
    <t>401011828721002000</t>
  </si>
  <si>
    <t>401011843348602000</t>
  </si>
  <si>
    <t>401011843422202000</t>
  </si>
  <si>
    <t>15552994</t>
  </si>
  <si>
    <t>99000011190100001000</t>
  </si>
  <si>
    <t>14055133</t>
  </si>
  <si>
    <t>2000010048</t>
  </si>
  <si>
    <t>Kumar Jha</t>
  </si>
  <si>
    <t>Gilbert</t>
  </si>
  <si>
    <t>304001925</t>
  </si>
  <si>
    <t>304003763</t>
  </si>
  <si>
    <t>064000252602</t>
  </si>
  <si>
    <t>100312670481001000</t>
  </si>
  <si>
    <t>100312670481002000</t>
  </si>
  <si>
    <t>11988092</t>
  </si>
  <si>
    <t>2304001082</t>
  </si>
  <si>
    <t>230400108201</t>
  </si>
  <si>
    <t>2414202092813599700</t>
  </si>
  <si>
    <t>260001078700</t>
  </si>
  <si>
    <t>260001120900</t>
  </si>
  <si>
    <t>260001526500</t>
  </si>
  <si>
    <t>2640011190</t>
  </si>
  <si>
    <t>3114201124820199900</t>
  </si>
  <si>
    <t>32119154</t>
  </si>
  <si>
    <t>4001117090005020000</t>
  </si>
  <si>
    <t>400111709000503000</t>
  </si>
  <si>
    <t>400112283546701</t>
  </si>
  <si>
    <t>400112283546702000</t>
  </si>
  <si>
    <t>400112283546703000</t>
  </si>
  <si>
    <t>409214796817800000</t>
  </si>
  <si>
    <t>409215196557701000</t>
  </si>
  <si>
    <t>44180169</t>
  </si>
  <si>
    <t>ER00004563000100</t>
  </si>
  <si>
    <t>OG192202100200001901</t>
  </si>
  <si>
    <t>OG192202100200001981</t>
  </si>
  <si>
    <t>OG192202400100011127</t>
  </si>
  <si>
    <t>OG192202401000002245</t>
  </si>
  <si>
    <t>001P000202300000</t>
  </si>
  <si>
    <t>001P000203500000</t>
  </si>
  <si>
    <t>11120011201898</t>
  </si>
  <si>
    <t>11120036171000001000</t>
  </si>
  <si>
    <t>11120036181000000012</t>
  </si>
  <si>
    <t>11120044170300000014</t>
  </si>
  <si>
    <t>1213004416P109402880</t>
  </si>
  <si>
    <t>141400112018484</t>
  </si>
  <si>
    <t>1414004820181288</t>
  </si>
  <si>
    <t>2309003004</t>
  </si>
  <si>
    <t>42040044180300000018</t>
  </si>
  <si>
    <t>42040044180300000033</t>
  </si>
  <si>
    <t>42040044180300000057</t>
  </si>
  <si>
    <t>500413128488100000</t>
  </si>
  <si>
    <t>200217491178800000</t>
  </si>
  <si>
    <t>2414201438068601000</t>
  </si>
  <si>
    <t>310300111910000371</t>
  </si>
  <si>
    <t>OG192202101800000036</t>
  </si>
  <si>
    <t>YB00015574000102</t>
  </si>
  <si>
    <t>Energy</t>
  </si>
  <si>
    <t>YB00015574000103</t>
  </si>
  <si>
    <t>2411202096890500000</t>
  </si>
  <si>
    <t>310300111910000396</t>
  </si>
  <si>
    <t>310300111910000397</t>
  </si>
  <si>
    <t>MD004600</t>
  </si>
  <si>
    <t>08650851750000</t>
  </si>
  <si>
    <t>200216009585200000</t>
  </si>
  <si>
    <t>22214171</t>
  </si>
  <si>
    <t>22341873</t>
  </si>
  <si>
    <t>21300031180100007178</t>
  </si>
  <si>
    <t>Motor</t>
  </si>
  <si>
    <t>310300111910000395</t>
  </si>
  <si>
    <t>301004265</t>
  </si>
  <si>
    <t>03010042651</t>
  </si>
  <si>
    <t>2412202071829000200</t>
  </si>
  <si>
    <t>2412202071829001000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</si>
  <si>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</si>
  <si>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</si>
  <si>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</si>
  <si>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</si>
  <si>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</si>
  <si>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</si>
  <si>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</si>
  <si>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</si>
  <si>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</si>
  <si>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</si>
  <si>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</si>
  <si>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</si>
  <si>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</si>
  <si>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</si>
  <si>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</si>
  <si>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43187020</t>
  </si>
  <si>
    <t>086508208800</t>
  </si>
  <si>
    <t>11120044180800000000</t>
  </si>
  <si>
    <t>11120044185899999000</t>
  </si>
  <si>
    <t>401613863659801000</t>
  </si>
  <si>
    <t>200516216731500000</t>
  </si>
  <si>
    <t>3114202748210200100</t>
  </si>
  <si>
    <t>000000000740425201</t>
  </si>
  <si>
    <t>000000000740425202</t>
  </si>
  <si>
    <t>10619837</t>
  </si>
  <si>
    <t>000000001061983701</t>
  </si>
  <si>
    <t>101114253005300000</t>
  </si>
  <si>
    <t>160261822110088000</t>
  </si>
  <si>
    <t>41047870</t>
  </si>
  <si>
    <t>086500074801</t>
  </si>
  <si>
    <t>086500074802</t>
  </si>
  <si>
    <t>22364363</t>
  </si>
  <si>
    <t>Affinity</t>
  </si>
  <si>
    <t>22387698</t>
  </si>
  <si>
    <t>99000036180199997000</t>
  </si>
  <si>
    <t>32117648</t>
  </si>
  <si>
    <t>43152633</t>
  </si>
  <si>
    <t>43167538</t>
  </si>
  <si>
    <t>43167694</t>
  </si>
  <si>
    <t>43191701</t>
  </si>
  <si>
    <t>99000044160300007000</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</si>
  <si>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</si>
  <si>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</si>
  <si>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</si>
  <si>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</si>
  <si>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</si>
  <si>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</si>
  <si>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</si>
  <si>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</si>
  <si>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</si>
  <si>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</si>
  <si>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</si>
  <si>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</si>
  <si>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</si>
  <si>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</si>
  <si>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</si>
  <si>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</si>
  <si>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</si>
  <si>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</si>
  <si>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</si>
  <si>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</si>
  <si>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</si>
  <si>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</si>
  <si>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</si>
  <si>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</si>
  <si>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</si>
  <si>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</si>
  <si>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</si>
  <si>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</si>
  <si>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</si>
  <si>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</si>
  <si>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</si>
  <si>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</si>
  <si>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</si>
  <si>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</si>
  <si>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</si>
  <si>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</si>
  <si>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</si>
  <si>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</si>
  <si>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</si>
  <si>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</si>
  <si>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</si>
  <si>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</si>
  <si>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21300036181700002000</t>
  </si>
  <si>
    <t>21300036191700001000</t>
  </si>
  <si>
    <t>220006018706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</si>
  <si>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</si>
  <si>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</si>
  <si>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</si>
  <si>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</si>
  <si>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</si>
  <si>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</si>
  <si>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</si>
  <si>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</si>
  <si>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</si>
  <si>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</si>
  <si>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</si>
  <si>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</si>
  <si>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</si>
  <si>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</si>
  <si>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</si>
  <si>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</si>
  <si>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</si>
  <si>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</si>
  <si>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</si>
  <si>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</si>
  <si>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</si>
  <si>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</si>
  <si>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</si>
  <si>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</si>
  <si>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</si>
  <si>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</si>
  <si>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</si>
  <si>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</si>
  <si>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</si>
  <si>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</si>
  <si>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</si>
  <si>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</si>
  <si>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</si>
  <si>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</si>
  <si>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</si>
  <si>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</si>
  <si>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</si>
  <si>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</si>
  <si>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</si>
  <si>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</si>
  <si>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</si>
  <si>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4016X18583456000000</t>
  </si>
  <si>
    <t>3124201273691700200</t>
  </si>
  <si>
    <t>Account Executive</t>
  </si>
  <si>
    <t>Nishant Sharma</t>
  </si>
  <si>
    <t>Fees</t>
  </si>
  <si>
    <t>GL Client Network (GNB Inward)</t>
  </si>
  <si>
    <t>Role</t>
  </si>
  <si>
    <t>New Budget</t>
  </si>
  <si>
    <t>Cross sell bugdet</t>
  </si>
  <si>
    <t>Renewal Budget</t>
  </si>
  <si>
    <t>Hunter &amp; Farmer</t>
  </si>
  <si>
    <t>Servicer</t>
  </si>
  <si>
    <t>BH</t>
  </si>
  <si>
    <t>Servicer Claims</t>
  </si>
  <si>
    <t>Vidit Shah</t>
  </si>
  <si>
    <t>Farmer &amp; Servicer</t>
  </si>
  <si>
    <t>invoice_number</t>
  </si>
  <si>
    <t>invoice_date</t>
  </si>
  <si>
    <t>OG192202101800000060</t>
  </si>
  <si>
    <t>3124201589100599800</t>
  </si>
  <si>
    <t>H0048996</t>
  </si>
  <si>
    <t>H0056637</t>
  </si>
  <si>
    <t>99000021180100000013</t>
  </si>
  <si>
    <t>P00192000019999100301</t>
  </si>
  <si>
    <t>99000044190700000001</t>
  </si>
  <si>
    <t>99000046192400000001</t>
  </si>
  <si>
    <t>99000011180100000303</t>
  </si>
  <si>
    <t>304003761</t>
  </si>
  <si>
    <t>99000044190300000004</t>
  </si>
  <si>
    <t>99000044180700000012</t>
  </si>
  <si>
    <t>99000011180100000340</t>
  </si>
  <si>
    <t>99000044185800000014</t>
  </si>
  <si>
    <t>500213180294102000</t>
  </si>
  <si>
    <t>40161204156540300</t>
  </si>
  <si>
    <t>400613128492002000</t>
  </si>
  <si>
    <t>NBID</t>
  </si>
  <si>
    <t>99000011180100000339</t>
  </si>
  <si>
    <t>99000036181500000054</t>
  </si>
  <si>
    <t>54407334</t>
  </si>
  <si>
    <t>AG00059046000100</t>
  </si>
  <si>
    <t>Alex Johnson</t>
  </si>
  <si>
    <t>401613863659802000</t>
  </si>
  <si>
    <t>Emily Thompson</t>
  </si>
  <si>
    <t>Liam Smith</t>
  </si>
  <si>
    <t>Ava Davis</t>
  </si>
  <si>
    <t>Noah Wilson</t>
  </si>
  <si>
    <t>Olivia Brown</t>
  </si>
  <si>
    <t>William Martinez</t>
  </si>
  <si>
    <t>Sophia Garcia</t>
  </si>
  <si>
    <t>James Miller</t>
  </si>
  <si>
    <t>Mia Rodriguez</t>
  </si>
  <si>
    <t>Benjamin Anderson</t>
  </si>
  <si>
    <t>Charlotte Taylor</t>
  </si>
  <si>
    <t>101114253005301000</t>
  </si>
  <si>
    <t>Lucas Hernandez</t>
  </si>
  <si>
    <t>Amelia Moore</t>
  </si>
  <si>
    <t>OG192202101800000052</t>
  </si>
  <si>
    <t>Henry Thomas</t>
  </si>
  <si>
    <t>OG202202331500000009</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</si>
  <si>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</si>
  <si>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</si>
  <si>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</si>
  <si>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</si>
  <si>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</si>
  <si>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</si>
  <si>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</si>
  <si>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</si>
  <si>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</si>
  <si>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</si>
  <si>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</si>
  <si>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</si>
  <si>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</si>
  <si>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</si>
  <si>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</si>
  <si>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</si>
  <si>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OG192202338300000007</t>
  </si>
  <si>
    <t>Aria Baker</t>
  </si>
  <si>
    <t>3114202997427299800</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</si>
  <si>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</si>
  <si>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</si>
  <si>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</si>
  <si>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</si>
  <si>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</si>
  <si>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</si>
  <si>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</si>
  <si>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</si>
  <si>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</si>
  <si>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</si>
  <si>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</si>
  <si>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</si>
  <si>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</si>
  <si>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99000044180300000048</t>
  </si>
  <si>
    <t>Riley Brooks</t>
  </si>
  <si>
    <t>Jack Richardson</t>
  </si>
  <si>
    <t>Lily Wood</t>
  </si>
  <si>
    <t>Dylan Stewart</t>
  </si>
  <si>
    <t>Audrey Morgan</t>
  </si>
  <si>
    <t>Luke Barnes</t>
  </si>
  <si>
    <t>Bella Sanchez</t>
  </si>
  <si>
    <t>Mason Bell</t>
  </si>
  <si>
    <t>Lillian Parker</t>
  </si>
  <si>
    <t>99000044180300000078</t>
  </si>
  <si>
    <t>Owen Reed</t>
  </si>
  <si>
    <t>Sadie Jenkins</t>
  </si>
  <si>
    <t>Gabriel Cooper</t>
  </si>
  <si>
    <t>Aubrey Coleman</t>
  </si>
  <si>
    <t>Aiden Bailey</t>
  </si>
  <si>
    <t>Hannah Evans</t>
  </si>
  <si>
    <t>Isaac Morris</t>
  </si>
  <si>
    <t>2019L0138835FWC</t>
  </si>
  <si>
    <t>Mila Carter</t>
  </si>
  <si>
    <t>2019L0139704PBL</t>
  </si>
  <si>
    <t>Logan Kelly</t>
  </si>
  <si>
    <t>2018F0513845BSS</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</si>
  <si>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</si>
  <si>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</si>
  <si>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</si>
  <si>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</si>
  <si>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</si>
  <si>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</si>
  <si>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</si>
  <si>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</si>
  <si>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</si>
  <si>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</si>
  <si>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</si>
  <si>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</si>
  <si>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</si>
  <si>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</si>
  <si>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</si>
  <si>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</si>
  <si>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</si>
  <si>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99000044180300000047</t>
  </si>
  <si>
    <t>Connor Foster</t>
  </si>
  <si>
    <t>Aurora Hamilton</t>
  </si>
  <si>
    <t>Adrian Ross</t>
  </si>
  <si>
    <t>Natalia Stone</t>
  </si>
  <si>
    <t>99000044180300000076</t>
  </si>
  <si>
    <t>Miles Andrews</t>
  </si>
  <si>
    <t>Hazel McCarthy</t>
  </si>
  <si>
    <t>TBA</t>
  </si>
  <si>
    <t>Aaron Nichols</t>
  </si>
  <si>
    <t>Piper Holland</t>
  </si>
  <si>
    <t>Evan Bishop</t>
  </si>
  <si>
    <t>Lucy Reid</t>
  </si>
  <si>
    <t>Cameron Lawson</t>
  </si>
  <si>
    <t>2414202562903399900</t>
  </si>
  <si>
    <t>Nora Freeman</t>
  </si>
  <si>
    <t>083001697202</t>
  </si>
  <si>
    <t>Tyler Stevens</t>
  </si>
  <si>
    <t>41046110</t>
  </si>
  <si>
    <t>Sydney Gibson</t>
  </si>
  <si>
    <t>Caleb Watts</t>
  </si>
  <si>
    <t>Ruby Holland</t>
  </si>
  <si>
    <t>Robert Black</t>
  </si>
  <si>
    <t>11120044180300000011</t>
  </si>
  <si>
    <t>Alice Wheeler</t>
  </si>
  <si>
    <t>Justin Kim</t>
  </si>
  <si>
    <t>99000046192400000039</t>
  </si>
  <si>
    <t>Molly Zimmerman</t>
  </si>
  <si>
    <t>Mahendara</t>
  </si>
  <si>
    <t>Shruti</t>
  </si>
  <si>
    <t>Janish</t>
  </si>
  <si>
    <t>Aman Tyagi</t>
  </si>
  <si>
    <t>2302003268</t>
  </si>
  <si>
    <t>global_attendees</t>
  </si>
  <si>
    <t>meeting_date</t>
  </si>
  <si>
    <t>opportunity_name</t>
  </si>
  <si>
    <t>opportunity_id</t>
  </si>
  <si>
    <t>premium_amount</t>
  </si>
  <si>
    <t>revenue_amount</t>
  </si>
  <si>
    <t>closing_date</t>
  </si>
  <si>
    <t>stage</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</si>
  <si>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</si>
  <si>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</si>
  <si>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</si>
  <si>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</si>
  <si>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</si>
  <si>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</si>
  <si>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</si>
  <si>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</si>
  <si>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</si>
  <si>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</si>
  <si>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</si>
  <si>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</si>
  <si>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</si>
  <si>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</si>
  <si>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</si>
  <si>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</si>
  <si>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</si>
  <si>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</si>
  <si>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</si>
  <si>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</si>
  <si>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</si>
  <si>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</si>
  <si>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</si>
  <si>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</si>
  <si>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</si>
  <si>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</si>
  <si>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</si>
  <si>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</si>
  <si>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</si>
  <si>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</si>
  <si>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</si>
  <si>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</si>
  <si>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</si>
  <si>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</si>
  <si>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</si>
  <si>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</si>
  <si>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</si>
  <si>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</si>
  <si>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</si>
  <si>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</si>
  <si>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</si>
  <si>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</si>
  <si>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</si>
  <si>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</si>
  <si>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</si>
  <si>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</si>
  <si>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</si>
  <si>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</si>
  <si>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</si>
  <si>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</si>
  <si>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</si>
  <si>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</si>
  <si>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</si>
  <si>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</si>
  <si>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</si>
  <si>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</si>
  <si>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</si>
  <si>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</si>
  <si>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</si>
  <si>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</si>
  <si>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</si>
  <si>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</si>
  <si>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</si>
  <si>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</si>
  <si>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</si>
  <si>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</si>
  <si>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</si>
  <si>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</si>
  <si>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</si>
  <si>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</si>
  <si>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</si>
  <si>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</si>
  <si>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</si>
  <si>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</si>
  <si>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</si>
  <si>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</si>
  <si>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</si>
  <si>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</si>
  <si>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</si>
  <si>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</si>
  <si>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</si>
  <si>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</si>
  <si>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</si>
  <si>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</si>
  <si>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</si>
  <si>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</si>
  <si>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</si>
  <si>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</si>
  <si>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</si>
  <si>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</si>
  <si>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</si>
  <si>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</si>
  <si>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</si>
  <si>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</si>
  <si>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</si>
  <si>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</si>
  <si>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</si>
  <si>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</si>
  <si>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</si>
  <si>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</si>
  <si>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</si>
  <si>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</si>
  <si>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</si>
  <si>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</si>
  <si>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</si>
  <si>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</si>
  <si>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</si>
  <si>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</si>
  <si>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</si>
  <si>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</si>
  <si>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</si>
  <si>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</si>
  <si>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</si>
  <si>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</si>
  <si>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</si>
  <si>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</si>
  <si>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</si>
  <si>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</si>
  <si>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</si>
  <si>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</si>
  <si>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</si>
  <si>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</si>
  <si>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</si>
  <si>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</si>
  <si>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</si>
  <si>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Column Labels</t>
  </si>
  <si>
    <t>Count of meeting_date</t>
  </si>
  <si>
    <t>Sum of revenue_amount</t>
  </si>
  <si>
    <t>Count of invoice_date</t>
  </si>
  <si>
    <t>2019</t>
  </si>
  <si>
    <t>2020</t>
  </si>
  <si>
    <t>meeting_date (Year)</t>
  </si>
  <si>
    <t>Target</t>
  </si>
  <si>
    <t>Achieved</t>
  </si>
  <si>
    <t>Invoice</t>
  </si>
  <si>
    <t>new_placed_%</t>
  </si>
  <si>
    <t>new_invoice_%</t>
  </si>
  <si>
    <t>cross_placed_%</t>
  </si>
  <si>
    <t>cross_invoice_%</t>
  </si>
  <si>
    <t>renewal_placed_%</t>
  </si>
  <si>
    <t>renewal_invoice_%</t>
  </si>
  <si>
    <t>open_opp_count</t>
  </si>
  <si>
    <t>total_opp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</si>
</sst>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quot;*&quot;"/>
  </numFmts>
  <fonts count="3" x14ac:knownFonts="1">
    <font>
      <sz val="11"/>
      <color theme="1"/>
      <name val="Calibri"/>
      <family val="2"/>
      <scheme val="minor"/>
    </font>
    <font>
      <sz val="8"/>
      <name val="Calibri"/>
      <family val="2"/>
      <scheme val="minor"/>
    </font>
    <font>
      <sz val="11"/>
      <color rgb="FF7030A0"/>
      <name val="Calibri"/>
      <family val="2"/>
      <scheme val="minor"/>
    </font>
  </fonts>
  <fills count="3">
    <fill>
      <patternFill patternType="none"/>
    </fill>
    <fill>
      <patternFill patternType="gray125"/>
    </fill>
    <fill>
      <patternFill patternType="solid">
        <fgColor rgb="FFF4E0FC"/>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2" fillId="2" borderId="0" xfId="0" applyFont="1" applyFill="1"/>
    <xf numFmtId="164" fontId="0" fillId="0" borderId="0" xfId="0" applyNumberFormat="1" applyAlignment="1">
      <alignment horizontal="left"/>
    </xf>
  </cellXfs>
  <cellStyles count="1">
    <cellStyle name="Normal" xfId="0" builtinId="0"/>
  </cellStyles>
  <dxfs count="46">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4E0FC"/>
      <color rgb="FFE0A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5.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pivotCacheDefinition" Target="pivotCache/pivotCacheDefinition12.xml"/><Relationship Id="rId37" Type="http://schemas.openxmlformats.org/officeDocument/2006/relationships/pivotTable" Target="pivotTables/pivotTable4.xml"/><Relationship Id="rId40" Type="http://schemas.openxmlformats.org/officeDocument/2006/relationships/styles" Target="style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66"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2.xml"/><Relationship Id="rId30" Type="http://schemas.openxmlformats.org/officeDocument/2006/relationships/pivotCacheDefinition" Target="pivotCache/pivotCacheDefinition10.xml"/><Relationship Id="rId35" Type="http://schemas.openxmlformats.org/officeDocument/2006/relationships/pivotTable" Target="pivotTables/pivotTable2.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3.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4.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3.xml"/><Relationship Id="rId36" Type="http://schemas.openxmlformats.org/officeDocument/2006/relationships/pivotTable" Target="pivotTables/pivotTable3.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onnections" Target="connections.xml"/><Relationship Id="rId34" Type="http://schemas.openxmlformats.org/officeDocument/2006/relationships/pivotTable" Target="pivotTables/pivotTable1.xml"/><Relationship Id="rId50" Type="http://schemas.openxmlformats.org/officeDocument/2006/relationships/customXml" Target="../customXml/item7.xml"/><Relationship Id="rId5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[branch_dataset_final.xlsx]no_of_invoice_by_acc_exe!PivotTable1</c:name>
    <c:fmtId val="15"/>
  </c:pivotSource>
  <c:chart>
    <c:title>
      <c:tx>
        <c:rich>
          <a:bodyPr rot="0" spcFirstLastPara="1" vertOverflow="ellipsis" vert="horz" wrap="square" anchor="ctr" anchorCtr="1"/>
          <a:lstStyle/>
          <a:p>
            <a:pPr>
              <a:defRPr sz="1600" b="1" i="0" u="none" strike="noStrike" kern="1200" cap="all" spc="120" normalizeH="0" baseline="0">
                <a:solidFill>
                  <a:srgbClr val="7030A0"/>
                </a:solidFill>
                <a:latin typeface="+mn-lt"/>
                <a:ea typeface="+mn-ea"/>
                <a:cs typeface="+mn-cs"/>
              </a:defRPr>
            </a:pPr>
            <a:r>
              <a:rPr lang="en-IN"/>
              <a:t>No of invoice by Account executive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7030A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no_of_invoice_by_acc_exe!$B$3:$B$4</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no_of_invoice_by_acc_exe!$A$5:$A$13</c:f>
              <c:strCache>
                <c:ptCount val="8"/>
                <c:pt idx="0">
                  <c:v>Mark</c:v>
                </c:pt>
                <c:pt idx="1">
                  <c:v>Abhinav Shivam</c:v>
                </c:pt>
                <c:pt idx="2">
                  <c:v>Animesh Rawat</c:v>
                </c:pt>
                <c:pt idx="3">
                  <c:v>Juli</c:v>
                </c:pt>
                <c:pt idx="4">
                  <c:v>Vinay</c:v>
                </c:pt>
                <c:pt idx="5">
                  <c:v>Vidit Shah</c:v>
                </c:pt>
                <c:pt idx="6">
                  <c:v>Ketan Jain</c:v>
                </c:pt>
                <c:pt idx="7">
                  <c:v>Gilbert</c:v>
                </c:pt>
              </c:strCache>
            </c:strRef>
          </c:cat>
          <c:val>
            <c:numRef>
              <c:f>no_of_invoice_by_acc_exe!$B$5:$B$13</c:f>
              <c:numCache>
                <c:formatCode>General</c:formatCode>
                <c:ptCount val="8"/>
                <c:pt idx="0">
                  <c:v>2</c:v>
                </c:pt>
                <c:pt idx="1">
                  <c:v>8</c:v>
                </c:pt>
                <c:pt idx="2">
                  <c:v>20</c:v>
                </c:pt>
                <c:pt idx="3">
                  <c:v>2</c:v>
                </c:pt>
                <c:pt idx="4">
                  <c:v>19</c:v>
                </c:pt>
                <c:pt idx="5">
                  <c:v>12</c:v>
                </c:pt>
                <c:pt idx="6">
                  <c:v>9</c:v>
                </c:pt>
                <c:pt idx="7">
                  <c:v>0</c:v>
                </c:pt>
              </c:numCache>
            </c:numRef>
          </c:val>
          <c:extLst>
            <c:ext xmlns:c16="http://schemas.microsoft.com/office/drawing/2014/chart" uri="{C3380CC4-5D6E-409C-BE32-E72D297353CC}">
              <c16:uniqueId val="{00000000-BB2D-438A-B9F5-07B734B57108}"/>
            </c:ext>
          </c:extLst>
        </c:ser>
        <c:ser>
          <c:idx val="1"/>
          <c:order val="1"/>
          <c:tx>
            <c:strRef>
              <c:f>no_of_invoice_by_acc_exe!$C$3:$C$4</c:f>
              <c:strCache>
                <c:ptCount val="1"/>
                <c:pt idx="0">
                  <c:v>New</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no_of_invoice_by_acc_exe!$A$5:$A$13</c:f>
              <c:strCache>
                <c:ptCount val="8"/>
                <c:pt idx="0">
                  <c:v>Mark</c:v>
                </c:pt>
                <c:pt idx="1">
                  <c:v>Abhinav Shivam</c:v>
                </c:pt>
                <c:pt idx="2">
                  <c:v>Animesh Rawat</c:v>
                </c:pt>
                <c:pt idx="3">
                  <c:v>Juli</c:v>
                </c:pt>
                <c:pt idx="4">
                  <c:v>Vinay</c:v>
                </c:pt>
                <c:pt idx="5">
                  <c:v>Vidit Shah</c:v>
                </c:pt>
                <c:pt idx="6">
                  <c:v>Ketan Jain</c:v>
                </c:pt>
                <c:pt idx="7">
                  <c:v>Gilbert</c:v>
                </c:pt>
              </c:strCache>
            </c:strRef>
          </c:cat>
          <c:val>
            <c:numRef>
              <c:f>no_of_invoice_by_acc_exe!$C$5:$C$13</c:f>
              <c:numCache>
                <c:formatCode>General</c:formatCode>
                <c:ptCount val="8"/>
                <c:pt idx="0">
                  <c:v>0</c:v>
                </c:pt>
                <c:pt idx="1">
                  <c:v>0</c:v>
                </c:pt>
                <c:pt idx="2">
                  <c:v>0</c:v>
                </c:pt>
                <c:pt idx="3">
                  <c:v>15</c:v>
                </c:pt>
                <c:pt idx="4">
                  <c:v>1</c:v>
                </c:pt>
                <c:pt idx="5">
                  <c:v>0</c:v>
                </c:pt>
                <c:pt idx="6">
                  <c:v>9</c:v>
                </c:pt>
                <c:pt idx="7">
                  <c:v>2</c:v>
                </c:pt>
              </c:numCache>
            </c:numRef>
          </c:val>
          <c:extLst>
            <c:ext xmlns:c16="http://schemas.microsoft.com/office/drawing/2014/chart" uri="{C3380CC4-5D6E-409C-BE32-E72D297353CC}">
              <c16:uniqueId val="{00000008-89B6-47B6-8893-8FC6BD9A9272}"/>
            </c:ext>
          </c:extLst>
        </c:ser>
        <c:ser>
          <c:idx val="2"/>
          <c:order val="2"/>
          <c:tx>
            <c:strRef>
              <c:f>no_of_invoice_by_acc_exe!$D$3:$D$4</c:f>
              <c:strCache>
                <c:ptCount val="1"/>
                <c:pt idx="0">
                  <c:v>Renewal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no_of_invoice_by_acc_exe!$A$5:$A$13</c:f>
              <c:strCache>
                <c:ptCount val="8"/>
                <c:pt idx="0">
                  <c:v>Mark</c:v>
                </c:pt>
                <c:pt idx="1">
                  <c:v>Abhinav Shivam</c:v>
                </c:pt>
                <c:pt idx="2">
                  <c:v>Animesh Rawat</c:v>
                </c:pt>
                <c:pt idx="3">
                  <c:v>Juli</c:v>
                </c:pt>
                <c:pt idx="4">
                  <c:v>Vinay</c:v>
                </c:pt>
                <c:pt idx="5">
                  <c:v>Vidit Shah</c:v>
                </c:pt>
                <c:pt idx="6">
                  <c:v>Ketan Jain</c:v>
                </c:pt>
                <c:pt idx="7">
                  <c:v>Gilbert</c:v>
                </c:pt>
              </c:strCache>
            </c:strRef>
          </c:cat>
          <c:val>
            <c:numRef>
              <c:f>no_of_invoice_by_acc_exe!$D$5:$D$13</c:f>
              <c:numCache>
                <c:formatCode>General</c:formatCode>
                <c:ptCount val="8"/>
                <c:pt idx="0">
                  <c:v>0</c:v>
                </c:pt>
                <c:pt idx="1">
                  <c:v>0</c:v>
                </c:pt>
                <c:pt idx="2">
                  <c:v>0</c:v>
                </c:pt>
                <c:pt idx="3">
                  <c:v>5</c:v>
                </c:pt>
                <c:pt idx="4">
                  <c:v>3</c:v>
                </c:pt>
                <c:pt idx="5">
                  <c:v>15</c:v>
                </c:pt>
                <c:pt idx="6">
                  <c:v>18</c:v>
                </c:pt>
                <c:pt idx="7">
                  <c:v>59</c:v>
                </c:pt>
              </c:numCache>
            </c:numRef>
          </c:val>
          <c:extLst>
            <c:ext xmlns:c16="http://schemas.microsoft.com/office/drawing/2014/chart" uri="{C3380CC4-5D6E-409C-BE32-E72D297353CC}">
              <c16:uniqueId val="{00000009-89B6-47B6-8893-8FC6BD9A9272}"/>
            </c:ext>
          </c:extLst>
        </c:ser>
        <c:dLbls>
          <c:dLblPos val="ctr"/>
          <c:showLegendKey val="0"/>
          <c:showVal val="1"/>
          <c:showCatName val="0"/>
          <c:showSerName val="0"/>
          <c:showPercent val="0"/>
          <c:showBubbleSize val="0"/>
        </c:dLbls>
        <c:gapWidth val="79"/>
        <c:overlap val="100"/>
        <c:axId val="1734696928"/>
        <c:axId val="1734697408"/>
      </c:barChart>
      <c:catAx>
        <c:axId val="173469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7030A0"/>
                </a:solidFill>
                <a:latin typeface="+mn-lt"/>
                <a:ea typeface="+mn-ea"/>
                <a:cs typeface="+mn-cs"/>
              </a:defRPr>
            </a:pPr>
            <a:endParaRPr lang="en-US"/>
          </a:p>
        </c:txPr>
        <c:crossAx val="1734697408"/>
        <c:crosses val="autoZero"/>
        <c:auto val="1"/>
        <c:lblAlgn val="ctr"/>
        <c:lblOffset val="100"/>
        <c:noMultiLvlLbl val="0"/>
      </c:catAx>
      <c:valAx>
        <c:axId val="1734697408"/>
        <c:scaling>
          <c:orientation val="minMax"/>
        </c:scaling>
        <c:delete val="1"/>
        <c:axPos val="b"/>
        <c:numFmt formatCode="General" sourceLinked="1"/>
        <c:majorTickMark val="none"/>
        <c:minorTickMark val="none"/>
        <c:tickLblPos val="nextTo"/>
        <c:crossAx val="173469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A7F7"/>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[branch_dataset_final.xlsx]no_of_meeting_by_executive!PivotTable3</c:name>
    <c:fmtId val="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sz="1600" b="1" cap="all" baseline="0"/>
              <a:t>No of meeting by executive</a:t>
            </a:r>
          </a:p>
        </c:rich>
      </c:tx>
      <c:overlay val="0"/>
      <c:spPr>
        <a:solidFill>
          <a:srgbClr val="E0A7F7"/>
        </a:solid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no_of_meeting_by_executive!$B$4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no_of_meeting_by_executive!$A$5:$A$14</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no_of_meeting_by_executive!$B$5:$B$14</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A273-4323-9756-6B5317115D39}"/>
            </c:ext>
          </c:extLst>
        </c:ser>
        <c:dLbls>
          <c:dLblPos val="inEnd"/>
          <c:showLegendKey val="0"/>
          <c:showVal val="1"/>
          <c:showCatName val="0"/>
          <c:showSerName val="0"/>
          <c:showPercent val="0"/>
          <c:showBubbleSize val="0"/>
        </c:dLbls>
        <c:gapWidth val="182"/>
        <c:axId val="1734623968"/>
        <c:axId val="1734640768"/>
      </c:barChart>
      <c:catAx>
        <c:axId val="173462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34640768"/>
        <c:crosses val="autoZero"/>
        <c:auto val="1"/>
        <c:lblAlgn val="ctr"/>
        <c:lblOffset val="100"/>
        <c:noMultiLvlLbl val="0"/>
      </c:catAx>
      <c:valAx>
        <c:axId val="1734640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3462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A7F7"/>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[branch_dataset_final.xlsx]cross_sell!PivotTable22</c:name>
    <c:fmtId val="13"/>
  </c:pivotSource>
  <c:chart>
    <c:title>
      <c:tx>
        <c:rich>
          <a:bodyPr rot="0" spcFirstLastPara="1" vertOverflow="ellipsis" vert="horz" wrap="square" anchor="ctr" anchorCtr="1"/>
          <a:lstStyle/>
          <a:p>
            <a:pPr>
              <a:defRPr sz="1400" b="1" i="0" u="none" strike="noStrike" kern="1200" spc="0" baseline="0">
                <a:solidFill>
                  <a:srgbClr val="7030A0"/>
                </a:solidFill>
                <a:effectLst>
                  <a:outerShdw blurRad="50800" dist="38100" dir="5400000" algn="t" rotWithShape="0">
                    <a:prstClr val="black">
                      <a:alpha val="40000"/>
                    </a:prstClr>
                  </a:outerShdw>
                </a:effectLst>
                <a:latin typeface="+mn-lt"/>
                <a:ea typeface="+mn-ea"/>
                <a:cs typeface="+mn-cs"/>
              </a:defRPr>
            </a:pPr>
            <a:r>
              <a:rPr lang="en-IN" b="1">
                <a:effectLst>
                  <a:outerShdw blurRad="50800" dist="38100" dir="5400000" algn="t" rotWithShape="0">
                    <a:prstClr val="black">
                      <a:alpha val="40000"/>
                    </a:prstClr>
                  </a:outerShdw>
                </a:effectLst>
              </a:rPr>
              <a:t>CROSS SELL</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cross_sell!$A$1</c:f>
              <c:strCache>
                <c:ptCount val="1"/>
                <c:pt idx="0">
                  <c:v>Invoice</c:v>
                </c:pt>
              </c:strCache>
            </c:strRef>
          </c:tx>
          <c:spPr>
            <a:solidFill>
              <a:schemeClr val="accent2"/>
            </a:solidFill>
            <a:ln>
              <a:noFill/>
            </a:ln>
            <a:effectLst>
              <a:outerShdw blurRad="63500" sx="102000" sy="102000" algn="ctr" rotWithShape="0">
                <a:prstClr val="black">
                  <a:alpha val="40000"/>
                </a:prstClr>
              </a:outerShdw>
            </a:effectLst>
          </c:spPr>
          <c:invertIfNegative val="0"/>
          <c:dLbls>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cross_sell!$A$2</c:f>
              <c:strCache>
                <c:ptCount val="1"/>
                <c:pt idx="0">
                  <c:v>Total</c:v>
                </c:pt>
              </c:strCache>
            </c:strRef>
          </c:cat>
          <c:val>
            <c:numRef>
              <c:f>cross_sell!$A$2</c:f>
              <c:numCache>
                <c:formatCode>General</c:formatCode>
                <c:ptCount val="1"/>
                <c:pt idx="0">
                  <c:v>2840813</c:v>
                </c:pt>
              </c:numCache>
            </c:numRef>
          </c:val>
          <c:extLst>
            <c:ext xmlns:c16="http://schemas.microsoft.com/office/drawing/2014/chart" uri="{C3380CC4-5D6E-409C-BE32-E72D297353CC}">
              <c16:uniqueId val="{00000000-7671-4B77-BBE7-B87EF283FA5F}"/>
            </c:ext>
          </c:extLst>
        </c:ser>
        <c:ser>
          <c:idx val="1"/>
          <c:order val="1"/>
          <c:tx>
            <c:strRef>
              <c:f>cross_sell!$B$1</c:f>
              <c:strCache>
                <c:ptCount val="1"/>
                <c:pt idx="0">
                  <c:v>Achieved</c:v>
                </c:pt>
              </c:strCache>
            </c:strRef>
          </c:tx>
          <c:spPr>
            <a:solidFill>
              <a:schemeClr val="accent4"/>
            </a:solidFill>
            <a:ln>
              <a:noFill/>
            </a:ln>
            <a:effectLst>
              <a:outerShdw blurRad="63500" sx="102000" sy="102000" algn="ctr" rotWithShape="0">
                <a:prstClr val="black">
                  <a:alpha val="40000"/>
                </a:prstClr>
              </a:outerShdw>
            </a:effectLst>
          </c:spPr>
          <c:invertIfNegative val="0"/>
          <c:dLbls>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cross_sell!$A$2</c:f>
              <c:strCache>
                <c:ptCount val="1"/>
                <c:pt idx="0">
                  <c:v>Total</c:v>
                </c:pt>
              </c:strCache>
            </c:strRef>
          </c:cat>
          <c:val>
            <c:numRef>
              <c:f>cross_sell!$B$2</c:f>
              <c:numCache>
                <c:formatCode>General</c:formatCode>
                <c:ptCount val="1"/>
                <c:pt idx="0">
                  <c:v>3882434.45</c:v>
                </c:pt>
              </c:numCache>
            </c:numRef>
          </c:val>
          <c:extLst>
            <c:ext xmlns:c16="http://schemas.microsoft.com/office/drawing/2014/chart" uri="{C3380CC4-5D6E-409C-BE32-E72D297353CC}">
              <c16:uniqueId val="{00000001-7671-4B77-BBE7-B87EF283FA5F}"/>
            </c:ext>
          </c:extLst>
        </c:ser>
        <c:ser>
          <c:idx val="2"/>
          <c:order val="2"/>
          <c:tx>
            <c:strRef>
              <c:f>cross_sell!$C$1</c:f>
              <c:strCache>
                <c:ptCount val="1"/>
                <c:pt idx="0">
                  <c:v>Target</c:v>
                </c:pt>
              </c:strCache>
            </c:strRef>
          </c:tx>
          <c:spPr>
            <a:solidFill>
              <a:schemeClr val="accent6"/>
            </a:solidFill>
            <a:ln>
              <a:noFill/>
            </a:ln>
            <a:effectLst>
              <a:outerShdw blurRad="63500" sx="102000" sy="102000" algn="ctr" rotWithShape="0">
                <a:prstClr val="black">
                  <a:alpha val="40000"/>
                </a:prstClr>
              </a:outerShdw>
            </a:effectLst>
          </c:spPr>
          <c:invertIfNegative val="0"/>
          <c:dLbls>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cross_sell!$A$2</c:f>
              <c:strCache>
                <c:ptCount val="1"/>
                <c:pt idx="0">
                  <c:v>Total</c:v>
                </c:pt>
              </c:strCache>
            </c:strRef>
          </c:cat>
          <c:val>
            <c:numRef>
              <c:f>cross_sell!$C$2</c:f>
              <c:numCache>
                <c:formatCode>General</c:formatCode>
                <c:ptCount val="1"/>
                <c:pt idx="0">
                  <c:v>20083111</c:v>
                </c:pt>
              </c:numCache>
            </c:numRef>
          </c:val>
          <c:extLst>
            <c:ext xmlns:c16="http://schemas.microsoft.com/office/drawing/2014/chart" uri="{C3380CC4-5D6E-409C-BE32-E72D297353CC}">
              <c16:uniqueId val="{00000002-7671-4B77-BBE7-B87EF283FA5F}"/>
            </c:ext>
          </c:extLst>
        </c:ser>
        <c:dLbls>
          <c:dLblPos val="outEnd"/>
          <c:showLegendKey val="0"/>
          <c:showVal val="1"/>
          <c:showCatName val="0"/>
          <c:showSerName val="0"/>
          <c:showPercent val="0"/>
          <c:showBubbleSize val="0"/>
        </c:dLbls>
        <c:gapWidth val="182"/>
        <c:overlap val="-53"/>
        <c:axId val="642519967"/>
        <c:axId val="642514687"/>
      </c:barChart>
      <c:catAx>
        <c:axId val="642519967"/>
        <c:scaling>
          <c:orientation val="minMax"/>
        </c:scaling>
        <c:delete val="1"/>
        <c:axPos val="l"/>
        <c:numFmt formatCode="General" sourceLinked="1"/>
        <c:majorTickMark val="none"/>
        <c:minorTickMark val="none"/>
        <c:tickLblPos val="nextTo"/>
        <c:crossAx val="642514687"/>
        <c:crosses val="autoZero"/>
        <c:auto val="1"/>
        <c:lblAlgn val="ctr"/>
        <c:lblOffset val="100"/>
        <c:noMultiLvlLbl val="0"/>
      </c:catAx>
      <c:valAx>
        <c:axId val="64251468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425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E0FC"/>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r>
              <a:rPr lang="en-IN"/>
              <a:t>Renewal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Invoice_renewal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7872786</c:v>
              </c:pt>
            </c:numLit>
          </c:val>
          <c:extLst>
            <c:ext xmlns:c16="http://schemas.microsoft.com/office/drawing/2014/chart" uri="{C3380CC4-5D6E-409C-BE32-E72D297353CC}">
              <c16:uniqueId val="{00000000-1E80-4F46-BDA9-A0CFE583002F}"/>
            </c:ext>
          </c:extLst>
        </c:ser>
        <c:ser>
          <c:idx val="1"/>
          <c:order val="1"/>
          <c:tx>
            <c:v>Achieved_renewal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14057935.34</c:v>
              </c:pt>
            </c:numLit>
          </c:val>
          <c:extLst>
            <c:ext xmlns:c16="http://schemas.microsoft.com/office/drawing/2014/chart" uri="{C3380CC4-5D6E-409C-BE32-E72D297353CC}">
              <c16:uniqueId val="{00000002-1E80-4F46-BDA9-A0CFE583002F}"/>
            </c:ext>
          </c:extLst>
        </c:ser>
        <c:ser>
          <c:idx val="2"/>
          <c:order val="2"/>
          <c:tx>
            <c:v>Target_renewal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12319455</c:v>
              </c:pt>
            </c:numLit>
          </c:val>
          <c:extLst>
            <c:ext xmlns:c16="http://schemas.microsoft.com/office/drawing/2014/chart" uri="{C3380CC4-5D6E-409C-BE32-E72D297353CC}">
              <c16:uniqueId val="{00000003-1E80-4F46-BDA9-A0CFE583002F}"/>
            </c:ext>
          </c:extLst>
        </c:ser>
        <c:dLbls>
          <c:dLblPos val="outEnd"/>
          <c:showLegendKey val="0"/>
          <c:showVal val="1"/>
          <c:showCatName val="0"/>
          <c:showSerName val="0"/>
          <c:showPercent val="0"/>
          <c:showBubbleSize val="0"/>
        </c:dLbls>
        <c:gapWidth val="115"/>
        <c:overlap val="-20"/>
        <c:axId val="586740048"/>
        <c:axId val="586742928"/>
      </c:barChart>
      <c:catAx>
        <c:axId val="586740048"/>
        <c:scaling>
          <c:orientation val="minMax"/>
        </c:scaling>
        <c:delete val="1"/>
        <c:axPos val="l"/>
        <c:numFmt formatCode="General" sourceLinked="0"/>
        <c:majorTickMark val="none"/>
        <c:minorTickMark val="none"/>
        <c:tickLblPos val="nextTo"/>
        <c:crossAx val="586742928"/>
        <c:crosses val="autoZero"/>
        <c:auto val="1"/>
        <c:lblAlgn val="ctr"/>
        <c:lblOffset val="100"/>
        <c:noMultiLvlLbl val="0"/>
        <c:extLst>
          <c:ext xmlns:c15="http://schemas.microsoft.com/office/drawing/2012/chart" uri="{F40574EE-89B7-4290-83BB-5DA773EAF853}">
            <c15:numFmt c:formatCode="General" c:sourceLinked="1"/>
          </c:ext>
        </c:extLst>
      </c:catAx>
      <c:valAx>
        <c:axId val="586742928"/>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58674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E0FC"/>
    </a:solidFill>
    <a:ln>
      <a:noFill/>
    </a:ln>
    <a:effectLst/>
  </c:spPr>
  <c:txPr>
    <a:bodyPr/>
    <a:lstStyle/>
    <a:p>
      <a:pPr>
        <a:defRPr>
          <a:solidFill>
            <a:srgbClr val="7030A0"/>
          </a:solidFill>
        </a:defRPr>
      </a:pPr>
      <a:endParaRPr lang="en-US"/>
    </a:p>
  </c:txPr>
  <c:extLst>
    <c:ext xmlns:c15="http://schemas.microsoft.com/office/drawing/2012/chart" uri="{723BEF56-08C2-4564-9609-F4CBC75E7E54}">
      <c15:pivotSource>
        <c15:name>[branch_dataset_final.xlsx]PivotChartTable4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r>
              <a:rPr lang="en-IN"/>
              <a:t>New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Invoice_new</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743076</c:v>
              </c:pt>
            </c:numLit>
          </c:val>
          <c:extLst>
            <c:ext xmlns:c16="http://schemas.microsoft.com/office/drawing/2014/chart" uri="{C3380CC4-5D6E-409C-BE32-E72D297353CC}">
              <c16:uniqueId val="{00000000-4673-4EBA-990E-5DA033D70603}"/>
            </c:ext>
          </c:extLst>
        </c:ser>
        <c:ser>
          <c:idx val="1"/>
          <c:order val="1"/>
          <c:tx>
            <c:v>Achieved_new</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3416455.93</c:v>
              </c:pt>
            </c:numLit>
          </c:val>
          <c:extLst>
            <c:ext xmlns:c16="http://schemas.microsoft.com/office/drawing/2014/chart" uri="{C3380CC4-5D6E-409C-BE32-E72D297353CC}">
              <c16:uniqueId val="{00000002-4673-4EBA-990E-5DA033D70603}"/>
            </c:ext>
          </c:extLst>
        </c:ser>
        <c:ser>
          <c:idx val="2"/>
          <c:order val="2"/>
          <c:tx>
            <c:v>Target_new</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19673793</c:v>
              </c:pt>
            </c:numLit>
          </c:val>
          <c:extLst>
            <c:ext xmlns:c16="http://schemas.microsoft.com/office/drawing/2014/chart" uri="{C3380CC4-5D6E-409C-BE32-E72D297353CC}">
              <c16:uniqueId val="{00000003-4673-4EBA-990E-5DA033D70603}"/>
            </c:ext>
          </c:extLst>
        </c:ser>
        <c:dLbls>
          <c:dLblPos val="outEnd"/>
          <c:showLegendKey val="0"/>
          <c:showVal val="1"/>
          <c:showCatName val="0"/>
          <c:showSerName val="0"/>
          <c:showPercent val="0"/>
          <c:showBubbleSize val="0"/>
        </c:dLbls>
        <c:gapWidth val="115"/>
        <c:overlap val="-20"/>
        <c:axId val="359099312"/>
        <c:axId val="359099792"/>
      </c:barChart>
      <c:catAx>
        <c:axId val="359099312"/>
        <c:scaling>
          <c:orientation val="minMax"/>
        </c:scaling>
        <c:delete val="1"/>
        <c:axPos val="l"/>
        <c:numFmt formatCode="General" sourceLinked="0"/>
        <c:majorTickMark val="none"/>
        <c:minorTickMark val="none"/>
        <c:tickLblPos val="nextTo"/>
        <c:crossAx val="359099792"/>
        <c:crosses val="autoZero"/>
        <c:auto val="1"/>
        <c:lblAlgn val="ctr"/>
        <c:lblOffset val="100"/>
        <c:noMultiLvlLbl val="0"/>
        <c:extLst>
          <c:ext xmlns:c15="http://schemas.microsoft.com/office/drawing/2012/chart" uri="{F40574EE-89B7-4290-83BB-5DA773EAF853}">
            <c15:numFmt c:formatCode="General" c:sourceLinked="1"/>
          </c:ext>
        </c:extLst>
      </c:catAx>
      <c:valAx>
        <c:axId val="359099792"/>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35909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E0FC"/>
    </a:solidFill>
    <a:ln>
      <a:noFill/>
    </a:ln>
    <a:effectLst/>
  </c:spPr>
  <c:txPr>
    <a:bodyPr/>
    <a:lstStyle/>
    <a:p>
      <a:pPr>
        <a:defRPr>
          <a:solidFill>
            <a:srgbClr val="7030A0"/>
          </a:solidFill>
        </a:defRPr>
      </a:pPr>
      <a:endParaRPr lang="en-US"/>
    </a:p>
  </c:txPr>
  <c:extLst>
    <c:ext xmlns:c15="http://schemas.microsoft.com/office/drawing/2012/chart" uri="{723BEF56-08C2-4564-9609-F4CBC75E7E54}">
      <c15:pivotSource>
        <c15:name>[branch_dataset_final.xlsx]PivotChartTable3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[branch_dataset_final.xlsx]top_4_opp_by_revenue!PivotTable19</c:name>
    <c:fmtId val="5"/>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IN"/>
              <a:t>Top 4 opportunity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top_4_opp_by_revenue!$F$3</c:f>
              <c:strCache>
                <c:ptCount val="1"/>
                <c:pt idx="0">
                  <c:v>Total</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top_4_opp_by_revenue!$E$4:$E$8</c:f>
              <c:strCache>
                <c:ptCount val="4"/>
                <c:pt idx="0">
                  <c:v>Cvp Gmc</c:v>
                </c:pt>
                <c:pt idx="1">
                  <c:v>Db -Mega Policy</c:v>
                </c:pt>
                <c:pt idx="2">
                  <c:v>El-Group Mediclaim</c:v>
                </c:pt>
                <c:pt idx="3">
                  <c:v>Fire</c:v>
                </c:pt>
              </c:strCache>
            </c:strRef>
          </c:cat>
          <c:val>
            <c:numRef>
              <c:f>top_4_opp_by_revenue!$F$4:$F$8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C1DC-490A-A4C7-96D9DD3FAF60}"/>
            </c:ext>
          </c:extLst>
        </c:ser>
        <c:dLbls>
          <c:dLblPos val="outEnd"/>
          <c:showLegendKey val="0"/>
          <c:showVal val="1"/>
          <c:showCatName val="0"/>
          <c:showSerName val="0"/>
          <c:showPercent val="0"/>
          <c:showBubbleSize val="0"/>
        </c:dLbls>
        <c:gapWidth val="182"/>
        <c:axId val="624894079"/>
        <c:axId val="624885439"/>
      </c:barChart>
      <c:catAx>
        <c:axId val="62489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24885439"/>
        <c:crosses val="autoZero"/>
        <c:auto val="1"/>
        <c:lblAlgn val="ctr"/>
        <c:lblOffset val="100"/>
        <c:noMultiLvlLbl val="0"/>
      </c:catAx>
      <c:valAx>
        <c:axId val="624885439"/>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2489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E0FC"/>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[branch_dataset_final.xlsx]no_of_invoice_by_acc_exe!PivotTable1</c:name>
    <c:fmtId val="27"/>
  </c:pivotSource>
  <c:chart>
    <c:title>
      <c:tx>
        <c:rich>
          <a:bodyPr rot="0" spcFirstLastPara="1" vertOverflow="ellipsis" vert="horz" wrap="square" anchor="ctr" anchorCtr="1"/>
          <a:lstStyle/>
          <a:p>
            <a:pPr>
              <a:defRPr sz="1400" b="1" i="0" u="none" strike="noStrike" kern="1200" cap="all" spc="120" normalizeH="0" baseline="0">
                <a:solidFill>
                  <a:srgbClr val="7030A0"/>
                </a:solidFill>
                <a:latin typeface="+mn-lt"/>
                <a:ea typeface="+mn-ea"/>
                <a:cs typeface="+mn-cs"/>
              </a:defRPr>
            </a:pPr>
            <a:r>
              <a:rPr lang="en-IN" sz="1400" b="1"/>
              <a:t>No of invoice by Account executive</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rgbClr val="7030A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no_of_invoice_by_acc_exe!$B$3:$B$4</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no_of_invoice_by_acc_exe!$A$5:$A$13</c:f>
              <c:strCache>
                <c:ptCount val="8"/>
                <c:pt idx="0">
                  <c:v>Mark</c:v>
                </c:pt>
                <c:pt idx="1">
                  <c:v>Abhinav Shivam</c:v>
                </c:pt>
                <c:pt idx="2">
                  <c:v>Animesh Rawat</c:v>
                </c:pt>
                <c:pt idx="3">
                  <c:v>Juli</c:v>
                </c:pt>
                <c:pt idx="4">
                  <c:v>Vinay</c:v>
                </c:pt>
                <c:pt idx="5">
                  <c:v>Vidit Shah</c:v>
                </c:pt>
                <c:pt idx="6">
                  <c:v>Ketan Jain</c:v>
                </c:pt>
                <c:pt idx="7">
                  <c:v>Gilbert</c:v>
                </c:pt>
              </c:strCache>
            </c:strRef>
          </c:cat>
          <c:val>
            <c:numRef>
              <c:f>no_of_invoice_by_acc_exe!$B$5:$B$13</c:f>
              <c:numCache>
                <c:formatCode>General</c:formatCode>
                <c:ptCount val="8"/>
                <c:pt idx="0">
                  <c:v>2</c:v>
                </c:pt>
                <c:pt idx="1">
                  <c:v>8</c:v>
                </c:pt>
                <c:pt idx="2">
                  <c:v>20</c:v>
                </c:pt>
                <c:pt idx="3">
                  <c:v>2</c:v>
                </c:pt>
                <c:pt idx="4">
                  <c:v>19</c:v>
                </c:pt>
                <c:pt idx="5">
                  <c:v>12</c:v>
                </c:pt>
                <c:pt idx="6">
                  <c:v>9</c:v>
                </c:pt>
                <c:pt idx="7">
                  <c:v>0</c:v>
                </c:pt>
              </c:numCache>
            </c:numRef>
          </c:val>
          <c:extLst>
            <c:ext xmlns:c16="http://schemas.microsoft.com/office/drawing/2014/chart" uri="{C3380CC4-5D6E-409C-BE32-E72D297353CC}">
              <c16:uniqueId val="{00000000-2554-4E87-AE19-A7947DFB5098}"/>
            </c:ext>
          </c:extLst>
        </c:ser>
        <c:ser>
          <c:idx val="1"/>
          <c:order val="1"/>
          <c:tx>
            <c:strRef>
              <c:f>no_of_invoice_by_acc_exe!$C$3:$C$4</c:f>
              <c:strCache>
                <c:ptCount val="1"/>
                <c:pt idx="0">
                  <c:v>New</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no_of_invoice_by_acc_exe!$A$5:$A$13</c:f>
              <c:strCache>
                <c:ptCount val="8"/>
                <c:pt idx="0">
                  <c:v>Mark</c:v>
                </c:pt>
                <c:pt idx="1">
                  <c:v>Abhinav Shivam</c:v>
                </c:pt>
                <c:pt idx="2">
                  <c:v>Animesh Rawat</c:v>
                </c:pt>
                <c:pt idx="3">
                  <c:v>Juli</c:v>
                </c:pt>
                <c:pt idx="4">
                  <c:v>Vinay</c:v>
                </c:pt>
                <c:pt idx="5">
                  <c:v>Vidit Shah</c:v>
                </c:pt>
                <c:pt idx="6">
                  <c:v>Ketan Jain</c:v>
                </c:pt>
                <c:pt idx="7">
                  <c:v>Gilbert</c:v>
                </c:pt>
              </c:strCache>
            </c:strRef>
          </c:cat>
          <c:val>
            <c:numRef>
              <c:f>no_of_invoice_by_acc_exe!$C$5:$C$13</c:f>
              <c:numCache>
                <c:formatCode>General</c:formatCode>
                <c:ptCount val="8"/>
                <c:pt idx="0">
                  <c:v>0</c:v>
                </c:pt>
                <c:pt idx="1">
                  <c:v>0</c:v>
                </c:pt>
                <c:pt idx="2">
                  <c:v>0</c:v>
                </c:pt>
                <c:pt idx="3">
                  <c:v>15</c:v>
                </c:pt>
                <c:pt idx="4">
                  <c:v>1</c:v>
                </c:pt>
                <c:pt idx="5">
                  <c:v>0</c:v>
                </c:pt>
                <c:pt idx="6">
                  <c:v>9</c:v>
                </c:pt>
                <c:pt idx="7">
                  <c:v>2</c:v>
                </c:pt>
              </c:numCache>
            </c:numRef>
          </c:val>
          <c:extLst>
            <c:ext xmlns:c16="http://schemas.microsoft.com/office/drawing/2014/chart" uri="{C3380CC4-5D6E-409C-BE32-E72D297353CC}">
              <c16:uniqueId val="{0000000C-2554-4E87-AE19-A7947DFB5098}"/>
            </c:ext>
          </c:extLst>
        </c:ser>
        <c:ser>
          <c:idx val="2"/>
          <c:order val="2"/>
          <c:tx>
            <c:strRef>
              <c:f>no_of_invoice_by_acc_exe!$D$3:$D$4</c:f>
              <c:strCache>
                <c:ptCount val="1"/>
                <c:pt idx="0">
                  <c:v>Renewal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no_of_invoice_by_acc_exe!$A$5:$A$13</c:f>
              <c:strCache>
                <c:ptCount val="8"/>
                <c:pt idx="0">
                  <c:v>Mark</c:v>
                </c:pt>
                <c:pt idx="1">
                  <c:v>Abhinav Shivam</c:v>
                </c:pt>
                <c:pt idx="2">
                  <c:v>Animesh Rawat</c:v>
                </c:pt>
                <c:pt idx="3">
                  <c:v>Juli</c:v>
                </c:pt>
                <c:pt idx="4">
                  <c:v>Vinay</c:v>
                </c:pt>
                <c:pt idx="5">
                  <c:v>Vidit Shah</c:v>
                </c:pt>
                <c:pt idx="6">
                  <c:v>Ketan Jain</c:v>
                </c:pt>
                <c:pt idx="7">
                  <c:v>Gilbert</c:v>
                </c:pt>
              </c:strCache>
            </c:strRef>
          </c:cat>
          <c:val>
            <c:numRef>
              <c:f>no_of_invoice_by_acc_exe!$D$5:$D$13</c:f>
              <c:numCache>
                <c:formatCode>General</c:formatCode>
                <c:ptCount val="8"/>
                <c:pt idx="0">
                  <c:v>0</c:v>
                </c:pt>
                <c:pt idx="1">
                  <c:v>0</c:v>
                </c:pt>
                <c:pt idx="2">
                  <c:v>0</c:v>
                </c:pt>
                <c:pt idx="3">
                  <c:v>5</c:v>
                </c:pt>
                <c:pt idx="4">
                  <c:v>3</c:v>
                </c:pt>
                <c:pt idx="5">
                  <c:v>15</c:v>
                </c:pt>
                <c:pt idx="6">
                  <c:v>18</c:v>
                </c:pt>
                <c:pt idx="7">
                  <c:v>59</c:v>
                </c:pt>
              </c:numCache>
            </c:numRef>
          </c:val>
          <c:extLst>
            <c:ext xmlns:c16="http://schemas.microsoft.com/office/drawing/2014/chart" uri="{C3380CC4-5D6E-409C-BE32-E72D297353CC}">
              <c16:uniqueId val="{0000000D-2554-4E87-AE19-A7947DFB5098}"/>
            </c:ext>
          </c:extLst>
        </c:ser>
        <c:dLbls>
          <c:dLblPos val="ctr"/>
          <c:showLegendKey val="0"/>
          <c:showVal val="1"/>
          <c:showCatName val="0"/>
          <c:showSerName val="0"/>
          <c:showPercent val="0"/>
          <c:showBubbleSize val="0"/>
        </c:dLbls>
        <c:gapWidth val="79"/>
        <c:overlap val="100"/>
        <c:axId val="1734696928"/>
        <c:axId val="1734697408"/>
      </c:barChart>
      <c:catAx>
        <c:axId val="173469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7030A0"/>
                </a:solidFill>
                <a:latin typeface="+mn-lt"/>
                <a:ea typeface="+mn-ea"/>
                <a:cs typeface="+mn-cs"/>
              </a:defRPr>
            </a:pPr>
            <a:endParaRPr lang="en-US"/>
          </a:p>
        </c:txPr>
        <c:crossAx val="1734697408"/>
        <c:crosses val="autoZero"/>
        <c:auto val="1"/>
        <c:lblAlgn val="ctr"/>
        <c:lblOffset val="100"/>
        <c:noMultiLvlLbl val="0"/>
      </c:catAx>
      <c:valAx>
        <c:axId val="1734697408"/>
        <c:scaling>
          <c:orientation val="minMax"/>
        </c:scaling>
        <c:delete val="1"/>
        <c:axPos val="b"/>
        <c:numFmt formatCode="General" sourceLinked="1"/>
        <c:majorTickMark val="none"/>
        <c:minorTickMark val="none"/>
        <c:tickLblPos val="nextTo"/>
        <c:crossAx val="173469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rgbClr val="F4E0FC"/>
      </a:fgClr>
      <a:bgClr>
        <a:schemeClr val="bg1"/>
      </a:bgClr>
    </a:patt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prstMaterial="matte">
      <a:bevelT w="127000" h="63500"/>
    </a:sp3d>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[branch_dataset_final.xlsx]top_4_opp_by_revenue!PivotTable19</c:name>
    <c:fmtId val="15"/>
  </c:pivotSource>
  <c:chart>
    <c:title>
      <c:tx>
        <c:rich>
          <a:bodyPr rot="0" spcFirstLastPara="1" vertOverflow="ellipsis" vert="horz" wrap="square" anchor="ctr" anchorCtr="1"/>
          <a:lstStyle/>
          <a:p>
            <a:pPr>
              <a:defRPr sz="1400" b="1" i="0" u="none" strike="noStrike" kern="1200" cap="all" spc="0" baseline="0">
                <a:solidFill>
                  <a:srgbClr val="7030A0"/>
                </a:solidFill>
                <a:latin typeface="+mn-lt"/>
                <a:ea typeface="+mn-ea"/>
                <a:cs typeface="+mn-cs"/>
              </a:defRPr>
            </a:pPr>
            <a:r>
              <a:rPr lang="en-IN" sz="1400" b="1" cap="all" baseline="0"/>
              <a:t>Top 4 opportunity by revenue</a:t>
            </a:r>
          </a:p>
        </c:rich>
      </c:tx>
      <c:overlay val="0"/>
      <c:spPr>
        <a:noFill/>
        <a:ln>
          <a:noFill/>
        </a:ln>
        <a:effectLst/>
      </c:spPr>
      <c:txPr>
        <a:bodyPr rot="0" spcFirstLastPara="1" vertOverflow="ellipsis" vert="horz" wrap="square" anchor="ctr" anchorCtr="1"/>
        <a:lstStyle/>
        <a:p>
          <a:pPr>
            <a:defRPr sz="1400" b="1" i="0" u="none" strike="noStrike" kern="1200" cap="all" spc="0" baseline="0">
              <a:solidFill>
                <a:srgbClr val="7030A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top_4_opp_by_revenue!$F$3</c:f>
              <c:strCache>
                <c:ptCount val="1"/>
                <c:pt idx="0">
                  <c:v>Total</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top_4_opp_by_revenue!$E$4:$E$8</c:f>
              <c:strCache>
                <c:ptCount val="4"/>
                <c:pt idx="0">
                  <c:v>Cvp Gmc</c:v>
                </c:pt>
                <c:pt idx="1">
                  <c:v>Db -Mega Policy</c:v>
                </c:pt>
                <c:pt idx="2">
                  <c:v>El-Group Mediclaim</c:v>
                </c:pt>
                <c:pt idx="3">
                  <c:v>Fire</c:v>
                </c:pt>
              </c:strCache>
            </c:strRef>
          </c:cat>
          <c:val>
            <c:numRef>
              <c:f>top_4_opp_by_revenue!$F$4:$F$8</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22EB-4ED7-8F94-80D6230C8C8C}"/>
            </c:ext>
          </c:extLst>
        </c:ser>
        <c:dLbls>
          <c:dLblPos val="outEnd"/>
          <c:showLegendKey val="0"/>
          <c:showVal val="1"/>
          <c:showCatName val="0"/>
          <c:showSerName val="0"/>
          <c:showPercent val="0"/>
          <c:showBubbleSize val="0"/>
        </c:dLbls>
        <c:gapWidth val="182"/>
        <c:axId val="624894079"/>
        <c:axId val="624885439"/>
      </c:barChart>
      <c:catAx>
        <c:axId val="62489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24885439"/>
        <c:crosses val="autoZero"/>
        <c:auto val="1"/>
        <c:lblAlgn val="ctr"/>
        <c:lblOffset val="100"/>
        <c:noMultiLvlLbl val="0"/>
      </c:catAx>
      <c:valAx>
        <c:axId val="624885439"/>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624894079"/>
        <c:crosses val="autoZero"/>
        <c:crossBetween val="between"/>
      </c:valAx>
      <c:spPr>
        <a:pattFill prst="lgCheck">
          <a:fgClr>
            <a:srgbClr val="F4E0FC"/>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rgbClr val="F4E0FC"/>
      </a:fgClr>
      <a:bgClr>
        <a:schemeClr val="bg1"/>
      </a:bgClr>
    </a:patt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prstMaterial="matte">
      <a:bevelT w="127000" h="63500"/>
    </a:sp3d>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[branch_dataset_final.xlsx]no_of_meeting_by_executive!PivotTable3</c:name>
    <c:fmtId val="1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sz="1400" b="1" cap="all" baseline="0"/>
              <a:t>No of meeting by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no_of_meeting_by_executive!$B$4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no_of_meeting_by_executive!$A$5:$A$14</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no_of_meeting_by_executive!$B$5:$B$14</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94FC-4AF4-8A84-7A50E7C1704F}"/>
            </c:ext>
          </c:extLst>
        </c:ser>
        <c:dLbls>
          <c:dLblPos val="inEnd"/>
          <c:showLegendKey val="0"/>
          <c:showVal val="1"/>
          <c:showCatName val="0"/>
          <c:showSerName val="0"/>
          <c:showPercent val="0"/>
          <c:showBubbleSize val="0"/>
        </c:dLbls>
        <c:gapWidth val="182"/>
        <c:axId val="1734623968"/>
        <c:axId val="1734640768"/>
      </c:barChart>
      <c:catAx>
        <c:axId val="173462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34640768"/>
        <c:crosses val="autoZero"/>
        <c:auto val="1"/>
        <c:lblAlgn val="ctr"/>
        <c:lblOffset val="100"/>
        <c:noMultiLvlLbl val="0"/>
      </c:catAx>
      <c:valAx>
        <c:axId val="173464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7346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rgbClr val="F4E0FC"/>
      </a:fgClr>
      <a:bgClr>
        <a:schemeClr val="bg1"/>
      </a:bgClr>
    </a:patt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prstMaterial="matte">
      <a:bevelT w="127000" h="63500"/>
    </a:sp3d>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r>
              <a:rPr lang="en-IN" cap="all" baseline="0"/>
              <a:t>Renewal</a:t>
            </a: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14092469210579"/>
              <c:y val="7.5414781297134586E-3"/>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72683222289521499"/>
                  <c:h val="0.19573876794812414"/>
                </c:manualLayout>
              </c15:layout>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375388653341408"/>
              <c:y val="-1.1312514103157919E-2"/>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62379123763375721"/>
                  <c:h val="0.25595776772247358"/>
                </c:manualLayout>
              </c15:layout>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339390268524132"/>
              <c:y val="0"/>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72683222289521499"/>
                  <c:h val="0.16557285542927044"/>
                </c:manualLayout>
              </c15:layout>
            </c:ext>
          </c:extLst>
        </c:dLbl>
      </c:pivotFmt>
    </c:pivotFmts>
    <c:plotArea>
      <c:layout>
        <c:manualLayout>
          <c:layoutTarget val="inner"/>
          <c:xMode val="edge"/>
          <c:yMode val="edge"/>
          <c:x val="8.9961639410458302E-2"/>
          <c:y val="0.22269984917043742"/>
          <c:w val="0.77761518271754493"/>
          <c:h val="0.52693614090093943"/>
        </c:manualLayout>
      </c:layout>
      <c:barChart>
        <c:barDir val="bar"/>
        <c:grouping val="clustered"/>
        <c:varyColors val="0"/>
        <c:ser>
          <c:idx val="0"/>
          <c:order val="0"/>
          <c:tx>
            <c:v>Invoice_renewal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E8CF-400E-ADB6-17D0CB174307}"/>
              </c:ext>
            </c:extLst>
          </c:dPt>
          <c:dLbls>
            <c:dLbl>
              <c:idx val="0"/>
              <c:layout>
                <c:manualLayout>
                  <c:x val="-0.17339390268524132"/>
                  <c:y val="0"/>
                </c:manualLayout>
              </c:layout>
              <c:dLblPos val="outEnd"/>
              <c:showLegendKey val="0"/>
              <c:showVal val="1"/>
              <c:showCatName val="0"/>
              <c:showSerName val="1"/>
              <c:showPercent val="0"/>
              <c:showBubbleSize val="0"/>
              <c:extLst>
                <c:ext xmlns:c15="http://schemas.microsoft.com/office/drawing/2012/chart" uri="{CE6537A1-D6FC-4f65-9D91-7224C49458BB}">
                  <c15:layout>
                    <c:manualLayout>
                      <c:w val="0.72683222289521499"/>
                      <c:h val="0.16557285542927044"/>
                    </c:manualLayout>
                  </c15:layout>
                </c:ext>
                <c:ext xmlns:c16="http://schemas.microsoft.com/office/drawing/2014/chart" uri="{C3380CC4-5D6E-409C-BE32-E72D297353CC}">
                  <c16:uniqueId val="{00000005-E8CF-400E-ADB6-17D0CB174307}"/>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7872786</c:v>
              </c:pt>
            </c:numLit>
          </c:val>
          <c:extLst>
            <c:ext xmlns:c16="http://schemas.microsoft.com/office/drawing/2014/chart" uri="{C3380CC4-5D6E-409C-BE32-E72D297353CC}">
              <c16:uniqueId val="{00000000-E8CF-400E-ADB6-17D0CB174307}"/>
            </c:ext>
          </c:extLst>
        </c:ser>
        <c:ser>
          <c:idx val="1"/>
          <c:order val="1"/>
          <c:tx>
            <c:v>Achieved_renewal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E8CF-400E-ADB6-17D0CB174307}"/>
              </c:ext>
            </c:extLst>
          </c:dPt>
          <c:dLbls>
            <c:dLbl>
              <c:idx val="0"/>
              <c:layout>
                <c:manualLayout>
                  <c:x val="-0.23375388653341408"/>
                  <c:y val="-1.1312514103157919E-2"/>
                </c:manualLayout>
              </c:layout>
              <c:dLblPos val="outEnd"/>
              <c:showLegendKey val="0"/>
              <c:showVal val="1"/>
              <c:showCatName val="0"/>
              <c:showSerName val="1"/>
              <c:showPercent val="0"/>
              <c:showBubbleSize val="0"/>
              <c:extLst>
                <c:ext xmlns:c15="http://schemas.microsoft.com/office/drawing/2012/chart" uri="{CE6537A1-D6FC-4f65-9D91-7224C49458BB}">
                  <c15:layout>
                    <c:manualLayout>
                      <c:w val="0.62379123763375721"/>
                      <c:h val="0.25595776772247358"/>
                    </c:manualLayout>
                  </c15:layout>
                </c:ext>
                <c:ext xmlns:c16="http://schemas.microsoft.com/office/drawing/2014/chart" uri="{C3380CC4-5D6E-409C-BE32-E72D297353CC}">
                  <c16:uniqueId val="{00000004-E8CF-400E-ADB6-17D0CB174307}"/>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14057935.34</c:v>
              </c:pt>
            </c:numLit>
          </c:val>
          <c:extLst>
            <c:ext xmlns:c16="http://schemas.microsoft.com/office/drawing/2014/chart" uri="{C3380CC4-5D6E-409C-BE32-E72D297353CC}">
              <c16:uniqueId val="{00000001-E8CF-400E-ADB6-17D0CB174307}"/>
            </c:ext>
          </c:extLst>
        </c:ser>
        <c:ser>
          <c:idx val="2"/>
          <c:order val="2"/>
          <c:tx>
            <c:v>Target_renewal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E8CF-400E-ADB6-17D0CB174307}"/>
              </c:ext>
            </c:extLst>
          </c:dPt>
          <c:dLbls>
            <c:dLbl>
              <c:idx val="0"/>
              <c:layout>
                <c:manualLayout>
                  <c:x val="-0.20814092469210579"/>
                  <c:y val="7.5414781297134586E-3"/>
                </c:manualLayout>
              </c:layout>
              <c:dLblPos val="outEnd"/>
              <c:showLegendKey val="0"/>
              <c:showVal val="1"/>
              <c:showCatName val="0"/>
              <c:showSerName val="1"/>
              <c:showPercent val="0"/>
              <c:showBubbleSize val="0"/>
              <c:extLst>
                <c:ext xmlns:c15="http://schemas.microsoft.com/office/drawing/2012/chart" uri="{CE6537A1-D6FC-4f65-9D91-7224C49458BB}">
                  <c15:layout>
                    <c:manualLayout>
                      <c:w val="0.72683222289521499"/>
                      <c:h val="0.19573876794812414"/>
                    </c:manualLayout>
                  </c15:layout>
                </c:ext>
                <c:ext xmlns:c16="http://schemas.microsoft.com/office/drawing/2014/chart" uri="{C3380CC4-5D6E-409C-BE32-E72D297353CC}">
                  <c16:uniqueId val="{00000003-E8CF-400E-ADB6-17D0CB174307}"/>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12319455</c:v>
              </c:pt>
            </c:numLit>
          </c:val>
          <c:extLst>
            <c:ext xmlns:c16="http://schemas.microsoft.com/office/drawing/2014/chart" uri="{C3380CC4-5D6E-409C-BE32-E72D297353CC}">
              <c16:uniqueId val="{00000002-E8CF-400E-ADB6-17D0CB174307}"/>
            </c:ext>
          </c:extLst>
        </c:ser>
        <c:dLbls>
          <c:dLblPos val="outEnd"/>
          <c:showLegendKey val="0"/>
          <c:showVal val="1"/>
          <c:showCatName val="0"/>
          <c:showSerName val="0"/>
          <c:showPercent val="0"/>
          <c:showBubbleSize val="0"/>
        </c:dLbls>
        <c:gapWidth val="115"/>
        <c:overlap val="-20"/>
        <c:axId val="586740048"/>
        <c:axId val="586742928"/>
      </c:barChart>
      <c:catAx>
        <c:axId val="586740048"/>
        <c:scaling>
          <c:orientation val="minMax"/>
        </c:scaling>
        <c:delete val="1"/>
        <c:axPos val="l"/>
        <c:numFmt formatCode="General" sourceLinked="0"/>
        <c:majorTickMark val="none"/>
        <c:minorTickMark val="none"/>
        <c:tickLblPos val="nextTo"/>
        <c:crossAx val="586742928"/>
        <c:crosses val="autoZero"/>
        <c:auto val="1"/>
        <c:lblAlgn val="ctr"/>
        <c:lblOffset val="100"/>
        <c:noMultiLvlLbl val="0"/>
        <c:extLst>
          <c:ext xmlns:c15="http://schemas.microsoft.com/office/drawing/2012/chart" uri="{F40574EE-89B7-4290-83BB-5DA773EAF853}">
            <c15:numFmt c:formatCode="General" c:sourceLinked="1"/>
          </c:ext>
        </c:extLst>
      </c:catAx>
      <c:valAx>
        <c:axId val="586742928"/>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58674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rgbClr val="F4E0FC"/>
      </a:fgClr>
      <a:bgClr>
        <a:sysClr val="window" lastClr="FFFFFF"/>
      </a:bgClr>
    </a:pattFill>
    <a:ln w="12700" cap="flat" cmpd="sng" algn="ctr">
      <a:solidFill>
        <a:srgbClr val="F4E0FC"/>
      </a:solidFill>
      <a:prstDash val="solid"/>
      <a:miter lim="800000"/>
    </a:ln>
    <a:effectLst/>
    <a:scene3d>
      <a:camera prst="orthographicFront"/>
      <a:lightRig rig="threePt" dir="t"/>
    </a:scene3d>
    <a:sp3d prstMaterial="matte">
      <a:bevelT w="127000" h="63500"/>
    </a:sp3d>
  </c:spPr>
  <c:txPr>
    <a:bodyPr/>
    <a:lstStyle/>
    <a:p>
      <a:pPr>
        <a:defRPr>
          <a:solidFill>
            <a:srgbClr val="7030A0"/>
          </a:solidFill>
          <a:latin typeface="+mn-lt"/>
          <a:ea typeface="+mn-ea"/>
          <a:cs typeface="+mn-cs"/>
        </a:defRPr>
      </a:pPr>
      <a:endParaRPr lang="en-US"/>
    </a:p>
  </c:txPr>
  <c:extLst>
    <c:ext xmlns:c15="http://schemas.microsoft.com/office/drawing/2012/chart" uri="{723BEF56-08C2-4564-9609-F4CBC75E7E54}">
      <c15:pivotSource>
        <c15:name>[branch_dataset_final.xlsx]PivotChartTable13</c15:name>
        <c15:fmtId val="8"/>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r>
              <a:rPr lang="en-IN"/>
              <a:t>New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7030A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7589975910545429"/>
                  <c:h val="0.11560184723744975"/>
                </c:manualLayout>
              </c15:layout>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15:layout>
                <c:manualLayout>
                  <c:w val="0.7190432531549994"/>
                  <c:h val="0.11560184723744975"/>
                </c:manualLayout>
              </c15:layout>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662325171682304E-2"/>
              <c:y val="1.4064697609001536E-2"/>
            </c:manualLayout>
          </c:layout>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4781037644267061"/>
                  <c:h val="0.11560184723744975"/>
                </c:manualLayout>
              </c15:layout>
            </c:ext>
          </c:extLst>
        </c:dLbl>
      </c:pivotFmt>
    </c:pivotFmts>
    <c:plotArea>
      <c:layout>
        <c:manualLayout>
          <c:layoutTarget val="inner"/>
          <c:xMode val="edge"/>
          <c:yMode val="edge"/>
          <c:x val="5.4284776902887133E-2"/>
          <c:y val="0.13671296296296295"/>
          <c:w val="0.87954155730533679"/>
          <c:h val="0.70959135316418775"/>
        </c:manualLayout>
      </c:layout>
      <c:barChart>
        <c:barDir val="bar"/>
        <c:grouping val="clustered"/>
        <c:varyColors val="0"/>
        <c:ser>
          <c:idx val="0"/>
          <c:order val="0"/>
          <c:tx>
            <c:v>Invoice_new</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5-D3AC-4D79-9284-5958BAA8636F}"/>
              </c:ext>
            </c:extLst>
          </c:dPt>
          <c:dLbls>
            <c:dLbl>
              <c:idx val="0"/>
              <c:layout>
                <c:manualLayout>
                  <c:x val="4.5662325171682304E-2"/>
                  <c:y val="1.4064697609001536E-2"/>
                </c:manualLayout>
              </c:layout>
              <c:dLblPos val="outEnd"/>
              <c:showLegendKey val="0"/>
              <c:showVal val="1"/>
              <c:showCatName val="0"/>
              <c:showSerName val="1"/>
              <c:showPercent val="0"/>
              <c:showBubbleSize val="0"/>
              <c:extLst>
                <c:ext xmlns:c15="http://schemas.microsoft.com/office/drawing/2012/chart" uri="{CE6537A1-D6FC-4f65-9D91-7224C49458BB}">
                  <c15:layout>
                    <c:manualLayout>
                      <c:w val="0.54781037644267061"/>
                      <c:h val="0.11560184723744975"/>
                    </c:manualLayout>
                  </c15:layout>
                </c:ext>
                <c:ext xmlns:c16="http://schemas.microsoft.com/office/drawing/2014/chart" uri="{C3380CC4-5D6E-409C-BE32-E72D297353CC}">
                  <c16:uniqueId val="{00000005-D3AC-4D79-9284-5958BAA8636F}"/>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743076</c:v>
              </c:pt>
            </c:numLit>
          </c:val>
          <c:extLst>
            <c:ext xmlns:c16="http://schemas.microsoft.com/office/drawing/2014/chart" uri="{C3380CC4-5D6E-409C-BE32-E72D297353CC}">
              <c16:uniqueId val="{00000000-D3AC-4D79-9284-5958BAA8636F}"/>
            </c:ext>
          </c:extLst>
        </c:ser>
        <c:ser>
          <c:idx val="1"/>
          <c:order val="1"/>
          <c:tx>
            <c:v>Achieved_new</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D3AC-4D79-9284-5958BAA8636F}"/>
              </c:ext>
            </c:extLst>
          </c:dPt>
          <c:dLbls>
            <c:dLbl>
              <c:idx val="0"/>
              <c:dLblPos val="ctr"/>
              <c:showLegendKey val="0"/>
              <c:showVal val="1"/>
              <c:showCatName val="0"/>
              <c:showSerName val="1"/>
              <c:showPercent val="0"/>
              <c:showBubbleSize val="0"/>
              <c:extLst>
                <c:ext xmlns:c15="http://schemas.microsoft.com/office/drawing/2012/chart" uri="{CE6537A1-D6FC-4f65-9D91-7224C49458BB}">
                  <c15:layout>
                    <c:manualLayout>
                      <c:w val="0.7190432531549994"/>
                      <c:h val="0.11560184723744975"/>
                    </c:manualLayout>
                  </c15:layout>
                </c:ext>
                <c:ext xmlns:c16="http://schemas.microsoft.com/office/drawing/2014/chart" uri="{C3380CC4-5D6E-409C-BE32-E72D297353CC}">
                  <c16:uniqueId val="{00000004-D3AC-4D79-9284-5958BAA8636F}"/>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3416455.93</c:v>
              </c:pt>
            </c:numLit>
          </c:val>
          <c:extLst>
            <c:ext xmlns:c16="http://schemas.microsoft.com/office/drawing/2014/chart" uri="{C3380CC4-5D6E-409C-BE32-E72D297353CC}">
              <c16:uniqueId val="{00000001-D3AC-4D79-9284-5958BAA8636F}"/>
            </c:ext>
          </c:extLst>
        </c:ser>
        <c:ser>
          <c:idx val="2"/>
          <c:order val="2"/>
          <c:tx>
            <c:v>Target_new</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D3AC-4D79-9284-5958BAA8636F}"/>
              </c:ext>
            </c:extLst>
          </c:dPt>
          <c:dLbls>
            <c:dLbl>
              <c:idx val="0"/>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7589975910545429"/>
                      <c:h val="0.11560184723744975"/>
                    </c:manualLayout>
                  </c15:layout>
                </c:ext>
                <c:ext xmlns:c16="http://schemas.microsoft.com/office/drawing/2014/chart" uri="{C3380CC4-5D6E-409C-BE32-E72D297353CC}">
                  <c16:uniqueId val="{00000003-D3AC-4D79-9284-5958BAA8636F}"/>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19673793</c:v>
              </c:pt>
            </c:numLit>
          </c:val>
          <c:extLst>
            <c:ext xmlns:c16="http://schemas.microsoft.com/office/drawing/2014/chart" uri="{C3380CC4-5D6E-409C-BE32-E72D297353CC}">
              <c16:uniqueId val="{00000002-D3AC-4D79-9284-5958BAA8636F}"/>
            </c:ext>
          </c:extLst>
        </c:ser>
        <c:dLbls>
          <c:dLblPos val="outEnd"/>
          <c:showLegendKey val="0"/>
          <c:showVal val="1"/>
          <c:showCatName val="0"/>
          <c:showSerName val="0"/>
          <c:showPercent val="0"/>
          <c:showBubbleSize val="0"/>
        </c:dLbls>
        <c:gapWidth val="115"/>
        <c:overlap val="-20"/>
        <c:axId val="359099312"/>
        <c:axId val="359099792"/>
      </c:barChart>
      <c:catAx>
        <c:axId val="359099312"/>
        <c:scaling>
          <c:orientation val="minMax"/>
        </c:scaling>
        <c:delete val="1"/>
        <c:axPos val="l"/>
        <c:numFmt formatCode="General" sourceLinked="0"/>
        <c:majorTickMark val="none"/>
        <c:minorTickMark val="none"/>
        <c:tickLblPos val="nextTo"/>
        <c:crossAx val="359099792"/>
        <c:crosses val="autoZero"/>
        <c:auto val="1"/>
        <c:lblAlgn val="ctr"/>
        <c:lblOffset val="100"/>
        <c:noMultiLvlLbl val="0"/>
        <c:extLst>
          <c:ext xmlns:c15="http://schemas.microsoft.com/office/drawing/2012/chart" uri="{F40574EE-89B7-4290-83BB-5DA773EAF853}">
            <c15:numFmt c:formatCode="General" c:sourceLinked="1"/>
          </c:ext>
        </c:extLst>
      </c:catAx>
      <c:valAx>
        <c:axId val="359099792"/>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35909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rgbClr val="F4E0FC"/>
      </a:fgClr>
      <a:bgClr>
        <a:sysClr val="window" lastClr="FFFFFF"/>
      </a:bgClr>
    </a:pattFill>
    <a:ln w="12700" cap="flat" cmpd="sng" algn="ctr">
      <a:solidFill>
        <a:srgbClr val="F4E0FC"/>
      </a:solidFill>
      <a:prstDash val="solid"/>
      <a:miter lim="800000"/>
    </a:ln>
    <a:effectLst/>
    <a:scene3d>
      <a:camera prst="orthographicFront"/>
      <a:lightRig rig="threePt" dir="t"/>
    </a:scene3d>
    <a:sp3d prstMaterial="matte">
      <a:bevelT w="127000" h="63500"/>
    </a:sp3d>
  </c:spPr>
  <c:txPr>
    <a:bodyPr/>
    <a:lstStyle/>
    <a:p>
      <a:pPr>
        <a:defRPr>
          <a:solidFill>
            <a:srgbClr val="7030A0"/>
          </a:solidFill>
          <a:latin typeface="+mn-lt"/>
          <a:ea typeface="+mn-ea"/>
          <a:cs typeface="+mn-cs"/>
        </a:defRPr>
      </a:pPr>
      <a:endParaRPr lang="en-US"/>
    </a:p>
  </c:txPr>
  <c:extLst>
    <c:ext xmlns:c15="http://schemas.microsoft.com/office/drawing/2012/chart" uri="{723BEF56-08C2-4564-9609-F4CBC75E7E54}">
      <c15:pivotSource>
        <c15:name>[branch_dataset_final.xlsx]PivotChartTable15</c15:name>
        <c15:fmtId val="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[branch_dataset_final.xlsx]cross_sell!PivotTable22</c:name>
    <c:fmtId val="28"/>
  </c:pivotSource>
  <c:chart>
    <c:title>
      <c:tx>
        <c:rich>
          <a:bodyPr rot="0" spcFirstLastPara="1" vertOverflow="ellipsis" vert="horz" wrap="square" anchor="ctr" anchorCtr="1"/>
          <a:lstStyle/>
          <a:p>
            <a:pPr algn="ctr">
              <a:defRPr sz="1600" b="1" i="0" u="none" strike="noStrike" kern="1200" spc="0" baseline="0">
                <a:solidFill>
                  <a:srgbClr val="7030A0"/>
                </a:solidFill>
                <a:effectLst>
                  <a:outerShdw blurRad="50800" dist="38100" dir="5400000" algn="t" rotWithShape="0">
                    <a:prstClr val="black">
                      <a:alpha val="40000"/>
                    </a:prstClr>
                  </a:outerShdw>
                </a:effectLst>
                <a:latin typeface="+mn-lt"/>
                <a:ea typeface="+mn-ea"/>
                <a:cs typeface="+mn-cs"/>
              </a:defRPr>
            </a:pPr>
            <a:r>
              <a:rPr lang="en-IN" sz="1600">
                <a:effectLst>
                  <a:outerShdw blurRad="50800" dist="38100" dir="5400000" algn="t" rotWithShape="0">
                    <a:prstClr val="black">
                      <a:alpha val="40000"/>
                    </a:prstClr>
                  </a:outerShdw>
                </a:effectLst>
              </a:rPr>
              <a:t>CROSS SELL</a:t>
            </a: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rgbClr val="7030A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63500" sx="102000" sy="102000" algn="ctr"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63500" sx="102000" sy="102000" algn="ctr" rotWithShape="0">
              <a:prstClr val="black">
                <a:alpha val="40000"/>
              </a:prstClr>
            </a:outerShdw>
          </a:effectLst>
        </c:spP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15:layout>
                <c:manualLayout>
                  <c:w val="0.7204165053138849"/>
                  <c:h val="0.19356589147286821"/>
                </c:manualLayout>
              </c15:layout>
            </c:ext>
          </c:extLst>
        </c:dLbl>
      </c:pivotFmt>
      <c:pivotFmt>
        <c:idx val="10"/>
        <c:spPr>
          <a:solidFill>
            <a:schemeClr val="accent2"/>
          </a:solidFill>
          <a:ln>
            <a:noFill/>
          </a:ln>
          <a:effectLst>
            <a:outerShdw blurRad="63500" sx="102000" sy="102000" algn="ctr" rotWithShape="0">
              <a:prstClr val="black">
                <a:alpha val="40000"/>
              </a:prstClr>
            </a:outerShdw>
          </a:effectLst>
        </c:spP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15:layout>
                <c:manualLayout>
                  <c:w val="0.77449335226539306"/>
                  <c:h val="0.19356589147286821"/>
                </c:manualLayout>
              </c15:layout>
            </c:ext>
          </c:extLst>
        </c:dLbl>
      </c:pivotFmt>
      <c:pivotFmt>
        <c:idx val="11"/>
        <c:spPr>
          <a:solidFill>
            <a:schemeClr val="accent2"/>
          </a:solidFill>
          <a:ln>
            <a:noFill/>
          </a:ln>
          <a:effectLst>
            <a:outerShdw blurRad="63500" sx="102000" sy="102000" algn="ctr" rotWithShape="0">
              <a:prstClr val="black">
                <a:alpha val="40000"/>
              </a:prstClr>
            </a:outerShdw>
          </a:effectLst>
        </c:spPr>
        <c:dLbl>
          <c:idx val="0"/>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15:layout>
                <c:manualLayout>
                  <c:w val="0.77449335226539306"/>
                  <c:h val="0.19356589147286821"/>
                </c:manualLayout>
              </c15:layout>
            </c:ext>
          </c:extLst>
        </c:dLbl>
      </c:pivotFmt>
    </c:pivotFmts>
    <c:plotArea>
      <c:layout>
        <c:manualLayout>
          <c:layoutTarget val="inner"/>
          <c:xMode val="edge"/>
          <c:yMode val="edge"/>
          <c:x val="8.6059899029890793E-2"/>
          <c:y val="0.20409534234161658"/>
          <c:w val="0.81537831841117792"/>
          <c:h val="0.61744033834670731"/>
        </c:manualLayout>
      </c:layout>
      <c:barChart>
        <c:barDir val="bar"/>
        <c:grouping val="clustered"/>
        <c:varyColors val="0"/>
        <c:ser>
          <c:idx val="0"/>
          <c:order val="0"/>
          <c:tx>
            <c:strRef>
              <c:f>cross_sell!$A$1</c:f>
              <c:strCache>
                <c:ptCount val="1"/>
                <c:pt idx="0">
                  <c:v>Invoice</c:v>
                </c:pt>
              </c:strCache>
            </c:strRef>
          </c:tx>
          <c:spPr>
            <a:solidFill>
              <a:schemeClr val="accent2"/>
            </a:solidFill>
            <a:ln>
              <a:noFill/>
            </a:ln>
            <a:effectLst>
              <a:outerShdw blurRad="63500" sx="102000" sy="102000" algn="ctr"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5-AF5E-49B4-AA12-73103F9B34E8}"/>
              </c:ext>
            </c:extLst>
          </c:dPt>
          <c:dLbls>
            <c:dLbl>
              <c:idx val="0"/>
              <c:dLblPos val="ctr"/>
              <c:showLegendKey val="0"/>
              <c:showVal val="1"/>
              <c:showCatName val="0"/>
              <c:showSerName val="1"/>
              <c:showPercent val="0"/>
              <c:showBubbleSize val="0"/>
              <c:extLst>
                <c:ext xmlns:c15="http://schemas.microsoft.com/office/drawing/2012/chart" uri="{CE6537A1-D6FC-4f65-9D91-7224C49458BB}">
                  <c15:layout>
                    <c:manualLayout>
                      <c:w val="0.77449335226539306"/>
                      <c:h val="0.19356589147286821"/>
                    </c:manualLayout>
                  </c15:layout>
                </c:ext>
                <c:ext xmlns:c16="http://schemas.microsoft.com/office/drawing/2014/chart" uri="{C3380CC4-5D6E-409C-BE32-E72D297353CC}">
                  <c16:uniqueId val="{00000005-AF5E-49B4-AA12-73103F9B34E8}"/>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cross_sell!$A$2</c:f>
              <c:strCache>
                <c:ptCount val="1"/>
                <c:pt idx="0">
                  <c:v>Total</c:v>
                </c:pt>
              </c:strCache>
            </c:strRef>
          </c:cat>
          <c:val>
            <c:numRef>
              <c:f>cross_sell!$A$2</c:f>
              <c:numCache>
                <c:formatCode>General</c:formatCode>
                <c:ptCount val="1"/>
                <c:pt idx="0">
                  <c:v>2840813</c:v>
                </c:pt>
              </c:numCache>
            </c:numRef>
          </c:val>
          <c:extLst>
            <c:ext xmlns:c16="http://schemas.microsoft.com/office/drawing/2014/chart" uri="{C3380CC4-5D6E-409C-BE32-E72D297353CC}">
              <c16:uniqueId val="{00000000-AF5E-49B4-AA12-73103F9B34E8}"/>
            </c:ext>
          </c:extLst>
        </c:ser>
        <c:ser>
          <c:idx val="1"/>
          <c:order val="1"/>
          <c:tx>
            <c:strRef>
              <c:f>cross_sell!$B$1</c:f>
              <c:strCache>
                <c:ptCount val="1"/>
                <c:pt idx="0">
                  <c:v>Achieved</c:v>
                </c:pt>
              </c:strCache>
            </c:strRef>
          </c:tx>
          <c:spPr>
            <a:solidFill>
              <a:schemeClr val="accent4"/>
            </a:solidFill>
            <a:ln>
              <a:noFill/>
            </a:ln>
            <a:effectLst>
              <a:outerShdw blurRad="63500" sx="102000" sy="102000" algn="ctr"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4-AF5E-49B4-AA12-73103F9B34E8}"/>
              </c:ext>
            </c:extLst>
          </c:dPt>
          <c:dLbls>
            <c:dLbl>
              <c:idx val="0"/>
              <c:dLblPos val="ctr"/>
              <c:showLegendKey val="0"/>
              <c:showVal val="1"/>
              <c:showCatName val="0"/>
              <c:showSerName val="1"/>
              <c:showPercent val="0"/>
              <c:showBubbleSize val="0"/>
              <c:extLst>
                <c:ext xmlns:c15="http://schemas.microsoft.com/office/drawing/2012/chart" uri="{CE6537A1-D6FC-4f65-9D91-7224C49458BB}">
                  <c15:layout>
                    <c:manualLayout>
                      <c:w val="0.77449335226539306"/>
                      <c:h val="0.19356589147286821"/>
                    </c:manualLayout>
                  </c15:layout>
                </c:ext>
                <c:ext xmlns:c16="http://schemas.microsoft.com/office/drawing/2014/chart" uri="{C3380CC4-5D6E-409C-BE32-E72D297353CC}">
                  <c16:uniqueId val="{00000004-AF5E-49B4-AA12-73103F9B34E8}"/>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cross_sell!$A$2</c:f>
              <c:strCache>
                <c:ptCount val="1"/>
                <c:pt idx="0">
                  <c:v>Total</c:v>
                </c:pt>
              </c:strCache>
            </c:strRef>
          </c:cat>
          <c:val>
            <c:numRef>
              <c:f>cross_sell!$B$2</c:f>
              <c:numCache>
                <c:formatCode>General</c:formatCode>
                <c:ptCount val="1"/>
                <c:pt idx="0">
                  <c:v>3882434.45</c:v>
                </c:pt>
              </c:numCache>
            </c:numRef>
          </c:val>
          <c:extLst>
            <c:ext xmlns:c16="http://schemas.microsoft.com/office/drawing/2014/chart" uri="{C3380CC4-5D6E-409C-BE32-E72D297353CC}">
              <c16:uniqueId val="{00000001-AF5E-49B4-AA12-73103F9B34E8}"/>
            </c:ext>
          </c:extLst>
        </c:ser>
        <c:ser>
          <c:idx val="2"/>
          <c:order val="2"/>
          <c:tx>
            <c:strRef>
              <c:f>cross_sell!$C$1</c:f>
              <c:strCache>
                <c:ptCount val="1"/>
                <c:pt idx="0">
                  <c:v>Target</c:v>
                </c:pt>
              </c:strCache>
            </c:strRef>
          </c:tx>
          <c:spPr>
            <a:solidFill>
              <a:schemeClr val="accent6"/>
            </a:solidFill>
            <a:ln>
              <a:noFill/>
            </a:ln>
            <a:effectLst>
              <a:outerShdw blurRad="63500" sx="102000" sy="102000" algn="ctr"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3-AF5E-49B4-AA12-73103F9B34E8}"/>
              </c:ext>
            </c:extLst>
          </c:dPt>
          <c:dLbls>
            <c:dLbl>
              <c:idx val="0"/>
              <c:dLblPos val="ctr"/>
              <c:showLegendKey val="0"/>
              <c:showVal val="1"/>
              <c:showCatName val="0"/>
              <c:showSerName val="1"/>
              <c:showPercent val="0"/>
              <c:showBubbleSize val="0"/>
              <c:extLst>
                <c:ext xmlns:c15="http://schemas.microsoft.com/office/drawing/2012/chart" uri="{CE6537A1-D6FC-4f65-9D91-7224C49458BB}">
                  <c15:layout>
                    <c:manualLayout>
                      <c:w val="0.7204165053138849"/>
                      <c:h val="0.19356589147286821"/>
                    </c:manualLayout>
                  </c15:layout>
                </c:ext>
                <c:ext xmlns:c16="http://schemas.microsoft.com/office/drawing/2014/chart" uri="{C3380CC4-5D6E-409C-BE32-E72D297353CC}">
                  <c16:uniqueId val="{00000003-AF5E-49B4-AA12-73103F9B34E8}"/>
                </c:ext>
              </c:extLst>
            </c:dLbl>
            <c:numFmt formatCode="#,##0.0,,&quot;M&quot;" sourceLinked="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cross_sell!$A$2</c:f>
              <c:strCache>
                <c:ptCount val="1"/>
                <c:pt idx="0">
                  <c:v>Total</c:v>
                </c:pt>
              </c:strCache>
            </c:strRef>
          </c:cat>
          <c:val>
            <c:numRef>
              <c:f>cross_sell!$C$2</c:f>
              <c:numCache>
                <c:formatCode>General</c:formatCode>
                <c:ptCount val="1"/>
                <c:pt idx="0">
                  <c:v>20083111</c:v>
                </c:pt>
              </c:numCache>
            </c:numRef>
          </c:val>
          <c:extLst>
            <c:ext xmlns:c16="http://schemas.microsoft.com/office/drawing/2014/chart" uri="{C3380CC4-5D6E-409C-BE32-E72D297353CC}">
              <c16:uniqueId val="{00000002-AF5E-49B4-AA12-73103F9B34E8}"/>
            </c:ext>
          </c:extLst>
        </c:ser>
        <c:dLbls>
          <c:dLblPos val="outEnd"/>
          <c:showLegendKey val="0"/>
          <c:showVal val="1"/>
          <c:showCatName val="0"/>
          <c:showSerName val="0"/>
          <c:showPercent val="0"/>
          <c:showBubbleSize val="0"/>
        </c:dLbls>
        <c:gapWidth val="115"/>
        <c:overlap val="-20"/>
        <c:axId val="642519967"/>
        <c:axId val="642514687"/>
      </c:barChart>
      <c:catAx>
        <c:axId val="642519967"/>
        <c:scaling>
          <c:orientation val="minMax"/>
        </c:scaling>
        <c:delete val="1"/>
        <c:axPos val="l"/>
        <c:numFmt formatCode="General" sourceLinked="1"/>
        <c:majorTickMark val="none"/>
        <c:minorTickMark val="none"/>
        <c:tickLblPos val="nextTo"/>
        <c:crossAx val="642514687"/>
        <c:crosses val="autoZero"/>
        <c:auto val="1"/>
        <c:lblAlgn val="ctr"/>
        <c:lblOffset val="100"/>
        <c:noMultiLvlLbl val="0"/>
      </c:catAx>
      <c:valAx>
        <c:axId val="642514687"/>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64251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lgCheck">
      <a:fgClr>
        <a:srgbClr val="F4E0FC"/>
      </a:fgClr>
      <a:bgClr>
        <a:sysClr val="window" lastClr="FFFFFF"/>
      </a:bgClr>
    </a:pattFill>
    <a:ln w="12700" cap="flat" cmpd="sng" algn="ctr">
      <a:solidFill>
        <a:srgbClr val="F4E0FC"/>
      </a:solidFill>
      <a:prstDash val="solid"/>
      <a:miter lim="800000"/>
    </a:ln>
    <a:effectLst/>
    <a:scene3d>
      <a:camera prst="orthographicFront"/>
      <a:lightRig rig="threePt" dir="t"/>
    </a:scene3d>
    <a:sp3d prstMaterial="matte">
      <a:bevelT w="127000" h="63500"/>
    </a:sp3d>
  </c:spPr>
  <c:txPr>
    <a:bodyPr/>
    <a:lstStyle/>
    <a:p>
      <a:pPr>
        <a:defRPr b="1">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solidFill>
                <a:srgbClr val="7030A0"/>
              </a:solidFill>
            </a:defRPr>
          </a:pPr>
          <a:r>
            <a:rPr lang="en-US" sz="1400" b="1" i="0" u="none" strike="noStrike" cap="all" baseline="0">
              <a:solidFill>
                <a:srgbClr val="7030A0"/>
              </a:solidFill>
              <a:latin typeface="Calibri" panose="020F0502020204030204"/>
            </a:rPr>
            <a:t>Stage funnel by revenue</a:t>
          </a:r>
        </a:p>
      </cx:txPr>
    </cx:title>
    <cx:plotArea>
      <cx:plotAreaRegion>
        <cx:series layoutId="funnel" uniqueId="{963A58B1-5637-44C4-A229-95BF28F96B16}" formatIdx="0">
          <cx:tx>
            <cx:txData>
              <cx:f>_xlchart.v2.1</cx:f>
              <cx:v>86.06%</cx:v>
            </cx:txData>
          </cx:tx>
          <cx:dataLabels>
            <cx:numFmt formatCode="0.00%" sourceLinked="0"/>
            <cx:spPr>
              <a:solidFill>
                <a:schemeClr val="tx1">
                  <a:lumMod val="95000"/>
                  <a:lumOff val="5000"/>
                  <a:alpha val="62000"/>
                </a:schemeClr>
              </a:solidFill>
            </cx:spPr>
            <cx:txPr>
              <a:bodyPr vertOverflow="overflow" horzOverflow="overflow" wrap="square" lIns="0" tIns="0" rIns="0" bIns="0"/>
              <a:lstStyle/>
              <a:p>
                <a:pPr algn="ctr" rtl="0">
                  <a:defRPr sz="900" b="0" i="0">
                    <a:ln>
                      <a:noFill/>
                    </a:ln>
                    <a:solidFill>
                      <a:srgbClr val="7030A0"/>
                    </a:solidFill>
                    <a:latin typeface="Calibri" panose="020F0502020204030204" pitchFamily="34" charset="0"/>
                    <a:ea typeface="Calibri" panose="020F0502020204030204" pitchFamily="34" charset="0"/>
                    <a:cs typeface="Calibri" panose="020F0502020204030204" pitchFamily="34" charset="0"/>
                  </a:defRPr>
                </a:pPr>
                <a:endParaRPr lang="en-IN">
                  <a:ln>
                    <a:noFill/>
                  </a:ln>
                  <a:solidFill>
                    <a:srgbClr val="7030A0"/>
                  </a:solidFill>
                </a:endParaRPr>
              </a:p>
            </cx:txPr>
            <cx:visibility seriesName="0" categoryName="0" value="1"/>
            <cx:separator>
</cx:separator>
            <cx:dataLabel idx="0">
              <cx:txPr>
                <a:bodyPr vertOverflow="overflow" horzOverflow="overflow" wrap="square" lIns="0" tIns="0" rIns="0" bIns="0"/>
                <a:lstStyle/>
                <a:p>
                  <a:pPr algn="ctr" rtl="0">
                    <a:defRPr baseline="0">
                      <a:ln>
                        <a:noFill/>
                      </a:ln>
                      <a:solidFill>
                        <a:schemeClr val="bg1"/>
                      </a:solidFill>
                    </a:defRPr>
                  </a:pPr>
                  <a:r>
                    <a:rPr lang="en-IN" baseline="0">
                      <a:ln>
                        <a:noFill/>
                      </a:ln>
                      <a:solidFill>
                        <a:schemeClr val="bg1"/>
                      </a:solidFill>
                    </a:rPr>
                    <a:t>86.06%</a:t>
                  </a:r>
                </a:p>
              </cx:txPr>
            </cx:dataLabel>
            <cx:dataLabel idx="1">
              <cx:txPr>
                <a:bodyPr vertOverflow="overflow" horzOverflow="overflow" wrap="square" lIns="0" tIns="0" rIns="0" bIns="0"/>
                <a:lstStyle/>
                <a:p>
                  <a:pPr algn="ctr" rtl="0">
                    <a:defRPr baseline="0">
                      <a:solidFill>
                        <a:schemeClr val="bg1"/>
                      </a:solidFill>
                    </a:defRPr>
                  </a:pPr>
                  <a:r>
                    <a:rPr lang="en-IN" baseline="0">
                      <a:ln>
                        <a:noFill/>
                      </a:ln>
                      <a:solidFill>
                        <a:schemeClr val="bg1"/>
                      </a:solidFill>
                    </a:rPr>
                    <a:t>13.07%</a:t>
                  </a:r>
                </a:p>
              </cx:txPr>
            </cx:dataLabel>
          </cx:dataLabels>
          <cx:dataId val="0"/>
        </cx:series>
      </cx:plotAreaRegion>
      <cx:axis id="0" hidden="1">
        <cx:valScaling/>
        <cx:tickLabels/>
        <cx:txPr>
          <a:bodyPr vertOverflow="overflow" horzOverflow="overflow" wrap="square" lIns="0" tIns="0" rIns="0" bIns="0"/>
          <a:lstStyle/>
          <a:p>
            <a:pPr algn="ctr" rtl="0">
              <a:defRPr sz="900" b="0" i="0">
                <a:solidFill>
                  <a:srgbClr val="7030A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7030A0"/>
              </a:solidFill>
            </a:endParaRPr>
          </a:p>
        </cx:txPr>
      </cx:axis>
      <cx:axis id="1">
        <cx:catScaling gapWidth="0"/>
        <cx:majorTickMarks type="out"/>
        <cx:minorTickMarks type="out"/>
        <cx:tickLabels/>
        <cx:numFmt formatCode="General" sourceLinked="0"/>
        <cx:txPr>
          <a:bodyPr vertOverflow="overflow" horzOverflow="overflow" wrap="square" lIns="0" tIns="0" rIns="0" bIns="0"/>
          <a:lstStyle/>
          <a:p>
            <a:pPr algn="ctr" rtl="0">
              <a:defRPr sz="900" b="0" i="0">
                <a:solidFill>
                  <a:srgbClr val="7030A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7030A0"/>
              </a:solidFill>
            </a:endParaRPr>
          </a:p>
        </cx:txPr>
      </cx:axis>
    </cx:plotArea>
  </cx:chart>
  <cx:spPr>
    <a:solidFill>
      <a:srgbClr val="F4E0FC"/>
    </a:solidFill>
    <a:ln w="3175" cap="flat" cmpd="sng" algn="ctr">
      <a:solidFill>
        <a:schemeClr val="tx1"/>
      </a:solidFill>
      <a:prstDash val="solid"/>
      <a:miter lim="800000"/>
    </a:ln>
    <a:effectLst>
      <a:innerShdw blurRad="1270000" dist="2362200" dir="15900000">
        <a:schemeClr val="bg1"/>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solidFill>
                <a:srgbClr val="7030A0"/>
              </a:solidFill>
            </a:defRPr>
          </a:pPr>
          <a:r>
            <a:rPr lang="en-US" sz="1400" b="1" i="0" u="none" strike="noStrike" cap="all" baseline="0">
              <a:solidFill>
                <a:srgbClr val="7030A0"/>
              </a:solidFill>
              <a:latin typeface="Calibri" panose="020F0502020204030204"/>
            </a:rPr>
            <a:t>Stage funnel by revenue</a:t>
          </a:r>
        </a:p>
      </cx:txPr>
    </cx:title>
    <cx:plotArea>
      <cx:plotAreaRegion>
        <cx:series layoutId="funnel" uniqueId="{963A58B1-5637-44C4-A229-95BF28F96B16}" formatIdx="0">
          <cx:tx>
            <cx:txData>
              <cx:f>_xlchart.v2.4</cx:f>
              <cx:v>86.06%</cx:v>
            </cx:txData>
          </cx:tx>
          <cx:dataLabels>
            <cx:numFmt formatCode="0.00%" sourceLinked="0"/>
            <cx:spPr>
              <a:solidFill>
                <a:schemeClr val="tx1">
                  <a:alpha val="62000"/>
                </a:schemeClr>
              </a:solidFill>
            </cx:spPr>
            <cx:txPr>
              <a:bodyPr vertOverflow="overflow" horzOverflow="overflow" wrap="square" lIns="0" tIns="0" rIns="0" bIns="0"/>
              <a:lstStyle/>
              <a:p>
                <a:pPr algn="ctr" rtl="0">
                  <a:defRPr sz="900" b="0" i="0">
                    <a:ln>
                      <a:noFill/>
                    </a:ln>
                    <a:solidFill>
                      <a:srgbClr val="7030A0"/>
                    </a:solidFill>
                    <a:latin typeface="Calibri" panose="020F0502020204030204" pitchFamily="34" charset="0"/>
                    <a:ea typeface="Calibri" panose="020F0502020204030204" pitchFamily="34" charset="0"/>
                    <a:cs typeface="Calibri" panose="020F0502020204030204" pitchFamily="34" charset="0"/>
                  </a:defRPr>
                </a:pPr>
                <a:endParaRPr lang="en-IN">
                  <a:ln>
                    <a:noFill/>
                  </a:ln>
                  <a:solidFill>
                    <a:srgbClr val="7030A0"/>
                  </a:solidFill>
                </a:endParaRPr>
              </a:p>
            </cx:txPr>
            <cx:visibility seriesName="0" categoryName="0" value="1"/>
            <cx:separator>
</cx:separator>
            <cx:dataLabel idx="0">
              <cx:numFmt formatCode="0.00%" sourceLinked="0"/>
              <cx:txPr>
                <a:bodyPr vertOverflow="overflow" horzOverflow="overflow" wrap="square" lIns="0" tIns="0" rIns="0" bIns="0"/>
                <a:lstStyle/>
                <a:p>
                  <a:pPr algn="ctr" rtl="0">
                    <a:defRPr baseline="0">
                      <a:ln>
                        <a:noFill/>
                      </a:ln>
                      <a:solidFill>
                        <a:schemeClr val="bg1"/>
                      </a:solidFill>
                    </a:defRPr>
                  </a:pPr>
                  <a:r>
                    <a:rPr lang="en-IN" baseline="0">
                      <a:ln>
                        <a:noFill/>
                      </a:ln>
                      <a:solidFill>
                        <a:schemeClr val="bg1"/>
                      </a:solidFill>
                    </a:rPr>
                    <a:t>86.06%</a:t>
                  </a:r>
                </a:p>
              </cx:txPr>
              <cx:visibility seriesName="0" categoryName="0" value="1"/>
              <cx:separator>
</cx:separator>
            </cx:dataLabel>
            <cx:dataLabel idx="1">
              <cx:numFmt formatCode="0.00%" sourceLinked="0"/>
              <cx:txPr>
                <a:bodyPr vertOverflow="overflow" horzOverflow="overflow" wrap="square" lIns="0" tIns="0" rIns="0" bIns="0"/>
                <a:lstStyle/>
                <a:p>
                  <a:pPr algn="ctr" rtl="0">
                    <a:defRPr baseline="0">
                      <a:solidFill>
                        <a:schemeClr val="bg1"/>
                      </a:solidFill>
                    </a:defRPr>
                  </a:pPr>
                  <a:r>
                    <a:rPr lang="en-IN" baseline="0">
                      <a:ln>
                        <a:noFill/>
                      </a:ln>
                      <a:solidFill>
                        <a:schemeClr val="bg1"/>
                      </a:solidFill>
                    </a:rPr>
                    <a:t>13.07%</a:t>
                  </a:r>
                </a:p>
              </cx:txPr>
              <cx:visibility seriesName="0" categoryName="0" value="1"/>
              <cx:separator>
</cx:separator>
            </cx:dataLabel>
          </cx:dataLabels>
          <cx:dataId val="0"/>
        </cx:series>
      </cx:plotAreaRegion>
      <cx:axis id="0" hidden="1">
        <cx:valScaling/>
        <cx:tickLabels/>
        <cx:txPr>
          <a:bodyPr vertOverflow="overflow" horzOverflow="overflow" wrap="square" lIns="0" tIns="0" rIns="0" bIns="0"/>
          <a:lstStyle/>
          <a:p>
            <a:pPr algn="ctr" rtl="0">
              <a:defRPr sz="900" b="0" i="0">
                <a:solidFill>
                  <a:srgbClr val="7030A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7030A0"/>
              </a:solidFill>
            </a:endParaRPr>
          </a:p>
        </cx:txPr>
      </cx:axis>
      <cx:axis id="1">
        <cx:catScaling gapWidth="0"/>
        <cx:majorTickMarks type="out"/>
        <cx:minorTickMarks type="out"/>
        <cx:tickLabels/>
        <cx:numFmt formatCode="General" sourceLinked="0"/>
        <cx:txPr>
          <a:bodyPr vertOverflow="overflow" horzOverflow="overflow" wrap="square" lIns="0" tIns="0" rIns="0" bIns="0"/>
          <a:lstStyle/>
          <a:p>
            <a:pPr algn="ctr" rtl="0">
              <a:defRPr sz="900" b="0" i="0">
                <a:solidFill>
                  <a:srgbClr val="7030A0"/>
                </a:solidFill>
                <a:latin typeface="Calibri" panose="020F0502020204030204" pitchFamily="34" charset="0"/>
                <a:ea typeface="Calibri" panose="020F0502020204030204" pitchFamily="34" charset="0"/>
                <a:cs typeface="Calibri" panose="020F0502020204030204" pitchFamily="34" charset="0"/>
              </a:defRPr>
            </a:pPr>
            <a:endParaRPr lang="en-IN">
              <a:solidFill>
                <a:srgbClr val="7030A0"/>
              </a:solidFill>
            </a:endParaRPr>
          </a:p>
        </cx:txPr>
      </cx:axis>
    </cx:plotArea>
  </cx:chart>
  <cx:spPr>
    <a:pattFill prst="lgCheck">
      <a:fgClr>
        <a:srgbClr val="F4E0FC"/>
      </a:fgClr>
      <a:bgClr>
        <a:schemeClr val="bg1"/>
      </a:bgClr>
    </a:pattFill>
    <a:ln w="3175" cap="flat" cmpd="sng" algn="ctr">
      <a:solidFill>
        <a:schemeClr val="tx1"/>
      </a:solidFill>
      <a:prstDash val="solid"/>
      <a:miter lim="800000"/>
    </a:ln>
    <a:effectLst>
      <a:innerShdw blurRad="63500" dist="50800" dir="27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1.png"/><Relationship Id="rId7"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4.png"/><Relationship Id="rId11" Type="http://schemas.openxmlformats.org/officeDocument/2006/relationships/chart" Target="../charts/chart12.xml"/><Relationship Id="rId5" Type="http://schemas.openxmlformats.org/officeDocument/2006/relationships/image" Target="../media/image3.png"/><Relationship Id="rId10" Type="http://schemas.openxmlformats.org/officeDocument/2006/relationships/chart" Target="../charts/chart11.xml"/><Relationship Id="rId4" Type="http://schemas.openxmlformats.org/officeDocument/2006/relationships/image" Target="../media/image2.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99060</xdr:colOff>
      <xdr:row>6</xdr:row>
      <xdr:rowOff>148590</xdr:rowOff>
    </xdr:from>
    <xdr:to>
      <xdr:col>14</xdr:col>
      <xdr:colOff>411480</xdr:colOff>
      <xdr:row>21</xdr:row>
      <xdr:rowOff>148590</xdr:rowOff>
    </xdr:to>
    <xdr:graphicFrame macro="">
      <xdr:nvGraphicFramePr>
        <xdr:cNvPr id="4" name="Chart 3">
          <a:extLst>
            <a:ext uri="{FF2B5EF4-FFF2-40B4-BE49-F238E27FC236}">
              <a16:creationId xmlns:a16="http://schemas.microsoft.com/office/drawing/2014/main" id="{36A6C377-44B3-3CDB-C333-2B1B88B00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6</xdr:row>
      <xdr:rowOff>148590</xdr:rowOff>
    </xdr:from>
    <xdr:to>
      <xdr:col>9</xdr:col>
      <xdr:colOff>0</xdr:colOff>
      <xdr:row>21</xdr:row>
      <xdr:rowOff>148590</xdr:rowOff>
    </xdr:to>
    <xdr:graphicFrame macro="">
      <xdr:nvGraphicFramePr>
        <xdr:cNvPr id="3" name="Chart 2">
          <a:extLst>
            <a:ext uri="{FF2B5EF4-FFF2-40B4-BE49-F238E27FC236}">
              <a16:creationId xmlns:a16="http://schemas.microsoft.com/office/drawing/2014/main" id="{A2E6DAFF-9905-51BE-0DFC-60417D80C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6430</xdr:colOff>
      <xdr:row>2</xdr:row>
      <xdr:rowOff>127152</xdr:rowOff>
    </xdr:from>
    <xdr:to>
      <xdr:col>9</xdr:col>
      <xdr:colOff>19291</xdr:colOff>
      <xdr:row>10</xdr:row>
      <xdr:rowOff>0</xdr:rowOff>
    </xdr:to>
    <xdr:grpSp>
      <xdr:nvGrpSpPr>
        <xdr:cNvPr id="8" name="Group 7">
          <a:extLst>
            <a:ext uri="{FF2B5EF4-FFF2-40B4-BE49-F238E27FC236}">
              <a16:creationId xmlns:a16="http://schemas.microsoft.com/office/drawing/2014/main" id="{407A9EFE-5147-62B7-83FF-AEB1F3D81CD6}"/>
            </a:ext>
          </a:extLst>
        </xdr:cNvPr>
        <xdr:cNvGrpSpPr/>
      </xdr:nvGrpSpPr>
      <xdr:grpSpPr>
        <a:xfrm>
          <a:off x="5610506" y="493684"/>
          <a:ext cx="2443544" cy="1338974"/>
          <a:chOff x="5610506" y="493684"/>
          <a:chExt cx="2443544" cy="1338974"/>
        </a:xfrm>
        <a:scene3d>
          <a:camera prst="orthographicFront">
            <a:rot lat="0" lon="0" rev="0"/>
          </a:camera>
          <a:lightRig rig="brightRoom" dir="t">
            <a:rot lat="0" lon="0" rev="600000"/>
          </a:lightRig>
        </a:scene3d>
      </xdr:grpSpPr>
      <xdr:sp macro="" textlink="C4">
        <xdr:nvSpPr>
          <xdr:cNvPr id="3" name="TextBox 2">
            <a:extLst>
              <a:ext uri="{FF2B5EF4-FFF2-40B4-BE49-F238E27FC236}">
                <a16:creationId xmlns:a16="http://schemas.microsoft.com/office/drawing/2014/main" id="{BFD3C4EE-C065-7D93-9739-EEC37DC8293A}"/>
              </a:ext>
            </a:extLst>
          </xdr:cNvPr>
          <xdr:cNvSpPr txBox="1"/>
        </xdr:nvSpPr>
        <xdr:spPr>
          <a:xfrm>
            <a:off x="5610583" y="1282863"/>
            <a:ext cx="1208835" cy="549795"/>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05AE55-9C73-4DA5-B32E-101348CCD3CA}" type="TxLink">
              <a:rPr lang="en-US" sz="3200" b="0" i="0" u="none" strike="noStrike">
                <a:solidFill>
                  <a:srgbClr val="7030A0"/>
                </a:solidFill>
                <a:latin typeface="Calibri"/>
                <a:ea typeface="Calibri"/>
                <a:cs typeface="Calibri"/>
              </a:rPr>
              <a:pPr algn="ctr"/>
              <a:t>3</a:t>
            </a:fld>
            <a:endParaRPr lang="en-IN" sz="3200">
              <a:solidFill>
                <a:srgbClr val="7030A0"/>
              </a:solidFill>
            </a:endParaRPr>
          </a:p>
        </xdr:txBody>
      </xdr:sp>
      <xdr:sp macro="" textlink="C5">
        <xdr:nvSpPr>
          <xdr:cNvPr id="4" name="TextBox 3">
            <a:extLst>
              <a:ext uri="{FF2B5EF4-FFF2-40B4-BE49-F238E27FC236}">
                <a16:creationId xmlns:a16="http://schemas.microsoft.com/office/drawing/2014/main" id="{C8DD6568-9259-126B-6FE8-BACD0A7569D9}"/>
              </a:ext>
            </a:extLst>
          </xdr:cNvPr>
          <xdr:cNvSpPr txBox="1"/>
        </xdr:nvSpPr>
        <xdr:spPr>
          <a:xfrm>
            <a:off x="6827981" y="1282863"/>
            <a:ext cx="1206780" cy="549794"/>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0B8D5C-B8B2-4AD2-994E-C1120ECE2B9C}" type="TxLink">
              <a:rPr lang="en-US" sz="3200" b="0" i="0" u="none" strike="noStrike">
                <a:solidFill>
                  <a:srgbClr val="7030A0"/>
                </a:solidFill>
                <a:latin typeface="Calibri"/>
                <a:ea typeface="Calibri"/>
                <a:cs typeface="Calibri"/>
              </a:rPr>
              <a:pPr algn="ctr"/>
              <a:t>31</a:t>
            </a:fld>
            <a:endParaRPr lang="en-IN" sz="3200">
              <a:solidFill>
                <a:srgbClr val="7030A0"/>
              </a:solidFill>
            </a:endParaRPr>
          </a:p>
        </xdr:txBody>
      </xdr:sp>
      <xdr:sp macro="" textlink="D4">
        <xdr:nvSpPr>
          <xdr:cNvPr id="5" name="TextBox 4">
            <a:extLst>
              <a:ext uri="{FF2B5EF4-FFF2-40B4-BE49-F238E27FC236}">
                <a16:creationId xmlns:a16="http://schemas.microsoft.com/office/drawing/2014/main" id="{ABFD461D-314C-7BA0-6BB3-6B0B1FA75228}"/>
              </a:ext>
            </a:extLst>
          </xdr:cNvPr>
          <xdr:cNvSpPr txBox="1"/>
        </xdr:nvSpPr>
        <xdr:spPr>
          <a:xfrm>
            <a:off x="5610506" y="897037"/>
            <a:ext cx="1208912" cy="363317"/>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76CA82-E546-4FFB-B11D-0EAF3022EA08}" type="TxLink">
              <a:rPr lang="en-US" sz="2000" b="0" i="0" u="none" strike="noStrike">
                <a:solidFill>
                  <a:srgbClr val="7030A0"/>
                </a:solidFill>
                <a:latin typeface="Calibri"/>
                <a:ea typeface="Calibri"/>
                <a:cs typeface="Calibri"/>
              </a:rPr>
              <a:pPr algn="ctr"/>
              <a:t>2019</a:t>
            </a:fld>
            <a:endParaRPr lang="en-IN" sz="2000">
              <a:solidFill>
                <a:srgbClr val="7030A0"/>
              </a:solidFill>
            </a:endParaRPr>
          </a:p>
        </xdr:txBody>
      </xdr:sp>
      <xdr:sp macro="" textlink="D5">
        <xdr:nvSpPr>
          <xdr:cNvPr id="6" name="TextBox 5">
            <a:extLst>
              <a:ext uri="{FF2B5EF4-FFF2-40B4-BE49-F238E27FC236}">
                <a16:creationId xmlns:a16="http://schemas.microsoft.com/office/drawing/2014/main" id="{C8C3BD51-530F-F6E2-8B5A-3D717D978B52}"/>
              </a:ext>
            </a:extLst>
          </xdr:cNvPr>
          <xdr:cNvSpPr txBox="1"/>
        </xdr:nvSpPr>
        <xdr:spPr>
          <a:xfrm>
            <a:off x="6834026" y="887774"/>
            <a:ext cx="1200733" cy="364312"/>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EC828C-3F17-4022-AB55-9184D07A4965}" type="TxLink">
              <a:rPr lang="en-US" sz="2000" b="0" i="0" u="none" strike="noStrike">
                <a:solidFill>
                  <a:srgbClr val="7030A0"/>
                </a:solidFill>
                <a:latin typeface="Calibri"/>
                <a:ea typeface="Calibri"/>
                <a:cs typeface="Calibri"/>
              </a:rPr>
              <a:pPr algn="ctr"/>
              <a:t>2020</a:t>
            </a:fld>
            <a:endParaRPr lang="en-IN" sz="2000">
              <a:solidFill>
                <a:srgbClr val="7030A0"/>
              </a:solidFill>
            </a:endParaRPr>
          </a:p>
        </xdr:txBody>
      </xdr:sp>
      <xdr:sp macro="" textlink="">
        <xdr:nvSpPr>
          <xdr:cNvPr id="7" name="TextBox 6">
            <a:extLst>
              <a:ext uri="{FF2B5EF4-FFF2-40B4-BE49-F238E27FC236}">
                <a16:creationId xmlns:a16="http://schemas.microsoft.com/office/drawing/2014/main" id="{C874D6FA-87DC-97F7-9402-EE8BF3DEBE60}"/>
              </a:ext>
            </a:extLst>
          </xdr:cNvPr>
          <xdr:cNvSpPr txBox="1"/>
        </xdr:nvSpPr>
        <xdr:spPr>
          <a:xfrm>
            <a:off x="5623367" y="493684"/>
            <a:ext cx="2430683" cy="364771"/>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7030A0"/>
                </a:solidFill>
              </a:rPr>
              <a:t>YEARLY MEETING COUNT </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171450</xdr:rowOff>
    </xdr:from>
    <xdr:to>
      <xdr:col>10</xdr:col>
      <xdr:colOff>335280</xdr:colOff>
      <xdr:row>22</xdr:row>
      <xdr:rowOff>38100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50CFC9D-3098-B9EF-FBDE-721A7CC253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68040" y="354330"/>
              <a:ext cx="5158740" cy="37071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601980</xdr:colOff>
      <xdr:row>6</xdr:row>
      <xdr:rowOff>144780</xdr:rowOff>
    </xdr:from>
    <xdr:to>
      <xdr:col>12</xdr:col>
      <xdr:colOff>297180</xdr:colOff>
      <xdr:row>21</xdr:row>
      <xdr:rowOff>144780</xdr:rowOff>
    </xdr:to>
    <xdr:graphicFrame macro="">
      <xdr:nvGraphicFramePr>
        <xdr:cNvPr id="2" name="Chart 1">
          <a:extLst>
            <a:ext uri="{FF2B5EF4-FFF2-40B4-BE49-F238E27FC236}">
              <a16:creationId xmlns:a16="http://schemas.microsoft.com/office/drawing/2014/main" id="{B981FBCC-0D5A-DD2F-7E8C-75E9959E8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45720</xdr:colOff>
      <xdr:row>1</xdr:row>
      <xdr:rowOff>34290</xdr:rowOff>
    </xdr:from>
    <xdr:to>
      <xdr:col>9</xdr:col>
      <xdr:colOff>304800</xdr:colOff>
      <xdr:row>18</xdr:row>
      <xdr:rowOff>144780</xdr:rowOff>
    </xdr:to>
    <xdr:graphicFrame macro="">
      <xdr:nvGraphicFramePr>
        <xdr:cNvPr id="2" name="Chart 1">
          <a:extLst>
            <a:ext uri="{FF2B5EF4-FFF2-40B4-BE49-F238E27FC236}">
              <a16:creationId xmlns:a16="http://schemas.microsoft.com/office/drawing/2014/main" id="{27571028-06D0-5B7A-F160-F7F47283B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129540</xdr:colOff>
      <xdr:row>3</xdr:row>
      <xdr:rowOff>87630</xdr:rowOff>
    </xdr:from>
    <xdr:to>
      <xdr:col>9</xdr:col>
      <xdr:colOff>434340</xdr:colOff>
      <xdr:row>18</xdr:row>
      <xdr:rowOff>87630</xdr:rowOff>
    </xdr:to>
    <xdr:graphicFrame macro="">
      <xdr:nvGraphicFramePr>
        <xdr:cNvPr id="2" name="Chart 1">
          <a:extLst>
            <a:ext uri="{FF2B5EF4-FFF2-40B4-BE49-F238E27FC236}">
              <a16:creationId xmlns:a16="http://schemas.microsoft.com/office/drawing/2014/main" id="{0648B5E6-B9B2-0F58-DFA2-47B46D620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167640</xdr:colOff>
      <xdr:row>9</xdr:row>
      <xdr:rowOff>30480</xdr:rowOff>
    </xdr:from>
    <xdr:to>
      <xdr:col>11</xdr:col>
      <xdr:colOff>160020</xdr:colOff>
      <xdr:row>24</xdr:row>
      <xdr:rowOff>30480</xdr:rowOff>
    </xdr:to>
    <xdr:graphicFrame macro="">
      <xdr:nvGraphicFramePr>
        <xdr:cNvPr id="3" name="Chart 2">
          <a:extLst>
            <a:ext uri="{FF2B5EF4-FFF2-40B4-BE49-F238E27FC236}">
              <a16:creationId xmlns:a16="http://schemas.microsoft.com/office/drawing/2014/main" id="{1D406FF3-BCDD-4B87-A2CE-4BFB22AA2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822960</xdr:colOff>
      <xdr:row>8</xdr:row>
      <xdr:rowOff>152400</xdr:rowOff>
    </xdr:from>
    <xdr:ext cx="184731" cy="264560"/>
    <xdr:sp macro="" textlink="">
      <xdr:nvSpPr>
        <xdr:cNvPr id="11" name="TextBox 10">
          <a:extLst>
            <a:ext uri="{FF2B5EF4-FFF2-40B4-BE49-F238E27FC236}">
              <a16:creationId xmlns:a16="http://schemas.microsoft.com/office/drawing/2014/main" id="{7CB8AE87-93AC-C728-62EB-C53B9D9BC005}"/>
            </a:ext>
          </a:extLst>
        </xdr:cNvPr>
        <xdr:cNvSpPr txBox="1"/>
      </xdr:nvSpPr>
      <xdr:spPr>
        <a:xfrm>
          <a:off x="822960" y="1615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45720</xdr:colOff>
      <xdr:row>3</xdr:row>
      <xdr:rowOff>15240</xdr:rowOff>
    </xdr:from>
    <xdr:to>
      <xdr:col>2</xdr:col>
      <xdr:colOff>182880</xdr:colOff>
      <xdr:row>8</xdr:row>
      <xdr:rowOff>160020</xdr:rowOff>
    </xdr:to>
    <xdr:grpSp>
      <xdr:nvGrpSpPr>
        <xdr:cNvPr id="25" name="Group 24">
          <a:extLst>
            <a:ext uri="{FF2B5EF4-FFF2-40B4-BE49-F238E27FC236}">
              <a16:creationId xmlns:a16="http://schemas.microsoft.com/office/drawing/2014/main" id="{0BAC6435-DAD4-56EE-C114-59DFFA1DC9E6}"/>
            </a:ext>
          </a:extLst>
        </xdr:cNvPr>
        <xdr:cNvGrpSpPr/>
      </xdr:nvGrpSpPr>
      <xdr:grpSpPr>
        <a:xfrm>
          <a:off x="45720" y="563880"/>
          <a:ext cx="2042160" cy="1059180"/>
          <a:chOff x="45720" y="563880"/>
          <a:chExt cx="2042160" cy="1059180"/>
        </a:xfrm>
        <a:scene3d>
          <a:camera prst="orthographicFront">
            <a:rot lat="0" lon="0" rev="0"/>
          </a:camera>
          <a:lightRig rig="brightRoom" dir="t">
            <a:rot lat="0" lon="0" rev="600000"/>
          </a:lightRig>
        </a:scene3d>
      </xdr:grpSpPr>
      <xdr:sp macro="" textlink="A3">
        <xdr:nvSpPr>
          <xdr:cNvPr id="5" name="TextBox 4">
            <a:extLst>
              <a:ext uri="{FF2B5EF4-FFF2-40B4-BE49-F238E27FC236}">
                <a16:creationId xmlns:a16="http://schemas.microsoft.com/office/drawing/2014/main" id="{514823F0-B20C-85AF-C5C0-36AAC928409B}"/>
              </a:ext>
            </a:extLst>
          </xdr:cNvPr>
          <xdr:cNvSpPr txBox="1"/>
        </xdr:nvSpPr>
        <xdr:spPr>
          <a:xfrm>
            <a:off x="53340" y="1211580"/>
            <a:ext cx="967740" cy="41148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A9234C-7187-42A9-B45C-D9F5B2DCBD99}" type="TxLink">
              <a:rPr lang="en-US" sz="1400" b="0" i="0" u="none" strike="noStrike">
                <a:solidFill>
                  <a:srgbClr val="7030A0"/>
                </a:solidFill>
                <a:latin typeface="Calibri"/>
                <a:ea typeface="Calibri"/>
                <a:cs typeface="Calibri"/>
              </a:rPr>
              <a:pPr algn="ctr"/>
              <a:t>17.37%</a:t>
            </a:fld>
            <a:endParaRPr lang="en-IN" sz="1400">
              <a:solidFill>
                <a:srgbClr val="7030A0"/>
              </a:solidFill>
            </a:endParaRPr>
          </a:p>
        </xdr:txBody>
      </xdr:sp>
      <xdr:sp macro="" textlink="B3">
        <xdr:nvSpPr>
          <xdr:cNvPr id="6" name="TextBox 5">
            <a:extLst>
              <a:ext uri="{FF2B5EF4-FFF2-40B4-BE49-F238E27FC236}">
                <a16:creationId xmlns:a16="http://schemas.microsoft.com/office/drawing/2014/main" id="{ACE69733-A972-371D-CBDC-0C3BA6876E3B}"/>
              </a:ext>
            </a:extLst>
          </xdr:cNvPr>
          <xdr:cNvSpPr txBox="1"/>
        </xdr:nvSpPr>
        <xdr:spPr>
          <a:xfrm>
            <a:off x="1059180" y="1219200"/>
            <a:ext cx="1013460" cy="40386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A4E950-E702-4306-AD4A-399828B6072A}" type="TxLink">
              <a:rPr lang="en-US" sz="1400" b="0" i="0" u="none" strike="noStrike">
                <a:solidFill>
                  <a:srgbClr val="7030A0"/>
                </a:solidFill>
                <a:latin typeface="Calibri"/>
                <a:ea typeface="Calibri"/>
                <a:cs typeface="Calibri"/>
              </a:rPr>
              <a:pPr algn="ctr"/>
              <a:t>3.78%</a:t>
            </a:fld>
            <a:endParaRPr lang="en-IN" sz="1400">
              <a:solidFill>
                <a:srgbClr val="7030A0"/>
              </a:solidFill>
            </a:endParaRPr>
          </a:p>
        </xdr:txBody>
      </xdr:sp>
      <xdr:sp macro="" textlink="">
        <xdr:nvSpPr>
          <xdr:cNvPr id="12" name="TextBox 11">
            <a:extLst>
              <a:ext uri="{FF2B5EF4-FFF2-40B4-BE49-F238E27FC236}">
                <a16:creationId xmlns:a16="http://schemas.microsoft.com/office/drawing/2014/main" id="{EFA41DF2-CD88-8E75-CAE0-EBE67D250862}"/>
              </a:ext>
            </a:extLst>
          </xdr:cNvPr>
          <xdr:cNvSpPr txBox="1"/>
        </xdr:nvSpPr>
        <xdr:spPr>
          <a:xfrm>
            <a:off x="45720" y="563880"/>
            <a:ext cx="967740" cy="59436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7030A0"/>
                </a:solidFill>
              </a:rPr>
              <a:t>NEW PLACED ACHIEVEMENT % </a:t>
            </a:r>
          </a:p>
        </xdr:txBody>
      </xdr:sp>
      <xdr:sp macro="" textlink="">
        <xdr:nvSpPr>
          <xdr:cNvPr id="13" name="TextBox 12">
            <a:extLst>
              <a:ext uri="{FF2B5EF4-FFF2-40B4-BE49-F238E27FC236}">
                <a16:creationId xmlns:a16="http://schemas.microsoft.com/office/drawing/2014/main" id="{882B2333-2647-4A46-9E1E-3D70277D0F29}"/>
              </a:ext>
            </a:extLst>
          </xdr:cNvPr>
          <xdr:cNvSpPr txBox="1"/>
        </xdr:nvSpPr>
        <xdr:spPr>
          <a:xfrm>
            <a:off x="1059180" y="571500"/>
            <a:ext cx="1028700" cy="57912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7030A0"/>
                </a:solidFill>
              </a:rPr>
              <a:t>NEW INVOICE ACHIEVEMENT %</a:t>
            </a:r>
          </a:p>
        </xdr:txBody>
      </xdr:sp>
    </xdr:grpSp>
    <xdr:clientData/>
  </xdr:twoCellAnchor>
  <xdr:twoCellAnchor>
    <xdr:from>
      <xdr:col>2</xdr:col>
      <xdr:colOff>0</xdr:colOff>
      <xdr:row>12</xdr:row>
      <xdr:rowOff>0</xdr:rowOff>
    </xdr:from>
    <xdr:to>
      <xdr:col>4</xdr:col>
      <xdr:colOff>45720</xdr:colOff>
      <xdr:row>17</xdr:row>
      <xdr:rowOff>144780</xdr:rowOff>
    </xdr:to>
    <xdr:grpSp>
      <xdr:nvGrpSpPr>
        <xdr:cNvPr id="24" name="Group 23">
          <a:extLst>
            <a:ext uri="{FF2B5EF4-FFF2-40B4-BE49-F238E27FC236}">
              <a16:creationId xmlns:a16="http://schemas.microsoft.com/office/drawing/2014/main" id="{A8D979F2-587D-1895-8062-78F4B49BA2CC}"/>
            </a:ext>
          </a:extLst>
        </xdr:cNvPr>
        <xdr:cNvGrpSpPr/>
      </xdr:nvGrpSpPr>
      <xdr:grpSpPr>
        <a:xfrm>
          <a:off x="1905000" y="2194560"/>
          <a:ext cx="2042160" cy="1059180"/>
          <a:chOff x="1905000" y="2194560"/>
          <a:chExt cx="2042160" cy="1059180"/>
        </a:xfrm>
        <a:scene3d>
          <a:camera prst="orthographicFront">
            <a:rot lat="0" lon="0" rev="0"/>
          </a:camera>
          <a:lightRig rig="brightRoom" dir="t">
            <a:rot lat="0" lon="0" rev="600000"/>
          </a:lightRig>
        </a:scene3d>
      </xdr:grpSpPr>
      <xdr:sp macro="" textlink="C3">
        <xdr:nvSpPr>
          <xdr:cNvPr id="14" name="TextBox 13">
            <a:extLst>
              <a:ext uri="{FF2B5EF4-FFF2-40B4-BE49-F238E27FC236}">
                <a16:creationId xmlns:a16="http://schemas.microsoft.com/office/drawing/2014/main" id="{2B8840A5-3795-4359-AB75-8D86B563BBC5}"/>
              </a:ext>
            </a:extLst>
          </xdr:cNvPr>
          <xdr:cNvSpPr txBox="1"/>
        </xdr:nvSpPr>
        <xdr:spPr>
          <a:xfrm>
            <a:off x="1912620" y="2842260"/>
            <a:ext cx="967740" cy="41148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B67B57-0297-48EF-AD30-D6CA3D17AAB7}" type="TxLink">
              <a:rPr lang="en-US" sz="1400" b="0" i="0" u="none" strike="noStrike">
                <a:solidFill>
                  <a:srgbClr val="7030A0"/>
                </a:solidFill>
                <a:latin typeface="Calibri"/>
                <a:ea typeface="Calibri"/>
                <a:cs typeface="Calibri"/>
              </a:rPr>
              <a:pPr algn="ctr"/>
              <a:t>19.33%</a:t>
            </a:fld>
            <a:endParaRPr lang="en-IN" sz="1400">
              <a:solidFill>
                <a:srgbClr val="7030A0"/>
              </a:solidFill>
            </a:endParaRPr>
          </a:p>
        </xdr:txBody>
      </xdr:sp>
      <xdr:sp macro="" textlink="D3">
        <xdr:nvSpPr>
          <xdr:cNvPr id="15" name="TextBox 14">
            <a:extLst>
              <a:ext uri="{FF2B5EF4-FFF2-40B4-BE49-F238E27FC236}">
                <a16:creationId xmlns:a16="http://schemas.microsoft.com/office/drawing/2014/main" id="{F06AEE11-783B-46A7-8C63-2813DBA3AA8F}"/>
              </a:ext>
            </a:extLst>
          </xdr:cNvPr>
          <xdr:cNvSpPr txBox="1"/>
        </xdr:nvSpPr>
        <xdr:spPr>
          <a:xfrm>
            <a:off x="2918460" y="2849880"/>
            <a:ext cx="1013460" cy="40386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B91DF5-6CDB-4E4A-95E0-75F0133ED77B}" type="TxLink">
              <a:rPr lang="en-US" sz="1400" b="0" i="0" u="none" strike="noStrike">
                <a:solidFill>
                  <a:srgbClr val="7030A0"/>
                </a:solidFill>
                <a:latin typeface="Calibri"/>
                <a:ea typeface="Calibri"/>
                <a:cs typeface="Calibri"/>
              </a:rPr>
              <a:pPr algn="ctr"/>
              <a:t>14.15%</a:t>
            </a:fld>
            <a:endParaRPr lang="en-IN" sz="1400">
              <a:solidFill>
                <a:srgbClr val="7030A0"/>
              </a:solidFill>
            </a:endParaRPr>
          </a:p>
        </xdr:txBody>
      </xdr:sp>
      <xdr:sp macro="" textlink="">
        <xdr:nvSpPr>
          <xdr:cNvPr id="16" name="TextBox 15">
            <a:extLst>
              <a:ext uri="{FF2B5EF4-FFF2-40B4-BE49-F238E27FC236}">
                <a16:creationId xmlns:a16="http://schemas.microsoft.com/office/drawing/2014/main" id="{CC133CA8-2AAF-4D33-BFED-8E91FC413A89}"/>
              </a:ext>
            </a:extLst>
          </xdr:cNvPr>
          <xdr:cNvSpPr txBox="1"/>
        </xdr:nvSpPr>
        <xdr:spPr>
          <a:xfrm>
            <a:off x="1905000" y="2194560"/>
            <a:ext cx="967740" cy="59436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7030A0"/>
                </a:solidFill>
              </a:rPr>
              <a:t>CROSS SELL PLACED ACHIEVEMENT % </a:t>
            </a:r>
          </a:p>
        </xdr:txBody>
      </xdr:sp>
      <xdr:sp macro="" textlink="">
        <xdr:nvSpPr>
          <xdr:cNvPr id="17" name="TextBox 16">
            <a:extLst>
              <a:ext uri="{FF2B5EF4-FFF2-40B4-BE49-F238E27FC236}">
                <a16:creationId xmlns:a16="http://schemas.microsoft.com/office/drawing/2014/main" id="{0DAC88AC-B8B1-41F3-8A7D-02E742D84DD1}"/>
              </a:ext>
            </a:extLst>
          </xdr:cNvPr>
          <xdr:cNvSpPr txBox="1"/>
        </xdr:nvSpPr>
        <xdr:spPr>
          <a:xfrm>
            <a:off x="2918460" y="2202180"/>
            <a:ext cx="1028700" cy="57912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7030A0"/>
                </a:solidFill>
              </a:rPr>
              <a:t>CROSS SELL INVOICE ACHIEVEMENT %</a:t>
            </a:r>
          </a:p>
        </xdr:txBody>
      </xdr:sp>
    </xdr:grpSp>
    <xdr:clientData/>
  </xdr:twoCellAnchor>
  <xdr:twoCellAnchor>
    <xdr:from>
      <xdr:col>4</xdr:col>
      <xdr:colOff>0</xdr:colOff>
      <xdr:row>3</xdr:row>
      <xdr:rowOff>0</xdr:rowOff>
    </xdr:from>
    <xdr:to>
      <xdr:col>5</xdr:col>
      <xdr:colOff>891540</xdr:colOff>
      <xdr:row>8</xdr:row>
      <xdr:rowOff>144780</xdr:rowOff>
    </xdr:to>
    <xdr:grpSp>
      <xdr:nvGrpSpPr>
        <xdr:cNvPr id="23" name="Group 22">
          <a:extLst>
            <a:ext uri="{FF2B5EF4-FFF2-40B4-BE49-F238E27FC236}">
              <a16:creationId xmlns:a16="http://schemas.microsoft.com/office/drawing/2014/main" id="{6B8D5BD0-5837-BCA8-5331-1B8ABC467850}"/>
            </a:ext>
          </a:extLst>
        </xdr:cNvPr>
        <xdr:cNvGrpSpPr/>
      </xdr:nvGrpSpPr>
      <xdr:grpSpPr>
        <a:xfrm>
          <a:off x="3901440" y="548640"/>
          <a:ext cx="2042160" cy="1059180"/>
          <a:chOff x="3901440" y="548640"/>
          <a:chExt cx="2042160" cy="1059180"/>
        </a:xfrm>
        <a:scene3d>
          <a:camera prst="orthographicFront">
            <a:rot lat="0" lon="0" rev="0"/>
          </a:camera>
          <a:lightRig rig="brightRoom" dir="t">
            <a:rot lat="0" lon="0" rev="600000"/>
          </a:lightRig>
        </a:scene3d>
      </xdr:grpSpPr>
      <xdr:sp macro="" textlink="E3">
        <xdr:nvSpPr>
          <xdr:cNvPr id="18" name="TextBox 17">
            <a:extLst>
              <a:ext uri="{FF2B5EF4-FFF2-40B4-BE49-F238E27FC236}">
                <a16:creationId xmlns:a16="http://schemas.microsoft.com/office/drawing/2014/main" id="{5A37075B-59C1-4310-B751-FEDB139C7447}"/>
              </a:ext>
            </a:extLst>
          </xdr:cNvPr>
          <xdr:cNvSpPr txBox="1"/>
        </xdr:nvSpPr>
        <xdr:spPr>
          <a:xfrm>
            <a:off x="3909060" y="1196340"/>
            <a:ext cx="967740" cy="41148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CBDC10-260C-431C-B0AD-586A8EBEB92A}" type="TxLink">
              <a:rPr lang="en-US" sz="1400" b="0" i="0" u="none" strike="noStrike">
                <a:solidFill>
                  <a:srgbClr val="7030A0"/>
                </a:solidFill>
                <a:latin typeface="Calibri"/>
                <a:ea typeface="Calibri"/>
                <a:cs typeface="Calibri"/>
              </a:rPr>
              <a:pPr algn="ctr"/>
              <a:t>114.11%</a:t>
            </a:fld>
            <a:endParaRPr lang="en-IN" sz="1400">
              <a:solidFill>
                <a:srgbClr val="7030A0"/>
              </a:solidFill>
            </a:endParaRPr>
          </a:p>
        </xdr:txBody>
      </xdr:sp>
      <xdr:sp macro="" textlink="F3">
        <xdr:nvSpPr>
          <xdr:cNvPr id="19" name="TextBox 18">
            <a:extLst>
              <a:ext uri="{FF2B5EF4-FFF2-40B4-BE49-F238E27FC236}">
                <a16:creationId xmlns:a16="http://schemas.microsoft.com/office/drawing/2014/main" id="{61F4E8F3-5883-4AD6-968D-7BAC78A8DD60}"/>
              </a:ext>
            </a:extLst>
          </xdr:cNvPr>
          <xdr:cNvSpPr txBox="1"/>
        </xdr:nvSpPr>
        <xdr:spPr>
          <a:xfrm>
            <a:off x="4914900" y="1203960"/>
            <a:ext cx="1013460" cy="40386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E28847-EA54-4EDF-9E57-557285EC78BC}" type="TxLink">
              <a:rPr lang="en-US" sz="1400" b="0" i="0" u="none" strike="noStrike">
                <a:solidFill>
                  <a:srgbClr val="7030A0"/>
                </a:solidFill>
                <a:latin typeface="Calibri"/>
                <a:ea typeface="Calibri"/>
                <a:cs typeface="Calibri"/>
              </a:rPr>
              <a:pPr algn="ctr"/>
              <a:t>63.91%</a:t>
            </a:fld>
            <a:endParaRPr lang="en-IN" sz="1400">
              <a:solidFill>
                <a:srgbClr val="7030A0"/>
              </a:solidFill>
            </a:endParaRPr>
          </a:p>
        </xdr:txBody>
      </xdr:sp>
      <xdr:sp macro="" textlink="">
        <xdr:nvSpPr>
          <xdr:cNvPr id="20" name="TextBox 19">
            <a:extLst>
              <a:ext uri="{FF2B5EF4-FFF2-40B4-BE49-F238E27FC236}">
                <a16:creationId xmlns:a16="http://schemas.microsoft.com/office/drawing/2014/main" id="{8B9EA11D-50B6-41D0-8096-C701C82DE4A5}"/>
              </a:ext>
            </a:extLst>
          </xdr:cNvPr>
          <xdr:cNvSpPr txBox="1"/>
        </xdr:nvSpPr>
        <xdr:spPr>
          <a:xfrm>
            <a:off x="3901440" y="548640"/>
            <a:ext cx="967740" cy="59436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7030A0"/>
                </a:solidFill>
              </a:rPr>
              <a:t>RENEWAL PLACED ACHIEVEMENT % </a:t>
            </a:r>
          </a:p>
        </xdr:txBody>
      </xdr:sp>
      <xdr:sp macro="" textlink="">
        <xdr:nvSpPr>
          <xdr:cNvPr id="21" name="TextBox 20">
            <a:extLst>
              <a:ext uri="{FF2B5EF4-FFF2-40B4-BE49-F238E27FC236}">
                <a16:creationId xmlns:a16="http://schemas.microsoft.com/office/drawing/2014/main" id="{987EC480-F2B8-4744-94EF-C3DB1F48BF14}"/>
              </a:ext>
            </a:extLst>
          </xdr:cNvPr>
          <xdr:cNvSpPr txBox="1"/>
        </xdr:nvSpPr>
        <xdr:spPr>
          <a:xfrm>
            <a:off x="4914900" y="556260"/>
            <a:ext cx="1028700" cy="579120"/>
          </a:xfrm>
          <a:prstGeom prst="rect">
            <a:avLst/>
          </a:prstGeom>
          <a:solidFill>
            <a:srgbClr val="F4E0FC"/>
          </a:solidFill>
          <a:ln w="9525" cmpd="sng">
            <a:noFill/>
          </a:ln>
          <a:effectLst>
            <a:outerShdw blurRad="57785" dist="33020" dir="3180000" algn="ctr">
              <a:srgbClr val="000000">
                <a:alpha val="30000"/>
              </a:srgbClr>
            </a:outerShdw>
          </a:effectLst>
          <a:sp3d prstMaterial="metal">
            <a:bevelT w="38100" h="5715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7030A0"/>
                </a:solidFill>
              </a:rPr>
              <a:t>RENEWAL INVOICE ACHIEVEMENT %</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91440</xdr:colOff>
      <xdr:row>0</xdr:row>
      <xdr:rowOff>83820</xdr:rowOff>
    </xdr:from>
    <xdr:to>
      <xdr:col>8</xdr:col>
      <xdr:colOff>0</xdr:colOff>
      <xdr:row>3</xdr:row>
      <xdr:rowOff>15240</xdr:rowOff>
    </xdr:to>
    <xdr:sp macro="" textlink="">
      <xdr:nvSpPr>
        <xdr:cNvPr id="3" name="Rectangle: Rounded Corners 2">
          <a:extLst>
            <a:ext uri="{FF2B5EF4-FFF2-40B4-BE49-F238E27FC236}">
              <a16:creationId xmlns:a16="http://schemas.microsoft.com/office/drawing/2014/main" id="{6B1E56D6-4B64-B7A4-3885-C5CAD97D265C}"/>
            </a:ext>
          </a:extLst>
        </xdr:cNvPr>
        <xdr:cNvSpPr/>
      </xdr:nvSpPr>
      <xdr:spPr>
        <a:xfrm>
          <a:off x="91440" y="83820"/>
          <a:ext cx="4785360" cy="480060"/>
        </a:xfrm>
        <a:prstGeom prst="roundRect">
          <a:avLst/>
        </a:prstGeom>
        <a:solidFill>
          <a:srgbClr val="F4E0FC"/>
        </a:solidFill>
        <a:ln w="3175">
          <a:solidFill>
            <a:srgbClr val="7030A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0" cap="none" spc="0">
              <a:ln w="0"/>
              <a:solidFill>
                <a:srgbClr val="7030A0"/>
              </a:solidFill>
              <a:effectLst>
                <a:outerShdw blurRad="38100" dist="25400" dir="5400000" algn="ctr" rotWithShape="0">
                  <a:srgbClr val="6E747A">
                    <a:alpha val="43000"/>
                  </a:srgbClr>
                </a:outerShdw>
              </a:effectLst>
            </a:rPr>
            <a:t>INSURANCE ANALYTICS DASHBOARD</a:t>
          </a:r>
        </a:p>
      </xdr:txBody>
    </xdr:sp>
    <xdr:clientData/>
  </xdr:twoCellAnchor>
  <xdr:twoCellAnchor>
    <xdr:from>
      <xdr:col>14</xdr:col>
      <xdr:colOff>190500</xdr:colOff>
      <xdr:row>0</xdr:row>
      <xdr:rowOff>106680</xdr:rowOff>
    </xdr:from>
    <xdr:to>
      <xdr:col>20</xdr:col>
      <xdr:colOff>388620</xdr:colOff>
      <xdr:row>13</xdr:row>
      <xdr:rowOff>68580</xdr:rowOff>
    </xdr:to>
    <xdr:graphicFrame macro="">
      <xdr:nvGraphicFramePr>
        <xdr:cNvPr id="10" name="Chart 9">
          <a:extLst>
            <a:ext uri="{FF2B5EF4-FFF2-40B4-BE49-F238E27FC236}">
              <a16:creationId xmlns:a16="http://schemas.microsoft.com/office/drawing/2014/main" id="{20FE5671-9EFB-492F-A43F-8F4FC9CAB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83820</xdr:colOff>
      <xdr:row>0</xdr:row>
      <xdr:rowOff>99060</xdr:rowOff>
    </xdr:from>
    <xdr:to>
      <xdr:col>14</xdr:col>
      <xdr:colOff>152400</xdr:colOff>
      <xdr:row>13</xdr:row>
      <xdr:rowOff>68580</xdr:rowOff>
    </xdr:to>
    <xdr:graphicFrame macro="">
      <xdr:nvGraphicFramePr>
        <xdr:cNvPr id="14" name="Chart 13">
          <a:extLst>
            <a:ext uri="{FF2B5EF4-FFF2-40B4-BE49-F238E27FC236}">
              <a16:creationId xmlns:a16="http://schemas.microsoft.com/office/drawing/2014/main" id="{5DC28E67-67D1-463C-86FB-64B393FA4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335280</xdr:colOff>
      <xdr:row>3</xdr:row>
      <xdr:rowOff>68580</xdr:rowOff>
    </xdr:from>
    <xdr:to>
      <xdr:col>8</xdr:col>
      <xdr:colOff>60960</xdr:colOff>
      <xdr:row>8</xdr:row>
      <xdr:rowOff>22860</xdr:rowOff>
    </xdr:to>
    <xdr:pic>
      <xdr:nvPicPr>
        <xdr:cNvPr id="103" name="Picture 102">
          <a:extLst>
            <a:ext uri="{FF2B5EF4-FFF2-40B4-BE49-F238E27FC236}">
              <a16:creationId xmlns:a16="http://schemas.microsoft.com/office/drawing/2014/main" id="{0E5F6E12-6D20-EA31-70A9-04B41333F4D3}"/>
            </a:ext>
          </a:extLst>
        </xdr:cNvPr>
        <xdr:cNvPicPr>
          <a:picLocks noChangeAspect="1"/>
        </xdr:cNvPicPr>
      </xdr:nvPicPr>
      <xdr:blipFill>
        <a:blip xmlns:r="http://schemas.openxmlformats.org/officeDocument/2006/relationships" r:embed="rId3"/>
        <a:stretch>
          <a:fillRect/>
        </a:stretch>
      </xdr:blipFill>
      <xdr:spPr>
        <a:xfrm>
          <a:off x="3383280" y="617220"/>
          <a:ext cx="1554480" cy="868680"/>
        </a:xfrm>
        <a:prstGeom prst="rect">
          <a:avLst/>
        </a:prstGeom>
      </xdr:spPr>
    </xdr:pic>
    <xdr:clientData/>
  </xdr:twoCellAnchor>
  <xdr:twoCellAnchor editAs="oneCell">
    <xdr:from>
      <xdr:col>2</xdr:col>
      <xdr:colOff>419100</xdr:colOff>
      <xdr:row>3</xdr:row>
      <xdr:rowOff>68580</xdr:rowOff>
    </xdr:from>
    <xdr:to>
      <xdr:col>5</xdr:col>
      <xdr:colOff>403860</xdr:colOff>
      <xdr:row>8</xdr:row>
      <xdr:rowOff>22860</xdr:rowOff>
    </xdr:to>
    <xdr:pic>
      <xdr:nvPicPr>
        <xdr:cNvPr id="104" name="Picture 103">
          <a:extLst>
            <a:ext uri="{FF2B5EF4-FFF2-40B4-BE49-F238E27FC236}">
              <a16:creationId xmlns:a16="http://schemas.microsoft.com/office/drawing/2014/main" id="{2421539A-4DA0-CCEB-4DC9-4E43AFC7A67E}"/>
            </a:ext>
          </a:extLst>
        </xdr:cNvPr>
        <xdr:cNvPicPr>
          <a:picLocks noChangeAspect="1"/>
        </xdr:cNvPicPr>
      </xdr:nvPicPr>
      <xdr:blipFill>
        <a:blip xmlns:r="http://schemas.openxmlformats.org/officeDocument/2006/relationships" r:embed="rId4"/>
        <a:stretch>
          <a:fillRect/>
        </a:stretch>
      </xdr:blipFill>
      <xdr:spPr>
        <a:xfrm>
          <a:off x="1638300" y="617220"/>
          <a:ext cx="1813560" cy="868680"/>
        </a:xfrm>
        <a:prstGeom prst="rect">
          <a:avLst/>
        </a:prstGeom>
      </xdr:spPr>
    </xdr:pic>
    <xdr:clientData/>
  </xdr:twoCellAnchor>
  <xdr:twoCellAnchor editAs="oneCell">
    <xdr:from>
      <xdr:col>0</xdr:col>
      <xdr:colOff>68580</xdr:colOff>
      <xdr:row>3</xdr:row>
      <xdr:rowOff>76201</xdr:rowOff>
    </xdr:from>
    <xdr:to>
      <xdr:col>2</xdr:col>
      <xdr:colOff>457200</xdr:colOff>
      <xdr:row>8</xdr:row>
      <xdr:rowOff>7621</xdr:rowOff>
    </xdr:to>
    <xdr:pic>
      <xdr:nvPicPr>
        <xdr:cNvPr id="106" name="Picture 105">
          <a:extLst>
            <a:ext uri="{FF2B5EF4-FFF2-40B4-BE49-F238E27FC236}">
              <a16:creationId xmlns:a16="http://schemas.microsoft.com/office/drawing/2014/main" id="{0ED1942B-1360-AE95-F9B5-0EF965FD4414}"/>
            </a:ext>
          </a:extLst>
        </xdr:cNvPr>
        <xdr:cNvPicPr>
          <a:picLocks noChangeAspect="1"/>
        </xdr:cNvPicPr>
      </xdr:nvPicPr>
      <xdr:blipFill>
        <a:blip xmlns:r="http://schemas.openxmlformats.org/officeDocument/2006/relationships" r:embed="rId5"/>
        <a:stretch>
          <a:fillRect/>
        </a:stretch>
      </xdr:blipFill>
      <xdr:spPr>
        <a:xfrm>
          <a:off x="68580" y="624841"/>
          <a:ext cx="1607820" cy="845820"/>
        </a:xfrm>
        <a:prstGeom prst="rect">
          <a:avLst/>
        </a:prstGeom>
      </xdr:spPr>
    </xdr:pic>
    <xdr:clientData/>
  </xdr:twoCellAnchor>
  <xdr:twoCellAnchor editAs="oneCell">
    <xdr:from>
      <xdr:col>4</xdr:col>
      <xdr:colOff>15240</xdr:colOff>
      <xdr:row>17</xdr:row>
      <xdr:rowOff>106680</xdr:rowOff>
    </xdr:from>
    <xdr:to>
      <xdr:col>8</xdr:col>
      <xdr:colOff>45720</xdr:colOff>
      <xdr:row>23</xdr:row>
      <xdr:rowOff>15240</xdr:rowOff>
    </xdr:to>
    <xdr:pic>
      <xdr:nvPicPr>
        <xdr:cNvPr id="108" name="Picture 107">
          <a:extLst>
            <a:ext uri="{FF2B5EF4-FFF2-40B4-BE49-F238E27FC236}">
              <a16:creationId xmlns:a16="http://schemas.microsoft.com/office/drawing/2014/main" id="{C5C1CC41-6788-13E7-7290-E930653BB53B}"/>
            </a:ext>
          </a:extLst>
        </xdr:cNvPr>
        <xdr:cNvPicPr>
          <a:picLocks noChangeAspect="1"/>
        </xdr:cNvPicPr>
      </xdr:nvPicPr>
      <xdr:blipFill>
        <a:blip xmlns:r="http://schemas.openxmlformats.org/officeDocument/2006/relationships" r:embed="rId6"/>
        <a:stretch>
          <a:fillRect/>
        </a:stretch>
      </xdr:blipFill>
      <xdr:spPr>
        <a:xfrm>
          <a:off x="2453640" y="3215640"/>
          <a:ext cx="2468880" cy="1005840"/>
        </a:xfrm>
        <a:prstGeom prst="rect">
          <a:avLst/>
        </a:prstGeom>
      </xdr:spPr>
    </xdr:pic>
    <xdr:clientData/>
  </xdr:twoCellAnchor>
  <xdr:twoCellAnchor>
    <xdr:from>
      <xdr:col>8</xdr:col>
      <xdr:colOff>99060</xdr:colOff>
      <xdr:row>13</xdr:row>
      <xdr:rowOff>121920</xdr:rowOff>
    </xdr:from>
    <xdr:to>
      <xdr:col>14</xdr:col>
      <xdr:colOff>152400</xdr:colOff>
      <xdr:row>27</xdr:row>
      <xdr:rowOff>121920</xdr:rowOff>
    </xdr:to>
    <xdr:graphicFrame macro="">
      <xdr:nvGraphicFramePr>
        <xdr:cNvPr id="120" name="Chart 119">
          <a:extLst>
            <a:ext uri="{FF2B5EF4-FFF2-40B4-BE49-F238E27FC236}">
              <a16:creationId xmlns:a16="http://schemas.microsoft.com/office/drawing/2014/main" id="{3D9CF022-5871-485A-A4F1-03AF8A076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198120</xdr:colOff>
      <xdr:row>13</xdr:row>
      <xdr:rowOff>121920</xdr:rowOff>
    </xdr:from>
    <xdr:to>
      <xdr:col>20</xdr:col>
      <xdr:colOff>396240</xdr:colOff>
      <xdr:row>27</xdr:row>
      <xdr:rowOff>121596</xdr:rowOff>
    </xdr:to>
    <mc:AlternateContent xmlns:mc="http://schemas.openxmlformats.org/markup-compatibility/2006">
      <mc:Choice xmlns:cx2="http://schemas.microsoft.com/office/drawing/2015/10/21/chartex" Requires="cx2">
        <xdr:graphicFrame macro="">
          <xdr:nvGraphicFramePr>
            <xdr:cNvPr id="132" name="Chart 131">
              <a:extLst>
                <a:ext uri="{FF2B5EF4-FFF2-40B4-BE49-F238E27FC236}">
                  <a16:creationId xmlns:a16="http://schemas.microsoft.com/office/drawing/2014/main" id="{73AEE64D-4F61-431F-A61D-7353EAC58F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732520" y="2499360"/>
              <a:ext cx="3855720" cy="25599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83820</xdr:colOff>
      <xdr:row>8</xdr:row>
      <xdr:rowOff>45720</xdr:rowOff>
    </xdr:from>
    <xdr:to>
      <xdr:col>7</xdr:col>
      <xdr:colOff>601980</xdr:colOff>
      <xdr:row>17</xdr:row>
      <xdr:rowOff>91440</xdr:rowOff>
    </xdr:to>
    <xdr:graphicFrame macro="">
      <xdr:nvGraphicFramePr>
        <xdr:cNvPr id="141" name="Chart 140">
          <a:extLst>
            <a:ext uri="{FF2B5EF4-FFF2-40B4-BE49-F238E27FC236}">
              <a16:creationId xmlns:a16="http://schemas.microsoft.com/office/drawing/2014/main" id="{9EE06BAC-0959-4522-8073-EF620F56B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99060</xdr:colOff>
      <xdr:row>17</xdr:row>
      <xdr:rowOff>129540</xdr:rowOff>
    </xdr:from>
    <xdr:to>
      <xdr:col>3</xdr:col>
      <xdr:colOff>601980</xdr:colOff>
      <xdr:row>27</xdr:row>
      <xdr:rowOff>129540</xdr:rowOff>
    </xdr:to>
    <xdr:graphicFrame macro="">
      <xdr:nvGraphicFramePr>
        <xdr:cNvPr id="143" name="Chart 142">
          <a:extLst>
            <a:ext uri="{FF2B5EF4-FFF2-40B4-BE49-F238E27FC236}">
              <a16:creationId xmlns:a16="http://schemas.microsoft.com/office/drawing/2014/main" id="{DAC7728F-E828-4E07-A59C-57A4EB392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426720</xdr:colOff>
      <xdr:row>0</xdr:row>
      <xdr:rowOff>99061</xdr:rowOff>
    </xdr:from>
    <xdr:to>
      <xdr:col>22</xdr:col>
      <xdr:colOff>563880</xdr:colOff>
      <xdr:row>13</xdr:row>
      <xdr:rowOff>53341</xdr:rowOff>
    </xdr:to>
    <mc:AlternateContent xmlns:mc="http://schemas.openxmlformats.org/markup-compatibility/2006" xmlns:a14="http://schemas.microsoft.com/office/drawing/2010/main">
      <mc:Choice Requires="a14">
        <xdr:graphicFrame macro="">
          <xdr:nvGraphicFramePr>
            <xdr:cNvPr id="145" name="Account Executive">
              <a:extLst>
                <a:ext uri="{FF2B5EF4-FFF2-40B4-BE49-F238E27FC236}">
                  <a16:creationId xmlns:a16="http://schemas.microsoft.com/office/drawing/2014/main" id="{A6BB8D42-AEFA-74B6-7EFC-F17F2086FEF8}"/>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2586294" y="99061"/>
              <a:ext cx="1353118" cy="2378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449580</xdr:colOff>
      <xdr:row>13</xdr:row>
      <xdr:rowOff>106681</xdr:rowOff>
    </xdr:from>
    <xdr:to>
      <xdr:col>22</xdr:col>
      <xdr:colOff>556260</xdr:colOff>
      <xdr:row>20</xdr:row>
      <xdr:rowOff>22860</xdr:rowOff>
    </xdr:to>
    <mc:AlternateContent xmlns:mc="http://schemas.openxmlformats.org/markup-compatibility/2006" xmlns:a14="http://schemas.microsoft.com/office/drawing/2010/main">
      <mc:Choice Requires="a14">
        <xdr:graphicFrame macro="">
          <xdr:nvGraphicFramePr>
            <xdr:cNvPr id="147" name="stage">
              <a:extLst>
                <a:ext uri="{FF2B5EF4-FFF2-40B4-BE49-F238E27FC236}">
                  <a16:creationId xmlns:a16="http://schemas.microsoft.com/office/drawing/2014/main" id="{A6AB5A93-05DE-E823-25C4-DFE851D3C5C2}"/>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2609154" y="2530490"/>
              <a:ext cx="1322638" cy="1221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464820</xdr:colOff>
      <xdr:row>20</xdr:row>
      <xdr:rowOff>53341</xdr:rowOff>
    </xdr:from>
    <xdr:to>
      <xdr:col>22</xdr:col>
      <xdr:colOff>548640</xdr:colOff>
      <xdr:row>27</xdr:row>
      <xdr:rowOff>83820</xdr:rowOff>
    </xdr:to>
    <mc:AlternateContent xmlns:mc="http://schemas.openxmlformats.org/markup-compatibility/2006" xmlns:a14="http://schemas.microsoft.com/office/drawing/2010/main">
      <mc:Choice Requires="a14">
        <xdr:graphicFrame macro="">
          <xdr:nvGraphicFramePr>
            <xdr:cNvPr id="152" name="income_class 1">
              <a:extLst>
                <a:ext uri="{FF2B5EF4-FFF2-40B4-BE49-F238E27FC236}">
                  <a16:creationId xmlns:a16="http://schemas.microsoft.com/office/drawing/2014/main" id="{0871755A-4313-6608-C038-DF603F92119F}"/>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12624394" y="3782277"/>
              <a:ext cx="1299778" cy="1335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23</xdr:row>
      <xdr:rowOff>15241</xdr:rowOff>
    </xdr:from>
    <xdr:to>
      <xdr:col>7</xdr:col>
      <xdr:colOff>601980</xdr:colOff>
      <xdr:row>27</xdr:row>
      <xdr:rowOff>106681</xdr:rowOff>
    </xdr:to>
    <mc:AlternateContent xmlns:mc="http://schemas.openxmlformats.org/markup-compatibility/2006" xmlns:a14="http://schemas.microsoft.com/office/drawing/2010/main">
      <mc:Choice Requires="a14">
        <xdr:graphicFrame macro="">
          <xdr:nvGraphicFramePr>
            <xdr:cNvPr id="153" name="meeting_date (Year)">
              <a:extLst>
                <a:ext uri="{FF2B5EF4-FFF2-40B4-BE49-F238E27FC236}">
                  <a16:creationId xmlns:a16="http://schemas.microsoft.com/office/drawing/2014/main" id="{0FE868C8-D3BE-83CC-D784-4823D12FD2C8}"/>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2492875" y="4303518"/>
              <a:ext cx="2364956" cy="837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89170</xdr:colOff>
      <xdr:row>8</xdr:row>
      <xdr:rowOff>48639</xdr:rowOff>
    </xdr:from>
    <xdr:to>
      <xdr:col>4</xdr:col>
      <xdr:colOff>15240</xdr:colOff>
      <xdr:row>17</xdr:row>
      <xdr:rowOff>53340</xdr:rowOff>
    </xdr:to>
    <xdr:graphicFrame macro="">
      <xdr:nvGraphicFramePr>
        <xdr:cNvPr id="161" name="Chart 160">
          <a:extLst>
            <a:ext uri="{FF2B5EF4-FFF2-40B4-BE49-F238E27FC236}">
              <a16:creationId xmlns:a16="http://schemas.microsoft.com/office/drawing/2014/main" id="{E4F2D597-6637-4507-AA96-D0C646E26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219675923" backgroundQuery="1" createdVersion="8" refreshedVersion="8" minRefreshableVersion="3" recordCount="0" supportSubquery="1" supportAdvancedDrill="1" xr:uid="{D16E0BAE-0756-45EA-BE35-0CBD6D9E9BFA}">
  <cacheSource type="external" connectionId="7"/>
  <cacheFields count="6">
    <cacheField name="[Measures].[new_placed_%]" caption="new_placed_%" numFmtId="0" hierarchy="93" level="32767"/>
    <cacheField name="[Measures].[new_invoice_%]" caption="new_invoice_%" numFmtId="0" hierarchy="94" level="32767"/>
    <cacheField name="[Measures].[cross_placed_%]" caption="cross_placed_%" numFmtId="0" hierarchy="95" level="32767"/>
    <cacheField name="[Measures].[cross_invoice_%]" caption="cross_invoice_%" numFmtId="0" hierarchy="96" level="32767"/>
    <cacheField name="[Measures].[renewal_placed_%]" caption="renewal_placed_%" numFmtId="0" hierarchy="98" level="32767"/>
    <cacheField name="[Measures].[renewal_invoice_%]" caption="renewal_invoice_%" numFmtId="0" hierarchy="97"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oneField="1">
      <fieldsUsage count="1">
        <fieldUsage x="0"/>
      </fieldsUsage>
    </cacheHierarchy>
    <cacheHierarchy uniqueName="[Measures].[new_invoice_%]" caption="new_invoice_%" measure="1" displayFolder="" measureGroup="invoice_202001231041" count="0" oneField="1">
      <fieldsUsage count="1">
        <fieldUsage x="1"/>
      </fieldsUsage>
    </cacheHierarchy>
    <cacheHierarchy uniqueName="[Measures].[cross_placed_%]" caption="cross_placed_%" measure="1" displayFolder="" measureGroup="brokerage_202001231040" count="0" oneField="1">
      <fieldsUsage count="1">
        <fieldUsage x="2"/>
      </fieldsUsage>
    </cacheHierarchy>
    <cacheHierarchy uniqueName="[Measures].[cross_invoice_%]" caption="cross_invoice_%" measure="1" displayFolder="" measureGroup="invoice_202001231041" count="0" oneField="1">
      <fieldsUsage count="1">
        <fieldUsage x="3"/>
      </fieldsUsage>
    </cacheHierarchy>
    <cacheHierarchy uniqueName="[Measures].[renewal_invoice_%]" caption="renewal_invoice_%" measure="1" displayFolder="" measureGroup="invoice_202001231041" count="0" oneField="1">
      <fieldsUsage count="1">
        <fieldUsage x="5"/>
      </fieldsUsage>
    </cacheHierarchy>
    <cacheHierarchy uniqueName="[Measures].[renewal_placed_%]" caption="renewal_placed_%" measure="1" displayFolder="" measureGroup="brokerage_202001231040" count="0" oneField="1">
      <fieldsUsage count="1">
        <fieldUsage x="4"/>
      </fieldsUsage>
    </cacheHierarchy>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22199074" backgroundQuery="1" createdVersion="8" refreshedVersion="8" minRefreshableVersion="3" recordCount="0" supportSubquery="1" supportAdvancedDrill="1" xr:uid="{F1C508CD-ABF9-4EAE-B58E-FF5ADE462FF5}">
  <cacheSource type="external" connectionId="7"/>
  <cacheFields count="2">
    <cacheField name="[meeting_list_202001231041].[meeting_date (Year)].[meeting_date (Year)]" caption="meeting_date (Year)" numFmtId="0" hierarchy="59" level="1">
      <sharedItems count="2">
        <s v="2019"/>
        <s v="2020"/>
      </sharedItems>
    </cacheField>
    <cacheField name="[Measures].[Count of meeting_date]" caption="Count of meeting_date" numFmtId="0" hierarchy="72"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0"/>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oneField="1">
      <fieldsUsage count="1">
        <fieldUsage x="1"/>
      </fieldsUsage>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473495369" backgroundQuery="1" createdVersion="8" refreshedVersion="8" minRefreshableVersion="3" recordCount="0" supportSubquery="1" supportAdvancedDrill="1" xr:uid="{7E558547-47DB-4F59-BC5C-1624D4F8EA34}">
  <cacheSource type="external" connectionId="7"/>
  <cacheFields count="4">
    <cacheField name="[gcrm_opportunity_202001231041].[Account Executive].[Account Executive]" caption="Account Executive" numFmtId="0" hierarchy="31" level="1">
      <sharedItems count="4">
        <s v="Ketan Jain"/>
        <s v="Mark"/>
        <s v="Shivani Sharma"/>
        <s v="Vinay"/>
      </sharedItems>
    </cacheField>
    <cacheField name="[gcrm_opportunity_202001231041].[opportunity_name].[opportunity_name]" caption="opportunity_name" numFmtId="0" hierarchy="28" level="1">
      <sharedItems count="4">
        <s v="Ag - Property Insurance"/>
        <s v="Al Gpa"/>
        <s v="Bc - Pdbi"/>
        <s v="Bd Pdbi"/>
      </sharedItems>
    </cacheField>
    <cacheField name="[Measures].[total_opp]" caption="total_opp" numFmtId="0" hierarchy="101" level="32767"/>
    <cacheField name="[Measures].[open_opp_count]" caption="open_opp_count" numFmtId="0" hierarchy="99"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1"/>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fieldsUsage count="2">
        <fieldUsage x="-1"/>
        <fieldUsage x="0"/>
      </fieldsUsage>
    </cacheHierarchy>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oneField="1">
      <fieldsUsage count="1">
        <fieldUsage x="3"/>
      </fieldsUsage>
    </cacheHierarchy>
    <cacheHierarchy uniqueName="[Measures].[open_opp_value]" caption="open_opp_value" measure="1" displayFolder="" measureGroup="gcrm_opportunity_202001231041" count="0"/>
    <cacheHierarchy uniqueName="[Measures].[total_opp]" caption="total_opp" measure="1" displayFolder="" measureGroup="gcrm_opportunity_202001231041" count="0" oneField="1">
      <fieldsUsage count="1">
        <fieldUsage x="2"/>
      </fieldsUsage>
    </cacheHierarchy>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871827314812" backgroundQuery="1" createdVersion="8" refreshedVersion="8" minRefreshableVersion="3" recordCount="0" supportSubquery="1" supportAdvancedDrill="1" xr:uid="{6568E98C-9B36-480B-AFE0-6038AD8E2937}">
  <cacheSource type="external" connectionId="7"/>
  <cacheFields count="3">
    <cacheField name="[invoice_202001231041].[Account Executive].[Account Executive]" caption="Account Executive" numFmtId="0" hierarchy="48" level="1">
      <sharedItems count="8">
        <s v="Abhinav Shivam"/>
        <s v="Animesh Rawat"/>
        <s v="Gilbert"/>
        <s v="Juli"/>
        <s v="Ketan Jain"/>
        <s v="Mark"/>
        <s v="Vidit Shah"/>
        <s v="Vinay"/>
      </sharedItems>
    </cacheField>
    <cacheField name="[invoice_202001231041].[income_class].[income_class]" caption="income_class" numFmtId="0" hierarchy="49" level="1">
      <sharedItems count="3">
        <s v="Cross Sell"/>
        <s v="New"/>
        <s v="Renewal"/>
      </sharedItems>
    </cacheField>
    <cacheField name="[Measures].[Count of invoice_date]" caption="Count of invoice_date" numFmtId="0" hierarchy="76"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2"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2"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2"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2" memberValueDatatype="130" unbalanced="0"/>
    <cacheHierarchy uniqueName="[fees_202001231041].[client_name]" caption="client_name" attribute="1" defaultMemberUniqueName="[fees_202001231041].[client_name].[All]" allUniqueName="[fees_202001231041].[client_name].[All]" dimensionUniqueName="[fees_202001231041]" displayFolder="" count="2" memberValueDatatype="130" unbalanced="0"/>
    <cacheHierarchy uniqueName="[fees_202001231041].[branch_name]" caption="branch_name" attribute="1" defaultMemberUniqueName="[fees_202001231041].[branch_name].[All]" allUniqueName="[fees_202001231041].[branch_name].[All]" dimensionUniqueName="[fees_202001231041]" displayFolder="" count="2"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2"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2"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2"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cacheHierarchy uniqueName="[fees_202001231041].[Amount]" caption="Amount" attribute="1" defaultMemberUniqueName="[fees_202001231041].[Amount].[All]" allUniqueName="[fees_202001231041].[Amount].[All]" dimensionUniqueName="[fees_202001231041]" displayFolder="" count="2"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2"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2"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2"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fieldsUsage count="2">
        <fieldUsage x="-1"/>
        <fieldUsage x="0"/>
      </fieldsUsage>
    </cacheHierarchy>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1"/>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2"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2"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2"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oneField="1">
      <fieldsUsage count="1">
        <fieldUsage x="2"/>
      </fieldsUsage>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879800347226" backgroundQuery="1" createdVersion="8" refreshedVersion="8" minRefreshableVersion="3" recordCount="0" supportSubquery="1" supportAdvancedDrill="1" xr:uid="{52862434-768D-4290-B582-426380AF3186}">
  <cacheSource type="external" connectionId="7"/>
  <cacheFields count="3">
    <cacheField name="[Measures].[Target]" caption="Target" numFmtId="0" hierarchy="84" level="32767"/>
    <cacheField name="[Measures].[Achieved]" caption="Achieved" numFmtId="0" hierarchy="85" level="32767"/>
    <cacheField name="[Measures].[Invoice]" caption="Invoice" numFmtId="0" hierarchy="86"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oneField="1">
      <fieldsUsage count="1">
        <fieldUsage x="0"/>
      </fieldsUsage>
    </cacheHierarchy>
    <cacheHierarchy uniqueName="[Measures].[Achieved]" caption="Achieved" measure="1" displayFolder="" measureGroup="brokerage_202001231040" count="0" oneField="1">
      <fieldsUsage count="1">
        <fieldUsage x="1"/>
      </fieldsUsage>
    </cacheHierarchy>
    <cacheHierarchy uniqueName="[Measures].[Invoice]" caption="Invoice" measure="1" displayFolder="" measureGroup="invoice_202001231041" count="0" oneField="1">
      <fieldsUsage count="1">
        <fieldUsage x="2"/>
      </fieldsUsage>
    </cacheHierarchy>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1.703262152776" backgroundQuery="1" createdVersion="8" refreshedVersion="8" minRefreshableVersion="3" recordCount="0" supportSubquery="1" supportAdvancedDrill="1" xr:uid="{3C9DC6E0-4192-47E8-A33B-7F836DEE0CDA}">
  <cacheSource type="external" connectionId="7"/>
  <cacheFields count="3">
    <cacheField name="[Measures].[Count of meeting_date]" caption="Count of meeting_date" numFmtId="0" hierarchy="72" level="32767"/>
    <cacheField name="[meeting_list_202001231041].[Account Executive].[Account Executive]" caption="Account Executive" numFmtId="0" hierarchy="55" level="1">
      <sharedItems count="9">
        <s v="Abhinav Shivam"/>
        <s v="Animesh Rawat"/>
        <s v="Gilbert"/>
        <s v="Ketan Jain"/>
        <s v="Manish Sharma"/>
        <s v="Mark"/>
        <s v="Raju Kumar"/>
        <s v="Shivani Sharma"/>
        <s v="Vinay"/>
      </sharedItems>
    </cacheField>
    <cacheField name="[meeting_list_202001231041].[meeting_date (Year)].[meeting_date (Year)]" caption="meeting_date (Year)" numFmtId="0" hierarchy="59" level="1">
      <sharedItems containsSemiMixedTypes="0" containsNonDate="0" containsString="0"/>
    </cacheField>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2"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2"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2"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2" memberValueDatatype="130" unbalanced="0"/>
    <cacheHierarchy uniqueName="[fees_202001231041].[client_name]" caption="client_name" attribute="1" defaultMemberUniqueName="[fees_202001231041].[client_name].[All]" allUniqueName="[fees_202001231041].[client_name].[All]" dimensionUniqueName="[fees_202001231041]" displayFolder="" count="2" memberValueDatatype="130" unbalanced="0"/>
    <cacheHierarchy uniqueName="[fees_202001231041].[branch_name]" caption="branch_name" attribute="1" defaultMemberUniqueName="[fees_202001231041].[branch_name].[All]" allUniqueName="[fees_202001231041].[branch_name].[All]" dimensionUniqueName="[fees_202001231041]" displayFolder="" count="2"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2"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2"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2"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cacheHierarchy uniqueName="[fees_202001231041].[Amount]" caption="Amount" attribute="1" defaultMemberUniqueName="[fees_202001231041].[Amount].[All]" allUniqueName="[fees_202001231041].[Amount].[All]" dimensionUniqueName="[fees_202001231041]" displayFolder="" count="2"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2"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2"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2"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2"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1"/>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2"/>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2"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2"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oneField="1">
      <fieldsUsage count="1">
        <fieldUsage x="0"/>
      </fieldsUsage>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3.506900115739" backgroundQuery="1" createdVersion="8" refreshedVersion="8" minRefreshableVersion="3" recordCount="0" supportSubquery="1" supportAdvancedDrill="1" xr:uid="{8FFC5316-2F73-4060-AB4A-0E33F81DE9AD}">
  <cacheSource type="external" connectionId="7"/>
  <cacheFields count="3">
    <cacheField name="[gcrm_opportunity_202001231041].[opportunity_name].[opportunity_name]" caption="opportunity_name" numFmtId="0" hierarchy="28" level="1">
      <sharedItems count="4">
        <s v="Cvp Gmc"/>
        <s v="Db -Mega Policy"/>
        <s v="El-Group Mediclaim"/>
        <s v="Fire"/>
      </sharedItems>
    </cacheField>
    <cacheField name="[Measures].[Sum of revenue_amount]" caption="Sum of revenue_amount" numFmtId="0" hierarchy="75" level="32767"/>
    <cacheField name="[gcrm_opportunity_202001231041].[stage].[stage]" caption="stage" numFmtId="0" hierarchy="35" level="1">
      <sharedItems containsSemiMixedTypes="0" containsNonDate="0" containsString="0"/>
    </cacheField>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2"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2"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2"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2" memberValueDatatype="130" unbalanced="0"/>
    <cacheHierarchy uniqueName="[fees_202001231041].[client_name]" caption="client_name" attribute="1" defaultMemberUniqueName="[fees_202001231041].[client_name].[All]" allUniqueName="[fees_202001231041].[client_name].[All]" dimensionUniqueName="[fees_202001231041]" displayFolder="" count="2" memberValueDatatype="130" unbalanced="0"/>
    <cacheHierarchy uniqueName="[fees_202001231041].[branch_name]" caption="branch_name" attribute="1" defaultMemberUniqueName="[fees_202001231041].[branch_name].[All]" allUniqueName="[fees_202001231041].[branch_name].[All]" dimensionUniqueName="[fees_202001231041]" displayFolder="" count="2"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2"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2"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2"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cacheHierarchy uniqueName="[fees_202001231041].[Amount]" caption="Amount" attribute="1" defaultMemberUniqueName="[fees_202001231041].[Amount].[All]" allUniqueName="[fees_202001231041].[Amount].[All]" dimensionUniqueName="[fees_202001231041]" displayFolder="" count="2"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2"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2"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2"/>
      </fieldsUsage>
    </cacheHierarchy>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2"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2"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2"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2"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oneField="1">
      <fieldsUsage count="1">
        <fieldUsage x="1"/>
      </fieldsUsage>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3.506900694447" backgroundQuery="1" createdVersion="8" refreshedVersion="8" minRefreshableVersion="3" recordCount="0" supportSubquery="1" supportAdvancedDrill="1" xr:uid="{F54257D6-6BA8-4ABC-8A66-20D4E77BA022}">
  <cacheSource type="external" connectionId="7"/>
  <cacheFields count="2">
    <cacheField name="[gcrm_opportunity_202001231041].[stage].[stage]" caption="stage" numFmtId="0" hierarchy="35" level="1">
      <sharedItems count="3">
        <s v="Negotiate"/>
        <s v="Propose Solution"/>
        <s v="Qualify Opportunity"/>
      </sharedItems>
    </cacheField>
    <cacheField name="[Measures].[Sum of revenue_amount]" caption="Sum of revenue_amount" numFmtId="0" hierarchy="75"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oneField="1">
      <fieldsUsage count="1">
        <fieldUsage x="1"/>
      </fieldsUsage>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857672916667" backgroundQuery="1" createdVersion="3" refreshedVersion="8" minRefreshableVersion="3" recordCount="0" supportSubquery="1" supportAdvancedDrill="1" xr:uid="{A7B33077-D792-459A-B78C-056FA65EE2C6}">
  <cacheSource type="external" connectionId="7">
    <extLst>
      <ext xmlns:x14="http://schemas.microsoft.com/office/spreadsheetml/2009/9/main" uri="{F057638F-6D5F-4e77-A914-E7F072B9BCA8}">
        <x14:sourceConnection name="ThisWorkbookDataModel"/>
      </ext>
    </extLst>
  </cacheSource>
  <cacheFields count="0"/>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533612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217939814" backgroundQuery="1" createdVersion="8" refreshedVersion="8" minRefreshableVersion="3" recordCount="0" supportSubquery="1" supportAdvancedDrill="1" xr:uid="{BE8A8C03-1287-4859-A702-29FA60042965}">
  <cacheSource type="external" connectionId="7">
    <extLst>
      <ext xmlns:x14="http://schemas.microsoft.com/office/spreadsheetml/2009/9/main" uri="{F057638F-6D5F-4e77-A914-E7F072B9BCA8}">
        <x14:sourceConnection name="ThisWorkbookDataModel"/>
      </ext>
    </extLst>
  </cacheSource>
  <cacheFields count="3">
    <cacheField name="[Measures].[Invoice_new]" caption="Invoice_new" numFmtId="0" hierarchy="89" level="32767"/>
    <cacheField name="[Measures].[Achieved_new]" caption="Achieved_new" numFmtId="0" hierarchy="88" level="32767"/>
    <cacheField name="[Measures].[Target_new]" caption="Target_new" numFmtId="0" hierarchy="87"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oneField="1">
      <fieldsUsage count="1">
        <fieldUsage x="2"/>
      </fieldsUsage>
    </cacheHierarchy>
    <cacheHierarchy uniqueName="[Measures].[Achieved_new]" caption="Achieved_new" measure="1" displayFolder="" measureGroup="brokerage_202001231040" count="0" oneField="1">
      <fieldsUsage count="1">
        <fieldUsage x="1"/>
      </fieldsUsage>
    </cacheHierarchy>
    <cacheHierarchy uniqueName="[Measures].[Invoice_new]" caption="Invoice_new" measure="1" displayFolder="" measureGroup="invoice_202001231041" count="0" oneField="1">
      <fieldsUsage count="1">
        <fieldUsage x="0"/>
      </fieldsUsage>
    </cacheHierarchy>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pivotCacheId="19520072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21875" backgroundQuery="1" createdVersion="8" refreshedVersion="8" minRefreshableVersion="3" recordCount="0" supportSubquery="1" supportAdvancedDrill="1" xr:uid="{8D5F842D-7E67-4662-B802-08E3FD6DFB2A}">
  <cacheSource type="external" connectionId="7">
    <extLst>
      <ext xmlns:x14="http://schemas.microsoft.com/office/spreadsheetml/2009/9/main" uri="{F057638F-6D5F-4e77-A914-E7F072B9BCA8}">
        <x14:sourceConnection name="ThisWorkbookDataModel"/>
      </ext>
    </extLst>
  </cacheSource>
  <cacheFields count="3">
    <cacheField name="[Measures].[Target_renewal]" caption="Target_renewal" numFmtId="0" hierarchy="92" level="32767"/>
    <cacheField name="[Measures].[Achieved_renewal]" caption="Achieved_renewal" numFmtId="0" hierarchy="91" level="32767"/>
    <cacheField name="[Measures].[Invoice_renewal]" caption="Invoice_renewal" numFmtId="0" hierarchy="90"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oneField="1">
      <fieldsUsage count="1">
        <fieldUsage x="2"/>
      </fieldsUsage>
    </cacheHierarchy>
    <cacheHierarchy uniqueName="[Measures].[Achieved_renewal]" caption="Achieved_renewal" measure="1" displayFolder="" measureGroup="brokerage_202001231040" count="0" oneField="1">
      <fieldsUsage count="1">
        <fieldUsage x="1"/>
      </fieldsUsage>
    </cacheHierarchy>
    <cacheHierarchy uniqueName="[Measures].[Target_renewal]" caption="Target_renewal" measure="1" displayFolder="" measureGroup="NN_EN_EE_Indi_bdgt__20012020" count="0" oneField="1">
      <fieldsUsage count="1">
        <fieldUsage x="0"/>
      </fieldsUsage>
    </cacheHierarchy>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pivotCacheId="19987538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21875" backgroundQuery="1" createdVersion="8" refreshedVersion="8" minRefreshableVersion="3" recordCount="0" supportSubquery="1" supportAdvancedDrill="1" xr:uid="{4EF6EB40-71A6-4AE0-BD53-74AA3362F7B3}">
  <cacheSource type="external" connectionId="7">
    <extLst>
      <ext xmlns:x14="http://schemas.microsoft.com/office/spreadsheetml/2009/9/main" uri="{F057638F-6D5F-4e77-A914-E7F072B9BCA8}">
        <x14:sourceConnection name="ThisWorkbookDataModel"/>
      </ext>
    </extLst>
  </cacheSource>
  <cacheFields count="3">
    <cacheField name="[Measures].[Target_renewal]" caption="Target_renewal" numFmtId="0" hierarchy="92" level="32767"/>
    <cacheField name="[Measures].[Achieved_renewal]" caption="Achieved_renewal" numFmtId="0" hierarchy="91" level="32767"/>
    <cacheField name="[Measures].[Invoice_renewal]" caption="Invoice_renewal" numFmtId="0" hierarchy="90"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2"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2"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2"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2" memberValueDatatype="130" unbalanced="0"/>
    <cacheHierarchy uniqueName="[fees_202001231041].[client_name]" caption="client_name" attribute="1" defaultMemberUniqueName="[fees_202001231041].[client_name].[All]" allUniqueName="[fees_202001231041].[client_name].[All]" dimensionUniqueName="[fees_202001231041]" displayFolder="" count="2" memberValueDatatype="130" unbalanced="0"/>
    <cacheHierarchy uniqueName="[fees_202001231041].[branch_name]" caption="branch_name" attribute="1" defaultMemberUniqueName="[fees_202001231041].[branch_name].[All]" allUniqueName="[fees_202001231041].[branch_name].[All]" dimensionUniqueName="[fees_202001231041]" displayFolder="" count="2"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2"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2"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2"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cacheHierarchy uniqueName="[fees_202001231041].[Amount]" caption="Amount" attribute="1" defaultMemberUniqueName="[fees_202001231041].[Amount].[All]" allUniqueName="[fees_202001231041].[Amount].[All]" dimensionUniqueName="[fees_202001231041]" displayFolder="" count="2"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2"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2"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2"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2"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2"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2"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cacheHierarchy uniqueName="[Measures].[Achieved_new]" caption="Achieved_new" measure="1" displayFolder="" measureGroup="brokerage_202001231040" count="0"/>
    <cacheHierarchy uniqueName="[Measures].[Invoice_new]" caption="Invoice_new" measure="1" displayFolder="" measureGroup="invoice_202001231041" count="0"/>
    <cacheHierarchy uniqueName="[Measures].[Invoice_renewal]" caption="Invoice_renewal" measure="1" displayFolder="" measureGroup="invoice_202001231041" count="0" oneField="1">
      <fieldsUsage count="1">
        <fieldUsage x="2"/>
      </fieldsUsage>
    </cacheHierarchy>
    <cacheHierarchy uniqueName="[Measures].[Achieved_renewal]" caption="Achieved_renewal" measure="1" displayFolder="" measureGroup="brokerage_202001231040" count="0" oneField="1">
      <fieldsUsage count="1">
        <fieldUsage x="1"/>
      </fieldsUsage>
    </cacheHierarchy>
    <cacheHierarchy uniqueName="[Measures].[Target_renewal]" caption="Target_renewal" measure="1" displayFolder="" measureGroup="NN_EN_EE_Indi_bdgt__20012020" count="0" oneField="1">
      <fieldsUsage count="1">
        <fieldUsage x="0"/>
      </fieldsUsage>
    </cacheHierarchy>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pivotCacheId="11700219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69.733217939814" backgroundQuery="1" createdVersion="8" refreshedVersion="8" minRefreshableVersion="3" recordCount="0" supportSubquery="1" supportAdvancedDrill="1" xr:uid="{79CFE890-F6E0-44DB-96FA-968B4723D922}">
  <cacheSource type="external" connectionId="7">
    <extLst>
      <ext xmlns:x14="http://schemas.microsoft.com/office/spreadsheetml/2009/9/main" uri="{F057638F-6D5F-4e77-A914-E7F072B9BCA8}">
        <x14:sourceConnection name="ThisWorkbookDataModel"/>
      </ext>
    </extLst>
  </cacheSource>
  <cacheFields count="3">
    <cacheField name="[Measures].[Invoice_new]" caption="Invoice_new" numFmtId="0" hierarchy="89" level="32767"/>
    <cacheField name="[Measures].[Achieved_new]" caption="Achieved_new" numFmtId="0" hierarchy="88" level="32767"/>
    <cacheField name="[Measures].[Target_new]" caption="Target_new" numFmtId="0" hierarchy="87" level="32767"/>
  </cacheFields>
  <cacheHierarchies count="109">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income_due_date (Year)]" caption="income_due_date (Year)" attribute="1" defaultMemberUniqueName="[brokerage_202001231040].[income_due_date (Year)].[All]" allUniqueName="[brokerage_202001231040].[income_due_date (Year)].[All]" dimensionUniqueName="[brokerage_202001231040]" displayFolder="" count="0" memberValueDatatype="130" unbalanced="0"/>
    <cacheHierarchy uniqueName="[brokerage_202001231040].[income_due_date (Quarter)]" caption="income_due_date (Quarter)" attribute="1" defaultMemberUniqueName="[brokerage_202001231040].[income_due_date (Quarter)].[All]" allUniqueName="[brokerage_202001231040].[income_due_date (Quarter)].[All]" dimensionUniqueName="[brokerage_202001231040]" displayFolder="" count="0" memberValueDatatype="130" unbalanced="0"/>
    <cacheHierarchy uniqueName="[brokerage_202001231040].[income_due_date (Month)]" caption="income_due_date (Month)" attribute="1" defaultMemberUniqueName="[brokerage_202001231040].[income_due_date (Month)].[All]" allUniqueName="[brokerage_202001231040].[income_due_date (Month)].[All]" dimensionUniqueName="[brokerage_202001231040]"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2]" caption="Account Exe ID2" attribute="1" defaultMemberUniqueName="[gcrm_opportunity_202001231041].[Account Exe ID2].[All]" allUniqueName="[gcrm_opportunity_202001231041].[Account Exe ID2].[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_name]" caption="branch_name" attribute="1" defaultMemberUniqueName="[gcrm_opportunity_202001231041].[branch_name].[All]" allUniqueName="[gcrm_opportunity_202001231041].[branch_name].[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Role]" caption="Role" attribute="1" defaultMemberUniqueName="[NN_EN_EE_Indi_bdgt__20012020].[Role].[All]" allUniqueName="[NN_EN_EE_Indi_bdgt__20012020].[Role].[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brokerage_202001231040].[income_due_date (Month Index)]" caption="income_due_date (Month Index)" attribute="1" defaultMemberUniqueName="[brokerage_202001231040].[income_due_date (Month Index)].[All]" allUniqueName="[brokerage_202001231040].[income_due_date (Month Index)].[All]" dimensionUniqueName="[brokerage_202001231040]" displayFolder="" count="0" memberValueDatatype="20" unbalanced="0" hidden="1"/>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Sum of Amount]" caption="Sum of Amount" measure="1" displayFolder="" measureGroup="invoice_202001231041" count="0">
      <extLst>
        <ext xmlns:x15="http://schemas.microsoft.com/office/spreadsheetml/2010/11/main" uri="{B97F6D7D-B522-45F9-BDA1-12C45D357490}">
          <x15:cacheHierarchy aggregatedColumn="51"/>
        </ext>
      </extLst>
    </cacheHierarchy>
    <cacheHierarchy uniqueName="[Measures].[Count of meeting_date]" caption="Count of meeting_date" measure="1" displayFolder="" measureGroup="meeting_list_202001231041" count="0">
      <extLst>
        <ext xmlns:x15="http://schemas.microsoft.com/office/spreadsheetml/2010/11/main" uri="{B97F6D7D-B522-45F9-BDA1-12C45D357490}">
          <x15:cacheHierarchy aggregatedColumn="58"/>
        </ext>
      </extLst>
    </cacheHierarchy>
    <cacheHierarchy uniqueName="[Measures].[Sum of premium_amount]" caption="Sum of premium_amount" measure="1" displayFolder="" measureGroup="gcrm_opportunity_202001231041" count="0">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_list_202001231041" count="0">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extLst>
        <ext xmlns:x15="http://schemas.microsoft.com/office/spreadsheetml/2010/11/main" uri="{B97F6D7D-B522-45F9-BDA1-12C45D357490}">
          <x15:cacheHierarchy aggregatedColumn="33"/>
        </ext>
      </extLst>
    </cacheHierarchy>
    <cacheHierarchy uniqueName="[Measures].[Count of invoice_date]" caption="Count of invoice_date" measure="1" displayFolder="" measureGroup="invoice_202001231041" count="0">
      <extLst>
        <ext xmlns:x15="http://schemas.microsoft.com/office/spreadsheetml/2010/11/main" uri="{B97F6D7D-B522-45F9-BDA1-12C45D357490}">
          <x15:cacheHierarchy aggregatedColumn="43"/>
        </ext>
      </extLst>
    </cacheHierarchy>
    <cacheHierarchy uniqueName="[Measures].[Count of income_class]" caption="Count of income_class" measure="1" displayFolder="" measureGroup="invoice_202001231041" count="0">
      <extLst>
        <ext xmlns:x15="http://schemas.microsoft.com/office/spreadsheetml/2010/11/main" uri="{B97F6D7D-B522-45F9-BDA1-12C45D357490}">
          <x15:cacheHierarchy aggregatedColumn="49"/>
        </ext>
      </extLst>
    </cacheHierarchy>
    <cacheHierarchy uniqueName="[Measures].[Sum of Renewal Budget]" caption="Sum of Renewal Budget" measure="1" displayFolder="" measureGroup="NN_EN_EE_Indi_bdgt__20012020" count="0">
      <extLst>
        <ext xmlns:x15="http://schemas.microsoft.com/office/spreadsheetml/2010/11/main" uri="{B97F6D7D-B522-45F9-BDA1-12C45D357490}">
          <x15:cacheHierarchy aggregatedColumn="68"/>
        </ext>
      </extLst>
    </cacheHierarchy>
    <cacheHierarchy uniqueName="[Measures].[Sum of Cross sell bugdet]" caption="Sum of Cross sell bugdet" measure="1" displayFolder="" measureGroup="NN_EN_EE_Indi_bdgt__20012020" count="0">
      <extLst>
        <ext xmlns:x15="http://schemas.microsoft.com/office/spreadsheetml/2010/11/main" uri="{B97F6D7D-B522-45F9-BDA1-12C45D357490}">
          <x15:cacheHierarchy aggregatedColumn="67"/>
        </ext>
      </extLst>
    </cacheHierarchy>
    <cacheHierarchy uniqueName="[Measures].[Sum of New Budget]" caption="Sum of New Budget" measure="1" displayFolder="" measureGroup="NN_EN_EE_Indi_bdgt__20012020" count="0">
      <extLst>
        <ext xmlns:x15="http://schemas.microsoft.com/office/spreadsheetml/2010/11/main" uri="{B97F6D7D-B522-45F9-BDA1-12C45D357490}">
          <x15:cacheHierarchy aggregatedColumn="66"/>
        </ext>
      </extLst>
    </cacheHierarchy>
    <cacheHierarchy uniqueName="[Measures].[Sum of Amount 2]" caption="Sum of Amount 2" measure="1" displayFolder="" measureGroup="brokerage_202001231040" count="0">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_202001231041" count="0">
      <extLst>
        <ext xmlns:x15="http://schemas.microsoft.com/office/spreadsheetml/2010/11/main" uri="{B97F6D7D-B522-45F9-BDA1-12C45D357490}">
          <x15:cacheHierarchy aggregatedColumn="25"/>
        </ext>
      </extLst>
    </cacheHierarchy>
    <cacheHierarchy uniqueName="[Measures].[Count of income_class 2]" caption="Count of income_class 2" measure="1" displayFolder="" measureGroup="brokerage_202001231040" count="0">
      <extLst>
        <ext xmlns:x15="http://schemas.microsoft.com/office/spreadsheetml/2010/11/main" uri="{B97F6D7D-B522-45F9-BDA1-12C45D357490}">
          <x15:cacheHierarchy aggregatedColumn="10"/>
        </ext>
      </extLst>
    </cacheHierarchy>
    <cacheHierarchy uniqueName="[Measures].[Target]" caption="Target" measure="1" displayFolder="" measureGroup="NN_EN_EE_Indi_bdgt__20012020" count="0"/>
    <cacheHierarchy uniqueName="[Measures].[Achieved]" caption="Achieved" measure="1" displayFolder="" measureGroup="brokerage_202001231040" count="0"/>
    <cacheHierarchy uniqueName="[Measures].[Invoice]" caption="Invoice" measure="1" displayFolder="" measureGroup="invoice_202001231041" count="0"/>
    <cacheHierarchy uniqueName="[Measures].[Target_new]" caption="Target_new" measure="1" displayFolder="" measureGroup="NN_EN_EE_Indi_bdgt__20012020" count="0" oneField="1">
      <fieldsUsage count="1">
        <fieldUsage x="2"/>
      </fieldsUsage>
    </cacheHierarchy>
    <cacheHierarchy uniqueName="[Measures].[Achieved_new]" caption="Achieved_new" measure="1" displayFolder="" measureGroup="brokerage_202001231040" count="0" oneField="1">
      <fieldsUsage count="1">
        <fieldUsage x="1"/>
      </fieldsUsage>
    </cacheHierarchy>
    <cacheHierarchy uniqueName="[Measures].[Invoice_new]" caption="Invoice_new" measure="1" displayFolder="" measureGroup="invoice_202001231041" count="0" oneField="1">
      <fieldsUsage count="1">
        <fieldUsage x="0"/>
      </fieldsUsage>
    </cacheHierarchy>
    <cacheHierarchy uniqueName="[Measures].[Invoice_renewal]" caption="Invoice_renewal" measure="1" displayFolder="" measureGroup="invoice_202001231041" count="0"/>
    <cacheHierarchy uniqueName="[Measures].[Achieved_renewal]" caption="Achieved_renewal" measure="1" displayFolder="" measureGroup="brokerage_202001231040" count="0"/>
    <cacheHierarchy uniqueName="[Measures].[Target_renewal]" caption="Target_renewal" measure="1" displayFolder="" measureGroup="NN_EN_EE_Indi_bdgt__20012020" count="0"/>
    <cacheHierarchy uniqueName="[Measures].[new_placed_%]" caption="new_placed_%" measure="1" displayFolder="" measureGroup="brokerage_202001231040" count="0"/>
    <cacheHierarchy uniqueName="[Measures].[new_invoice_%]" caption="new_invoice_%" measure="1" displayFolder="" measureGroup="invoice_202001231041" count="0"/>
    <cacheHierarchy uniqueName="[Measures].[cross_placed_%]" caption="cross_placed_%" measure="1" displayFolder="" measureGroup="brokerage_202001231040" count="0"/>
    <cacheHierarchy uniqueName="[Measures].[cross_invoice_%]" caption="cross_invoice_%" measure="1" displayFolder="" measureGroup="invoice_202001231041" count="0"/>
    <cacheHierarchy uniqueName="[Measures].[renewal_invoice_%]" caption="renewal_invoice_%" measure="1" displayFolder="" measureGroup="invoice_202001231041" count="0"/>
    <cacheHierarchy uniqueName="[Measures].[renewal_placed_%]" caption="renewal_placed_%" measure="1" displayFolder="" measureGroup="brokerage_202001231040" count="0"/>
    <cacheHierarchy uniqueName="[Measures].[open_opp_count]" caption="open_opp_count" measure="1" displayFolder="" measureGroup="gcrm_opportunity_202001231041" count="0"/>
    <cacheHierarchy uniqueName="[Measures].[open_opp_value]" caption="open_opp_value" measure="1" displayFolder="" measureGroup="gcrm_opportunity_202001231041" count="0"/>
    <cacheHierarchy uniqueName="[Measures].[total_opp]" caption="total_opp" measure="1" displayFolder="" measureGroup="gcrm_opportunity_202001231041" count="0"/>
    <cacheHierarchy uniqueName="[Measures].[__XL_Count brokerage_202001231040]" caption="__XL_Count brokerage_202001231040" measure="1" displayFolder="" measureGroup="brokerage_202001231040" count="0" hidden="1"/>
    <cacheHierarchy uniqueName="[Measures].[__XL_Count NN_EN_EE_Indi_bdgt__20012020]" caption="__XL_Count NN_EN_EE_Indi_bdgt__20012020" measure="1" displayFolder="" measureGroup="NN_EN_EE_Indi_bdgt__20012020" count="0" hidden="1"/>
    <cacheHierarchy uniqueName="[Measures].[__XL_Count fees_202001231041]" caption="__XL_Count fees_202001231041" measure="1" displayFolder="" measureGroup="fees_202001231041"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ies>
  <kpis count="0"/>
  <dimensions count="7">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s>
  <measureGroups count="6">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pivotCacheId="3593863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04E4F-D273-42C9-87D7-457E5A78DDEE}" name="PivotChartTable1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9" format="9">
      <pivotArea type="data" outline="0" fieldPosition="0">
        <references count="1">
          <reference field="4294967294" count="1" selected="0">
            <x v="2"/>
          </reference>
        </references>
      </pivotArea>
    </chartFormat>
    <chartFormat chart="9" format="10">
      <pivotArea type="data" outline="0" fieldPosition="0">
        <references count="1">
          <reference field="4294967294" count="1" selected="0">
            <x v="1"/>
          </reference>
        </references>
      </pivotArea>
    </chartFormat>
    <chartFormat chart="9" format="1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 columnCount="3" cacheId="359386374">
        <x15:pivotRow count="3">
          <x15:c>
            <x15:v>743076</x15:v>
            <x15:x in="0"/>
          </x15:c>
          <x15:c>
            <x15:v>3416455.93</x15:v>
            <x15:x in="0"/>
          </x15:c>
          <x15:c>
            <x15:v>19673793</x15:v>
            <x15:x in="0"/>
          </x15:c>
        </x15:pivotRow>
      </x15:pivotTableData>
    </ext>
    <ext xmlns:x15="http://schemas.microsoft.com/office/spreadsheetml/2010/11/main" uri="{E67621CE-5B39-4880-91FE-76760E9C1902}">
      <x15:pivotTableUISettings>
        <x15:activeTabTopLevelEntity name="[invoice_202001231041]"/>
        <x15:activeTabTopLevelEntity name="[brokerage_202001231040]"/>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21011-38C4-4D3E-9E9E-7B4F6100DB84}" name="PivotChartTable1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2" subtotal="count" baseField="0" baseItem="0"/>
    <dataField fld="1" subtotal="count" baseField="0" baseItem="0"/>
    <dataField fld="0" subtotal="count" baseField="0" baseItem="0"/>
  </dataFields>
  <chartFormats count="12">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9">
      <pivotArea type="data" outline="0" fieldPosition="0">
        <references count="1">
          <reference field="4294967294" count="1" selected="0">
            <x v="2"/>
          </reference>
        </references>
      </pivotArea>
    </chartFormat>
    <chartFormat chart="8" format="10">
      <pivotArea type="data" outline="0" fieldPosition="0">
        <references count="1">
          <reference field="4294967294" count="1" selected="0">
            <x v="1"/>
          </reference>
        </references>
      </pivotArea>
    </chartFormat>
    <chartFormat chart="8" format="1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 columnCount="3" cacheId="1170021988">
        <x15:pivotRow count="3">
          <x15:c>
            <x15:v>7872786</x15:v>
            <x15:x in="0"/>
          </x15:c>
          <x15:c>
            <x15:v>14057935.34</x15:v>
            <x15:x in="0"/>
          </x15:c>
          <x15:c>
            <x15:v>12319455</x15:v>
            <x15:x in="0"/>
          </x15:c>
        </x15:pivotRow>
      </x15:pivotTableData>
    </ext>
    <ext xmlns:x15="http://schemas.microsoft.com/office/spreadsheetml/2010/11/main" uri="{E67621CE-5B39-4880-91FE-76760E9C1902}">
      <x15:pivotTableUISettings>
        <x15:activeTabTopLevelEntity name="[NN_EN_EE_Indi_bdgt__20012020]"/>
        <x15:activeTabTopLevelEntity name="[brokerage_202001231040]"/>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21011-38C4-4D3E-9E9E-7B4F6100DB84}" name="PivotChartTable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2" subtotal="count" baseField="0" baseItem="0"/>
    <dataField fld="1" subtotal="count" baseField="0" baseItem="0"/>
    <dataField fld="0" subtotal="count" baseField="0" baseItem="0"/>
  </dataFields>
  <chartFormats count="3">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 columnCount="3" cacheId="1998753895">
        <x15:pivotRow count="3">
          <x15:c>
            <x15:v>7872786</x15:v>
            <x15:x in="0"/>
          </x15:c>
          <x15:c>
            <x15:v>14057935.34</x15:v>
            <x15:x in="0"/>
          </x15:c>
          <x15:c>
            <x15:v>12319455</x15:v>
            <x15:x in="0"/>
          </x15:c>
        </x15:pivotRow>
      </x15:pivotTableData>
    </ext>
    <ext xmlns:x15="http://schemas.microsoft.com/office/spreadsheetml/2010/11/main" uri="{E67621CE-5B39-4880-91FE-76760E9C1902}">
      <x15:pivotTableUISettings>
        <x15:activeTabTopLevelEntity name="[NN_EN_EE_Indi_bdgt__20012020]"/>
        <x15:activeTabTopLevelEntity name="[brokerage_202001231040]"/>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04E4F-D273-42C9-87D7-457E5A78DDEE}" name="PivotChar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 columnCount="3" cacheId="1952007202">
        <x15:pivotRow count="3">
          <x15:c>
            <x15:v>743076</x15:v>
            <x15:x in="0"/>
          </x15:c>
          <x15:c>
            <x15:v>3416455.93</x15:v>
            <x15:x in="0"/>
          </x15:c>
          <x15:c>
            <x15:v>19673793</x15:v>
            <x15:x in="0"/>
          </x15:c>
        </x15:pivotRow>
      </x15:pivotTableData>
    </ext>
    <ext xmlns:x15="http://schemas.microsoft.com/office/spreadsheetml/2010/11/main" uri="{E67621CE-5B39-4880-91FE-76760E9C1902}">
      <x15:pivotTableUISettings>
        <x15:activeTabTopLevelEntity name="[invoice_202001231041]"/>
        <x15:activeTabTopLevelEntity name="[brokerage_202001231040]"/>
        <x15:activeTabTopLevelEntity name="[NN_EN_EE_Indi_bdgt__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9EA64E-6CE5-45F4-B67B-1837B4ADD5A8}" name="PivotTable1" cacheId="3" applyNumberFormats="0" applyBorderFormats="0" applyFontFormats="0" applyPatternFormats="0" applyAlignmentFormats="0" applyWidthHeightFormats="1" dataCaption="Values" missingCaption="0" tag="4e964cbf-43c5-4384-884b-27c62ea6b914" updatedVersion="8" minRefreshableVersion="3" useAutoFormatting="1" subtotalHiddenItems="1" itemPrintTitles="1" createdVersion="8" indent="0" outline="1" outlineData="1" multipleFieldFilters="0" chartFormat="32">
  <location ref="A3:E13" firstHeaderRow="1" firstDataRow="2"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9">
    <i>
      <x v="5"/>
    </i>
    <i>
      <x/>
    </i>
    <i>
      <x v="1"/>
    </i>
    <i>
      <x v="3"/>
    </i>
    <i>
      <x v="7"/>
    </i>
    <i>
      <x v="6"/>
    </i>
    <i>
      <x v="4"/>
    </i>
    <i>
      <x v="2"/>
    </i>
    <i t="grand">
      <x/>
    </i>
  </rowItems>
  <colFields count="1">
    <field x="1"/>
  </colFields>
  <colItems count="4">
    <i>
      <x/>
    </i>
    <i>
      <x v="1"/>
    </i>
    <i>
      <x v="2"/>
    </i>
    <i t="grand">
      <x/>
    </i>
  </colItems>
  <dataFields count="1">
    <dataField name="Count of invoice_date" fld="2" subtotal="count" baseField="0" baseItem="0"/>
  </dataFields>
  <chartFormats count="9">
    <chartFormat chart="15" format="7" series="1">
      <pivotArea type="data" outline="0" fieldPosition="0">
        <references count="1">
          <reference field="1" count="1" selected="0">
            <x v="0"/>
          </reference>
        </references>
      </pivotArea>
    </chartFormat>
    <chartFormat chart="15" format="8" series="1">
      <pivotArea type="data" outline="0" fieldPosition="0">
        <references count="1">
          <reference field="1" count="1" selected="0">
            <x v="1"/>
          </reference>
        </references>
      </pivotArea>
    </chartFormat>
    <chartFormat chart="15" format="9" series="1">
      <pivotArea type="data" outline="0" fieldPosition="0">
        <references count="1">
          <reference field="1" count="1" selected="0">
            <x v="2"/>
          </reference>
        </references>
      </pivotArea>
    </chartFormat>
    <chartFormat chart="15" format="10" series="1">
      <pivotArea type="data" outline="0" fieldPosition="0">
        <references count="2">
          <reference field="4294967294" count="1" selected="0">
            <x v="0"/>
          </reference>
          <reference field="1" count="1" selected="0">
            <x v="0"/>
          </reference>
        </references>
      </pivotArea>
    </chartFormat>
    <chartFormat chart="15" format="11" series="1">
      <pivotArea type="data" outline="0" fieldPosition="0">
        <references count="2">
          <reference field="4294967294" count="1" selected="0">
            <x v="0"/>
          </reference>
          <reference field="1" count="1" selected="0">
            <x v="1"/>
          </reference>
        </references>
      </pivotArea>
    </chartFormat>
    <chartFormat chart="15" format="12" series="1">
      <pivotArea type="data" outline="0" fieldPosition="0">
        <references count="2">
          <reference field="4294967294" count="1" selected="0">
            <x v="0"/>
          </reference>
          <reference field="1" count="1" selected="0">
            <x v="2"/>
          </reference>
        </references>
      </pivotArea>
    </chartFormat>
    <chartFormat chart="27" format="16" series="1">
      <pivotArea type="data" outline="0" fieldPosition="0">
        <references count="2">
          <reference field="4294967294" count="1" selected="0">
            <x v="0"/>
          </reference>
          <reference field="1" count="1" selected="0">
            <x v="0"/>
          </reference>
        </references>
      </pivotArea>
    </chartFormat>
    <chartFormat chart="27" format="17" series="1">
      <pivotArea type="data" outline="0" fieldPosition="0">
        <references count="2">
          <reference field="4294967294" count="1" selected="0">
            <x v="0"/>
          </reference>
          <reference field="1" count="1" selected="0">
            <x v="1"/>
          </reference>
        </references>
      </pivotArea>
    </chartFormat>
    <chartFormat chart="27" format="18" series="1">
      <pivotArea type="data" outline="0" fieldPosition="0">
        <references count="2">
          <reference field="4294967294" count="1" selected="0">
            <x v="0"/>
          </reference>
          <reference field="1"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4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_202001231040]"/>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A80AED-FBDD-4E5E-B214-AB182B2A5E0B}" name="PivotTable3" cacheId="5" applyNumberFormats="0" applyBorderFormats="0" applyFontFormats="0" applyPatternFormats="0" applyAlignmentFormats="0" applyWidthHeightFormats="1" dataCaption="Values" tag="46ae9e55-2a54-439a-a493-fbf4dc766d79" updatedVersion="8" minRefreshableVersion="3" useAutoFormatting="1" itemPrintTitles="1" createdVersion="8" indent="0" outline="1" outlineData="1" multipleFieldFilters="0" chartFormat="13">
  <location ref="A4:B14"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6"/>
    </i>
    <i>
      <x v="5"/>
    </i>
    <i>
      <x v="4"/>
    </i>
    <i>
      <x v="2"/>
    </i>
    <i>
      <x v="1"/>
    </i>
    <i>
      <x v="3"/>
    </i>
    <i>
      <x v="7"/>
    </i>
    <i>
      <x v="8"/>
    </i>
    <i>
      <x/>
    </i>
    <i t="grand">
      <x/>
    </i>
  </rowItems>
  <colItems count="1">
    <i/>
  </colItems>
  <dataFields count="1">
    <dataField name="Count of meeting_date" fld="0" subtotal="count"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nch_dataset.xlsx!meeting_list_202001231041">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8097A7-2C80-4094-9469-B419E5A08B02}"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6" firstHeaderRow="1" firstDataRow="1" firstDataCol="1"/>
  <pivotFields count="2">
    <pivotField axis="axisRow" compact="0" allDrilled="1" outline="0" subtotalTop="0" showAll="0" dataSourceSort="1" defaultSubtotal="0">
      <items count="2">
        <item x="0" e="0"/>
        <item x="1" e="0"/>
      </items>
    </pivotField>
    <pivotField dataField="1" compact="0" outline="0" subtotalTop="0" showAll="0" defaultSubtotal="0"/>
  </pivotFields>
  <rowFields count="1">
    <field x="0"/>
  </rowFields>
  <rowItems count="3">
    <i>
      <x/>
    </i>
    <i>
      <x v="1"/>
    </i>
    <i t="grand">
      <x/>
    </i>
  </rowItems>
  <colItems count="1">
    <i/>
  </colItems>
  <dataFields count="1">
    <dataField name="Count of meeting_date" fld="1"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nch_dataset.xlsx!meeting_list_202001231041">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3FC11F-6F80-47BE-8932-F4598D59B30D}" name="PivotTable1" cacheId="7" applyNumberFormats="0" applyBorderFormats="0" applyFontFormats="0" applyPatternFormats="0" applyAlignmentFormats="0" applyWidthHeightFormats="1" dataCaption="Values" tag="ed8e307e-72a2-4f55-be43-970cd1f02d42" updatedVersion="8" minRefreshableVersion="3" visualTotals="0" useAutoFormatting="1" itemPrintTitles="1" createdVersion="8" indent="0" outline="1" outlineData="1" multipleFieldFilters="0">
  <location ref="A3:B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revenue_amount" fld="1" showDataAs="percentOfTotal" baseField="0" baseItem="0" numFmtId="1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nch_dataset.xlsx!gcrm_opportunity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15B401-B6E3-4AF0-BF0F-BF9D1A8696F6}" name="PivotTable22" cacheId="4" applyNumberFormats="0" applyBorderFormats="0" applyFontFormats="0" applyPatternFormats="0" applyAlignmentFormats="0" applyWidthHeightFormats="1" dataCaption="Values" tag="02bf313d-922e-4082-acfa-e185a221fdfe" updatedVersion="8" minRefreshableVersion="3" useAutoFormatting="1" itemPrintTitles="1" createdVersion="8" indent="0" outline="1" outlineData="1" multipleFieldFilters="0" chartFormat="3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2" subtotal="count" baseField="0" baseItem="0"/>
    <dataField fld="1" subtotal="count" baseField="0" baseItem="0"/>
    <dataField fld="0" subtotal="count" baseField="0" baseItem="0"/>
  </dataFields>
  <chartFormats count="21">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 chart="20" format="9">
      <pivotArea type="data" outline="0" fieldPosition="0">
        <references count="1">
          <reference field="4294967294" count="1" selected="0">
            <x v="2"/>
          </reference>
        </references>
      </pivotArea>
    </chartFormat>
    <chartFormat chart="20" format="10">
      <pivotArea type="data" outline="0" fieldPosition="0">
        <references count="1">
          <reference field="4294967294" count="1" selected="0">
            <x v="1"/>
          </reference>
        </references>
      </pivotArea>
    </chartFormat>
    <chartFormat chart="20" format="1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 chart="28" format="9">
      <pivotArea type="data" outline="0" fieldPosition="0">
        <references count="1">
          <reference field="4294967294" count="1" selected="0">
            <x v="2"/>
          </reference>
        </references>
      </pivotArea>
    </chartFormat>
    <chartFormat chart="28" format="10">
      <pivotArea type="data" outline="0" fieldPosition="0">
        <references count="1">
          <reference field="4294967294" count="1" selected="0">
            <x v="1"/>
          </reference>
        </references>
      </pivotArea>
    </chartFormat>
    <chartFormat chart="28" format="1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_EN_EE_Indi_bdgt__20012020]"/>
        <x15:activeTabTopLevelEntity name="[brokerage_202001231040]"/>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6B8931-AD26-4E27-B9E4-4AAC587E45CD}" name="PivotTable19" cacheId="6" applyNumberFormats="0" applyBorderFormats="0" applyFontFormats="0" applyPatternFormats="0" applyAlignmentFormats="0" applyWidthHeightFormats="1" dataCaption="Values" tag="b0645f76-0420-4521-8ec9-bfa40a59c3d9" updatedVersion="8" minRefreshableVersion="3" useAutoFormatting="1" itemPrintTitles="1" createdVersion="8" indent="0" outline="1" outlineData="1" multipleFieldFilters="0" chartFormat="23">
  <location ref="E3:F8" firstHeaderRow="1" firstDataRow="1" firstDataCol="1"/>
  <pivotFields count="3">
    <pivotField axis="axisRow" allDrilled="1" subtotalTop="0" showAll="0" measureFilter="1"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5">
      <autoFilter ref="A1">
        <filterColumn colId="0">
          <top10 val="4" filterVal="4"/>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98ECF9-583A-4141-B512-ED11EE159689}" name="PivotTable18" cacheId="2" applyNumberFormats="0" applyBorderFormats="0" applyFontFormats="0" applyPatternFormats="0" applyAlignmentFormats="0" applyWidthHeightFormats="1" dataCaption="Values" tag="809e1860-815a-49e6-91e4-087114eebc21" updatedVersion="8" minRefreshableVersion="3" useAutoFormatting="1" itemPrintTitles="1" createdVersion="8" indent="0" outline="1" outlineData="1" multipleFieldFilters="0" chartFormat="1">
  <location ref="A3:B4" firstHeaderRow="0" firstDataRow="1" firstDataCol="0"/>
  <pivotFields count="4">
    <pivotField allDrilled="1" subtotalTop="0" showAll="0" measureFilter="1" dataSourceSort="1" defaultSubtotal="0" defaultAttributeDrillState="1">
      <items count="4">
        <item x="0"/>
        <item x="1"/>
        <item x="2"/>
        <item x="3"/>
      </items>
    </pivotField>
    <pivotField allDrilled="1" subtotalTop="0" showAll="0" measureFilter="1" dataSourceSort="1" defaultSubtotal="0" defaultAttributeDrillState="1">
      <items count="4">
        <item x="0"/>
        <item x="1"/>
        <item x="2"/>
        <item x="3"/>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fld="2" subtotal="count" baseField="0" baseItem="0"/>
    <dataField fld="3"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99">
      <autoFilter ref="A1">
        <filterColumn colId="0">
          <top10 val="4" filterVal="4"/>
        </filterColumn>
      </autoFilter>
    </filter>
    <filter fld="1" type="count" id="3" iMeasureHier="99">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7DB051-4117-426D-8716-6BD4B82D17CB}" name="PivotTable17" cacheId="0" applyNumberFormats="0" applyBorderFormats="0" applyFontFormats="0" applyPatternFormats="0" applyAlignmentFormats="0" applyWidthHeightFormats="1" dataCaption="Values" tag="f94a577f-e2e7-447c-966f-a6c0a626df34" updatedVersion="8" minRefreshableVersion="3" useAutoFormatting="1" itemPrintTitles="1" createdVersion="8" indent="0" outline="1" outlineData="1" multipleFieldFilters="0">
  <location ref="A2:F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0"/>
    <dataField fld="1" subtotal="count" baseField="0" baseItem="0" numFmtId="10"/>
    <dataField fld="2" subtotal="count" baseField="0" baseItem="0" numFmtId="10"/>
    <dataField fld="3" subtotal="count" baseField="0" baseItem="0" numFmtId="10"/>
    <dataField fld="4" subtotal="count" baseField="0" baseItem="0" numFmtId="10"/>
    <dataField fld="5" subtotal="count" baseField="0" baseItem="0" numFmtId="1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_202001231040]"/>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BB0E25-B72F-4D2D-AA32-5B8113B01417}" autoFormatId="16" applyNumberFormats="0" applyBorderFormats="0" applyFontFormats="0" applyPatternFormats="0" applyAlignmentFormats="0" applyWidthHeightFormats="0">
  <queryTableRefresh nextId="19">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17" name="Account Executiv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st_updated_dat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6445D60-715F-4865-A15D-AB6C7C866A9B}"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2532DF0A-E0E3-482E-BB61-81E18BDA8343}" autoFormatId="16" applyNumberFormats="0" applyBorderFormats="0" applyFontFormats="0" applyPatternFormats="0" applyAlignmentFormats="0" applyWidthHeightFormats="0">
  <queryTableRefresh nextId="12">
    <queryTableFields count="7">
      <queryTableField id="8" name="branch_name" tableColumnId="1"/>
      <queryTableField id="2" name="Account Exe ID" tableColumnId="2"/>
      <queryTableField id="9" name="Account Executive" tableColumnId="3"/>
      <queryTableField id="4" name="Role" tableColumnId="4"/>
      <queryTableField id="5" name="New Budget" tableColumnId="5"/>
      <queryTableField id="6" name="Cross sell bugdet" tableColumnId="6"/>
      <queryTableField id="7" name="Renewal Budge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76905CF-9BCF-4154-A68C-E91498E00917}" autoFormatId="16" applyNumberFormats="0" applyBorderFormats="0" applyFontFormats="0" applyPatternFormats="0" applyAlignmentFormats="0" applyWidthHeightFormats="0">
  <queryTableRefresh nextId="15">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13" name="client_name" tableColumnId="9"/>
      <queryTableField id="10" name="Amount" tableColumnId="10"/>
      <queryTableField id="11" name="income_due_date" tableColumnId="11"/>
      <queryTableField id="12" name="policy_number"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F4DA27BD-E2AD-40D4-B905-6CCF0DBE68AA}"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29C0BCEE-44A7-4279-850A-98072C4965BC}" autoFormatId="16" applyNumberFormats="0" applyBorderFormats="0" applyFontFormats="0" applyPatternFormats="0" applyAlignmentFormats="0" applyWidthHeightFormats="0">
  <queryTableRefresh nextId="16">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14" name="branch_name"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FED58BE3-D613-4123-B5CF-AF81DD2478E7}" sourceName="[meeting_list_202001231041].[Account Executive]">
  <pivotTables>
    <pivotTable tabId="17" name="PivotTable3"/>
    <pivotTable tabId="14" name="PivotTable1"/>
  </pivotTables>
  <data>
    <olap pivotCacheId="1595336121">
      <levels count="2">
        <level uniqueName="[meeting_list_202001231041].[Account Executive].[(All)]" sourceCaption="(All)" count="0"/>
        <level uniqueName="[meeting_list_202001231041].[Account Executive].[Account Executive]" sourceCaption="Account Executive" count="9">
          <ranges>
            <range startItem="0">
              <i n="[meeting_list_202001231041].[Account Executive].&amp;[Abhinav Shivam]" c="Abhinav Shivam"/>
              <i n="[meeting_list_202001231041].[Account Executive].&amp;[Animesh Rawat]" c="Animesh Rawat"/>
              <i n="[meeting_list_202001231041].[Account Executive].&amp;[Gilbert]" c="Gilbert"/>
              <i n="[meeting_list_202001231041].[Account Executive].&amp;[Ketan Jain]" c="Ketan Jain"/>
              <i n="[meeting_list_202001231041].[Account Executive].&amp;[Manish Sharma]" c="Manish Sharma"/>
              <i n="[meeting_list_202001231041].[Account Executive].&amp;[Mark]" c="Mark"/>
              <i n="[meeting_list_202001231041].[Account Executive].&amp;[Raju Kumar]" c="Raju Kumar"/>
              <i n="[meeting_list_202001231041].[Account Executive].&amp;[Shivani Sharma]" c="Shivani Sharma"/>
              <i n="[meeting_list_202001231041].[Account Executive].&amp;[Vinay]" c="Vinay"/>
            </range>
          </ranges>
        </level>
      </levels>
      <selections count="1">
        <selection n="[meeting_list_202001231041].[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A703CF0E-869C-4079-8735-CF5056204D55}" sourceName="[gcrm_opportunity_202001231041].[stage]">
  <pivotTables>
    <pivotTable tabId="35" name="PivotTable19"/>
    <pivotTable tabId="25" name="PivotTable1"/>
  </pivotTables>
  <data>
    <olap pivotCacheId="1595336121">
      <levels count="2">
        <level uniqueName="[gcrm_opportunity_202001231041].[stage].[(All)]" sourceCaption="(All)" count="0"/>
        <level uniqueName="[gcrm_opportunity_202001231041].[stage].[stage]" sourceCaption="stage" count="3">
          <ranges>
            <range startItem="0">
              <i n="[gcrm_opportunity_202001231041].[stage].&amp;[Negotiate]" c="Negotiate"/>
              <i n="[gcrm_opportunity_202001231041].[stage].&amp;[Propose Solution]" c="Propose Solution"/>
              <i n="[gcrm_opportunity_202001231041].[stage].&amp;[Qualify Opportunity]" c="Qualify Opportunity"/>
            </range>
          </ranges>
        </level>
      </levels>
      <selections count="1">
        <selection n="[gcrm_opportunity_202001231041].[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1" xr10:uid="{6206B738-DBBC-4D6D-8FAB-70681BCB8FA1}" sourceName="[invoice_202001231041].[income_class]">
  <pivotTables>
    <pivotTable tabId="14" name="PivotTable1"/>
  </pivotTables>
  <data>
    <olap pivotCacheId="1595336121">
      <levels count="2">
        <level uniqueName="[invoice_202001231041].[income_class].[(All)]" sourceCaption="(All)" count="0"/>
        <level uniqueName="[invoice_202001231041].[income_class].[income_class]" sourceCaption="income_class" count="3">
          <ranges>
            <range startItem="0">
              <i n="[invoice_202001231041].[income_class].&amp;[Cross Sell]" c="Cross Sell"/>
              <i n="[invoice_202001231041].[income_class].&amp;[New]" c="New"/>
              <i n="[invoice_202001231041].[income_class].&amp;[Renewal]" c="Renewal"/>
            </range>
          </ranges>
        </level>
      </levels>
      <selections count="1">
        <selection n="[invoice_202001231041].[income_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371D4308-D29B-4200-96C3-DA1BBDA57038}" sourceName="[meeting_list_202001231041].[meeting_date (Year)]">
  <pivotTables>
    <pivotTable tabId="17" name="PivotTable3"/>
  </pivotTables>
  <data>
    <olap pivotCacheId="1595336121">
      <levels count="2">
        <level uniqueName="[meeting_list_202001231041].[meeting_date (Year)].[(All)]" sourceCaption="(All)" count="0"/>
        <level uniqueName="[meeting_list_202001231041].[meeting_date (Year)].[meeting_date (Year)]" sourceCaption="meeting_date (Year)" count="2">
          <ranges>
            <range startItem="0">
              <i n="[meeting_list_202001231041].[meeting_date (Year)].&amp;[2019]" c="2019"/>
              <i n="[meeting_list_202001231041].[meeting_date (Year)].&amp;[2020]" c="2020"/>
            </range>
          </ranges>
        </level>
      </levels>
      <selections count="1">
        <selection n="[meeting_list_202001231041].[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582E8BDC-69DB-4BC2-85A6-21F46D37CFE2}" cache="Slicer_Account_Executive" caption="Account Executive" level="1" rowHeight="234950"/>
  <slicer name="stage" xr10:uid="{C920D483-F0A5-4046-AB3F-E137114FB08B}" cache="Slicer_stage" caption="stage" level="1" rowHeight="234950"/>
  <slicer name="income_class 1" xr10:uid="{525CACB1-F983-42B9-9C94-AA045A95F205}" cache="Slicer_income_class1" caption="income_class" level="1" rowHeight="234950"/>
  <slicer name="meeting_date (Year)" xr10:uid="{2D3325FB-D593-4714-A221-54A3B8528B9F}" cache="Slicer_meeting_date__Year" caption="meeting_date (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FC3B9-1B6A-454E-93D0-98EB0EDDD040}" name="brokerage_202001231040" displayName="brokerage_202001231040" ref="A1:P531" tableType="queryTable" totalsRowShown="0">
  <autoFilter ref="A1:P531" xr:uid="{BCFFC3B9-1B6A-454E-93D0-98EB0EDDD040}"/>
  <tableColumns count="16">
    <tableColumn id="1" xr3:uid="{5AF55AE9-46AD-4925-B672-4DD5DDAF1DA9}" uniqueName="1" name="client_name" queryTableFieldId="1" dataDxfId="45"/>
    <tableColumn id="2" xr3:uid="{E7A1DD4E-E879-4B63-9214-2FFBB6C645CA}" uniqueName="2" name="policy_number" queryTableFieldId="2" dataDxfId="44"/>
    <tableColumn id="3" xr3:uid="{A55C5444-95EA-4A5C-A036-D2D4A5AE3C21}" uniqueName="3" name="policy_status" queryTableFieldId="3" dataDxfId="43"/>
    <tableColumn id="4" xr3:uid="{56FCC804-2A25-48F8-827B-5725C7621036}" uniqueName="4" name="policy_start_date" queryTableFieldId="4" dataDxfId="3"/>
    <tableColumn id="5" xr3:uid="{ED4225C1-0438-486A-9CE5-E6DD6831288A}" uniqueName="5" name="policy_end_date" queryTableFieldId="5" dataDxfId="2"/>
    <tableColumn id="6" xr3:uid="{330FAE6B-025F-44F6-A731-C990ACD57597}" uniqueName="6" name="product_group" queryTableFieldId="6" dataDxfId="42"/>
    <tableColumn id="7" xr3:uid="{06FE21A7-3AAB-451D-90B4-DF94239B28E1}" uniqueName="7" name="Account Exe ID" queryTableFieldId="7"/>
    <tableColumn id="8" xr3:uid="{16E3C2F2-9F00-4FFB-94E0-82BC0546A6F4}" uniqueName="8" name="Account Executive" queryTableFieldId="17" dataDxfId="41"/>
    <tableColumn id="9" xr3:uid="{CCE07CB6-F237-4309-8946-51CF6C76CD25}" uniqueName="9" name="branch_name" queryTableFieldId="9" dataDxfId="40"/>
    <tableColumn id="10" xr3:uid="{9EBE4FC1-37C4-48D8-8EBB-F85B937D2F7A}" uniqueName="10" name="solution_group" queryTableFieldId="10" dataDxfId="39"/>
    <tableColumn id="11" xr3:uid="{200ADC7D-7842-42C6-98C8-B1C5319A803F}" uniqueName="11" name="income_class" queryTableFieldId="11" dataDxfId="38"/>
    <tableColumn id="12" xr3:uid="{35528C38-F000-4666-9BC3-89462F7BBBD1}" uniqueName="12" name="Amount" queryTableFieldId="12"/>
    <tableColumn id="13" xr3:uid="{B1AE3B01-1159-4415-ACF3-027405D33FED}" uniqueName="13" name="income_due_date" queryTableFieldId="13" dataDxfId="1"/>
    <tableColumn id="14" xr3:uid="{12007D8F-9573-40EF-8FC5-B2FAA71B4403}" uniqueName="14" name="revenue_transaction_type" queryTableFieldId="14" dataDxfId="37"/>
    <tableColumn id="15" xr3:uid="{02574C1E-18C9-48F8-AB17-E8DA38E0796D}" uniqueName="15" name="renewal_status" queryTableFieldId="15" dataDxfId="36"/>
    <tableColumn id="16" xr3:uid="{77FE90E7-6165-4DF1-B3C3-B86A99B50BB1}" uniqueName="16" name="last_updated_date" queryTableFieldId="1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E5F599-0A78-4011-BE71-3A82CF32E094}" name="fees_202001231041" displayName="fees_202001231041" ref="A1:I10" tableType="queryTable" totalsRowShown="0">
  <autoFilter ref="A1:I10" xr:uid="{ACE5F599-0A78-4011-BE71-3A82CF32E094}"/>
  <tableColumns count="9">
    <tableColumn id="1" xr3:uid="{C8141B36-10A3-47F6-94E9-5778DDAC8767}" uniqueName="1" name="client_name" queryTableFieldId="1" dataDxfId="35"/>
    <tableColumn id="2" xr3:uid="{ECAA1D7D-322F-4B31-9F35-1F94E9424A01}" uniqueName="2" name="branch_name" queryTableFieldId="2" dataDxfId="34"/>
    <tableColumn id="3" xr3:uid="{20D72621-88C6-4BEC-8160-C18A463F0B77}" uniqueName="3" name="solution_group" queryTableFieldId="3" dataDxfId="33"/>
    <tableColumn id="4" xr3:uid="{7DF0FC40-2E30-482A-90B4-AF1489C9C53B}" uniqueName="4" name="Account Exe ID" queryTableFieldId="4"/>
    <tableColumn id="5" xr3:uid="{6160AC6B-6FBF-4FD3-96D8-EE8A9971F049}" uniqueName="5" name="Account Executive" queryTableFieldId="5" dataDxfId="32"/>
    <tableColumn id="6" xr3:uid="{F9CF1EDE-82A2-4112-B3F9-9CB472D24C7B}" uniqueName="6" name="income_class" queryTableFieldId="6" dataDxfId="31"/>
    <tableColumn id="7" xr3:uid="{34A4D8DD-9752-40D3-B652-E2E4690100FD}" uniqueName="7" name="Amount" queryTableFieldId="7"/>
    <tableColumn id="8" xr3:uid="{9558C25C-E8D9-44CE-841A-C74EEC995C12}" uniqueName="8" name="income_due_date" queryTableFieldId="8" dataDxfId="30"/>
    <tableColumn id="9" xr3:uid="{167D86D1-7AD2-4B68-874A-C6DD6B3D8D2E}" uniqueName="9" name="revenue_transaction_type" queryTableFieldId="9"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EF786E-1F18-4B5A-AB98-21364AA28664}" name="NN_EN_EE_Indi_bdgt__20012020" displayName="NN_EN_EE_Indi_bdgt__20012020" ref="A1:G11" tableType="queryTable" totalsRowShown="0">
  <autoFilter ref="A1:G11" xr:uid="{BDEF786E-1F18-4B5A-AB98-21364AA28664}"/>
  <tableColumns count="7">
    <tableColumn id="1" xr3:uid="{9759731D-45B7-4A10-A6BA-94723E2B2C24}" uniqueName="1" name="branch_name" queryTableFieldId="8" dataDxfId="28"/>
    <tableColumn id="2" xr3:uid="{E34E328F-80A4-4E06-BACF-8A737877EC67}" uniqueName="2" name="Account Exe ID" queryTableFieldId="2"/>
    <tableColumn id="3" xr3:uid="{0BE8033F-E348-4405-B292-D3C67AB4A902}" uniqueName="3" name="Account Executive" queryTableFieldId="9" dataDxfId="27"/>
    <tableColumn id="4" xr3:uid="{7F9DA9EF-2EAA-4B65-9E44-FC419E989775}" uniqueName="4" name="Role" queryTableFieldId="4" dataDxfId="26"/>
    <tableColumn id="5" xr3:uid="{8EDBB8D0-3104-40F8-93E4-05DF80EBA794}" uniqueName="5" name="New Budget" queryTableFieldId="5"/>
    <tableColumn id="6" xr3:uid="{9FE29144-236F-4B3E-8263-8AB49F3D3296}" uniqueName="6" name="Cross sell bugdet" queryTableFieldId="6"/>
    <tableColumn id="7" xr3:uid="{B4943182-F917-4EDF-9252-5B4B3118B8BC}" uniqueName="7" name="Renewal Budge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8A4758-8D1A-495B-9E42-9770AF1AB431}" name="invoice_202001231041" displayName="invoice_202001231041" ref="A1:L200" tableType="queryTable" totalsRowShown="0">
  <autoFilter ref="A1:L200" xr:uid="{438A4758-8D1A-495B-9E42-9770AF1AB431}"/>
  <tableColumns count="12">
    <tableColumn id="1" xr3:uid="{5F7B5C7D-90D3-46D2-9504-372B66F5AE96}" uniqueName="1" name="invoice_number" queryTableFieldId="1"/>
    <tableColumn id="2" xr3:uid="{D0FA28D1-E805-4CC8-B23B-6EF548CE39B7}" uniqueName="2" name="invoice_date" queryTableFieldId="2" dataDxfId="25"/>
    <tableColumn id="3" xr3:uid="{983C1CC7-C303-4953-AEB5-90AA5E91356B}" uniqueName="3" name="revenue_transaction_type" queryTableFieldId="3" dataDxfId="24"/>
    <tableColumn id="4" xr3:uid="{644BEB61-5FFC-4A4C-BBB2-4E9452B54D67}" uniqueName="4" name="branch_name" queryTableFieldId="4" dataDxfId="23"/>
    <tableColumn id="5" xr3:uid="{F17D468D-F85D-4A31-B505-249DBD426B41}" uniqueName="5" name="solution_group" queryTableFieldId="5" dataDxfId="22"/>
    <tableColumn id="6" xr3:uid="{E5A61A27-F4A6-48AB-9D08-49E192F4C5E5}" uniqueName="6" name="Account Exe ID" queryTableFieldId="6"/>
    <tableColumn id="7" xr3:uid="{232839CF-E4B7-47E5-A4F0-6532420A34FC}" uniqueName="7" name="Account Executive" queryTableFieldId="7" dataDxfId="21"/>
    <tableColumn id="8" xr3:uid="{C2046991-8477-42DC-9DA9-4295D71366ED}" uniqueName="8" name="income_class" queryTableFieldId="8" dataDxfId="20"/>
    <tableColumn id="9" xr3:uid="{56671967-40BA-4BCD-9767-2B799C566DB4}" uniqueName="9" name="client_name" queryTableFieldId="13" dataDxfId="19"/>
    <tableColumn id="10" xr3:uid="{32A33026-1C89-4CC6-AC07-CC6D42A99D86}" uniqueName="10" name="Amount" queryTableFieldId="10"/>
    <tableColumn id="11" xr3:uid="{140CE554-5FB9-4DA8-978D-55EB60AE24DC}" uniqueName="11" name="income_due_date" queryTableFieldId="11" dataDxfId="18"/>
    <tableColumn id="12" xr3:uid="{B0390360-E58A-45D8-B202-6B866E31006F}" uniqueName="12" name="policy_number"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9CF88F-172B-4D50-8EDE-AF352615FB47}" name="meeting_list_202001231041" displayName="meeting_list_202001231041" ref="A1:E35" tableType="queryTable" totalsRowShown="0">
  <autoFilter ref="A1:E35" xr:uid="{6A9CF88F-172B-4D50-8EDE-AF352615FB47}"/>
  <tableColumns count="5">
    <tableColumn id="1" xr3:uid="{39CB1E70-CD1B-4B19-829B-0ED4B67830E9}" uniqueName="1" name="Account Exe ID" queryTableFieldId="1"/>
    <tableColumn id="2" xr3:uid="{6667062A-E060-4374-9C14-15AB10B46159}" uniqueName="2" name="Account Executive" queryTableFieldId="2" dataDxfId="17"/>
    <tableColumn id="3" xr3:uid="{3CA48FBB-713F-4307-8C6A-ADDCD99CE799}" uniqueName="3" name="branch_name" queryTableFieldId="3" dataDxfId="16"/>
    <tableColumn id="4" xr3:uid="{B79855E0-345B-4716-B9AF-24A238E573D1}" uniqueName="4" name="global_attendees" queryTableFieldId="4" dataDxfId="15"/>
    <tableColumn id="5" xr3:uid="{AE6902A8-29C6-4EFF-B393-21F11B9B5782}" uniqueName="5" name="meeting_date" queryTableFieldId="5" dataDxf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6AC859-C2F5-4709-80DE-CFF37A7179BA}" name="gcrm_opportunity_202001231041" displayName="gcrm_opportunity_202001231041" ref="A1:M50" tableType="queryTable" totalsRowShown="0">
  <autoFilter ref="A1:M50" xr:uid="{226AC859-C2F5-4709-80DE-CFF37A7179BA}"/>
  <tableColumns count="13">
    <tableColumn id="1" xr3:uid="{4C8F1AA5-ADDB-4B0E-8A7E-2E523BD2CE5D}" uniqueName="1" name="opportunity_name" queryTableFieldId="1" dataDxfId="13"/>
    <tableColumn id="2" xr3:uid="{9CD5F1B5-E2F3-48AE-9BC0-F7F765B65BD8}" uniqueName="2" name="opportunity_id" queryTableFieldId="2" dataDxfId="12"/>
    <tableColumn id="3" xr3:uid="{71EFF9BC-11B2-4017-9C81-74D4AF7B2397}" uniqueName="3" name="Account Exe ID" queryTableFieldId="3"/>
    <tableColumn id="4" xr3:uid="{4D308BB6-9CCF-416C-B547-875D629806C2}" uniqueName="4" name="Account Executive" queryTableFieldId="4" dataDxfId="11"/>
    <tableColumn id="5" xr3:uid="{EA6E50F6-DC18-4143-909C-4635BBDB5C31}" uniqueName="5" name="premium_amount" queryTableFieldId="5"/>
    <tableColumn id="6" xr3:uid="{50DBF7AF-7966-4BB8-9E15-A986E27B7E2C}" uniqueName="6" name="revenue_amount" queryTableFieldId="6"/>
    <tableColumn id="7" xr3:uid="{B1611CB3-4514-4A18-A2D2-371D56E51286}" uniqueName="7" name="closing_date" queryTableFieldId="7" dataDxfId="10"/>
    <tableColumn id="8" xr3:uid="{1D54155D-3E5D-4874-825F-4DCF47DA8423}" uniqueName="8" name="stage" queryTableFieldId="8" dataDxfId="9"/>
    <tableColumn id="9" xr3:uid="{1CC0B86E-AECD-4FB6-B011-B0D09FFC38FE}" uniqueName="9" name="branch_name" queryTableFieldId="14" dataDxfId="8"/>
    <tableColumn id="10" xr3:uid="{5D7F2897-2D65-4408-8679-77AACB02BA34}" uniqueName="10" name="specialty" queryTableFieldId="10" dataDxfId="7"/>
    <tableColumn id="11" xr3:uid="{10CBD5CD-23FC-4693-AB08-776E56B3F070}" uniqueName="11" name="product_group" queryTableFieldId="11" dataDxfId="6"/>
    <tableColumn id="12" xr3:uid="{6131332F-D6F5-406E-8ECD-BEF1C6B979A7}" uniqueName="12" name="product_sub_group" queryTableFieldId="12" dataDxfId="5"/>
    <tableColumn id="13" xr3:uid="{950ECFA7-C013-4B6B-84E7-6EF2FF6E5250}" uniqueName="13" name="risk_details" queryTableFieldId="13"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BC58-2483-44FF-A310-4B403744048F}">
  <dimension ref="A1:P531"/>
  <sheetViews>
    <sheetView workbookViewId="0">
      <selection activeCell="A533" sqref="A533"/>
    </sheetView>
  </sheetViews>
  <sheetFormatPr defaultRowHeight="14.4" x14ac:dyDescent="0.3"/>
  <cols>
    <col min="1" max="1" width="15.44140625" bestFit="1" customWidth="1"/>
    <col min="2" max="2" width="26" bestFit="1" customWidth="1"/>
    <col min="3" max="3" width="14.21875" bestFit="1" customWidth="1"/>
    <col min="4" max="4" width="17.88671875" bestFit="1" customWidth="1"/>
    <col min="5" max="5" width="17.33203125" bestFit="1" customWidth="1"/>
    <col min="6" max="6" width="16.21875" bestFit="1" customWidth="1"/>
    <col min="7" max="7" width="15.88671875" bestFit="1" customWidth="1"/>
    <col min="8" max="8" width="18.77734375" bestFit="1" customWidth="1"/>
    <col min="9" max="9" width="14.88671875" bestFit="1" customWidth="1"/>
    <col min="10" max="10" width="31.5546875" bestFit="1" customWidth="1"/>
    <col min="11" max="11" width="14.33203125" bestFit="1" customWidth="1"/>
    <col min="12" max="12" width="11" bestFit="1" customWidth="1"/>
    <col min="13" max="13" width="18.5546875" bestFit="1" customWidth="1"/>
    <col min="14" max="14" width="25.6640625" bestFit="1" customWidth="1"/>
    <col min="15" max="15" width="16" bestFit="1" customWidth="1"/>
    <col min="16" max="17" width="19.109375" bestFit="1" customWidth="1"/>
  </cols>
  <sheetData>
    <row r="1" spans="1:16" x14ac:dyDescent="0.3">
      <c r="A1" t="s">
        <v>0</v>
      </c>
      <c r="B1" t="s">
        <v>1</v>
      </c>
      <c r="C1" t="s">
        <v>2</v>
      </c>
      <c r="D1" t="s">
        <v>3</v>
      </c>
      <c r="E1" t="s">
        <v>4</v>
      </c>
      <c r="F1" t="s">
        <v>5</v>
      </c>
      <c r="G1" t="s">
        <v>6</v>
      </c>
      <c r="H1" t="s">
        <v>547</v>
      </c>
      <c r="I1" t="s">
        <v>7</v>
      </c>
      <c r="J1" t="s">
        <v>8</v>
      </c>
      <c r="K1" t="s">
        <v>9</v>
      </c>
      <c r="L1" t="s">
        <v>10</v>
      </c>
      <c r="M1" t="s">
        <v>11</v>
      </c>
      <c r="N1" t="s">
        <v>12</v>
      </c>
      <c r="O1" t="s">
        <v>13</v>
      </c>
      <c r="P1" t="s">
        <v>14</v>
      </c>
    </row>
    <row r="2" spans="1:16" x14ac:dyDescent="0.3">
      <c r="A2" t="s">
        <v>15</v>
      </c>
      <c r="B2" t="s">
        <v>16</v>
      </c>
      <c r="C2" t="s">
        <v>17</v>
      </c>
      <c r="D2" s="1">
        <v>43586</v>
      </c>
      <c r="E2" s="1">
        <v>43951</v>
      </c>
      <c r="F2" t="s">
        <v>18</v>
      </c>
      <c r="G2">
        <v>2</v>
      </c>
      <c r="H2" t="s">
        <v>19</v>
      </c>
      <c r="I2" t="s">
        <v>20</v>
      </c>
      <c r="J2" t="s">
        <v>18</v>
      </c>
      <c r="K2" t="s">
        <v>21</v>
      </c>
      <c r="L2">
        <v>23590.71</v>
      </c>
      <c r="M2" s="1">
        <v>43586</v>
      </c>
      <c r="N2" t="s">
        <v>22</v>
      </c>
      <c r="O2" t="s">
        <v>23</v>
      </c>
      <c r="P2" s="1">
        <v>43852</v>
      </c>
    </row>
    <row r="3" spans="1:16" x14ac:dyDescent="0.3">
      <c r="A3" t="s">
        <v>24</v>
      </c>
      <c r="B3" t="s">
        <v>25</v>
      </c>
      <c r="C3" t="s">
        <v>26</v>
      </c>
      <c r="D3" s="1">
        <v>43356</v>
      </c>
      <c r="E3" s="1">
        <v>43720</v>
      </c>
      <c r="F3" t="s">
        <v>27</v>
      </c>
      <c r="G3">
        <v>1</v>
      </c>
      <c r="H3" t="s">
        <v>28</v>
      </c>
      <c r="I3" t="s">
        <v>20</v>
      </c>
      <c r="J3" t="s">
        <v>29</v>
      </c>
      <c r="K3" t="s">
        <v>30</v>
      </c>
      <c r="L3">
        <v>4611.96</v>
      </c>
      <c r="M3" s="1">
        <v>43356</v>
      </c>
      <c r="N3" t="s">
        <v>22</v>
      </c>
      <c r="O3" t="s">
        <v>23</v>
      </c>
      <c r="P3" s="1">
        <v>43852</v>
      </c>
    </row>
    <row r="4" spans="1:16" x14ac:dyDescent="0.3">
      <c r="A4" t="s">
        <v>31</v>
      </c>
      <c r="B4" t="s">
        <v>32</v>
      </c>
      <c r="C4" t="s">
        <v>17</v>
      </c>
      <c r="D4" s="1">
        <v>43721</v>
      </c>
      <c r="E4" s="1">
        <v>44086</v>
      </c>
      <c r="F4" t="s">
        <v>27</v>
      </c>
      <c r="G4">
        <v>1</v>
      </c>
      <c r="H4" t="s">
        <v>28</v>
      </c>
      <c r="I4" t="s">
        <v>20</v>
      </c>
      <c r="J4" t="s">
        <v>29</v>
      </c>
      <c r="K4" t="s">
        <v>30</v>
      </c>
      <c r="L4">
        <v>4975.41</v>
      </c>
      <c r="M4" s="1">
        <v>43721</v>
      </c>
      <c r="N4" t="s">
        <v>22</v>
      </c>
      <c r="O4" t="s">
        <v>30</v>
      </c>
      <c r="P4" s="1">
        <v>43852</v>
      </c>
    </row>
    <row r="5" spans="1:16" x14ac:dyDescent="0.3">
      <c r="A5" t="s">
        <v>33</v>
      </c>
      <c r="B5" t="s">
        <v>34</v>
      </c>
      <c r="C5" t="s">
        <v>17</v>
      </c>
      <c r="D5" s="1">
        <v>43410</v>
      </c>
      <c r="E5" s="1">
        <v>43774</v>
      </c>
      <c r="F5" t="s">
        <v>35</v>
      </c>
      <c r="G5">
        <v>1</v>
      </c>
      <c r="H5" t="s">
        <v>28</v>
      </c>
      <c r="I5" t="s">
        <v>20</v>
      </c>
      <c r="J5" t="s">
        <v>36</v>
      </c>
      <c r="K5" t="s">
        <v>30</v>
      </c>
      <c r="L5">
        <v>1198.8800000000001</v>
      </c>
      <c r="M5" s="1">
        <v>43410</v>
      </c>
      <c r="N5" t="s">
        <v>22</v>
      </c>
      <c r="O5" t="s">
        <v>23</v>
      </c>
      <c r="P5" s="1">
        <v>43852</v>
      </c>
    </row>
    <row r="6" spans="1:16" x14ac:dyDescent="0.3">
      <c r="A6" t="s">
        <v>37</v>
      </c>
      <c r="B6" t="s">
        <v>38</v>
      </c>
      <c r="C6" t="s">
        <v>17</v>
      </c>
      <c r="D6" s="1">
        <v>43497</v>
      </c>
      <c r="E6" s="1">
        <v>43861</v>
      </c>
      <c r="F6" t="s">
        <v>39</v>
      </c>
      <c r="G6">
        <v>10</v>
      </c>
      <c r="H6" t="s">
        <v>40</v>
      </c>
      <c r="I6" t="s">
        <v>20</v>
      </c>
      <c r="J6" t="s">
        <v>41</v>
      </c>
      <c r="K6" t="s">
        <v>30</v>
      </c>
      <c r="L6">
        <v>1825.43</v>
      </c>
      <c r="M6" s="1">
        <v>43497</v>
      </c>
      <c r="N6" t="s">
        <v>22</v>
      </c>
      <c r="O6" t="s">
        <v>23</v>
      </c>
      <c r="P6" s="1">
        <v>43852</v>
      </c>
    </row>
    <row r="7" spans="1:16" x14ac:dyDescent="0.3">
      <c r="A7" t="s">
        <v>42</v>
      </c>
      <c r="B7" t="s">
        <v>43</v>
      </c>
      <c r="C7" t="s">
        <v>17</v>
      </c>
      <c r="D7" s="1">
        <v>43641</v>
      </c>
      <c r="E7" s="1">
        <v>44006</v>
      </c>
      <c r="F7" t="s">
        <v>39</v>
      </c>
      <c r="G7">
        <v>2</v>
      </c>
      <c r="H7" t="s">
        <v>19</v>
      </c>
      <c r="I7" t="s">
        <v>20</v>
      </c>
      <c r="J7" t="s">
        <v>41</v>
      </c>
      <c r="K7" t="s">
        <v>21</v>
      </c>
      <c r="L7">
        <v>79833.600000000006</v>
      </c>
      <c r="M7" s="1">
        <v>43641</v>
      </c>
      <c r="N7" t="s">
        <v>22</v>
      </c>
      <c r="O7" t="s">
        <v>44</v>
      </c>
      <c r="P7" s="1">
        <v>43852</v>
      </c>
    </row>
    <row r="8" spans="1:16" x14ac:dyDescent="0.3">
      <c r="A8" t="s">
        <v>45</v>
      </c>
      <c r="B8" t="s">
        <v>43</v>
      </c>
      <c r="C8" t="s">
        <v>17</v>
      </c>
      <c r="D8" s="1">
        <v>43641</v>
      </c>
      <c r="E8" s="1">
        <v>44006</v>
      </c>
      <c r="F8" t="s">
        <v>39</v>
      </c>
      <c r="G8">
        <v>2</v>
      </c>
      <c r="H8" t="s">
        <v>19</v>
      </c>
      <c r="I8" t="s">
        <v>20</v>
      </c>
      <c r="J8" t="s">
        <v>41</v>
      </c>
      <c r="K8" t="s">
        <v>21</v>
      </c>
      <c r="L8">
        <v>11435.86</v>
      </c>
      <c r="M8" s="1">
        <v>43679</v>
      </c>
      <c r="N8" t="s">
        <v>22</v>
      </c>
      <c r="O8" t="s">
        <v>44</v>
      </c>
      <c r="P8" s="1">
        <v>43852</v>
      </c>
    </row>
    <row r="9" spans="1:16" x14ac:dyDescent="0.3">
      <c r="A9" t="s">
        <v>46</v>
      </c>
      <c r="B9" t="s">
        <v>47</v>
      </c>
      <c r="C9" t="s">
        <v>17</v>
      </c>
      <c r="D9" s="1">
        <v>43215</v>
      </c>
      <c r="E9" s="1">
        <v>43579</v>
      </c>
      <c r="F9" t="s">
        <v>35</v>
      </c>
      <c r="G9">
        <v>1</v>
      </c>
      <c r="H9" t="s">
        <v>28</v>
      </c>
      <c r="I9" t="s">
        <v>20</v>
      </c>
      <c r="J9" t="s">
        <v>41</v>
      </c>
      <c r="K9" t="s">
        <v>30</v>
      </c>
      <c r="L9">
        <v>847.38</v>
      </c>
      <c r="M9" s="1">
        <v>43215</v>
      </c>
      <c r="N9" t="s">
        <v>22</v>
      </c>
      <c r="O9" t="s">
        <v>23</v>
      </c>
      <c r="P9" s="1">
        <v>43852</v>
      </c>
    </row>
    <row r="10" spans="1:16" x14ac:dyDescent="0.3">
      <c r="A10" t="s">
        <v>48</v>
      </c>
      <c r="B10" t="s">
        <v>49</v>
      </c>
      <c r="C10" t="s">
        <v>26</v>
      </c>
      <c r="D10" s="1">
        <v>43215</v>
      </c>
      <c r="E10" s="1">
        <v>43579</v>
      </c>
      <c r="F10" t="s">
        <v>18</v>
      </c>
      <c r="G10">
        <v>1</v>
      </c>
      <c r="H10" t="s">
        <v>28</v>
      </c>
      <c r="I10" t="s">
        <v>20</v>
      </c>
      <c r="J10" t="s">
        <v>18</v>
      </c>
      <c r="K10" t="s">
        <v>30</v>
      </c>
      <c r="L10">
        <v>9900</v>
      </c>
      <c r="M10" s="1">
        <v>43215</v>
      </c>
      <c r="N10" t="s">
        <v>22</v>
      </c>
      <c r="O10" t="s">
        <v>23</v>
      </c>
      <c r="P10" s="1">
        <v>43852</v>
      </c>
    </row>
    <row r="11" spans="1:16" x14ac:dyDescent="0.3">
      <c r="A11" t="s">
        <v>50</v>
      </c>
      <c r="B11" t="s">
        <v>51</v>
      </c>
      <c r="C11" t="s">
        <v>17</v>
      </c>
      <c r="D11" s="1">
        <v>43476</v>
      </c>
      <c r="E11" s="1">
        <v>43840</v>
      </c>
      <c r="F11" t="s">
        <v>18</v>
      </c>
      <c r="G11">
        <v>1</v>
      </c>
      <c r="H11" t="s">
        <v>28</v>
      </c>
      <c r="I11" t="s">
        <v>20</v>
      </c>
      <c r="J11" t="s">
        <v>18</v>
      </c>
      <c r="K11" t="s">
        <v>30</v>
      </c>
      <c r="L11">
        <v>8250</v>
      </c>
      <c r="M11" s="1">
        <v>43476</v>
      </c>
      <c r="N11" t="s">
        <v>22</v>
      </c>
      <c r="O11" t="s">
        <v>30</v>
      </c>
      <c r="P11" s="1">
        <v>43852</v>
      </c>
    </row>
    <row r="12" spans="1:16" x14ac:dyDescent="0.3">
      <c r="A12" t="s">
        <v>52</v>
      </c>
      <c r="B12" t="s">
        <v>53</v>
      </c>
      <c r="C12" t="s">
        <v>17</v>
      </c>
      <c r="D12" s="1">
        <v>43215</v>
      </c>
      <c r="E12" s="1">
        <v>43579</v>
      </c>
      <c r="F12" t="s">
        <v>27</v>
      </c>
      <c r="G12">
        <v>1</v>
      </c>
      <c r="H12" t="s">
        <v>28</v>
      </c>
      <c r="I12" t="s">
        <v>20</v>
      </c>
      <c r="J12" t="s">
        <v>54</v>
      </c>
      <c r="K12" t="s">
        <v>30</v>
      </c>
      <c r="L12">
        <v>4093.2</v>
      </c>
      <c r="M12" s="1">
        <v>43215</v>
      </c>
      <c r="N12" t="s">
        <v>22</v>
      </c>
      <c r="O12" t="s">
        <v>23</v>
      </c>
      <c r="P12" s="1">
        <v>43852</v>
      </c>
    </row>
    <row r="13" spans="1:16" x14ac:dyDescent="0.3">
      <c r="A13" t="s">
        <v>55</v>
      </c>
      <c r="B13" t="s">
        <v>56</v>
      </c>
      <c r="C13" t="s">
        <v>17</v>
      </c>
      <c r="D13" s="1">
        <v>43605</v>
      </c>
      <c r="E13" s="1">
        <v>43970</v>
      </c>
      <c r="F13" t="s">
        <v>35</v>
      </c>
      <c r="G13">
        <v>1</v>
      </c>
      <c r="H13" t="s">
        <v>28</v>
      </c>
      <c r="I13" t="s">
        <v>20</v>
      </c>
      <c r="J13" t="s">
        <v>36</v>
      </c>
      <c r="K13" t="s">
        <v>30</v>
      </c>
      <c r="L13">
        <v>8117</v>
      </c>
      <c r="M13" s="1">
        <v>43850</v>
      </c>
      <c r="N13" t="s">
        <v>22</v>
      </c>
      <c r="O13" t="s">
        <v>30</v>
      </c>
      <c r="P13" s="1">
        <v>43852</v>
      </c>
    </row>
    <row r="14" spans="1:16" x14ac:dyDescent="0.3">
      <c r="A14" t="s">
        <v>57</v>
      </c>
      <c r="B14" t="s">
        <v>58</v>
      </c>
      <c r="C14" t="s">
        <v>26</v>
      </c>
      <c r="D14" s="1">
        <v>43240</v>
      </c>
      <c r="E14" s="1">
        <v>43604</v>
      </c>
      <c r="F14" t="s">
        <v>35</v>
      </c>
      <c r="G14">
        <v>1</v>
      </c>
      <c r="H14" t="s">
        <v>28</v>
      </c>
      <c r="I14" t="s">
        <v>20</v>
      </c>
      <c r="J14" t="s">
        <v>36</v>
      </c>
      <c r="K14" t="s">
        <v>30</v>
      </c>
      <c r="L14">
        <v>6101.25</v>
      </c>
      <c r="M14" s="1">
        <v>43240</v>
      </c>
      <c r="N14" t="s">
        <v>22</v>
      </c>
      <c r="O14" t="s">
        <v>23</v>
      </c>
      <c r="P14" s="1">
        <v>43852</v>
      </c>
    </row>
    <row r="15" spans="1:16" x14ac:dyDescent="0.3">
      <c r="A15" t="s">
        <v>59</v>
      </c>
      <c r="B15" t="s">
        <v>60</v>
      </c>
      <c r="C15" t="s">
        <v>17</v>
      </c>
      <c r="D15" s="1">
        <v>43263</v>
      </c>
      <c r="E15" s="1">
        <v>43627</v>
      </c>
      <c r="F15" t="s">
        <v>18</v>
      </c>
      <c r="G15">
        <v>9</v>
      </c>
      <c r="H15" t="s">
        <v>61</v>
      </c>
      <c r="I15" t="s">
        <v>20</v>
      </c>
      <c r="J15" t="s">
        <v>62</v>
      </c>
      <c r="K15" t="s">
        <v>30</v>
      </c>
      <c r="L15">
        <v>1980</v>
      </c>
      <c r="M15" s="1">
        <v>43263</v>
      </c>
      <c r="N15" t="s">
        <v>22</v>
      </c>
      <c r="O15" t="s">
        <v>44</v>
      </c>
      <c r="P15" s="1">
        <v>43852</v>
      </c>
    </row>
    <row r="16" spans="1:16" x14ac:dyDescent="0.3">
      <c r="A16" t="s">
        <v>63</v>
      </c>
      <c r="B16" t="s">
        <v>60</v>
      </c>
      <c r="C16" t="s">
        <v>17</v>
      </c>
      <c r="D16" s="1">
        <v>43263</v>
      </c>
      <c r="E16" s="1">
        <v>43627</v>
      </c>
      <c r="F16" t="s">
        <v>18</v>
      </c>
      <c r="G16">
        <v>9</v>
      </c>
      <c r="H16" t="s">
        <v>61</v>
      </c>
      <c r="I16" t="s">
        <v>20</v>
      </c>
      <c r="J16" t="s">
        <v>62</v>
      </c>
      <c r="K16" t="s">
        <v>30</v>
      </c>
      <c r="L16">
        <v>1980</v>
      </c>
      <c r="M16" s="1">
        <v>43475</v>
      </c>
      <c r="N16" t="s">
        <v>22</v>
      </c>
      <c r="O16" t="s">
        <v>44</v>
      </c>
      <c r="P16" s="1">
        <v>43852</v>
      </c>
    </row>
    <row r="17" spans="1:16" x14ac:dyDescent="0.3">
      <c r="A17" t="s">
        <v>64</v>
      </c>
      <c r="B17" t="s">
        <v>65</v>
      </c>
      <c r="C17" t="s">
        <v>17</v>
      </c>
      <c r="D17" s="1">
        <v>43703</v>
      </c>
      <c r="E17" s="1">
        <v>44068</v>
      </c>
      <c r="F17" t="s">
        <v>35</v>
      </c>
      <c r="G17">
        <v>3</v>
      </c>
      <c r="H17" t="s">
        <v>66</v>
      </c>
      <c r="I17" t="s">
        <v>20</v>
      </c>
      <c r="J17" t="s">
        <v>67</v>
      </c>
      <c r="K17" t="s">
        <v>68</v>
      </c>
      <c r="L17">
        <v>2089.25</v>
      </c>
      <c r="M17" s="1">
        <v>43703</v>
      </c>
      <c r="N17" t="s">
        <v>22</v>
      </c>
      <c r="O17" t="s">
        <v>23</v>
      </c>
      <c r="P17" s="1">
        <v>43852</v>
      </c>
    </row>
    <row r="18" spans="1:16" x14ac:dyDescent="0.3">
      <c r="A18" t="s">
        <v>69</v>
      </c>
      <c r="B18" t="s">
        <v>70</v>
      </c>
      <c r="C18" t="s">
        <v>17</v>
      </c>
      <c r="D18" s="1">
        <v>43466</v>
      </c>
      <c r="E18" s="1">
        <v>43830</v>
      </c>
      <c r="F18" t="s">
        <v>18</v>
      </c>
      <c r="G18">
        <v>3</v>
      </c>
      <c r="H18" t="s">
        <v>66</v>
      </c>
      <c r="I18" t="s">
        <v>20</v>
      </c>
      <c r="J18" t="s">
        <v>67</v>
      </c>
      <c r="K18" t="s">
        <v>68</v>
      </c>
      <c r="L18">
        <v>21768.61</v>
      </c>
      <c r="M18" s="1">
        <v>43466</v>
      </c>
      <c r="N18" t="s">
        <v>22</v>
      </c>
      <c r="O18" t="s">
        <v>23</v>
      </c>
      <c r="P18" s="1">
        <v>43852</v>
      </c>
    </row>
    <row r="19" spans="1:16" x14ac:dyDescent="0.3">
      <c r="A19" t="s">
        <v>71</v>
      </c>
      <c r="B19" t="s">
        <v>72</v>
      </c>
      <c r="C19" t="s">
        <v>17</v>
      </c>
      <c r="D19" s="1">
        <v>43466</v>
      </c>
      <c r="E19" s="1">
        <v>43830</v>
      </c>
      <c r="F19" t="s">
        <v>36</v>
      </c>
      <c r="G19">
        <v>3</v>
      </c>
      <c r="H19" t="s">
        <v>66</v>
      </c>
      <c r="I19" t="s">
        <v>20</v>
      </c>
      <c r="J19" t="s">
        <v>67</v>
      </c>
      <c r="K19" t="s">
        <v>68</v>
      </c>
      <c r="L19">
        <v>12019.2</v>
      </c>
      <c r="M19" s="1">
        <v>43466</v>
      </c>
      <c r="N19" t="s">
        <v>22</v>
      </c>
      <c r="O19" t="s">
        <v>23</v>
      </c>
      <c r="P19" s="1">
        <v>43852</v>
      </c>
    </row>
    <row r="20" spans="1:16" x14ac:dyDescent="0.3">
      <c r="A20" t="s">
        <v>73</v>
      </c>
      <c r="B20" t="s">
        <v>74</v>
      </c>
      <c r="C20" t="s">
        <v>17</v>
      </c>
      <c r="D20" s="1">
        <v>43191</v>
      </c>
      <c r="E20" s="1">
        <v>43555</v>
      </c>
      <c r="F20" t="s">
        <v>35</v>
      </c>
      <c r="G20">
        <v>3</v>
      </c>
      <c r="H20" t="s">
        <v>66</v>
      </c>
      <c r="I20" t="s">
        <v>20</v>
      </c>
      <c r="J20" t="s">
        <v>67</v>
      </c>
      <c r="K20" t="s">
        <v>30</v>
      </c>
      <c r="L20">
        <v>66937.72</v>
      </c>
      <c r="M20" s="1">
        <v>43191</v>
      </c>
      <c r="N20" t="s">
        <v>22</v>
      </c>
      <c r="O20" t="s">
        <v>23</v>
      </c>
      <c r="P20" s="1">
        <v>43852</v>
      </c>
    </row>
    <row r="21" spans="1:16" x14ac:dyDescent="0.3">
      <c r="A21" t="s">
        <v>75</v>
      </c>
      <c r="B21" t="s">
        <v>76</v>
      </c>
      <c r="C21" t="s">
        <v>17</v>
      </c>
      <c r="D21" s="1">
        <v>43231</v>
      </c>
      <c r="E21" s="1">
        <v>43595</v>
      </c>
      <c r="F21" t="s">
        <v>18</v>
      </c>
      <c r="G21">
        <v>3</v>
      </c>
      <c r="H21" t="s">
        <v>66</v>
      </c>
      <c r="I21" t="s">
        <v>20</v>
      </c>
      <c r="J21" t="s">
        <v>67</v>
      </c>
      <c r="K21" t="s">
        <v>30</v>
      </c>
      <c r="L21">
        <v>78374.84</v>
      </c>
      <c r="M21" s="1">
        <v>43231</v>
      </c>
      <c r="N21" t="s">
        <v>22</v>
      </c>
      <c r="O21" t="s">
        <v>23</v>
      </c>
      <c r="P21" s="1">
        <v>43852</v>
      </c>
    </row>
    <row r="22" spans="1:16" x14ac:dyDescent="0.3">
      <c r="A22" t="s">
        <v>77</v>
      </c>
      <c r="B22" t="s">
        <v>78</v>
      </c>
      <c r="C22" t="s">
        <v>26</v>
      </c>
      <c r="D22" s="1">
        <v>43191</v>
      </c>
      <c r="E22" s="1">
        <v>43555</v>
      </c>
      <c r="F22" t="s">
        <v>39</v>
      </c>
      <c r="G22">
        <v>10</v>
      </c>
      <c r="H22" t="s">
        <v>40</v>
      </c>
      <c r="I22" t="s">
        <v>20</v>
      </c>
      <c r="J22" t="s">
        <v>41</v>
      </c>
      <c r="K22" t="s">
        <v>30</v>
      </c>
      <c r="L22">
        <v>60000</v>
      </c>
      <c r="M22" s="1">
        <v>43191</v>
      </c>
      <c r="N22" t="s">
        <v>22</v>
      </c>
      <c r="O22" t="s">
        <v>23</v>
      </c>
      <c r="P22" s="1">
        <v>43852</v>
      </c>
    </row>
    <row r="23" spans="1:16" x14ac:dyDescent="0.3">
      <c r="A23" t="s">
        <v>79</v>
      </c>
      <c r="B23" t="s">
        <v>80</v>
      </c>
      <c r="C23" t="s">
        <v>17</v>
      </c>
      <c r="D23" s="1">
        <v>43556</v>
      </c>
      <c r="E23" s="1">
        <v>43921</v>
      </c>
      <c r="F23" t="s">
        <v>39</v>
      </c>
      <c r="G23">
        <v>10</v>
      </c>
      <c r="H23" t="s">
        <v>40</v>
      </c>
      <c r="I23" t="s">
        <v>20</v>
      </c>
      <c r="J23" t="s">
        <v>41</v>
      </c>
      <c r="K23" t="s">
        <v>30</v>
      </c>
      <c r="L23">
        <v>60000</v>
      </c>
      <c r="M23" s="1">
        <v>43556</v>
      </c>
      <c r="N23" t="s">
        <v>22</v>
      </c>
      <c r="O23" t="s">
        <v>30</v>
      </c>
      <c r="P23" s="1">
        <v>43852</v>
      </c>
    </row>
    <row r="24" spans="1:16" x14ac:dyDescent="0.3">
      <c r="A24" t="s">
        <v>81</v>
      </c>
      <c r="B24" t="s">
        <v>80</v>
      </c>
      <c r="C24" t="s">
        <v>17</v>
      </c>
      <c r="D24" s="1">
        <v>43556</v>
      </c>
      <c r="E24" s="1">
        <v>43921</v>
      </c>
      <c r="F24" t="s">
        <v>39</v>
      </c>
      <c r="G24">
        <v>10</v>
      </c>
      <c r="H24" t="s">
        <v>40</v>
      </c>
      <c r="I24" t="s">
        <v>20</v>
      </c>
      <c r="J24" t="s">
        <v>41</v>
      </c>
      <c r="K24" t="s">
        <v>30</v>
      </c>
      <c r="L24">
        <v>60000</v>
      </c>
      <c r="M24" s="1">
        <v>43556</v>
      </c>
      <c r="N24" t="s">
        <v>22</v>
      </c>
      <c r="O24" t="s">
        <v>30</v>
      </c>
      <c r="P24" s="1">
        <v>43852</v>
      </c>
    </row>
    <row r="25" spans="1:16" x14ac:dyDescent="0.3">
      <c r="A25" t="s">
        <v>82</v>
      </c>
      <c r="B25" t="s">
        <v>83</v>
      </c>
      <c r="C25" t="s">
        <v>17</v>
      </c>
      <c r="D25" s="1">
        <v>43191</v>
      </c>
      <c r="E25" s="1">
        <v>43555</v>
      </c>
      <c r="F25" t="s">
        <v>35</v>
      </c>
      <c r="G25">
        <v>3</v>
      </c>
      <c r="H25" t="s">
        <v>66</v>
      </c>
      <c r="I25" t="s">
        <v>20</v>
      </c>
      <c r="J25" t="s">
        <v>67</v>
      </c>
      <c r="K25" t="s">
        <v>30</v>
      </c>
      <c r="L25">
        <v>4715.63</v>
      </c>
      <c r="M25" s="1">
        <v>43191</v>
      </c>
      <c r="N25" t="s">
        <v>22</v>
      </c>
      <c r="O25" t="s">
        <v>23</v>
      </c>
      <c r="P25" s="1">
        <v>43852</v>
      </c>
    </row>
    <row r="26" spans="1:16" x14ac:dyDescent="0.3">
      <c r="A26" t="s">
        <v>84</v>
      </c>
      <c r="B26" t="s">
        <v>85</v>
      </c>
      <c r="C26" t="s">
        <v>17</v>
      </c>
      <c r="D26" s="1">
        <v>43191</v>
      </c>
      <c r="E26" s="1">
        <v>43555</v>
      </c>
      <c r="F26" t="s">
        <v>36</v>
      </c>
      <c r="G26">
        <v>3</v>
      </c>
      <c r="H26" t="s">
        <v>66</v>
      </c>
      <c r="I26" t="s">
        <v>20</v>
      </c>
      <c r="J26" t="s">
        <v>67</v>
      </c>
      <c r="K26" t="s">
        <v>30</v>
      </c>
      <c r="L26">
        <v>22755.25</v>
      </c>
      <c r="M26" s="1">
        <v>43191</v>
      </c>
      <c r="N26" t="s">
        <v>22</v>
      </c>
      <c r="O26" t="s">
        <v>23</v>
      </c>
      <c r="P26" s="1">
        <v>43852</v>
      </c>
    </row>
    <row r="27" spans="1:16" x14ac:dyDescent="0.3">
      <c r="A27" t="s">
        <v>86</v>
      </c>
      <c r="B27" t="s">
        <v>87</v>
      </c>
      <c r="C27" t="s">
        <v>17</v>
      </c>
      <c r="D27" s="1">
        <v>43191</v>
      </c>
      <c r="E27" s="1">
        <v>43555</v>
      </c>
      <c r="F27" t="s">
        <v>36</v>
      </c>
      <c r="G27">
        <v>12</v>
      </c>
      <c r="H27" t="s">
        <v>88</v>
      </c>
      <c r="I27" t="s">
        <v>20</v>
      </c>
      <c r="J27" t="s">
        <v>67</v>
      </c>
      <c r="K27" t="s">
        <v>30</v>
      </c>
      <c r="L27">
        <v>26443.63</v>
      </c>
      <c r="M27" s="1">
        <v>43191</v>
      </c>
      <c r="N27" t="s">
        <v>22</v>
      </c>
      <c r="O27" t="s">
        <v>23</v>
      </c>
      <c r="P27" s="1">
        <v>43852</v>
      </c>
    </row>
    <row r="28" spans="1:16" x14ac:dyDescent="0.3">
      <c r="A28" t="s">
        <v>89</v>
      </c>
      <c r="B28" t="s">
        <v>90</v>
      </c>
      <c r="C28" t="s">
        <v>26</v>
      </c>
      <c r="D28" s="1">
        <v>43196</v>
      </c>
      <c r="E28" s="1">
        <v>43560</v>
      </c>
      <c r="F28" t="s">
        <v>18</v>
      </c>
      <c r="G28">
        <v>1</v>
      </c>
      <c r="H28" t="s">
        <v>28</v>
      </c>
      <c r="I28" t="s">
        <v>20</v>
      </c>
      <c r="J28" t="s">
        <v>18</v>
      </c>
      <c r="K28" t="s">
        <v>30</v>
      </c>
      <c r="L28">
        <v>49499.839999999997</v>
      </c>
      <c r="M28" s="1">
        <v>43196</v>
      </c>
      <c r="N28" t="s">
        <v>22</v>
      </c>
      <c r="O28" t="s">
        <v>44</v>
      </c>
      <c r="P28" s="1">
        <v>43852</v>
      </c>
    </row>
    <row r="29" spans="1:16" x14ac:dyDescent="0.3">
      <c r="A29" t="s">
        <v>91</v>
      </c>
      <c r="B29" t="s">
        <v>90</v>
      </c>
      <c r="C29" t="s">
        <v>26</v>
      </c>
      <c r="D29" s="1">
        <v>43196</v>
      </c>
      <c r="E29" s="1">
        <v>43560</v>
      </c>
      <c r="F29" t="s">
        <v>18</v>
      </c>
      <c r="G29">
        <v>1</v>
      </c>
      <c r="H29" t="s">
        <v>28</v>
      </c>
      <c r="I29" t="s">
        <v>20</v>
      </c>
      <c r="J29" t="s">
        <v>18</v>
      </c>
      <c r="K29" t="s">
        <v>30</v>
      </c>
      <c r="L29">
        <v>16500</v>
      </c>
      <c r="M29" s="1">
        <v>43482</v>
      </c>
      <c r="N29" t="s">
        <v>22</v>
      </c>
      <c r="O29" t="s">
        <v>44</v>
      </c>
      <c r="P29" s="1">
        <v>43852</v>
      </c>
    </row>
    <row r="30" spans="1:16" x14ac:dyDescent="0.3">
      <c r="A30" t="s">
        <v>92</v>
      </c>
      <c r="B30" t="s">
        <v>93</v>
      </c>
      <c r="C30" t="s">
        <v>17</v>
      </c>
      <c r="D30" s="1">
        <v>43561</v>
      </c>
      <c r="E30" s="1">
        <v>43926</v>
      </c>
      <c r="F30" t="s">
        <v>18</v>
      </c>
      <c r="G30">
        <v>1</v>
      </c>
      <c r="H30" t="s">
        <v>28</v>
      </c>
      <c r="I30" t="s">
        <v>20</v>
      </c>
      <c r="J30" t="s">
        <v>18</v>
      </c>
      <c r="K30" t="s">
        <v>30</v>
      </c>
      <c r="L30">
        <v>26400</v>
      </c>
      <c r="M30" s="1">
        <v>43561</v>
      </c>
      <c r="N30" t="s">
        <v>22</v>
      </c>
      <c r="O30" t="s">
        <v>30</v>
      </c>
      <c r="P30" s="1">
        <v>43852</v>
      </c>
    </row>
    <row r="31" spans="1:16" x14ac:dyDescent="0.3">
      <c r="A31" t="s">
        <v>94</v>
      </c>
      <c r="B31" t="s">
        <v>95</v>
      </c>
      <c r="C31" t="s">
        <v>17</v>
      </c>
      <c r="D31" s="1">
        <v>43332</v>
      </c>
      <c r="E31" s="1">
        <v>43696</v>
      </c>
      <c r="F31" t="s">
        <v>18</v>
      </c>
      <c r="G31">
        <v>1</v>
      </c>
      <c r="H31" t="s">
        <v>28</v>
      </c>
      <c r="I31" t="s">
        <v>20</v>
      </c>
      <c r="J31" t="s">
        <v>18</v>
      </c>
      <c r="K31" t="s">
        <v>30</v>
      </c>
      <c r="L31">
        <v>3300</v>
      </c>
      <c r="M31" s="1">
        <v>43332</v>
      </c>
      <c r="N31" t="s">
        <v>22</v>
      </c>
      <c r="O31" t="s">
        <v>23</v>
      </c>
      <c r="P31" s="1">
        <v>43852</v>
      </c>
    </row>
    <row r="32" spans="1:16" x14ac:dyDescent="0.3">
      <c r="A32" t="s">
        <v>96</v>
      </c>
      <c r="B32" t="s">
        <v>97</v>
      </c>
      <c r="C32" t="s">
        <v>17</v>
      </c>
      <c r="D32" s="1">
        <v>43354</v>
      </c>
      <c r="E32" s="1">
        <v>43718</v>
      </c>
      <c r="F32" t="s">
        <v>18</v>
      </c>
      <c r="G32">
        <v>1</v>
      </c>
      <c r="H32" t="s">
        <v>28</v>
      </c>
      <c r="I32" t="s">
        <v>20</v>
      </c>
      <c r="J32" t="s">
        <v>18</v>
      </c>
      <c r="K32" t="s">
        <v>30</v>
      </c>
      <c r="L32">
        <v>1072.5</v>
      </c>
      <c r="M32" s="1">
        <v>43354</v>
      </c>
      <c r="N32" t="s">
        <v>22</v>
      </c>
      <c r="O32" t="s">
        <v>23</v>
      </c>
      <c r="P32" s="1">
        <v>43852</v>
      </c>
    </row>
    <row r="33" spans="1:16" x14ac:dyDescent="0.3">
      <c r="A33" t="s">
        <v>98</v>
      </c>
      <c r="B33" t="s">
        <v>99</v>
      </c>
      <c r="C33" t="s">
        <v>17</v>
      </c>
      <c r="D33" s="1">
        <v>43186</v>
      </c>
      <c r="E33" s="1">
        <v>43550</v>
      </c>
      <c r="F33" t="s">
        <v>27</v>
      </c>
      <c r="G33">
        <v>1</v>
      </c>
      <c r="H33" t="s">
        <v>28</v>
      </c>
      <c r="I33" t="s">
        <v>20</v>
      </c>
      <c r="J33" t="s">
        <v>54</v>
      </c>
      <c r="K33" t="s">
        <v>30</v>
      </c>
      <c r="L33">
        <v>4002.46</v>
      </c>
      <c r="M33" s="1">
        <v>43186</v>
      </c>
      <c r="N33" t="s">
        <v>22</v>
      </c>
      <c r="O33" t="s">
        <v>23</v>
      </c>
      <c r="P33" s="1">
        <v>43852</v>
      </c>
    </row>
    <row r="34" spans="1:16" x14ac:dyDescent="0.3">
      <c r="A34" t="s">
        <v>100</v>
      </c>
      <c r="B34" t="s">
        <v>101</v>
      </c>
      <c r="C34" t="s">
        <v>17</v>
      </c>
      <c r="D34" s="1">
        <v>43326</v>
      </c>
      <c r="E34" s="1">
        <v>43690</v>
      </c>
      <c r="F34" t="s">
        <v>27</v>
      </c>
      <c r="G34">
        <v>1</v>
      </c>
      <c r="H34" t="s">
        <v>28</v>
      </c>
      <c r="I34" t="s">
        <v>20</v>
      </c>
      <c r="J34" t="s">
        <v>54</v>
      </c>
      <c r="K34" t="s">
        <v>30</v>
      </c>
      <c r="L34">
        <v>1374.25</v>
      </c>
      <c r="M34" s="1">
        <v>43326</v>
      </c>
      <c r="N34" t="s">
        <v>22</v>
      </c>
      <c r="O34" t="s">
        <v>23</v>
      </c>
      <c r="P34" s="1">
        <v>43852</v>
      </c>
    </row>
    <row r="35" spans="1:16" x14ac:dyDescent="0.3">
      <c r="A35" t="s">
        <v>102</v>
      </c>
      <c r="B35" t="s">
        <v>103</v>
      </c>
      <c r="C35" t="s">
        <v>17</v>
      </c>
      <c r="D35" s="1">
        <v>43186</v>
      </c>
      <c r="E35" s="1">
        <v>43550</v>
      </c>
      <c r="F35" t="s">
        <v>27</v>
      </c>
      <c r="G35">
        <v>1</v>
      </c>
      <c r="H35" t="s">
        <v>28</v>
      </c>
      <c r="I35" t="s">
        <v>20</v>
      </c>
      <c r="J35" t="s">
        <v>54</v>
      </c>
      <c r="K35" t="s">
        <v>68</v>
      </c>
      <c r="L35">
        <v>566.25</v>
      </c>
      <c r="M35" s="1">
        <v>43186</v>
      </c>
      <c r="N35" t="s">
        <v>22</v>
      </c>
      <c r="O35" t="s">
        <v>23</v>
      </c>
      <c r="P35" s="1">
        <v>43852</v>
      </c>
    </row>
    <row r="36" spans="1:16" x14ac:dyDescent="0.3">
      <c r="A36" t="s">
        <v>104</v>
      </c>
      <c r="B36" t="s">
        <v>105</v>
      </c>
      <c r="C36" t="s">
        <v>17</v>
      </c>
      <c r="D36" s="1">
        <v>43326</v>
      </c>
      <c r="E36" s="1">
        <v>43690</v>
      </c>
      <c r="F36" t="s">
        <v>35</v>
      </c>
      <c r="G36">
        <v>1</v>
      </c>
      <c r="H36" t="s">
        <v>28</v>
      </c>
      <c r="I36" t="s">
        <v>20</v>
      </c>
      <c r="J36" t="s">
        <v>54</v>
      </c>
      <c r="K36" t="s">
        <v>30</v>
      </c>
      <c r="L36">
        <v>445</v>
      </c>
      <c r="M36" s="1">
        <v>43326</v>
      </c>
      <c r="N36" t="s">
        <v>22</v>
      </c>
      <c r="O36" t="s">
        <v>23</v>
      </c>
      <c r="P36" s="1">
        <v>43852</v>
      </c>
    </row>
    <row r="37" spans="1:16" x14ac:dyDescent="0.3">
      <c r="A37" t="s">
        <v>106</v>
      </c>
      <c r="B37" t="s">
        <v>107</v>
      </c>
      <c r="C37" t="s">
        <v>17</v>
      </c>
      <c r="D37" s="1">
        <v>43709</v>
      </c>
      <c r="E37" s="1">
        <v>44074</v>
      </c>
      <c r="F37" t="s">
        <v>27</v>
      </c>
      <c r="G37">
        <v>1</v>
      </c>
      <c r="H37" t="s">
        <v>28</v>
      </c>
      <c r="I37" t="s">
        <v>20</v>
      </c>
      <c r="J37" t="s">
        <v>54</v>
      </c>
      <c r="K37" t="s">
        <v>30</v>
      </c>
      <c r="L37">
        <v>13114.95</v>
      </c>
      <c r="M37" s="1">
        <v>43709</v>
      </c>
      <c r="N37" t="s">
        <v>22</v>
      </c>
      <c r="O37" t="s">
        <v>30</v>
      </c>
      <c r="P37" s="1">
        <v>43852</v>
      </c>
    </row>
    <row r="38" spans="1:16" x14ac:dyDescent="0.3">
      <c r="A38" t="s">
        <v>108</v>
      </c>
      <c r="B38" t="s">
        <v>101</v>
      </c>
      <c r="C38" t="s">
        <v>26</v>
      </c>
      <c r="D38" s="1">
        <v>43344</v>
      </c>
      <c r="E38" s="1">
        <v>43708</v>
      </c>
      <c r="F38" t="s">
        <v>27</v>
      </c>
      <c r="G38">
        <v>1</v>
      </c>
      <c r="H38" t="s">
        <v>28</v>
      </c>
      <c r="I38" t="s">
        <v>20</v>
      </c>
      <c r="J38" t="s">
        <v>54</v>
      </c>
      <c r="K38" t="s">
        <v>30</v>
      </c>
      <c r="L38">
        <v>2049.42</v>
      </c>
      <c r="M38" s="1">
        <v>43344</v>
      </c>
      <c r="N38" t="s">
        <v>22</v>
      </c>
      <c r="O38" t="s">
        <v>23</v>
      </c>
      <c r="P38" s="1">
        <v>43852</v>
      </c>
    </row>
    <row r="39" spans="1:16" x14ac:dyDescent="0.3">
      <c r="A39" t="s">
        <v>109</v>
      </c>
      <c r="B39" t="s">
        <v>110</v>
      </c>
      <c r="C39" t="s">
        <v>17</v>
      </c>
      <c r="D39" s="1">
        <v>43313</v>
      </c>
      <c r="E39" s="1">
        <v>43677</v>
      </c>
      <c r="F39" t="s">
        <v>36</v>
      </c>
      <c r="G39">
        <v>6</v>
      </c>
      <c r="H39" t="s">
        <v>111</v>
      </c>
      <c r="I39" t="s">
        <v>20</v>
      </c>
      <c r="J39" t="s">
        <v>36</v>
      </c>
      <c r="K39" t="s">
        <v>30</v>
      </c>
      <c r="L39">
        <v>61425</v>
      </c>
      <c r="M39" s="1">
        <v>43313</v>
      </c>
      <c r="N39" t="s">
        <v>22</v>
      </c>
      <c r="O39" t="s">
        <v>23</v>
      </c>
      <c r="P39" s="1">
        <v>43852</v>
      </c>
    </row>
    <row r="40" spans="1:16" x14ac:dyDescent="0.3">
      <c r="A40" t="s">
        <v>112</v>
      </c>
      <c r="B40" t="s">
        <v>113</v>
      </c>
      <c r="C40" t="s">
        <v>17</v>
      </c>
      <c r="D40" s="1">
        <v>43370</v>
      </c>
      <c r="E40" s="1">
        <v>43734</v>
      </c>
      <c r="F40" t="s">
        <v>18</v>
      </c>
      <c r="G40">
        <v>1</v>
      </c>
      <c r="H40" t="s">
        <v>28</v>
      </c>
      <c r="I40" t="s">
        <v>20</v>
      </c>
      <c r="J40" t="s">
        <v>18</v>
      </c>
      <c r="K40" t="s">
        <v>30</v>
      </c>
      <c r="L40">
        <v>1650</v>
      </c>
      <c r="M40" s="1">
        <v>43370</v>
      </c>
      <c r="N40" t="s">
        <v>22</v>
      </c>
      <c r="O40" t="s">
        <v>23</v>
      </c>
      <c r="P40" s="1">
        <v>43852</v>
      </c>
    </row>
    <row r="41" spans="1:16" x14ac:dyDescent="0.3">
      <c r="A41" t="s">
        <v>114</v>
      </c>
      <c r="B41" t="s">
        <v>115</v>
      </c>
      <c r="C41" t="s">
        <v>26</v>
      </c>
      <c r="D41" s="1">
        <v>43160</v>
      </c>
      <c r="E41" s="1">
        <v>43524</v>
      </c>
      <c r="F41" t="s">
        <v>18</v>
      </c>
      <c r="G41">
        <v>3</v>
      </c>
      <c r="H41" t="s">
        <v>66</v>
      </c>
      <c r="I41" t="s">
        <v>20</v>
      </c>
      <c r="J41" t="s">
        <v>67</v>
      </c>
      <c r="K41" t="s">
        <v>30</v>
      </c>
      <c r="L41">
        <v>16335</v>
      </c>
      <c r="M41" s="1">
        <v>43160</v>
      </c>
      <c r="N41" t="s">
        <v>22</v>
      </c>
      <c r="O41" t="s">
        <v>23</v>
      </c>
      <c r="P41" s="1">
        <v>43852</v>
      </c>
    </row>
    <row r="42" spans="1:16" x14ac:dyDescent="0.3">
      <c r="A42" t="s">
        <v>116</v>
      </c>
      <c r="B42" t="s">
        <v>117</v>
      </c>
      <c r="C42" t="s">
        <v>17</v>
      </c>
      <c r="D42" s="1">
        <v>43525</v>
      </c>
      <c r="E42" s="1">
        <v>43890</v>
      </c>
      <c r="F42" t="s">
        <v>18</v>
      </c>
      <c r="G42">
        <v>3</v>
      </c>
      <c r="H42" t="s">
        <v>66</v>
      </c>
      <c r="I42" t="s">
        <v>20</v>
      </c>
      <c r="J42" t="s">
        <v>67</v>
      </c>
      <c r="K42" t="s">
        <v>30</v>
      </c>
      <c r="L42">
        <v>18562.5</v>
      </c>
      <c r="M42" s="1">
        <v>43525</v>
      </c>
      <c r="N42" t="s">
        <v>22</v>
      </c>
      <c r="O42" t="s">
        <v>30</v>
      </c>
      <c r="P42" s="1">
        <v>43852</v>
      </c>
    </row>
    <row r="43" spans="1:16" x14ac:dyDescent="0.3">
      <c r="A43" t="s">
        <v>118</v>
      </c>
      <c r="B43" t="s">
        <v>119</v>
      </c>
      <c r="C43" t="s">
        <v>26</v>
      </c>
      <c r="D43" s="1">
        <v>43280</v>
      </c>
      <c r="E43" s="1">
        <v>43644</v>
      </c>
      <c r="F43" t="s">
        <v>39</v>
      </c>
      <c r="G43">
        <v>10</v>
      </c>
      <c r="H43" t="s">
        <v>40</v>
      </c>
      <c r="I43" t="s">
        <v>20</v>
      </c>
      <c r="J43" t="s">
        <v>41</v>
      </c>
      <c r="K43" t="s">
        <v>30</v>
      </c>
      <c r="L43">
        <v>4330.05</v>
      </c>
      <c r="M43" s="1">
        <v>43280</v>
      </c>
      <c r="N43" t="s">
        <v>22</v>
      </c>
      <c r="O43" t="s">
        <v>44</v>
      </c>
      <c r="P43" s="1">
        <v>43852</v>
      </c>
    </row>
    <row r="44" spans="1:16" x14ac:dyDescent="0.3">
      <c r="A44" t="s">
        <v>120</v>
      </c>
      <c r="B44" t="s">
        <v>121</v>
      </c>
      <c r="C44" t="s">
        <v>17</v>
      </c>
      <c r="D44" s="1">
        <v>43645</v>
      </c>
      <c r="E44" s="1">
        <v>44010</v>
      </c>
      <c r="F44" t="s">
        <v>39</v>
      </c>
      <c r="G44">
        <v>10</v>
      </c>
      <c r="H44" t="s">
        <v>40</v>
      </c>
      <c r="I44" t="s">
        <v>20</v>
      </c>
      <c r="J44" t="s">
        <v>41</v>
      </c>
      <c r="K44" t="s">
        <v>30</v>
      </c>
      <c r="L44">
        <v>8604.68</v>
      </c>
      <c r="M44" s="1">
        <v>43645</v>
      </c>
      <c r="N44" t="s">
        <v>22</v>
      </c>
      <c r="O44" t="s">
        <v>30</v>
      </c>
      <c r="P44" s="1">
        <v>43852</v>
      </c>
    </row>
    <row r="45" spans="1:16" x14ac:dyDescent="0.3">
      <c r="A45" t="s">
        <v>122</v>
      </c>
      <c r="B45" t="s">
        <v>123</v>
      </c>
      <c r="C45" t="s">
        <v>26</v>
      </c>
      <c r="D45" s="1">
        <v>43280</v>
      </c>
      <c r="E45" s="1">
        <v>43644</v>
      </c>
      <c r="F45" t="s">
        <v>39</v>
      </c>
      <c r="G45">
        <v>10</v>
      </c>
      <c r="H45" t="s">
        <v>40</v>
      </c>
      <c r="I45" t="s">
        <v>20</v>
      </c>
      <c r="J45" t="s">
        <v>41</v>
      </c>
      <c r="K45" t="s">
        <v>30</v>
      </c>
      <c r="L45">
        <v>41313.599999999999</v>
      </c>
      <c r="M45" s="1">
        <v>43280</v>
      </c>
      <c r="N45" t="s">
        <v>22</v>
      </c>
      <c r="O45" t="s">
        <v>44</v>
      </c>
      <c r="P45" s="1">
        <v>43852</v>
      </c>
    </row>
    <row r="46" spans="1:16" x14ac:dyDescent="0.3">
      <c r="A46" t="s">
        <v>124</v>
      </c>
      <c r="B46" t="s">
        <v>125</v>
      </c>
      <c r="C46" t="s">
        <v>17</v>
      </c>
      <c r="D46" s="1">
        <v>43645</v>
      </c>
      <c r="E46" s="1">
        <v>44010</v>
      </c>
      <c r="F46" t="s">
        <v>39</v>
      </c>
      <c r="G46">
        <v>10</v>
      </c>
      <c r="H46" t="s">
        <v>40</v>
      </c>
      <c r="I46" t="s">
        <v>20</v>
      </c>
      <c r="J46" t="s">
        <v>41</v>
      </c>
      <c r="K46" t="s">
        <v>30</v>
      </c>
      <c r="L46">
        <v>74672.78</v>
      </c>
      <c r="M46" s="1">
        <v>43645</v>
      </c>
      <c r="N46" t="s">
        <v>22</v>
      </c>
      <c r="O46" t="s">
        <v>30</v>
      </c>
      <c r="P46" s="1">
        <v>43852</v>
      </c>
    </row>
    <row r="47" spans="1:16" x14ac:dyDescent="0.3">
      <c r="A47" t="s">
        <v>126</v>
      </c>
      <c r="B47" t="s">
        <v>127</v>
      </c>
      <c r="C47" t="s">
        <v>17</v>
      </c>
      <c r="D47" s="1">
        <v>43103</v>
      </c>
      <c r="E47" s="1">
        <v>43467</v>
      </c>
      <c r="F47" t="s">
        <v>18</v>
      </c>
      <c r="G47">
        <v>12</v>
      </c>
      <c r="H47" t="s">
        <v>88</v>
      </c>
      <c r="I47" t="s">
        <v>20</v>
      </c>
      <c r="J47" t="s">
        <v>67</v>
      </c>
      <c r="K47" t="s">
        <v>30</v>
      </c>
      <c r="L47">
        <v>66622.350000000006</v>
      </c>
      <c r="M47" s="1">
        <v>43103</v>
      </c>
      <c r="N47" t="s">
        <v>22</v>
      </c>
      <c r="O47" t="s">
        <v>23</v>
      </c>
      <c r="P47" s="1">
        <v>43852</v>
      </c>
    </row>
    <row r="48" spans="1:16" x14ac:dyDescent="0.3">
      <c r="A48" t="s">
        <v>128</v>
      </c>
      <c r="B48" t="s">
        <v>129</v>
      </c>
      <c r="C48" t="s">
        <v>26</v>
      </c>
      <c r="D48" s="1">
        <v>43405</v>
      </c>
      <c r="E48" s="1">
        <v>43769</v>
      </c>
      <c r="F48" t="s">
        <v>18</v>
      </c>
      <c r="G48">
        <v>1</v>
      </c>
      <c r="H48" t="s">
        <v>28</v>
      </c>
      <c r="I48" t="s">
        <v>20</v>
      </c>
      <c r="J48" t="s">
        <v>18</v>
      </c>
      <c r="K48" t="s">
        <v>30</v>
      </c>
      <c r="L48">
        <v>92812.5</v>
      </c>
      <c r="M48" s="1">
        <v>43405</v>
      </c>
      <c r="N48" t="s">
        <v>22</v>
      </c>
      <c r="O48" t="s">
        <v>30</v>
      </c>
      <c r="P48" s="1">
        <v>43852</v>
      </c>
    </row>
    <row r="49" spans="1:16" x14ac:dyDescent="0.3">
      <c r="A49" t="s">
        <v>130</v>
      </c>
      <c r="B49" t="s">
        <v>131</v>
      </c>
      <c r="C49" t="s">
        <v>17</v>
      </c>
      <c r="D49" s="1">
        <v>43783</v>
      </c>
      <c r="E49" s="1">
        <v>44148</v>
      </c>
      <c r="F49" t="s">
        <v>18</v>
      </c>
      <c r="G49">
        <v>1</v>
      </c>
      <c r="H49" t="s">
        <v>28</v>
      </c>
      <c r="I49" t="s">
        <v>20</v>
      </c>
      <c r="J49" t="s">
        <v>18</v>
      </c>
      <c r="K49" t="s">
        <v>30</v>
      </c>
      <c r="L49">
        <v>18562.5</v>
      </c>
      <c r="M49" s="1">
        <v>43783</v>
      </c>
      <c r="N49" t="s">
        <v>22</v>
      </c>
      <c r="O49" t="s">
        <v>30</v>
      </c>
      <c r="P49" s="1">
        <v>43852</v>
      </c>
    </row>
    <row r="50" spans="1:16" x14ac:dyDescent="0.3">
      <c r="A50" t="s">
        <v>132</v>
      </c>
      <c r="B50" t="s">
        <v>133</v>
      </c>
      <c r="C50" t="s">
        <v>17</v>
      </c>
      <c r="D50" s="1">
        <v>43381</v>
      </c>
      <c r="E50" s="1">
        <v>43745</v>
      </c>
      <c r="F50" t="s">
        <v>18</v>
      </c>
      <c r="G50">
        <v>1</v>
      </c>
      <c r="H50" t="s">
        <v>28</v>
      </c>
      <c r="I50" t="s">
        <v>20</v>
      </c>
      <c r="J50" t="s">
        <v>18</v>
      </c>
      <c r="K50" t="s">
        <v>30</v>
      </c>
      <c r="L50">
        <v>3526.88</v>
      </c>
      <c r="M50" s="1">
        <v>43746</v>
      </c>
      <c r="N50" t="s">
        <v>22</v>
      </c>
      <c r="O50" t="s">
        <v>30</v>
      </c>
      <c r="P50" s="1">
        <v>43852</v>
      </c>
    </row>
    <row r="51" spans="1:16" x14ac:dyDescent="0.3">
      <c r="A51" t="s">
        <v>134</v>
      </c>
      <c r="B51" t="s">
        <v>135</v>
      </c>
      <c r="C51" t="s">
        <v>17</v>
      </c>
      <c r="D51" s="1">
        <v>43016</v>
      </c>
      <c r="E51" s="1">
        <v>43380</v>
      </c>
      <c r="F51" t="s">
        <v>18</v>
      </c>
      <c r="G51">
        <v>5</v>
      </c>
      <c r="H51" t="s">
        <v>136</v>
      </c>
      <c r="I51" t="s">
        <v>20</v>
      </c>
      <c r="J51" t="s">
        <v>18</v>
      </c>
      <c r="K51" t="s">
        <v>30</v>
      </c>
      <c r="L51">
        <v>34950.980000000003</v>
      </c>
      <c r="M51" s="1">
        <v>43016</v>
      </c>
      <c r="N51" t="s">
        <v>22</v>
      </c>
      <c r="O51" t="s">
        <v>23</v>
      </c>
      <c r="P51" s="1">
        <v>43852</v>
      </c>
    </row>
    <row r="52" spans="1:16" x14ac:dyDescent="0.3">
      <c r="A52" t="s">
        <v>137</v>
      </c>
      <c r="B52" t="s">
        <v>138</v>
      </c>
      <c r="C52" t="s">
        <v>17</v>
      </c>
      <c r="D52" s="1">
        <v>43040</v>
      </c>
      <c r="E52" s="1">
        <v>43404</v>
      </c>
      <c r="F52" t="s">
        <v>18</v>
      </c>
      <c r="G52">
        <v>5</v>
      </c>
      <c r="H52" t="s">
        <v>136</v>
      </c>
      <c r="I52" t="s">
        <v>20</v>
      </c>
      <c r="J52" t="s">
        <v>18</v>
      </c>
      <c r="K52" t="s">
        <v>30</v>
      </c>
      <c r="L52">
        <v>55687.5</v>
      </c>
      <c r="M52" s="1">
        <v>43040</v>
      </c>
      <c r="N52" t="s">
        <v>22</v>
      </c>
      <c r="O52" t="s">
        <v>23</v>
      </c>
      <c r="P52" s="1">
        <v>43852</v>
      </c>
    </row>
    <row r="53" spans="1:16" x14ac:dyDescent="0.3">
      <c r="A53" t="s">
        <v>139</v>
      </c>
      <c r="B53" t="s">
        <v>140</v>
      </c>
      <c r="C53" t="s">
        <v>17</v>
      </c>
      <c r="D53" s="1">
        <v>43567</v>
      </c>
      <c r="E53" s="1">
        <v>43932</v>
      </c>
      <c r="F53" t="s">
        <v>27</v>
      </c>
      <c r="G53">
        <v>11</v>
      </c>
      <c r="H53" t="s">
        <v>141</v>
      </c>
      <c r="I53" t="s">
        <v>20</v>
      </c>
      <c r="J53" t="s">
        <v>54</v>
      </c>
      <c r="K53" t="s">
        <v>30</v>
      </c>
      <c r="L53">
        <v>5187.3100000000004</v>
      </c>
      <c r="M53" s="1">
        <v>43567</v>
      </c>
      <c r="N53" t="s">
        <v>22</v>
      </c>
      <c r="O53" t="s">
        <v>23</v>
      </c>
      <c r="P53" s="1">
        <v>43852</v>
      </c>
    </row>
    <row r="54" spans="1:16" x14ac:dyDescent="0.3">
      <c r="A54" t="s">
        <v>142</v>
      </c>
      <c r="B54" t="s">
        <v>143</v>
      </c>
      <c r="C54" t="s">
        <v>17</v>
      </c>
      <c r="D54" s="1">
        <v>43337</v>
      </c>
      <c r="E54" s="1">
        <v>43701</v>
      </c>
      <c r="F54" t="s">
        <v>27</v>
      </c>
      <c r="G54">
        <v>1</v>
      </c>
      <c r="H54" t="s">
        <v>28</v>
      </c>
      <c r="I54" t="s">
        <v>20</v>
      </c>
      <c r="J54" t="s">
        <v>54</v>
      </c>
      <c r="K54" t="s">
        <v>68</v>
      </c>
      <c r="L54">
        <v>2116.48</v>
      </c>
      <c r="M54" s="1">
        <v>43337</v>
      </c>
      <c r="N54" t="s">
        <v>22</v>
      </c>
      <c r="O54" t="s">
        <v>23</v>
      </c>
      <c r="P54" s="1">
        <v>43852</v>
      </c>
    </row>
    <row r="55" spans="1:16" x14ac:dyDescent="0.3">
      <c r="A55" t="s">
        <v>144</v>
      </c>
      <c r="B55" t="s">
        <v>145</v>
      </c>
      <c r="C55" t="s">
        <v>17</v>
      </c>
      <c r="D55" s="1">
        <v>43434</v>
      </c>
      <c r="E55" s="1">
        <v>43798</v>
      </c>
      <c r="F55" t="s">
        <v>27</v>
      </c>
      <c r="G55">
        <v>1</v>
      </c>
      <c r="H55" t="s">
        <v>28</v>
      </c>
      <c r="I55" t="s">
        <v>20</v>
      </c>
      <c r="J55" t="s">
        <v>54</v>
      </c>
      <c r="K55" t="s">
        <v>30</v>
      </c>
      <c r="L55">
        <v>810.28</v>
      </c>
      <c r="M55" s="1">
        <v>43434</v>
      </c>
      <c r="N55" t="s">
        <v>22</v>
      </c>
      <c r="O55" t="s">
        <v>23</v>
      </c>
      <c r="P55" s="1">
        <v>43852</v>
      </c>
    </row>
    <row r="56" spans="1:16" x14ac:dyDescent="0.3">
      <c r="A56" t="s">
        <v>146</v>
      </c>
      <c r="B56" t="s">
        <v>147</v>
      </c>
      <c r="C56" t="s">
        <v>17</v>
      </c>
      <c r="D56" s="1">
        <v>43586</v>
      </c>
      <c r="E56" s="1">
        <v>43951</v>
      </c>
      <c r="F56" t="s">
        <v>35</v>
      </c>
      <c r="G56">
        <v>6</v>
      </c>
      <c r="H56" t="s">
        <v>111</v>
      </c>
      <c r="I56" t="s">
        <v>20</v>
      </c>
      <c r="J56" t="s">
        <v>148</v>
      </c>
      <c r="K56" t="s">
        <v>21</v>
      </c>
      <c r="L56">
        <v>379836.08</v>
      </c>
      <c r="M56" s="1">
        <v>43586</v>
      </c>
      <c r="N56" t="s">
        <v>22</v>
      </c>
      <c r="O56" t="s">
        <v>23</v>
      </c>
      <c r="P56" s="1">
        <v>43852</v>
      </c>
    </row>
    <row r="57" spans="1:16" x14ac:dyDescent="0.3">
      <c r="A57" t="s">
        <v>149</v>
      </c>
      <c r="B57" t="s">
        <v>150</v>
      </c>
      <c r="C57" t="s">
        <v>17</v>
      </c>
      <c r="D57" s="1">
        <v>43555</v>
      </c>
      <c r="E57" s="1">
        <v>43920</v>
      </c>
      <c r="F57" t="s">
        <v>36</v>
      </c>
      <c r="G57">
        <v>6</v>
      </c>
      <c r="H57" t="s">
        <v>111</v>
      </c>
      <c r="I57" t="s">
        <v>20</v>
      </c>
      <c r="J57" t="s">
        <v>36</v>
      </c>
      <c r="K57" t="s">
        <v>68</v>
      </c>
      <c r="L57">
        <v>28087.5</v>
      </c>
      <c r="M57" s="1">
        <v>43555</v>
      </c>
      <c r="N57" t="s">
        <v>22</v>
      </c>
      <c r="O57" t="s">
        <v>23</v>
      </c>
      <c r="P57" s="1">
        <v>43852</v>
      </c>
    </row>
    <row r="58" spans="1:16" x14ac:dyDescent="0.3">
      <c r="A58" t="s">
        <v>151</v>
      </c>
      <c r="B58" t="s">
        <v>152</v>
      </c>
      <c r="C58" t="s">
        <v>17</v>
      </c>
      <c r="D58" s="1">
        <v>43466</v>
      </c>
      <c r="E58" s="1">
        <v>43830</v>
      </c>
      <c r="F58" t="s">
        <v>36</v>
      </c>
      <c r="G58">
        <v>1</v>
      </c>
      <c r="H58" t="s">
        <v>28</v>
      </c>
      <c r="I58" t="s">
        <v>20</v>
      </c>
      <c r="J58" t="s">
        <v>36</v>
      </c>
      <c r="K58" t="s">
        <v>30</v>
      </c>
      <c r="L58">
        <v>137500</v>
      </c>
      <c r="M58" s="1">
        <v>43466</v>
      </c>
      <c r="N58" t="s">
        <v>22</v>
      </c>
      <c r="O58" t="s">
        <v>23</v>
      </c>
      <c r="P58" s="1">
        <v>43852</v>
      </c>
    </row>
    <row r="59" spans="1:16" x14ac:dyDescent="0.3">
      <c r="A59" t="s">
        <v>153</v>
      </c>
      <c r="B59" t="s">
        <v>154</v>
      </c>
      <c r="C59" t="s">
        <v>17</v>
      </c>
      <c r="D59" s="1">
        <v>43377</v>
      </c>
      <c r="E59" s="1">
        <v>43741</v>
      </c>
      <c r="F59" t="s">
        <v>36</v>
      </c>
      <c r="G59">
        <v>1</v>
      </c>
      <c r="H59" t="s">
        <v>28</v>
      </c>
      <c r="I59" t="s">
        <v>20</v>
      </c>
      <c r="J59" t="s">
        <v>36</v>
      </c>
      <c r="K59" t="s">
        <v>68</v>
      </c>
      <c r="L59">
        <v>18750</v>
      </c>
      <c r="M59" s="1">
        <v>43377</v>
      </c>
      <c r="N59" t="s">
        <v>22</v>
      </c>
      <c r="O59" t="s">
        <v>23</v>
      </c>
      <c r="P59" s="1">
        <v>43852</v>
      </c>
    </row>
    <row r="60" spans="1:16" x14ac:dyDescent="0.3">
      <c r="A60" t="s">
        <v>155</v>
      </c>
      <c r="B60" t="s">
        <v>156</v>
      </c>
      <c r="C60" t="s">
        <v>17</v>
      </c>
      <c r="D60" s="1">
        <v>43801</v>
      </c>
      <c r="E60" s="1">
        <v>44166</v>
      </c>
      <c r="F60" t="s">
        <v>36</v>
      </c>
      <c r="G60">
        <v>1</v>
      </c>
      <c r="H60" t="s">
        <v>28</v>
      </c>
      <c r="I60" t="s">
        <v>20</v>
      </c>
      <c r="J60" t="s">
        <v>36</v>
      </c>
      <c r="K60" t="s">
        <v>30</v>
      </c>
      <c r="L60">
        <v>8125</v>
      </c>
      <c r="M60" s="1">
        <v>43801</v>
      </c>
      <c r="N60" t="s">
        <v>22</v>
      </c>
      <c r="O60" t="s">
        <v>23</v>
      </c>
      <c r="P60" s="1">
        <v>43852</v>
      </c>
    </row>
    <row r="61" spans="1:16" x14ac:dyDescent="0.3">
      <c r="A61" t="s">
        <v>157</v>
      </c>
      <c r="B61" t="s">
        <v>158</v>
      </c>
      <c r="C61" t="s">
        <v>17</v>
      </c>
      <c r="D61" s="1">
        <v>43160</v>
      </c>
      <c r="E61" s="1">
        <v>43524</v>
      </c>
      <c r="F61" t="s">
        <v>27</v>
      </c>
      <c r="G61">
        <v>5</v>
      </c>
      <c r="H61" t="s">
        <v>136</v>
      </c>
      <c r="I61" t="s">
        <v>20</v>
      </c>
      <c r="J61" t="s">
        <v>62</v>
      </c>
      <c r="K61" t="s">
        <v>21</v>
      </c>
      <c r="L61">
        <v>116487.03999999999</v>
      </c>
      <c r="M61" s="1">
        <v>43160</v>
      </c>
      <c r="N61" t="s">
        <v>22</v>
      </c>
      <c r="O61" t="s">
        <v>23</v>
      </c>
      <c r="P61" s="1">
        <v>43852</v>
      </c>
    </row>
    <row r="62" spans="1:16" x14ac:dyDescent="0.3">
      <c r="A62" t="s">
        <v>159</v>
      </c>
      <c r="B62" t="s">
        <v>160</v>
      </c>
      <c r="C62" t="s">
        <v>17</v>
      </c>
      <c r="D62" s="1">
        <v>43160</v>
      </c>
      <c r="E62" s="1">
        <v>43524</v>
      </c>
      <c r="F62" t="s">
        <v>27</v>
      </c>
      <c r="G62">
        <v>5</v>
      </c>
      <c r="H62" t="s">
        <v>136</v>
      </c>
      <c r="I62" t="s">
        <v>20</v>
      </c>
      <c r="J62" t="s">
        <v>62</v>
      </c>
      <c r="K62" t="s">
        <v>21</v>
      </c>
      <c r="L62">
        <v>2988.62</v>
      </c>
      <c r="M62" s="1">
        <v>43160</v>
      </c>
      <c r="N62" t="s">
        <v>22</v>
      </c>
      <c r="O62" t="s">
        <v>23</v>
      </c>
      <c r="P62" s="1">
        <v>43852</v>
      </c>
    </row>
    <row r="63" spans="1:16" x14ac:dyDescent="0.3">
      <c r="A63" t="s">
        <v>161</v>
      </c>
      <c r="B63" t="s">
        <v>162</v>
      </c>
      <c r="C63" t="s">
        <v>17</v>
      </c>
      <c r="D63" s="1">
        <v>43160</v>
      </c>
      <c r="E63" s="1">
        <v>43524</v>
      </c>
      <c r="F63" t="s">
        <v>35</v>
      </c>
      <c r="G63">
        <v>5</v>
      </c>
      <c r="H63" t="s">
        <v>136</v>
      </c>
      <c r="I63" t="s">
        <v>20</v>
      </c>
      <c r="J63" t="s">
        <v>62</v>
      </c>
      <c r="K63" t="s">
        <v>21</v>
      </c>
      <c r="L63">
        <v>14627.5</v>
      </c>
      <c r="M63" s="1">
        <v>43160</v>
      </c>
      <c r="N63" t="s">
        <v>22</v>
      </c>
      <c r="O63" t="s">
        <v>23</v>
      </c>
      <c r="P63" s="1">
        <v>43852</v>
      </c>
    </row>
    <row r="64" spans="1:16" x14ac:dyDescent="0.3">
      <c r="A64" t="s">
        <v>163</v>
      </c>
      <c r="B64" t="s">
        <v>164</v>
      </c>
      <c r="C64" t="s">
        <v>17</v>
      </c>
      <c r="D64" s="1">
        <v>43160</v>
      </c>
      <c r="E64" s="1">
        <v>43524</v>
      </c>
      <c r="F64" t="s">
        <v>35</v>
      </c>
      <c r="G64">
        <v>5</v>
      </c>
      <c r="H64" t="s">
        <v>136</v>
      </c>
      <c r="I64" t="s">
        <v>20</v>
      </c>
      <c r="J64" t="s">
        <v>62</v>
      </c>
      <c r="K64" t="s">
        <v>21</v>
      </c>
      <c r="L64">
        <v>2020.5</v>
      </c>
      <c r="M64" s="1">
        <v>43160</v>
      </c>
      <c r="N64" t="s">
        <v>22</v>
      </c>
      <c r="O64" t="s">
        <v>23</v>
      </c>
      <c r="P64" s="1">
        <v>43852</v>
      </c>
    </row>
    <row r="65" spans="1:16" x14ac:dyDescent="0.3">
      <c r="A65" t="s">
        <v>165</v>
      </c>
      <c r="B65" t="s">
        <v>166</v>
      </c>
      <c r="C65" t="s">
        <v>17</v>
      </c>
      <c r="D65" s="1">
        <v>43160</v>
      </c>
      <c r="E65" s="1">
        <v>43524</v>
      </c>
      <c r="F65" t="s">
        <v>35</v>
      </c>
      <c r="G65">
        <v>5</v>
      </c>
      <c r="H65" t="s">
        <v>136</v>
      </c>
      <c r="I65" t="s">
        <v>20</v>
      </c>
      <c r="J65" t="s">
        <v>62</v>
      </c>
      <c r="K65" t="s">
        <v>21</v>
      </c>
      <c r="L65">
        <v>625.13</v>
      </c>
      <c r="M65" s="1">
        <v>43160</v>
      </c>
      <c r="N65" t="s">
        <v>22</v>
      </c>
      <c r="O65" t="s">
        <v>23</v>
      </c>
      <c r="P65" s="1">
        <v>43852</v>
      </c>
    </row>
    <row r="66" spans="1:16" x14ac:dyDescent="0.3">
      <c r="A66" t="s">
        <v>167</v>
      </c>
      <c r="B66" t="s">
        <v>168</v>
      </c>
      <c r="C66" t="s">
        <v>17</v>
      </c>
      <c r="D66" s="1">
        <v>43160</v>
      </c>
      <c r="E66" s="1">
        <v>43524</v>
      </c>
      <c r="F66" t="s">
        <v>35</v>
      </c>
      <c r="G66">
        <v>5</v>
      </c>
      <c r="H66" t="s">
        <v>136</v>
      </c>
      <c r="I66" t="s">
        <v>20</v>
      </c>
      <c r="J66" t="s">
        <v>62</v>
      </c>
      <c r="K66" t="s">
        <v>68</v>
      </c>
      <c r="L66">
        <v>417</v>
      </c>
      <c r="M66" s="1">
        <v>43160</v>
      </c>
      <c r="N66" t="s">
        <v>22</v>
      </c>
      <c r="O66" t="s">
        <v>23</v>
      </c>
      <c r="P66" s="1">
        <v>43852</v>
      </c>
    </row>
    <row r="67" spans="1:16" x14ac:dyDescent="0.3">
      <c r="A67" t="s">
        <v>169</v>
      </c>
      <c r="B67" t="s">
        <v>170</v>
      </c>
      <c r="C67" t="s">
        <v>17</v>
      </c>
      <c r="D67" s="1">
        <v>43160</v>
      </c>
      <c r="E67" s="1">
        <v>43524</v>
      </c>
      <c r="F67" t="s">
        <v>35</v>
      </c>
      <c r="G67">
        <v>5</v>
      </c>
      <c r="H67" t="s">
        <v>136</v>
      </c>
      <c r="I67" t="s">
        <v>20</v>
      </c>
      <c r="J67" t="s">
        <v>62</v>
      </c>
      <c r="K67" t="s">
        <v>21</v>
      </c>
      <c r="L67">
        <v>687.63</v>
      </c>
      <c r="M67" s="1">
        <v>43160</v>
      </c>
      <c r="N67" t="s">
        <v>22</v>
      </c>
      <c r="O67" t="s">
        <v>23</v>
      </c>
      <c r="P67" s="1">
        <v>43852</v>
      </c>
    </row>
    <row r="68" spans="1:16" x14ac:dyDescent="0.3">
      <c r="A68" t="s">
        <v>171</v>
      </c>
      <c r="B68" t="s">
        <v>172</v>
      </c>
      <c r="C68" t="s">
        <v>17</v>
      </c>
      <c r="D68" s="1">
        <v>43160</v>
      </c>
      <c r="E68" s="1">
        <v>43524</v>
      </c>
      <c r="F68" t="s">
        <v>36</v>
      </c>
      <c r="G68">
        <v>5</v>
      </c>
      <c r="H68" t="s">
        <v>136</v>
      </c>
      <c r="I68" t="s">
        <v>20</v>
      </c>
      <c r="J68" t="s">
        <v>62</v>
      </c>
      <c r="K68" t="s">
        <v>21</v>
      </c>
      <c r="L68">
        <v>374.88</v>
      </c>
      <c r="M68" s="1">
        <v>43160</v>
      </c>
      <c r="N68" t="s">
        <v>22</v>
      </c>
      <c r="O68" t="s">
        <v>23</v>
      </c>
      <c r="P68" s="1">
        <v>43852</v>
      </c>
    </row>
    <row r="69" spans="1:16" x14ac:dyDescent="0.3">
      <c r="A69" t="s">
        <v>173</v>
      </c>
      <c r="B69" t="s">
        <v>174</v>
      </c>
      <c r="C69" t="s">
        <v>17</v>
      </c>
      <c r="D69" s="1">
        <v>43160</v>
      </c>
      <c r="E69" s="1">
        <v>43524</v>
      </c>
      <c r="F69" t="s">
        <v>35</v>
      </c>
      <c r="G69">
        <v>5</v>
      </c>
      <c r="H69" t="s">
        <v>136</v>
      </c>
      <c r="I69" t="s">
        <v>20</v>
      </c>
      <c r="J69" t="s">
        <v>62</v>
      </c>
      <c r="K69" t="s">
        <v>21</v>
      </c>
      <c r="L69">
        <v>3537.25</v>
      </c>
      <c r="M69" s="1">
        <v>43160</v>
      </c>
      <c r="N69" t="s">
        <v>22</v>
      </c>
      <c r="O69" t="s">
        <v>23</v>
      </c>
      <c r="P69" s="1">
        <v>43852</v>
      </c>
    </row>
    <row r="70" spans="1:16" x14ac:dyDescent="0.3">
      <c r="A70" t="s">
        <v>175</v>
      </c>
      <c r="B70" t="s">
        <v>176</v>
      </c>
      <c r="C70" t="s">
        <v>17</v>
      </c>
      <c r="D70" s="1">
        <v>43160</v>
      </c>
      <c r="E70" s="1">
        <v>43524</v>
      </c>
      <c r="F70" t="s">
        <v>35</v>
      </c>
      <c r="G70">
        <v>5</v>
      </c>
      <c r="H70" t="s">
        <v>136</v>
      </c>
      <c r="I70" t="s">
        <v>20</v>
      </c>
      <c r="J70" t="s">
        <v>62</v>
      </c>
      <c r="K70" t="s">
        <v>21</v>
      </c>
      <c r="L70">
        <v>8881.5</v>
      </c>
      <c r="M70" s="1">
        <v>43160</v>
      </c>
      <c r="N70" t="s">
        <v>22</v>
      </c>
      <c r="O70" t="s">
        <v>23</v>
      </c>
      <c r="P70" s="1">
        <v>43852</v>
      </c>
    </row>
    <row r="71" spans="1:16" x14ac:dyDescent="0.3">
      <c r="A71" t="s">
        <v>177</v>
      </c>
      <c r="B71" t="s">
        <v>178</v>
      </c>
      <c r="C71" t="s">
        <v>17</v>
      </c>
      <c r="D71" s="1">
        <v>43608</v>
      </c>
      <c r="E71" s="1">
        <v>43973</v>
      </c>
      <c r="F71" t="s">
        <v>36</v>
      </c>
      <c r="G71">
        <v>1</v>
      </c>
      <c r="H71" t="s">
        <v>28</v>
      </c>
      <c r="I71" t="s">
        <v>20</v>
      </c>
      <c r="J71" t="s">
        <v>36</v>
      </c>
      <c r="K71" t="s">
        <v>30</v>
      </c>
      <c r="L71">
        <v>28125</v>
      </c>
      <c r="M71" s="1">
        <v>43608</v>
      </c>
      <c r="N71" t="s">
        <v>22</v>
      </c>
      <c r="O71" t="s">
        <v>23</v>
      </c>
      <c r="P71" s="1">
        <v>43852</v>
      </c>
    </row>
    <row r="72" spans="1:16" x14ac:dyDescent="0.3">
      <c r="A72" t="s">
        <v>179</v>
      </c>
      <c r="B72" t="s">
        <v>180</v>
      </c>
      <c r="C72" t="s">
        <v>17</v>
      </c>
      <c r="D72" s="1">
        <v>43608</v>
      </c>
      <c r="E72" s="1">
        <v>43973</v>
      </c>
      <c r="F72" t="s">
        <v>36</v>
      </c>
      <c r="G72">
        <v>1</v>
      </c>
      <c r="H72" t="s">
        <v>28</v>
      </c>
      <c r="I72" t="s">
        <v>20</v>
      </c>
      <c r="J72" t="s">
        <v>36</v>
      </c>
      <c r="K72" t="s">
        <v>30</v>
      </c>
      <c r="L72">
        <v>131250</v>
      </c>
      <c r="M72" s="1">
        <v>43608</v>
      </c>
      <c r="N72" t="s">
        <v>22</v>
      </c>
      <c r="O72" t="s">
        <v>23</v>
      </c>
      <c r="P72" s="1">
        <v>43852</v>
      </c>
    </row>
    <row r="73" spans="1:16" x14ac:dyDescent="0.3">
      <c r="A73" t="s">
        <v>181</v>
      </c>
      <c r="B73" t="s">
        <v>182</v>
      </c>
      <c r="C73" t="s">
        <v>26</v>
      </c>
      <c r="D73" s="1">
        <v>43348</v>
      </c>
      <c r="E73" s="1">
        <v>43712</v>
      </c>
      <c r="F73" t="s">
        <v>35</v>
      </c>
      <c r="G73">
        <v>3</v>
      </c>
      <c r="H73" t="s">
        <v>66</v>
      </c>
      <c r="I73" t="s">
        <v>20</v>
      </c>
      <c r="J73" t="s">
        <v>67</v>
      </c>
      <c r="K73" t="s">
        <v>30</v>
      </c>
      <c r="L73">
        <v>6058.38</v>
      </c>
      <c r="M73" s="1">
        <v>43348</v>
      </c>
      <c r="N73" t="s">
        <v>22</v>
      </c>
      <c r="O73" t="s">
        <v>23</v>
      </c>
      <c r="P73" s="1">
        <v>43852</v>
      </c>
    </row>
    <row r="74" spans="1:16" x14ac:dyDescent="0.3">
      <c r="A74" t="s">
        <v>183</v>
      </c>
      <c r="B74" t="s">
        <v>184</v>
      </c>
      <c r="C74" t="s">
        <v>17</v>
      </c>
      <c r="D74" s="1">
        <v>43025</v>
      </c>
      <c r="E74" s="1">
        <v>43389</v>
      </c>
      <c r="F74" t="s">
        <v>27</v>
      </c>
      <c r="G74">
        <v>3</v>
      </c>
      <c r="H74" t="s">
        <v>66</v>
      </c>
      <c r="I74" t="s">
        <v>20</v>
      </c>
      <c r="J74" t="s">
        <v>67</v>
      </c>
      <c r="K74" t="s">
        <v>30</v>
      </c>
      <c r="L74">
        <v>29608.99</v>
      </c>
      <c r="M74" s="1">
        <v>43025</v>
      </c>
      <c r="N74" t="s">
        <v>22</v>
      </c>
      <c r="O74" t="s">
        <v>23</v>
      </c>
      <c r="P74" s="1">
        <v>43852</v>
      </c>
    </row>
    <row r="75" spans="1:16" x14ac:dyDescent="0.3">
      <c r="A75" t="s">
        <v>185</v>
      </c>
      <c r="B75" t="s">
        <v>184</v>
      </c>
      <c r="C75" t="s">
        <v>17</v>
      </c>
      <c r="D75" s="1">
        <v>43025</v>
      </c>
      <c r="E75" s="1">
        <v>43389</v>
      </c>
      <c r="F75" t="s">
        <v>27</v>
      </c>
      <c r="G75">
        <v>3</v>
      </c>
      <c r="H75" t="s">
        <v>66</v>
      </c>
      <c r="I75" t="s">
        <v>20</v>
      </c>
      <c r="J75" t="s">
        <v>67</v>
      </c>
      <c r="K75" t="s">
        <v>30</v>
      </c>
      <c r="L75">
        <v>29638.400000000001</v>
      </c>
      <c r="M75" s="1">
        <v>43025</v>
      </c>
      <c r="N75" t="s">
        <v>22</v>
      </c>
      <c r="O75" t="s">
        <v>23</v>
      </c>
      <c r="P75" s="1">
        <v>43852</v>
      </c>
    </row>
    <row r="76" spans="1:16" x14ac:dyDescent="0.3">
      <c r="A76" t="s">
        <v>186</v>
      </c>
      <c r="B76" t="s">
        <v>184</v>
      </c>
      <c r="C76" t="s">
        <v>17</v>
      </c>
      <c r="D76" s="1">
        <v>43025</v>
      </c>
      <c r="E76" s="1">
        <v>43389</v>
      </c>
      <c r="F76" t="s">
        <v>27</v>
      </c>
      <c r="G76">
        <v>3</v>
      </c>
      <c r="H76" t="s">
        <v>66</v>
      </c>
      <c r="I76" t="s">
        <v>20</v>
      </c>
      <c r="J76" t="s">
        <v>67</v>
      </c>
      <c r="K76" t="s">
        <v>30</v>
      </c>
      <c r="L76">
        <v>237107.16</v>
      </c>
      <c r="M76" s="1">
        <v>43025</v>
      </c>
      <c r="N76" t="s">
        <v>22</v>
      </c>
      <c r="O76" t="s">
        <v>23</v>
      </c>
      <c r="P76" s="1">
        <v>43852</v>
      </c>
    </row>
    <row r="77" spans="1:16" x14ac:dyDescent="0.3">
      <c r="A77" t="s">
        <v>187</v>
      </c>
      <c r="B77" t="s">
        <v>188</v>
      </c>
      <c r="C77" t="s">
        <v>17</v>
      </c>
      <c r="D77" s="1">
        <v>43390</v>
      </c>
      <c r="E77" s="1">
        <v>43754</v>
      </c>
      <c r="F77" t="s">
        <v>35</v>
      </c>
      <c r="G77">
        <v>3</v>
      </c>
      <c r="H77" t="s">
        <v>66</v>
      </c>
      <c r="I77" t="s">
        <v>20</v>
      </c>
      <c r="J77" t="s">
        <v>67</v>
      </c>
      <c r="K77" t="s">
        <v>30</v>
      </c>
      <c r="L77">
        <v>295501.76</v>
      </c>
      <c r="M77" s="1">
        <v>43390</v>
      </c>
      <c r="N77" t="s">
        <v>22</v>
      </c>
      <c r="O77" t="s">
        <v>23</v>
      </c>
      <c r="P77" s="1">
        <v>43852</v>
      </c>
    </row>
    <row r="78" spans="1:16" x14ac:dyDescent="0.3">
      <c r="A78" t="s">
        <v>189</v>
      </c>
      <c r="B78" t="s">
        <v>190</v>
      </c>
      <c r="C78" t="s">
        <v>17</v>
      </c>
      <c r="D78" s="1">
        <v>43713</v>
      </c>
      <c r="E78" s="1">
        <v>44078</v>
      </c>
      <c r="F78" t="s">
        <v>35</v>
      </c>
      <c r="G78">
        <v>3</v>
      </c>
      <c r="H78" t="s">
        <v>66</v>
      </c>
      <c r="I78" t="s">
        <v>20</v>
      </c>
      <c r="J78" t="s">
        <v>67</v>
      </c>
      <c r="K78" t="s">
        <v>30</v>
      </c>
      <c r="L78">
        <v>5612.25</v>
      </c>
      <c r="M78" s="1">
        <v>43713</v>
      </c>
      <c r="N78" t="s">
        <v>22</v>
      </c>
      <c r="O78" t="s">
        <v>30</v>
      </c>
      <c r="P78" s="1">
        <v>43852</v>
      </c>
    </row>
    <row r="79" spans="1:16" x14ac:dyDescent="0.3">
      <c r="A79" t="s">
        <v>191</v>
      </c>
      <c r="B79" t="s">
        <v>192</v>
      </c>
      <c r="C79" t="s">
        <v>17</v>
      </c>
      <c r="D79" s="1">
        <v>43101</v>
      </c>
      <c r="E79" s="1">
        <v>43465</v>
      </c>
      <c r="F79" t="s">
        <v>36</v>
      </c>
      <c r="G79">
        <v>3</v>
      </c>
      <c r="H79" t="s">
        <v>66</v>
      </c>
      <c r="I79" t="s">
        <v>20</v>
      </c>
      <c r="J79" t="s">
        <v>67</v>
      </c>
      <c r="K79" t="s">
        <v>30</v>
      </c>
      <c r="L79">
        <v>30875</v>
      </c>
      <c r="M79" s="1">
        <v>43101</v>
      </c>
      <c r="N79" t="s">
        <v>22</v>
      </c>
      <c r="O79" t="s">
        <v>23</v>
      </c>
      <c r="P79" s="1">
        <v>43852</v>
      </c>
    </row>
    <row r="80" spans="1:16" x14ac:dyDescent="0.3">
      <c r="A80" t="s">
        <v>193</v>
      </c>
      <c r="B80" t="s">
        <v>194</v>
      </c>
      <c r="C80" t="s">
        <v>17</v>
      </c>
      <c r="D80" s="1">
        <v>43703</v>
      </c>
      <c r="E80" s="1">
        <v>44068</v>
      </c>
      <c r="F80" t="s">
        <v>35</v>
      </c>
      <c r="G80">
        <v>3</v>
      </c>
      <c r="H80" t="s">
        <v>66</v>
      </c>
      <c r="I80" t="s">
        <v>20</v>
      </c>
      <c r="J80" t="s">
        <v>67</v>
      </c>
      <c r="K80" t="s">
        <v>68</v>
      </c>
      <c r="L80">
        <v>7022.25</v>
      </c>
      <c r="M80" s="1">
        <v>43703</v>
      </c>
      <c r="N80" t="s">
        <v>22</v>
      </c>
      <c r="O80" t="s">
        <v>23</v>
      </c>
      <c r="P80" s="1">
        <v>43852</v>
      </c>
    </row>
    <row r="81" spans="1:16" x14ac:dyDescent="0.3">
      <c r="A81" t="s">
        <v>195</v>
      </c>
      <c r="B81" t="s">
        <v>196</v>
      </c>
      <c r="C81" t="s">
        <v>17</v>
      </c>
      <c r="D81" s="1">
        <v>43466</v>
      </c>
      <c r="E81" s="1">
        <v>43830</v>
      </c>
      <c r="F81" t="s">
        <v>18</v>
      </c>
      <c r="G81">
        <v>3</v>
      </c>
      <c r="H81" t="s">
        <v>66</v>
      </c>
      <c r="I81" t="s">
        <v>20</v>
      </c>
      <c r="J81" t="s">
        <v>67</v>
      </c>
      <c r="K81" t="s">
        <v>68</v>
      </c>
      <c r="L81">
        <v>77787.360000000001</v>
      </c>
      <c r="M81" s="1">
        <v>43466</v>
      </c>
      <c r="N81" t="s">
        <v>22</v>
      </c>
      <c r="O81" t="s">
        <v>23</v>
      </c>
      <c r="P81" s="1">
        <v>43852</v>
      </c>
    </row>
    <row r="82" spans="1:16" x14ac:dyDescent="0.3">
      <c r="A82" t="s">
        <v>197</v>
      </c>
      <c r="B82" t="s">
        <v>198</v>
      </c>
      <c r="C82" t="s">
        <v>17</v>
      </c>
      <c r="D82" s="1">
        <v>43466</v>
      </c>
      <c r="E82" s="1">
        <v>43830</v>
      </c>
      <c r="F82" t="s">
        <v>36</v>
      </c>
      <c r="G82">
        <v>3</v>
      </c>
      <c r="H82" t="s">
        <v>66</v>
      </c>
      <c r="I82" t="s">
        <v>20</v>
      </c>
      <c r="J82" t="s">
        <v>67</v>
      </c>
      <c r="K82" t="s">
        <v>68</v>
      </c>
      <c r="L82">
        <v>30048.080000000002</v>
      </c>
      <c r="M82" s="1">
        <v>43466</v>
      </c>
      <c r="N82" t="s">
        <v>22</v>
      </c>
      <c r="O82" t="s">
        <v>23</v>
      </c>
      <c r="P82" s="1">
        <v>43852</v>
      </c>
    </row>
    <row r="83" spans="1:16" x14ac:dyDescent="0.3">
      <c r="A83" t="s">
        <v>199</v>
      </c>
      <c r="B83" t="s">
        <v>200</v>
      </c>
      <c r="C83" t="s">
        <v>17</v>
      </c>
      <c r="D83" s="1">
        <v>43724</v>
      </c>
      <c r="E83" s="1">
        <v>44089</v>
      </c>
      <c r="F83" t="s">
        <v>39</v>
      </c>
      <c r="G83">
        <v>3</v>
      </c>
      <c r="H83" t="s">
        <v>66</v>
      </c>
      <c r="I83" t="s">
        <v>20</v>
      </c>
      <c r="J83" t="s">
        <v>67</v>
      </c>
      <c r="K83" t="s">
        <v>68</v>
      </c>
      <c r="L83">
        <v>7690.95</v>
      </c>
      <c r="M83" s="1">
        <v>43724</v>
      </c>
      <c r="N83" t="s">
        <v>22</v>
      </c>
      <c r="O83" t="s">
        <v>23</v>
      </c>
      <c r="P83" s="1">
        <v>43852</v>
      </c>
    </row>
    <row r="84" spans="1:16" x14ac:dyDescent="0.3">
      <c r="A84" t="s">
        <v>201</v>
      </c>
      <c r="B84" t="s">
        <v>202</v>
      </c>
      <c r="C84" t="s">
        <v>26</v>
      </c>
      <c r="D84" s="1">
        <v>43322</v>
      </c>
      <c r="E84" s="1">
        <v>43686</v>
      </c>
      <c r="F84" t="s">
        <v>35</v>
      </c>
      <c r="G84">
        <v>12</v>
      </c>
      <c r="H84" t="s">
        <v>88</v>
      </c>
      <c r="I84" t="s">
        <v>20</v>
      </c>
      <c r="J84" t="s">
        <v>67</v>
      </c>
      <c r="K84" t="s">
        <v>30</v>
      </c>
      <c r="L84">
        <v>86400</v>
      </c>
      <c r="M84" s="1">
        <v>43322</v>
      </c>
      <c r="N84" t="s">
        <v>22</v>
      </c>
      <c r="O84" t="s">
        <v>23</v>
      </c>
      <c r="P84" s="1">
        <v>43852</v>
      </c>
    </row>
    <row r="85" spans="1:16" x14ac:dyDescent="0.3">
      <c r="A85" t="s">
        <v>203</v>
      </c>
      <c r="B85" t="s">
        <v>202</v>
      </c>
      <c r="C85" t="s">
        <v>26</v>
      </c>
      <c r="D85" s="1">
        <v>43322</v>
      </c>
      <c r="E85" s="1">
        <v>43686</v>
      </c>
      <c r="F85" t="s">
        <v>35</v>
      </c>
      <c r="G85">
        <v>12</v>
      </c>
      <c r="H85" t="s">
        <v>88</v>
      </c>
      <c r="I85" t="s">
        <v>20</v>
      </c>
      <c r="J85" t="s">
        <v>67</v>
      </c>
      <c r="K85" t="s">
        <v>30</v>
      </c>
      <c r="L85">
        <v>345705</v>
      </c>
      <c r="M85" s="1">
        <v>43322</v>
      </c>
      <c r="N85" t="s">
        <v>22</v>
      </c>
      <c r="O85" t="s">
        <v>23</v>
      </c>
      <c r="P85" s="1">
        <v>43852</v>
      </c>
    </row>
    <row r="86" spans="1:16" x14ac:dyDescent="0.3">
      <c r="A86" t="s">
        <v>204</v>
      </c>
      <c r="B86" t="s">
        <v>205</v>
      </c>
      <c r="C86" t="s">
        <v>17</v>
      </c>
      <c r="D86" s="1">
        <v>43687</v>
      </c>
      <c r="E86" s="1">
        <v>44052</v>
      </c>
      <c r="F86" t="s">
        <v>35</v>
      </c>
      <c r="G86">
        <v>3</v>
      </c>
      <c r="H86" t="s">
        <v>66</v>
      </c>
      <c r="I86" t="s">
        <v>20</v>
      </c>
      <c r="J86" t="s">
        <v>67</v>
      </c>
      <c r="K86" t="s">
        <v>30</v>
      </c>
      <c r="L86">
        <v>77400</v>
      </c>
      <c r="M86" s="1">
        <v>43687</v>
      </c>
      <c r="N86" t="s">
        <v>22</v>
      </c>
      <c r="O86" t="s">
        <v>30</v>
      </c>
      <c r="P86" s="1">
        <v>43852</v>
      </c>
    </row>
    <row r="87" spans="1:16" x14ac:dyDescent="0.3">
      <c r="A87" t="s">
        <v>206</v>
      </c>
      <c r="B87" t="s">
        <v>205</v>
      </c>
      <c r="C87" t="s">
        <v>17</v>
      </c>
      <c r="D87" s="1">
        <v>43687</v>
      </c>
      <c r="E87" s="1">
        <v>44052</v>
      </c>
      <c r="F87" t="s">
        <v>35</v>
      </c>
      <c r="G87">
        <v>3</v>
      </c>
      <c r="H87" t="s">
        <v>66</v>
      </c>
      <c r="I87" t="s">
        <v>20</v>
      </c>
      <c r="J87" t="s">
        <v>67</v>
      </c>
      <c r="K87" t="s">
        <v>30</v>
      </c>
      <c r="L87">
        <v>302811.08</v>
      </c>
      <c r="M87" s="1">
        <v>43687</v>
      </c>
      <c r="N87" t="s">
        <v>22</v>
      </c>
      <c r="O87" t="s">
        <v>30</v>
      </c>
      <c r="P87" s="1">
        <v>43852</v>
      </c>
    </row>
    <row r="88" spans="1:16" x14ac:dyDescent="0.3">
      <c r="A88" t="s">
        <v>207</v>
      </c>
      <c r="B88" t="s">
        <v>208</v>
      </c>
      <c r="C88" t="s">
        <v>17</v>
      </c>
      <c r="D88" s="1">
        <v>43282</v>
      </c>
      <c r="E88" s="1">
        <v>43646</v>
      </c>
      <c r="F88" t="s">
        <v>36</v>
      </c>
      <c r="G88">
        <v>12</v>
      </c>
      <c r="H88" t="s">
        <v>88</v>
      </c>
      <c r="I88" t="s">
        <v>20</v>
      </c>
      <c r="J88" t="s">
        <v>67</v>
      </c>
      <c r="K88" t="s">
        <v>30</v>
      </c>
      <c r="L88">
        <v>1183.3800000000001</v>
      </c>
      <c r="M88" s="1">
        <v>43282</v>
      </c>
      <c r="N88" t="s">
        <v>22</v>
      </c>
      <c r="O88" t="s">
        <v>23</v>
      </c>
      <c r="P88" s="1">
        <v>43852</v>
      </c>
    </row>
    <row r="89" spans="1:16" x14ac:dyDescent="0.3">
      <c r="A89" t="s">
        <v>209</v>
      </c>
      <c r="B89" t="s">
        <v>210</v>
      </c>
      <c r="C89" t="s">
        <v>17</v>
      </c>
      <c r="D89" s="1">
        <v>43359</v>
      </c>
      <c r="E89" s="1">
        <v>43723</v>
      </c>
      <c r="F89" t="s">
        <v>27</v>
      </c>
      <c r="G89">
        <v>1</v>
      </c>
      <c r="H89" t="s">
        <v>28</v>
      </c>
      <c r="I89" t="s">
        <v>20</v>
      </c>
      <c r="J89" t="s">
        <v>54</v>
      </c>
      <c r="K89" t="s">
        <v>30</v>
      </c>
      <c r="L89">
        <v>33977.82</v>
      </c>
      <c r="M89" s="1">
        <v>43359</v>
      </c>
      <c r="N89" t="s">
        <v>22</v>
      </c>
      <c r="O89" t="s">
        <v>23</v>
      </c>
      <c r="P89" s="1">
        <v>43852</v>
      </c>
    </row>
    <row r="90" spans="1:16" x14ac:dyDescent="0.3">
      <c r="A90" t="s">
        <v>211</v>
      </c>
      <c r="B90" t="s">
        <v>212</v>
      </c>
      <c r="C90" t="s">
        <v>17</v>
      </c>
      <c r="D90" s="1">
        <v>43066</v>
      </c>
      <c r="E90" s="1">
        <v>44161</v>
      </c>
      <c r="F90" t="s">
        <v>213</v>
      </c>
      <c r="G90">
        <v>11</v>
      </c>
      <c r="H90" t="s">
        <v>141</v>
      </c>
      <c r="I90" t="s">
        <v>20</v>
      </c>
      <c r="J90" t="s">
        <v>29</v>
      </c>
      <c r="K90" t="s">
        <v>68</v>
      </c>
      <c r="L90">
        <v>25303.02</v>
      </c>
      <c r="M90" s="1">
        <v>43247</v>
      </c>
      <c r="N90" t="s">
        <v>22</v>
      </c>
      <c r="O90" t="s">
        <v>23</v>
      </c>
      <c r="P90" s="1">
        <v>43852</v>
      </c>
    </row>
    <row r="91" spans="1:16" x14ac:dyDescent="0.3">
      <c r="A91" t="s">
        <v>214</v>
      </c>
      <c r="B91" t="s">
        <v>212</v>
      </c>
      <c r="C91" t="s">
        <v>17</v>
      </c>
      <c r="D91" s="1">
        <v>43066</v>
      </c>
      <c r="E91" s="1">
        <v>44161</v>
      </c>
      <c r="F91" t="s">
        <v>213</v>
      </c>
      <c r="G91">
        <v>11</v>
      </c>
      <c r="H91" t="s">
        <v>141</v>
      </c>
      <c r="I91" t="s">
        <v>20</v>
      </c>
      <c r="J91" t="s">
        <v>29</v>
      </c>
      <c r="K91" t="s">
        <v>68</v>
      </c>
      <c r="L91">
        <v>25302.959999999999</v>
      </c>
      <c r="M91" s="1">
        <v>43612</v>
      </c>
      <c r="N91" t="s">
        <v>22</v>
      </c>
      <c r="O91" t="s">
        <v>23</v>
      </c>
      <c r="P91" s="1">
        <v>43852</v>
      </c>
    </row>
    <row r="92" spans="1:16" x14ac:dyDescent="0.3">
      <c r="A92" t="s">
        <v>215</v>
      </c>
      <c r="B92" t="s">
        <v>212</v>
      </c>
      <c r="C92" t="s">
        <v>17</v>
      </c>
      <c r="D92" s="1">
        <v>43066</v>
      </c>
      <c r="E92" s="1">
        <v>44161</v>
      </c>
      <c r="F92" t="s">
        <v>213</v>
      </c>
      <c r="G92">
        <v>11</v>
      </c>
      <c r="H92" t="s">
        <v>141</v>
      </c>
      <c r="I92" t="s">
        <v>20</v>
      </c>
      <c r="J92" t="s">
        <v>29</v>
      </c>
      <c r="K92" t="s">
        <v>68</v>
      </c>
      <c r="L92">
        <v>25302.959999999999</v>
      </c>
      <c r="M92" s="1">
        <v>43704</v>
      </c>
      <c r="N92" t="s">
        <v>22</v>
      </c>
      <c r="O92" t="s">
        <v>23</v>
      </c>
      <c r="P92" s="1">
        <v>43852</v>
      </c>
    </row>
    <row r="93" spans="1:16" x14ac:dyDescent="0.3">
      <c r="A93" t="s">
        <v>216</v>
      </c>
      <c r="B93" t="s">
        <v>212</v>
      </c>
      <c r="C93" t="s">
        <v>17</v>
      </c>
      <c r="D93" s="1">
        <v>43066</v>
      </c>
      <c r="E93" s="1">
        <v>44161</v>
      </c>
      <c r="F93" t="s">
        <v>213</v>
      </c>
      <c r="G93">
        <v>11</v>
      </c>
      <c r="H93" t="s">
        <v>141</v>
      </c>
      <c r="I93" t="s">
        <v>20</v>
      </c>
      <c r="J93" t="s">
        <v>29</v>
      </c>
      <c r="K93" t="s">
        <v>68</v>
      </c>
      <c r="L93">
        <v>25302.959999999999</v>
      </c>
      <c r="M93" s="1">
        <v>43796</v>
      </c>
      <c r="N93" t="s">
        <v>22</v>
      </c>
      <c r="O93" t="s">
        <v>23</v>
      </c>
      <c r="P93" s="1">
        <v>43852</v>
      </c>
    </row>
    <row r="94" spans="1:16" x14ac:dyDescent="0.3">
      <c r="A94" t="s">
        <v>217</v>
      </c>
      <c r="B94" t="s">
        <v>212</v>
      </c>
      <c r="C94" t="s">
        <v>17</v>
      </c>
      <c r="D94" s="1">
        <v>43066</v>
      </c>
      <c r="E94" s="1">
        <v>44161</v>
      </c>
      <c r="F94" t="s">
        <v>213</v>
      </c>
      <c r="G94">
        <v>11</v>
      </c>
      <c r="H94" t="s">
        <v>141</v>
      </c>
      <c r="I94" t="s">
        <v>20</v>
      </c>
      <c r="J94" t="s">
        <v>29</v>
      </c>
      <c r="K94" t="s">
        <v>68</v>
      </c>
      <c r="L94">
        <v>25302.959999999999</v>
      </c>
      <c r="M94" s="1">
        <v>43888</v>
      </c>
      <c r="N94" t="s">
        <v>22</v>
      </c>
      <c r="O94" t="s">
        <v>23</v>
      </c>
      <c r="P94" s="1">
        <v>43852</v>
      </c>
    </row>
    <row r="95" spans="1:16" x14ac:dyDescent="0.3">
      <c r="A95" t="s">
        <v>218</v>
      </c>
      <c r="B95" t="s">
        <v>212</v>
      </c>
      <c r="C95" t="s">
        <v>17</v>
      </c>
      <c r="D95" s="1">
        <v>43066</v>
      </c>
      <c r="E95" s="1">
        <v>44161</v>
      </c>
      <c r="F95" t="s">
        <v>213</v>
      </c>
      <c r="G95">
        <v>11</v>
      </c>
      <c r="H95" t="s">
        <v>141</v>
      </c>
      <c r="I95" t="s">
        <v>20</v>
      </c>
      <c r="J95" t="s">
        <v>29</v>
      </c>
      <c r="K95" t="s">
        <v>68</v>
      </c>
      <c r="L95">
        <v>25302.959999999999</v>
      </c>
      <c r="M95" s="1">
        <v>43978</v>
      </c>
      <c r="N95" t="s">
        <v>22</v>
      </c>
      <c r="O95" t="s">
        <v>23</v>
      </c>
      <c r="P95" s="1">
        <v>43852</v>
      </c>
    </row>
    <row r="96" spans="1:16" x14ac:dyDescent="0.3">
      <c r="A96" t="s">
        <v>219</v>
      </c>
      <c r="B96" t="s">
        <v>212</v>
      </c>
      <c r="C96" t="s">
        <v>17</v>
      </c>
      <c r="D96" s="1">
        <v>43066</v>
      </c>
      <c r="E96" s="1">
        <v>44161</v>
      </c>
      <c r="F96" t="s">
        <v>213</v>
      </c>
      <c r="G96">
        <v>11</v>
      </c>
      <c r="H96" t="s">
        <v>141</v>
      </c>
      <c r="I96" t="s">
        <v>20</v>
      </c>
      <c r="J96" t="s">
        <v>29</v>
      </c>
      <c r="K96" t="s">
        <v>68</v>
      </c>
      <c r="L96">
        <v>25302.959999999999</v>
      </c>
      <c r="M96" s="1">
        <v>43339</v>
      </c>
      <c r="N96" t="s">
        <v>22</v>
      </c>
      <c r="O96" t="s">
        <v>23</v>
      </c>
      <c r="P96" s="1">
        <v>43852</v>
      </c>
    </row>
    <row r="97" spans="1:16" x14ac:dyDescent="0.3">
      <c r="A97" t="s">
        <v>15</v>
      </c>
      <c r="B97" t="s">
        <v>220</v>
      </c>
      <c r="C97" t="s">
        <v>17</v>
      </c>
      <c r="D97" s="1">
        <v>43494</v>
      </c>
      <c r="E97" s="1">
        <v>43858</v>
      </c>
      <c r="F97" t="s">
        <v>27</v>
      </c>
      <c r="G97">
        <v>13</v>
      </c>
      <c r="H97" t="s">
        <v>221</v>
      </c>
      <c r="I97" t="s">
        <v>20</v>
      </c>
      <c r="J97" t="s">
        <v>54</v>
      </c>
      <c r="K97" t="s">
        <v>21</v>
      </c>
      <c r="L97">
        <v>5462.5</v>
      </c>
      <c r="M97" s="1">
        <v>43494</v>
      </c>
      <c r="N97" t="s">
        <v>22</v>
      </c>
      <c r="O97" t="s">
        <v>23</v>
      </c>
      <c r="P97" s="1">
        <v>43852</v>
      </c>
    </row>
    <row r="98" spans="1:16" x14ac:dyDescent="0.3">
      <c r="A98" t="s">
        <v>24</v>
      </c>
      <c r="B98" t="s">
        <v>222</v>
      </c>
      <c r="C98" t="s">
        <v>17</v>
      </c>
      <c r="D98" s="1">
        <v>43472</v>
      </c>
      <c r="E98" s="1">
        <v>43836</v>
      </c>
      <c r="F98" t="s">
        <v>18</v>
      </c>
      <c r="G98">
        <v>1</v>
      </c>
      <c r="H98" t="s">
        <v>28</v>
      </c>
      <c r="I98" t="s">
        <v>20</v>
      </c>
      <c r="J98" t="s">
        <v>18</v>
      </c>
      <c r="K98" t="s">
        <v>30</v>
      </c>
      <c r="L98">
        <v>13612.5</v>
      </c>
      <c r="M98" s="1">
        <v>43472</v>
      </c>
      <c r="N98" t="s">
        <v>22</v>
      </c>
      <c r="O98" t="s">
        <v>44</v>
      </c>
      <c r="P98" s="1">
        <v>43852</v>
      </c>
    </row>
    <row r="99" spans="1:16" x14ac:dyDescent="0.3">
      <c r="A99" t="s">
        <v>31</v>
      </c>
      <c r="B99" t="s">
        <v>222</v>
      </c>
      <c r="C99" t="s">
        <v>17</v>
      </c>
      <c r="D99" s="1">
        <v>43472</v>
      </c>
      <c r="E99" s="1">
        <v>43836</v>
      </c>
      <c r="F99" t="s">
        <v>18</v>
      </c>
      <c r="G99">
        <v>1</v>
      </c>
      <c r="H99" t="s">
        <v>28</v>
      </c>
      <c r="I99" t="s">
        <v>20</v>
      </c>
      <c r="J99" t="s">
        <v>18</v>
      </c>
      <c r="K99" t="s">
        <v>30</v>
      </c>
      <c r="L99">
        <v>6991.55</v>
      </c>
      <c r="M99" s="1">
        <v>43559</v>
      </c>
      <c r="N99" t="s">
        <v>22</v>
      </c>
      <c r="O99" t="s">
        <v>44</v>
      </c>
      <c r="P99" s="1">
        <v>43852</v>
      </c>
    </row>
    <row r="100" spans="1:16" x14ac:dyDescent="0.3">
      <c r="A100" t="s">
        <v>33</v>
      </c>
      <c r="B100" t="s">
        <v>223</v>
      </c>
      <c r="C100" t="s">
        <v>17</v>
      </c>
      <c r="D100" s="1">
        <v>43339</v>
      </c>
      <c r="E100" s="1">
        <v>43703</v>
      </c>
      <c r="F100" t="s">
        <v>36</v>
      </c>
      <c r="G100">
        <v>1</v>
      </c>
      <c r="H100" t="s">
        <v>28</v>
      </c>
      <c r="I100" t="s">
        <v>20</v>
      </c>
      <c r="J100" t="s">
        <v>36</v>
      </c>
      <c r="K100" t="s">
        <v>30</v>
      </c>
      <c r="L100">
        <v>13750</v>
      </c>
      <c r="M100" s="1">
        <v>43339</v>
      </c>
      <c r="N100" t="s">
        <v>22</v>
      </c>
      <c r="O100" t="s">
        <v>23</v>
      </c>
      <c r="P100" s="1">
        <v>43852</v>
      </c>
    </row>
    <row r="101" spans="1:16" x14ac:dyDescent="0.3">
      <c r="A101" t="s">
        <v>37</v>
      </c>
      <c r="B101" t="s">
        <v>224</v>
      </c>
      <c r="C101" t="s">
        <v>17</v>
      </c>
      <c r="D101" s="1">
        <v>43543</v>
      </c>
      <c r="E101" s="1">
        <v>43908</v>
      </c>
      <c r="F101" t="s">
        <v>36</v>
      </c>
      <c r="G101">
        <v>13</v>
      </c>
      <c r="H101" t="s">
        <v>221</v>
      </c>
      <c r="I101" t="s">
        <v>20</v>
      </c>
      <c r="J101" t="s">
        <v>36</v>
      </c>
      <c r="K101" t="s">
        <v>21</v>
      </c>
      <c r="L101">
        <v>70125</v>
      </c>
      <c r="M101" s="1">
        <v>43543</v>
      </c>
      <c r="N101" t="s">
        <v>22</v>
      </c>
      <c r="O101" t="s">
        <v>23</v>
      </c>
      <c r="P101" s="1">
        <v>43852</v>
      </c>
    </row>
    <row r="102" spans="1:16" x14ac:dyDescent="0.3">
      <c r="A102" t="s">
        <v>42</v>
      </c>
      <c r="B102" t="s">
        <v>225</v>
      </c>
      <c r="C102" t="s">
        <v>17</v>
      </c>
      <c r="D102" s="1">
        <v>43543</v>
      </c>
      <c r="E102" s="1">
        <v>43908</v>
      </c>
      <c r="F102" t="s">
        <v>36</v>
      </c>
      <c r="G102">
        <v>13</v>
      </c>
      <c r="H102" t="s">
        <v>221</v>
      </c>
      <c r="I102" t="s">
        <v>20</v>
      </c>
      <c r="J102" t="s">
        <v>36</v>
      </c>
      <c r="K102" t="s">
        <v>21</v>
      </c>
      <c r="L102">
        <v>70125</v>
      </c>
      <c r="M102" s="1">
        <v>43543</v>
      </c>
      <c r="N102" t="s">
        <v>22</v>
      </c>
      <c r="O102" t="s">
        <v>23</v>
      </c>
      <c r="P102" s="1">
        <v>43852</v>
      </c>
    </row>
    <row r="103" spans="1:16" x14ac:dyDescent="0.3">
      <c r="A103" t="s">
        <v>45</v>
      </c>
      <c r="B103" t="s">
        <v>226</v>
      </c>
      <c r="C103" t="s">
        <v>26</v>
      </c>
      <c r="D103" s="1">
        <v>43191</v>
      </c>
      <c r="E103" s="1">
        <v>43555</v>
      </c>
      <c r="F103" t="s">
        <v>18</v>
      </c>
      <c r="G103">
        <v>3</v>
      </c>
      <c r="H103" t="s">
        <v>66</v>
      </c>
      <c r="I103" t="s">
        <v>20</v>
      </c>
      <c r="J103" t="s">
        <v>67</v>
      </c>
      <c r="K103" t="s">
        <v>30</v>
      </c>
      <c r="L103">
        <v>208122.92</v>
      </c>
      <c r="M103" s="1">
        <v>43191</v>
      </c>
      <c r="N103" t="s">
        <v>22</v>
      </c>
      <c r="O103" t="s">
        <v>23</v>
      </c>
      <c r="P103" s="1">
        <v>43852</v>
      </c>
    </row>
    <row r="104" spans="1:16" x14ac:dyDescent="0.3">
      <c r="A104" t="s">
        <v>46</v>
      </c>
      <c r="B104" t="s">
        <v>227</v>
      </c>
      <c r="C104" t="s">
        <v>26</v>
      </c>
      <c r="D104" s="1">
        <v>43160</v>
      </c>
      <c r="E104" s="1">
        <v>43524</v>
      </c>
      <c r="F104" t="s">
        <v>18</v>
      </c>
      <c r="G104">
        <v>3</v>
      </c>
      <c r="H104" t="s">
        <v>66</v>
      </c>
      <c r="I104" t="s">
        <v>20</v>
      </c>
      <c r="J104" t="s">
        <v>67</v>
      </c>
      <c r="K104" t="s">
        <v>30</v>
      </c>
      <c r="L104">
        <v>45375.15</v>
      </c>
      <c r="M104" s="1">
        <v>43160</v>
      </c>
      <c r="N104" t="s">
        <v>22</v>
      </c>
      <c r="O104" t="s">
        <v>44</v>
      </c>
      <c r="P104" s="1">
        <v>43852</v>
      </c>
    </row>
    <row r="105" spans="1:16" x14ac:dyDescent="0.3">
      <c r="A105" t="s">
        <v>48</v>
      </c>
      <c r="B105" t="s">
        <v>227</v>
      </c>
      <c r="C105" t="s">
        <v>26</v>
      </c>
      <c r="D105" s="1">
        <v>43160</v>
      </c>
      <c r="E105" s="1">
        <v>43524</v>
      </c>
      <c r="F105" t="s">
        <v>18</v>
      </c>
      <c r="G105">
        <v>3</v>
      </c>
      <c r="H105" t="s">
        <v>66</v>
      </c>
      <c r="I105" t="s">
        <v>20</v>
      </c>
      <c r="J105" t="s">
        <v>67</v>
      </c>
      <c r="K105" t="s">
        <v>30</v>
      </c>
      <c r="L105">
        <v>18150</v>
      </c>
      <c r="M105" s="1">
        <v>43468</v>
      </c>
      <c r="N105" t="s">
        <v>22</v>
      </c>
      <c r="O105" t="s">
        <v>44</v>
      </c>
      <c r="P105" s="1">
        <v>43852</v>
      </c>
    </row>
    <row r="106" spans="1:16" x14ac:dyDescent="0.3">
      <c r="A106" t="s">
        <v>50</v>
      </c>
      <c r="B106" t="s">
        <v>228</v>
      </c>
      <c r="C106" t="s">
        <v>17</v>
      </c>
      <c r="D106" s="1">
        <v>43525</v>
      </c>
      <c r="E106" s="1">
        <v>44012</v>
      </c>
      <c r="F106" t="s">
        <v>18</v>
      </c>
      <c r="G106">
        <v>3</v>
      </c>
      <c r="H106" t="s">
        <v>66</v>
      </c>
      <c r="I106" t="s">
        <v>20</v>
      </c>
      <c r="J106" t="s">
        <v>67</v>
      </c>
      <c r="K106" t="s">
        <v>30</v>
      </c>
      <c r="L106">
        <v>45375.15</v>
      </c>
      <c r="M106" s="1">
        <v>43525</v>
      </c>
      <c r="N106" t="s">
        <v>22</v>
      </c>
      <c r="O106" t="s">
        <v>44</v>
      </c>
      <c r="P106" s="1">
        <v>43852</v>
      </c>
    </row>
    <row r="107" spans="1:16" x14ac:dyDescent="0.3">
      <c r="A107" t="s">
        <v>52</v>
      </c>
      <c r="B107" t="s">
        <v>228</v>
      </c>
      <c r="C107" t="s">
        <v>17</v>
      </c>
      <c r="D107" s="1">
        <v>43525</v>
      </c>
      <c r="E107" s="1">
        <v>43890</v>
      </c>
      <c r="F107" t="s">
        <v>18</v>
      </c>
      <c r="G107">
        <v>3</v>
      </c>
      <c r="H107" t="s">
        <v>66</v>
      </c>
      <c r="I107" t="s">
        <v>20</v>
      </c>
      <c r="J107" t="s">
        <v>67</v>
      </c>
      <c r="K107" t="s">
        <v>30</v>
      </c>
      <c r="L107">
        <v>45375</v>
      </c>
      <c r="M107" s="1">
        <v>43666</v>
      </c>
      <c r="N107" t="s">
        <v>22</v>
      </c>
      <c r="O107" t="s">
        <v>44</v>
      </c>
      <c r="P107" s="1">
        <v>43852</v>
      </c>
    </row>
    <row r="108" spans="1:16" x14ac:dyDescent="0.3">
      <c r="A108" t="s">
        <v>57</v>
      </c>
      <c r="B108" t="s">
        <v>229</v>
      </c>
      <c r="C108" t="s">
        <v>26</v>
      </c>
      <c r="D108" s="1">
        <v>43405</v>
      </c>
      <c r="E108" s="1">
        <v>43769</v>
      </c>
      <c r="F108" t="s">
        <v>39</v>
      </c>
      <c r="G108">
        <v>10</v>
      </c>
      <c r="H108" t="s">
        <v>40</v>
      </c>
      <c r="I108" t="s">
        <v>20</v>
      </c>
      <c r="J108" t="s">
        <v>41</v>
      </c>
      <c r="K108" t="s">
        <v>30</v>
      </c>
      <c r="L108">
        <v>6157.88</v>
      </c>
      <c r="M108" s="1">
        <v>43405</v>
      </c>
      <c r="N108" t="s">
        <v>22</v>
      </c>
      <c r="O108" t="s">
        <v>44</v>
      </c>
      <c r="P108" s="1">
        <v>43852</v>
      </c>
    </row>
    <row r="109" spans="1:16" x14ac:dyDescent="0.3">
      <c r="A109" t="s">
        <v>63</v>
      </c>
      <c r="B109" t="s">
        <v>229</v>
      </c>
      <c r="C109" t="s">
        <v>26</v>
      </c>
      <c r="D109" s="1">
        <v>43405</v>
      </c>
      <c r="E109" s="1">
        <v>43769</v>
      </c>
      <c r="F109" t="s">
        <v>39</v>
      </c>
      <c r="G109">
        <v>10</v>
      </c>
      <c r="H109" t="s">
        <v>40</v>
      </c>
      <c r="I109" t="s">
        <v>20</v>
      </c>
      <c r="J109" t="s">
        <v>41</v>
      </c>
      <c r="K109" t="s">
        <v>30</v>
      </c>
      <c r="L109">
        <v>113.48</v>
      </c>
      <c r="M109" s="1">
        <v>43504</v>
      </c>
      <c r="N109" t="s">
        <v>22</v>
      </c>
      <c r="O109" t="s">
        <v>44</v>
      </c>
      <c r="P109" s="1">
        <v>43852</v>
      </c>
    </row>
    <row r="110" spans="1:16" x14ac:dyDescent="0.3">
      <c r="A110" t="s">
        <v>64</v>
      </c>
      <c r="B110" t="s">
        <v>229</v>
      </c>
      <c r="C110" t="s">
        <v>17</v>
      </c>
      <c r="D110" s="1">
        <v>43770</v>
      </c>
      <c r="E110" s="1">
        <v>44135</v>
      </c>
      <c r="F110" t="s">
        <v>39</v>
      </c>
      <c r="G110">
        <v>10</v>
      </c>
      <c r="H110" t="s">
        <v>40</v>
      </c>
      <c r="I110" t="s">
        <v>20</v>
      </c>
      <c r="J110" t="s">
        <v>41</v>
      </c>
      <c r="K110" t="s">
        <v>30</v>
      </c>
      <c r="L110">
        <v>4302.3</v>
      </c>
      <c r="M110" s="1">
        <v>43770</v>
      </c>
      <c r="N110" t="s">
        <v>22</v>
      </c>
      <c r="O110" t="s">
        <v>30</v>
      </c>
      <c r="P110" s="1">
        <v>43852</v>
      </c>
    </row>
    <row r="111" spans="1:16" x14ac:dyDescent="0.3">
      <c r="A111" t="s">
        <v>69</v>
      </c>
      <c r="B111" t="s">
        <v>230</v>
      </c>
      <c r="C111" t="s">
        <v>17</v>
      </c>
      <c r="D111" s="1">
        <v>43602</v>
      </c>
      <c r="E111" s="1">
        <v>43967</v>
      </c>
      <c r="F111" t="s">
        <v>39</v>
      </c>
      <c r="G111">
        <v>10</v>
      </c>
      <c r="H111" t="s">
        <v>40</v>
      </c>
      <c r="I111" t="s">
        <v>20</v>
      </c>
      <c r="J111" t="s">
        <v>41</v>
      </c>
      <c r="K111" t="s">
        <v>30</v>
      </c>
      <c r="L111">
        <v>52500</v>
      </c>
      <c r="M111" s="1">
        <v>43602</v>
      </c>
      <c r="N111" t="s">
        <v>22</v>
      </c>
      <c r="O111" t="s">
        <v>23</v>
      </c>
      <c r="P111" s="1">
        <v>43852</v>
      </c>
    </row>
    <row r="112" spans="1:16" x14ac:dyDescent="0.3">
      <c r="A112" t="s">
        <v>71</v>
      </c>
      <c r="B112" t="s">
        <v>231</v>
      </c>
      <c r="C112" t="s">
        <v>26</v>
      </c>
      <c r="D112" s="1">
        <v>43282</v>
      </c>
      <c r="E112" s="1">
        <v>43646</v>
      </c>
      <c r="F112" t="s">
        <v>35</v>
      </c>
      <c r="G112">
        <v>3</v>
      </c>
      <c r="H112" t="s">
        <v>66</v>
      </c>
      <c r="I112" t="s">
        <v>20</v>
      </c>
      <c r="J112" t="s">
        <v>67</v>
      </c>
      <c r="K112" t="s">
        <v>68</v>
      </c>
      <c r="L112">
        <v>1147.82</v>
      </c>
      <c r="M112" s="1">
        <v>43646</v>
      </c>
      <c r="N112" t="s">
        <v>22</v>
      </c>
      <c r="O112" t="s">
        <v>23</v>
      </c>
      <c r="P112" s="1">
        <v>43852</v>
      </c>
    </row>
    <row r="113" spans="1:16" x14ac:dyDescent="0.3">
      <c r="A113" t="s">
        <v>73</v>
      </c>
      <c r="B113" t="s">
        <v>232</v>
      </c>
      <c r="C113" t="s">
        <v>26</v>
      </c>
      <c r="D113" s="1">
        <v>43282</v>
      </c>
      <c r="E113" s="1">
        <v>43646</v>
      </c>
      <c r="F113" t="s">
        <v>36</v>
      </c>
      <c r="G113">
        <v>3</v>
      </c>
      <c r="H113" t="s">
        <v>66</v>
      </c>
      <c r="I113" t="s">
        <v>20</v>
      </c>
      <c r="J113" t="s">
        <v>67</v>
      </c>
      <c r="K113" t="s">
        <v>30</v>
      </c>
      <c r="L113">
        <v>1896.63</v>
      </c>
      <c r="M113" s="1">
        <v>43282</v>
      </c>
      <c r="N113" t="s">
        <v>22</v>
      </c>
      <c r="O113" t="s">
        <v>23</v>
      </c>
      <c r="P113" s="1">
        <v>43852</v>
      </c>
    </row>
    <row r="114" spans="1:16" x14ac:dyDescent="0.3">
      <c r="A114" t="s">
        <v>77</v>
      </c>
      <c r="B114" t="s">
        <v>233</v>
      </c>
      <c r="C114" t="s">
        <v>26</v>
      </c>
      <c r="D114" s="1">
        <v>43282</v>
      </c>
      <c r="E114" s="1">
        <v>43646</v>
      </c>
      <c r="F114" t="s">
        <v>36</v>
      </c>
      <c r="G114">
        <v>3</v>
      </c>
      <c r="H114" t="s">
        <v>66</v>
      </c>
      <c r="I114" t="s">
        <v>20</v>
      </c>
      <c r="J114" t="s">
        <v>67</v>
      </c>
      <c r="K114" t="s">
        <v>30</v>
      </c>
      <c r="L114">
        <v>48125</v>
      </c>
      <c r="M114" s="1">
        <v>43282</v>
      </c>
      <c r="N114" t="s">
        <v>22</v>
      </c>
      <c r="O114" t="s">
        <v>23</v>
      </c>
      <c r="P114" s="1">
        <v>43852</v>
      </c>
    </row>
    <row r="115" spans="1:16" x14ac:dyDescent="0.3">
      <c r="A115" t="s">
        <v>79</v>
      </c>
      <c r="B115" t="s">
        <v>234</v>
      </c>
      <c r="C115" t="s">
        <v>26</v>
      </c>
      <c r="D115" s="1">
        <v>43282</v>
      </c>
      <c r="E115" s="1">
        <v>43646</v>
      </c>
      <c r="F115" t="s">
        <v>27</v>
      </c>
      <c r="G115">
        <v>3</v>
      </c>
      <c r="H115" t="s">
        <v>66</v>
      </c>
      <c r="I115" t="s">
        <v>20</v>
      </c>
      <c r="J115" t="s">
        <v>67</v>
      </c>
      <c r="K115" t="s">
        <v>30</v>
      </c>
      <c r="L115">
        <v>13560.92</v>
      </c>
      <c r="M115" s="1">
        <v>43282</v>
      </c>
      <c r="N115" t="s">
        <v>22</v>
      </c>
      <c r="O115" t="s">
        <v>23</v>
      </c>
      <c r="P115" s="1">
        <v>43852</v>
      </c>
    </row>
    <row r="116" spans="1:16" x14ac:dyDescent="0.3">
      <c r="A116" t="s">
        <v>81</v>
      </c>
      <c r="B116" t="s">
        <v>235</v>
      </c>
      <c r="C116" t="s">
        <v>26</v>
      </c>
      <c r="D116" s="1">
        <v>43282</v>
      </c>
      <c r="E116" s="1">
        <v>43646</v>
      </c>
      <c r="F116" t="s">
        <v>27</v>
      </c>
      <c r="G116">
        <v>3</v>
      </c>
      <c r="H116" t="s">
        <v>66</v>
      </c>
      <c r="I116" t="s">
        <v>20</v>
      </c>
      <c r="J116" t="s">
        <v>67</v>
      </c>
      <c r="K116" t="s">
        <v>30</v>
      </c>
      <c r="L116">
        <v>55052.69</v>
      </c>
      <c r="M116" s="1">
        <v>43282</v>
      </c>
      <c r="N116" t="s">
        <v>22</v>
      </c>
      <c r="O116" t="s">
        <v>23</v>
      </c>
      <c r="P116" s="1">
        <v>43852</v>
      </c>
    </row>
    <row r="117" spans="1:16" x14ac:dyDescent="0.3">
      <c r="A117" t="s">
        <v>82</v>
      </c>
      <c r="B117" t="s">
        <v>236</v>
      </c>
      <c r="C117" t="s">
        <v>26</v>
      </c>
      <c r="D117" s="1">
        <v>43282</v>
      </c>
      <c r="E117" s="1">
        <v>43646</v>
      </c>
      <c r="F117" t="s">
        <v>27</v>
      </c>
      <c r="G117">
        <v>3</v>
      </c>
      <c r="H117" t="s">
        <v>66</v>
      </c>
      <c r="I117" t="s">
        <v>20</v>
      </c>
      <c r="J117" t="s">
        <v>67</v>
      </c>
      <c r="K117" t="s">
        <v>30</v>
      </c>
      <c r="L117">
        <v>14131.43</v>
      </c>
      <c r="M117" s="1">
        <v>43282</v>
      </c>
      <c r="N117" t="s">
        <v>22</v>
      </c>
      <c r="O117" t="s">
        <v>23</v>
      </c>
      <c r="P117" s="1">
        <v>43852</v>
      </c>
    </row>
    <row r="118" spans="1:16" x14ac:dyDescent="0.3">
      <c r="A118" t="s">
        <v>84</v>
      </c>
      <c r="B118" t="s">
        <v>237</v>
      </c>
      <c r="C118" t="s">
        <v>26</v>
      </c>
      <c r="D118" s="1">
        <v>43282</v>
      </c>
      <c r="E118" s="1">
        <v>43646</v>
      </c>
      <c r="F118" t="s">
        <v>35</v>
      </c>
      <c r="G118">
        <v>3</v>
      </c>
      <c r="H118" t="s">
        <v>66</v>
      </c>
      <c r="I118" t="s">
        <v>20</v>
      </c>
      <c r="J118" t="s">
        <v>67</v>
      </c>
      <c r="K118" t="s">
        <v>30</v>
      </c>
      <c r="L118">
        <v>3125</v>
      </c>
      <c r="M118" s="1">
        <v>43282</v>
      </c>
      <c r="N118" t="s">
        <v>22</v>
      </c>
      <c r="O118" t="s">
        <v>23</v>
      </c>
      <c r="P118" s="1">
        <v>43852</v>
      </c>
    </row>
    <row r="119" spans="1:16" x14ac:dyDescent="0.3">
      <c r="A119" t="s">
        <v>86</v>
      </c>
      <c r="B119" t="s">
        <v>238</v>
      </c>
      <c r="C119" t="s">
        <v>26</v>
      </c>
      <c r="D119" s="1">
        <v>43282</v>
      </c>
      <c r="E119" s="1">
        <v>43646</v>
      </c>
      <c r="F119" t="s">
        <v>35</v>
      </c>
      <c r="G119">
        <v>3</v>
      </c>
      <c r="H119" t="s">
        <v>66</v>
      </c>
      <c r="I119" t="s">
        <v>20</v>
      </c>
      <c r="J119" t="s">
        <v>67</v>
      </c>
      <c r="K119" t="s">
        <v>30</v>
      </c>
      <c r="L119">
        <v>1125</v>
      </c>
      <c r="M119" s="1">
        <v>43282</v>
      </c>
      <c r="N119" t="s">
        <v>22</v>
      </c>
      <c r="O119" t="s">
        <v>23</v>
      </c>
      <c r="P119" s="1">
        <v>43852</v>
      </c>
    </row>
    <row r="120" spans="1:16" x14ac:dyDescent="0.3">
      <c r="A120" t="s">
        <v>89</v>
      </c>
      <c r="B120" t="s">
        <v>239</v>
      </c>
      <c r="C120" t="s">
        <v>26</v>
      </c>
      <c r="D120" s="1">
        <v>43282</v>
      </c>
      <c r="E120" s="1">
        <v>43646</v>
      </c>
      <c r="F120" t="s">
        <v>35</v>
      </c>
      <c r="G120">
        <v>3</v>
      </c>
      <c r="H120" t="s">
        <v>66</v>
      </c>
      <c r="I120" t="s">
        <v>20</v>
      </c>
      <c r="J120" t="s">
        <v>67</v>
      </c>
      <c r="K120" t="s">
        <v>30</v>
      </c>
      <c r="L120">
        <v>4706.25</v>
      </c>
      <c r="M120" s="1">
        <v>43282</v>
      </c>
      <c r="N120" t="s">
        <v>22</v>
      </c>
      <c r="O120" t="s">
        <v>23</v>
      </c>
      <c r="P120" s="1">
        <v>43852</v>
      </c>
    </row>
    <row r="121" spans="1:16" x14ac:dyDescent="0.3">
      <c r="A121" t="s">
        <v>240</v>
      </c>
      <c r="B121" t="s">
        <v>241</v>
      </c>
      <c r="C121" t="s">
        <v>17</v>
      </c>
      <c r="D121" s="1">
        <v>43647</v>
      </c>
      <c r="E121" s="1">
        <v>44012</v>
      </c>
      <c r="F121" t="s">
        <v>35</v>
      </c>
      <c r="G121">
        <v>3</v>
      </c>
      <c r="H121" t="s">
        <v>66</v>
      </c>
      <c r="I121" t="s">
        <v>20</v>
      </c>
      <c r="J121" t="s">
        <v>67</v>
      </c>
      <c r="K121" t="s">
        <v>30</v>
      </c>
      <c r="L121">
        <v>825</v>
      </c>
      <c r="M121" s="1">
        <v>43647</v>
      </c>
      <c r="N121" t="s">
        <v>22</v>
      </c>
      <c r="O121" t="s">
        <v>30</v>
      </c>
      <c r="P121" s="1">
        <v>43852</v>
      </c>
    </row>
    <row r="122" spans="1:16" x14ac:dyDescent="0.3">
      <c r="A122" t="s">
        <v>91</v>
      </c>
      <c r="B122" t="s">
        <v>242</v>
      </c>
      <c r="C122" t="s">
        <v>17</v>
      </c>
      <c r="D122" s="1">
        <v>43647</v>
      </c>
      <c r="E122" s="1">
        <v>44012</v>
      </c>
      <c r="F122" t="s">
        <v>36</v>
      </c>
      <c r="G122">
        <v>3</v>
      </c>
      <c r="H122" t="s">
        <v>66</v>
      </c>
      <c r="I122" t="s">
        <v>20</v>
      </c>
      <c r="J122" t="s">
        <v>67</v>
      </c>
      <c r="K122" t="s">
        <v>30</v>
      </c>
      <c r="L122">
        <v>1896.63</v>
      </c>
      <c r="M122" s="1">
        <v>43647</v>
      </c>
      <c r="N122" t="s">
        <v>22</v>
      </c>
      <c r="O122" t="s">
        <v>30</v>
      </c>
      <c r="P122" s="1">
        <v>43852</v>
      </c>
    </row>
    <row r="123" spans="1:16" x14ac:dyDescent="0.3">
      <c r="A123" t="s">
        <v>92</v>
      </c>
      <c r="B123" t="s">
        <v>243</v>
      </c>
      <c r="C123" t="s">
        <v>17</v>
      </c>
      <c r="D123" s="1">
        <v>43679</v>
      </c>
      <c r="E123" s="1">
        <v>44044</v>
      </c>
      <c r="F123" t="s">
        <v>36</v>
      </c>
      <c r="G123">
        <v>3</v>
      </c>
      <c r="H123" t="s">
        <v>66</v>
      </c>
      <c r="I123" t="s">
        <v>20</v>
      </c>
      <c r="J123" t="s">
        <v>67</v>
      </c>
      <c r="K123" t="s">
        <v>30</v>
      </c>
      <c r="L123">
        <v>19181.25</v>
      </c>
      <c r="M123" s="1">
        <v>43679</v>
      </c>
      <c r="N123" t="s">
        <v>22</v>
      </c>
      <c r="O123" t="s">
        <v>30</v>
      </c>
      <c r="P123" s="1">
        <v>43852</v>
      </c>
    </row>
    <row r="124" spans="1:16" x14ac:dyDescent="0.3">
      <c r="A124" t="s">
        <v>94</v>
      </c>
      <c r="B124" t="s">
        <v>244</v>
      </c>
      <c r="C124" t="s">
        <v>17</v>
      </c>
      <c r="D124" s="1">
        <v>43647</v>
      </c>
      <c r="E124" s="1">
        <v>44012</v>
      </c>
      <c r="F124" t="s">
        <v>36</v>
      </c>
      <c r="G124">
        <v>3</v>
      </c>
      <c r="H124" t="s">
        <v>66</v>
      </c>
      <c r="I124" t="s">
        <v>20</v>
      </c>
      <c r="J124" t="s">
        <v>67</v>
      </c>
      <c r="K124" t="s">
        <v>30</v>
      </c>
      <c r="L124">
        <v>42500</v>
      </c>
      <c r="M124" s="1">
        <v>43647</v>
      </c>
      <c r="N124" t="s">
        <v>22</v>
      </c>
      <c r="O124" t="s">
        <v>30</v>
      </c>
      <c r="P124" s="1">
        <v>43852</v>
      </c>
    </row>
    <row r="125" spans="1:16" x14ac:dyDescent="0.3">
      <c r="A125" t="s">
        <v>96</v>
      </c>
      <c r="B125" t="s">
        <v>245</v>
      </c>
      <c r="C125" t="s">
        <v>17</v>
      </c>
      <c r="D125" s="1">
        <v>43647</v>
      </c>
      <c r="E125" s="1">
        <v>44012</v>
      </c>
      <c r="F125" t="s">
        <v>27</v>
      </c>
      <c r="G125">
        <v>3</v>
      </c>
      <c r="H125" t="s">
        <v>66</v>
      </c>
      <c r="I125" t="s">
        <v>20</v>
      </c>
      <c r="J125" t="s">
        <v>67</v>
      </c>
      <c r="K125" t="s">
        <v>30</v>
      </c>
      <c r="L125">
        <v>10917.07</v>
      </c>
      <c r="M125" s="1">
        <v>43647</v>
      </c>
      <c r="N125" t="s">
        <v>22</v>
      </c>
      <c r="O125" t="s">
        <v>30</v>
      </c>
      <c r="P125" s="1">
        <v>43852</v>
      </c>
    </row>
    <row r="126" spans="1:16" x14ac:dyDescent="0.3">
      <c r="A126" t="s">
        <v>98</v>
      </c>
      <c r="B126" t="s">
        <v>246</v>
      </c>
      <c r="C126" t="s">
        <v>17</v>
      </c>
      <c r="D126" s="1">
        <v>43647</v>
      </c>
      <c r="E126" s="1">
        <v>44012</v>
      </c>
      <c r="F126" t="s">
        <v>27</v>
      </c>
      <c r="G126">
        <v>3</v>
      </c>
      <c r="H126" t="s">
        <v>66</v>
      </c>
      <c r="I126" t="s">
        <v>20</v>
      </c>
      <c r="J126" t="s">
        <v>67</v>
      </c>
      <c r="K126" t="s">
        <v>30</v>
      </c>
      <c r="L126">
        <v>60713.1</v>
      </c>
      <c r="M126" s="1">
        <v>43647</v>
      </c>
      <c r="N126" t="s">
        <v>22</v>
      </c>
      <c r="O126" t="s">
        <v>30</v>
      </c>
      <c r="P126" s="1">
        <v>43852</v>
      </c>
    </row>
    <row r="127" spans="1:16" x14ac:dyDescent="0.3">
      <c r="A127" t="s">
        <v>100</v>
      </c>
      <c r="B127" t="s">
        <v>247</v>
      </c>
      <c r="C127" t="s">
        <v>17</v>
      </c>
      <c r="D127" s="1">
        <v>43647</v>
      </c>
      <c r="E127" s="1">
        <v>44012</v>
      </c>
      <c r="F127" t="s">
        <v>27</v>
      </c>
      <c r="G127">
        <v>3</v>
      </c>
      <c r="H127" t="s">
        <v>66</v>
      </c>
      <c r="I127" t="s">
        <v>20</v>
      </c>
      <c r="J127" t="s">
        <v>67</v>
      </c>
      <c r="K127" t="s">
        <v>30</v>
      </c>
      <c r="L127">
        <v>12349.97</v>
      </c>
      <c r="M127" s="1">
        <v>43647</v>
      </c>
      <c r="N127" t="s">
        <v>22</v>
      </c>
      <c r="O127" t="s">
        <v>30</v>
      </c>
      <c r="P127" s="1">
        <v>43852</v>
      </c>
    </row>
    <row r="128" spans="1:16" x14ac:dyDescent="0.3">
      <c r="A128" t="s">
        <v>102</v>
      </c>
      <c r="B128" t="s">
        <v>248</v>
      </c>
      <c r="C128" t="s">
        <v>17</v>
      </c>
      <c r="D128" s="1">
        <v>43647</v>
      </c>
      <c r="E128" s="1">
        <v>44012</v>
      </c>
      <c r="F128" t="s">
        <v>35</v>
      </c>
      <c r="G128">
        <v>3</v>
      </c>
      <c r="H128" t="s">
        <v>66</v>
      </c>
      <c r="I128" t="s">
        <v>20</v>
      </c>
      <c r="J128" t="s">
        <v>67</v>
      </c>
      <c r="K128" t="s">
        <v>30</v>
      </c>
      <c r="L128">
        <v>3375</v>
      </c>
      <c r="M128" s="1">
        <v>43647</v>
      </c>
      <c r="N128" t="s">
        <v>22</v>
      </c>
      <c r="O128" t="s">
        <v>30</v>
      </c>
      <c r="P128" s="1">
        <v>43852</v>
      </c>
    </row>
    <row r="129" spans="1:16" x14ac:dyDescent="0.3">
      <c r="A129" t="s">
        <v>104</v>
      </c>
      <c r="B129" t="s">
        <v>249</v>
      </c>
      <c r="C129" t="s">
        <v>17</v>
      </c>
      <c r="D129" s="1">
        <v>43647</v>
      </c>
      <c r="E129" s="1">
        <v>44012</v>
      </c>
      <c r="F129" t="s">
        <v>35</v>
      </c>
      <c r="G129">
        <v>3</v>
      </c>
      <c r="H129" t="s">
        <v>66</v>
      </c>
      <c r="I129" t="s">
        <v>20</v>
      </c>
      <c r="J129" t="s">
        <v>67</v>
      </c>
      <c r="K129" t="s">
        <v>30</v>
      </c>
      <c r="L129">
        <v>875</v>
      </c>
      <c r="M129" s="1">
        <v>43647</v>
      </c>
      <c r="N129" t="s">
        <v>22</v>
      </c>
      <c r="O129" t="s">
        <v>30</v>
      </c>
      <c r="P129" s="1">
        <v>43852</v>
      </c>
    </row>
    <row r="130" spans="1:16" x14ac:dyDescent="0.3">
      <c r="A130" t="s">
        <v>106</v>
      </c>
      <c r="B130" t="s">
        <v>250</v>
      </c>
      <c r="C130" t="s">
        <v>17</v>
      </c>
      <c r="D130" s="1">
        <v>43647</v>
      </c>
      <c r="E130" s="1">
        <v>44012</v>
      </c>
      <c r="F130" t="s">
        <v>35</v>
      </c>
      <c r="G130">
        <v>3</v>
      </c>
      <c r="H130" t="s">
        <v>66</v>
      </c>
      <c r="I130" t="s">
        <v>20</v>
      </c>
      <c r="J130" t="s">
        <v>67</v>
      </c>
      <c r="K130" t="s">
        <v>30</v>
      </c>
      <c r="L130">
        <v>1556.25</v>
      </c>
      <c r="M130" s="1">
        <v>43647</v>
      </c>
      <c r="N130" t="s">
        <v>22</v>
      </c>
      <c r="O130" t="s">
        <v>30</v>
      </c>
      <c r="P130" s="1">
        <v>43852</v>
      </c>
    </row>
    <row r="131" spans="1:16" x14ac:dyDescent="0.3">
      <c r="A131" t="s">
        <v>108</v>
      </c>
      <c r="B131" t="s">
        <v>251</v>
      </c>
      <c r="C131" t="s">
        <v>26</v>
      </c>
      <c r="D131" s="1">
        <v>43373</v>
      </c>
      <c r="E131" s="1">
        <v>43737</v>
      </c>
      <c r="F131" t="s">
        <v>36</v>
      </c>
      <c r="G131">
        <v>3</v>
      </c>
      <c r="H131" t="s">
        <v>66</v>
      </c>
      <c r="I131" t="s">
        <v>20</v>
      </c>
      <c r="J131" t="s">
        <v>67</v>
      </c>
      <c r="K131" t="s">
        <v>30</v>
      </c>
      <c r="L131">
        <v>186534.13</v>
      </c>
      <c r="M131" s="1">
        <v>43373</v>
      </c>
      <c r="N131" t="s">
        <v>22</v>
      </c>
      <c r="O131" t="s">
        <v>23</v>
      </c>
      <c r="P131" s="1">
        <v>43852</v>
      </c>
    </row>
    <row r="132" spans="1:16" x14ac:dyDescent="0.3">
      <c r="A132" t="s">
        <v>109</v>
      </c>
      <c r="B132" t="s">
        <v>252</v>
      </c>
      <c r="C132" t="s">
        <v>17</v>
      </c>
      <c r="D132" s="1">
        <v>43738</v>
      </c>
      <c r="E132" s="1">
        <v>44103</v>
      </c>
      <c r="F132" t="s">
        <v>36</v>
      </c>
      <c r="G132">
        <v>3</v>
      </c>
      <c r="H132" t="s">
        <v>66</v>
      </c>
      <c r="I132" t="s">
        <v>20</v>
      </c>
      <c r="J132" t="s">
        <v>67</v>
      </c>
      <c r="K132" t="s">
        <v>30</v>
      </c>
      <c r="L132">
        <v>202350</v>
      </c>
      <c r="M132" s="1">
        <v>43738</v>
      </c>
      <c r="N132" t="s">
        <v>22</v>
      </c>
      <c r="O132" t="s">
        <v>30</v>
      </c>
      <c r="P132" s="1">
        <v>43852</v>
      </c>
    </row>
    <row r="133" spans="1:16" x14ac:dyDescent="0.3">
      <c r="A133" t="s">
        <v>112</v>
      </c>
      <c r="B133" t="s">
        <v>253</v>
      </c>
      <c r="C133" t="s">
        <v>26</v>
      </c>
      <c r="D133" s="1">
        <v>43175</v>
      </c>
      <c r="E133" s="1">
        <v>43539</v>
      </c>
      <c r="F133" t="s">
        <v>35</v>
      </c>
      <c r="G133">
        <v>3</v>
      </c>
      <c r="H133" t="s">
        <v>66</v>
      </c>
      <c r="I133" t="s">
        <v>20</v>
      </c>
      <c r="J133" t="s">
        <v>67</v>
      </c>
      <c r="K133" t="s">
        <v>68</v>
      </c>
      <c r="L133">
        <v>750.63</v>
      </c>
      <c r="M133" s="1">
        <v>43175</v>
      </c>
      <c r="N133" t="s">
        <v>22</v>
      </c>
      <c r="O133" t="s">
        <v>23</v>
      </c>
      <c r="P133" s="1">
        <v>43852</v>
      </c>
    </row>
    <row r="134" spans="1:16" x14ac:dyDescent="0.3">
      <c r="A134" t="s">
        <v>114</v>
      </c>
      <c r="B134" t="s">
        <v>254</v>
      </c>
      <c r="C134" t="s">
        <v>26</v>
      </c>
      <c r="D134" s="1">
        <v>43540</v>
      </c>
      <c r="E134" s="1">
        <v>43570</v>
      </c>
      <c r="F134" t="s">
        <v>35</v>
      </c>
      <c r="G134">
        <v>3</v>
      </c>
      <c r="H134" t="s">
        <v>66</v>
      </c>
      <c r="I134" t="s">
        <v>20</v>
      </c>
      <c r="J134" t="s">
        <v>67</v>
      </c>
      <c r="K134" t="s">
        <v>30</v>
      </c>
      <c r="L134">
        <v>63.75</v>
      </c>
      <c r="M134" s="1">
        <v>43540</v>
      </c>
      <c r="N134" t="s">
        <v>22</v>
      </c>
      <c r="O134" t="s">
        <v>30</v>
      </c>
      <c r="P134" s="1">
        <v>43852</v>
      </c>
    </row>
    <row r="135" spans="1:16" x14ac:dyDescent="0.3">
      <c r="A135" t="s">
        <v>116</v>
      </c>
      <c r="B135" t="s">
        <v>255</v>
      </c>
      <c r="C135" t="s">
        <v>17</v>
      </c>
      <c r="D135" s="1">
        <v>43571</v>
      </c>
      <c r="E135" s="1">
        <v>43936</v>
      </c>
      <c r="F135" t="s">
        <v>35</v>
      </c>
      <c r="G135">
        <v>3</v>
      </c>
      <c r="H135" t="s">
        <v>66</v>
      </c>
      <c r="I135" t="s">
        <v>20</v>
      </c>
      <c r="J135" t="s">
        <v>67</v>
      </c>
      <c r="K135" t="s">
        <v>30</v>
      </c>
      <c r="L135">
        <v>1556.5</v>
      </c>
      <c r="M135" s="1">
        <v>43571</v>
      </c>
      <c r="N135" t="s">
        <v>22</v>
      </c>
      <c r="O135" t="s">
        <v>30</v>
      </c>
      <c r="P135" s="1">
        <v>43852</v>
      </c>
    </row>
    <row r="136" spans="1:16" x14ac:dyDescent="0.3">
      <c r="A136" t="s">
        <v>256</v>
      </c>
      <c r="B136" t="s">
        <v>257</v>
      </c>
      <c r="C136" t="s">
        <v>26</v>
      </c>
      <c r="D136" s="1">
        <v>43192</v>
      </c>
      <c r="E136" s="1">
        <v>43556</v>
      </c>
      <c r="F136" t="s">
        <v>27</v>
      </c>
      <c r="G136">
        <v>3</v>
      </c>
      <c r="H136" t="s">
        <v>66</v>
      </c>
      <c r="I136" t="s">
        <v>20</v>
      </c>
      <c r="J136" t="s">
        <v>67</v>
      </c>
      <c r="K136" t="s">
        <v>30</v>
      </c>
      <c r="L136">
        <v>46087.63</v>
      </c>
      <c r="M136" s="1">
        <v>43192</v>
      </c>
      <c r="N136" t="s">
        <v>22</v>
      </c>
      <c r="O136" t="s">
        <v>23</v>
      </c>
      <c r="P136" s="1">
        <v>43852</v>
      </c>
    </row>
    <row r="137" spans="1:16" x14ac:dyDescent="0.3">
      <c r="A137" t="s">
        <v>118</v>
      </c>
      <c r="B137" t="s">
        <v>258</v>
      </c>
      <c r="C137" t="s">
        <v>26</v>
      </c>
      <c r="D137" s="1">
        <v>43557</v>
      </c>
      <c r="E137" s="1">
        <v>43571</v>
      </c>
      <c r="F137" t="s">
        <v>35</v>
      </c>
      <c r="G137">
        <v>3</v>
      </c>
      <c r="H137" t="s">
        <v>66</v>
      </c>
      <c r="I137" t="s">
        <v>20</v>
      </c>
      <c r="J137" t="s">
        <v>67</v>
      </c>
      <c r="K137" t="s">
        <v>30</v>
      </c>
      <c r="L137">
        <v>4362.38</v>
      </c>
      <c r="M137" s="1">
        <v>43557</v>
      </c>
      <c r="N137" t="s">
        <v>22</v>
      </c>
      <c r="O137" t="s">
        <v>30</v>
      </c>
      <c r="P137" s="1">
        <v>43852</v>
      </c>
    </row>
    <row r="138" spans="1:16" x14ac:dyDescent="0.3">
      <c r="A138" t="s">
        <v>259</v>
      </c>
      <c r="B138" t="s">
        <v>260</v>
      </c>
      <c r="C138" t="s">
        <v>17</v>
      </c>
      <c r="D138" s="1">
        <v>43572</v>
      </c>
      <c r="E138" s="1">
        <v>43922</v>
      </c>
      <c r="F138" t="s">
        <v>35</v>
      </c>
      <c r="G138">
        <v>3</v>
      </c>
      <c r="H138" t="s">
        <v>66</v>
      </c>
      <c r="I138" t="s">
        <v>20</v>
      </c>
      <c r="J138" t="s">
        <v>67</v>
      </c>
      <c r="K138" t="s">
        <v>30</v>
      </c>
      <c r="L138">
        <v>65370</v>
      </c>
      <c r="M138" s="1">
        <v>43572</v>
      </c>
      <c r="N138" t="s">
        <v>22</v>
      </c>
      <c r="O138" t="s">
        <v>30</v>
      </c>
      <c r="P138" s="1">
        <v>43852</v>
      </c>
    </row>
    <row r="139" spans="1:16" x14ac:dyDescent="0.3">
      <c r="A139" t="s">
        <v>120</v>
      </c>
      <c r="B139" t="s">
        <v>261</v>
      </c>
      <c r="C139" t="s">
        <v>17</v>
      </c>
      <c r="D139" s="1">
        <v>43738</v>
      </c>
      <c r="E139" s="1">
        <v>44103</v>
      </c>
      <c r="F139" t="s">
        <v>18</v>
      </c>
      <c r="G139">
        <v>3</v>
      </c>
      <c r="H139" t="s">
        <v>66</v>
      </c>
      <c r="I139" t="s">
        <v>20</v>
      </c>
      <c r="J139" t="s">
        <v>67</v>
      </c>
      <c r="K139" t="s">
        <v>68</v>
      </c>
      <c r="L139">
        <v>44259.67</v>
      </c>
      <c r="M139" s="1">
        <v>43738</v>
      </c>
      <c r="N139" t="s">
        <v>22</v>
      </c>
      <c r="O139" t="s">
        <v>23</v>
      </c>
      <c r="P139" s="1">
        <v>43852</v>
      </c>
    </row>
    <row r="140" spans="1:16" x14ac:dyDescent="0.3">
      <c r="A140" t="s">
        <v>122</v>
      </c>
      <c r="B140" t="s">
        <v>262</v>
      </c>
      <c r="C140" t="s">
        <v>17</v>
      </c>
      <c r="D140" s="1">
        <v>43765</v>
      </c>
      <c r="E140" s="1">
        <v>44130</v>
      </c>
      <c r="F140" t="s">
        <v>18</v>
      </c>
      <c r="G140">
        <v>3</v>
      </c>
      <c r="H140" t="s">
        <v>66</v>
      </c>
      <c r="I140" t="s">
        <v>20</v>
      </c>
      <c r="J140" t="s">
        <v>18</v>
      </c>
      <c r="K140" t="s">
        <v>30</v>
      </c>
      <c r="L140">
        <v>35112</v>
      </c>
      <c r="M140" s="1">
        <v>43765</v>
      </c>
      <c r="N140" t="s">
        <v>22</v>
      </c>
      <c r="O140" t="s">
        <v>30</v>
      </c>
      <c r="P140" s="1">
        <v>43852</v>
      </c>
    </row>
    <row r="141" spans="1:16" x14ac:dyDescent="0.3">
      <c r="A141" t="s">
        <v>263</v>
      </c>
      <c r="B141" t="s">
        <v>262</v>
      </c>
      <c r="C141" t="s">
        <v>17</v>
      </c>
      <c r="D141" s="1">
        <v>43765</v>
      </c>
      <c r="E141" s="1">
        <v>44130</v>
      </c>
      <c r="F141" t="s">
        <v>18</v>
      </c>
      <c r="G141">
        <v>3</v>
      </c>
      <c r="H141" t="s">
        <v>66</v>
      </c>
      <c r="I141" t="s">
        <v>20</v>
      </c>
      <c r="J141" t="s">
        <v>18</v>
      </c>
      <c r="K141" t="s">
        <v>30</v>
      </c>
      <c r="L141">
        <v>15048</v>
      </c>
      <c r="M141" s="1">
        <v>43765</v>
      </c>
      <c r="N141" t="s">
        <v>22</v>
      </c>
      <c r="O141" t="s">
        <v>30</v>
      </c>
      <c r="P141" s="1">
        <v>43852</v>
      </c>
    </row>
    <row r="142" spans="1:16" x14ac:dyDescent="0.3">
      <c r="A142" t="s">
        <v>124</v>
      </c>
      <c r="B142" t="s">
        <v>264</v>
      </c>
      <c r="C142" t="s">
        <v>26</v>
      </c>
      <c r="D142" s="1">
        <v>43123</v>
      </c>
      <c r="E142" s="1">
        <v>43487</v>
      </c>
      <c r="F142" t="s">
        <v>213</v>
      </c>
      <c r="G142">
        <v>12</v>
      </c>
      <c r="H142" t="s">
        <v>88</v>
      </c>
      <c r="I142" t="s">
        <v>20</v>
      </c>
      <c r="J142" t="s">
        <v>67</v>
      </c>
      <c r="K142" t="s">
        <v>30</v>
      </c>
      <c r="L142">
        <v>1072.3399999999999</v>
      </c>
      <c r="M142" s="1">
        <v>43123</v>
      </c>
      <c r="N142" t="s">
        <v>22</v>
      </c>
      <c r="O142" t="s">
        <v>23</v>
      </c>
      <c r="P142" s="1">
        <v>43852</v>
      </c>
    </row>
    <row r="143" spans="1:16" x14ac:dyDescent="0.3">
      <c r="A143" t="s">
        <v>126</v>
      </c>
      <c r="B143" t="s">
        <v>265</v>
      </c>
      <c r="C143" t="s">
        <v>17</v>
      </c>
      <c r="D143" s="1">
        <v>43488</v>
      </c>
      <c r="E143" s="1">
        <v>43852</v>
      </c>
      <c r="F143" t="s">
        <v>213</v>
      </c>
      <c r="G143">
        <v>3</v>
      </c>
      <c r="H143" t="s">
        <v>66</v>
      </c>
      <c r="I143" t="s">
        <v>20</v>
      </c>
      <c r="J143" t="s">
        <v>67</v>
      </c>
      <c r="K143" t="s">
        <v>30</v>
      </c>
      <c r="L143">
        <v>1111.77</v>
      </c>
      <c r="M143" s="1">
        <v>43488</v>
      </c>
      <c r="N143" t="s">
        <v>22</v>
      </c>
      <c r="O143" t="s">
        <v>30</v>
      </c>
      <c r="P143" s="1">
        <v>43852</v>
      </c>
    </row>
    <row r="144" spans="1:16" x14ac:dyDescent="0.3">
      <c r="A144" t="s">
        <v>266</v>
      </c>
      <c r="B144" t="s">
        <v>267</v>
      </c>
      <c r="C144" t="s">
        <v>26</v>
      </c>
      <c r="D144" s="1">
        <v>43312</v>
      </c>
      <c r="E144" s="1">
        <v>43676</v>
      </c>
      <c r="F144" t="s">
        <v>213</v>
      </c>
      <c r="G144">
        <v>3</v>
      </c>
      <c r="H144" t="s">
        <v>66</v>
      </c>
      <c r="I144" t="s">
        <v>20</v>
      </c>
      <c r="J144" t="s">
        <v>67</v>
      </c>
      <c r="K144" t="s">
        <v>68</v>
      </c>
      <c r="L144">
        <v>27057.200000000001</v>
      </c>
      <c r="M144" s="1">
        <v>43312</v>
      </c>
      <c r="N144" t="s">
        <v>22</v>
      </c>
      <c r="O144" t="s">
        <v>23</v>
      </c>
      <c r="P144" s="1">
        <v>43852</v>
      </c>
    </row>
    <row r="145" spans="1:16" x14ac:dyDescent="0.3">
      <c r="A145" t="s">
        <v>128</v>
      </c>
      <c r="B145" t="s">
        <v>268</v>
      </c>
      <c r="C145" t="s">
        <v>17</v>
      </c>
      <c r="D145" s="1">
        <v>43677</v>
      </c>
      <c r="E145" s="1">
        <v>44042</v>
      </c>
      <c r="F145" t="s">
        <v>213</v>
      </c>
      <c r="G145">
        <v>3</v>
      </c>
      <c r="H145" t="s">
        <v>66</v>
      </c>
      <c r="I145" t="s">
        <v>20</v>
      </c>
      <c r="J145" t="s">
        <v>67</v>
      </c>
      <c r="K145" t="s">
        <v>68</v>
      </c>
      <c r="L145">
        <v>87500</v>
      </c>
      <c r="M145" s="1">
        <v>43677</v>
      </c>
      <c r="N145" t="s">
        <v>22</v>
      </c>
      <c r="O145" t="s">
        <v>30</v>
      </c>
      <c r="P145" s="1">
        <v>43852</v>
      </c>
    </row>
    <row r="146" spans="1:16" x14ac:dyDescent="0.3">
      <c r="A146" t="s">
        <v>130</v>
      </c>
      <c r="B146" t="s">
        <v>269</v>
      </c>
      <c r="C146" t="s">
        <v>26</v>
      </c>
      <c r="D146" s="1">
        <v>43431</v>
      </c>
      <c r="E146" s="1">
        <v>43795</v>
      </c>
      <c r="F146" t="s">
        <v>39</v>
      </c>
      <c r="G146">
        <v>10</v>
      </c>
      <c r="H146" t="s">
        <v>40</v>
      </c>
      <c r="I146" t="s">
        <v>20</v>
      </c>
      <c r="J146" t="s">
        <v>41</v>
      </c>
      <c r="K146" t="s">
        <v>30</v>
      </c>
      <c r="L146">
        <v>7647.1</v>
      </c>
      <c r="M146" s="1">
        <v>43431</v>
      </c>
      <c r="N146" t="s">
        <v>22</v>
      </c>
      <c r="O146" t="s">
        <v>23</v>
      </c>
      <c r="P146" s="1">
        <v>43852</v>
      </c>
    </row>
    <row r="147" spans="1:16" x14ac:dyDescent="0.3">
      <c r="A147" t="s">
        <v>132</v>
      </c>
      <c r="B147" t="s">
        <v>270</v>
      </c>
      <c r="C147" t="s">
        <v>17</v>
      </c>
      <c r="D147" s="1">
        <v>43796</v>
      </c>
      <c r="E147" s="1">
        <v>44161</v>
      </c>
      <c r="F147" t="s">
        <v>39</v>
      </c>
      <c r="G147">
        <v>10</v>
      </c>
      <c r="H147" t="s">
        <v>40</v>
      </c>
      <c r="I147" t="s">
        <v>20</v>
      </c>
      <c r="J147" t="s">
        <v>41</v>
      </c>
      <c r="K147" t="s">
        <v>30</v>
      </c>
      <c r="L147">
        <v>12491.85</v>
      </c>
      <c r="M147" s="1">
        <v>43796</v>
      </c>
      <c r="N147" t="s">
        <v>22</v>
      </c>
      <c r="O147" t="s">
        <v>30</v>
      </c>
      <c r="P147" s="1">
        <v>43852</v>
      </c>
    </row>
    <row r="148" spans="1:16" x14ac:dyDescent="0.3">
      <c r="A148" t="s">
        <v>134</v>
      </c>
      <c r="B148" t="s">
        <v>271</v>
      </c>
      <c r="C148" t="s">
        <v>26</v>
      </c>
      <c r="D148" s="1">
        <v>43431</v>
      </c>
      <c r="E148" s="1">
        <v>43795</v>
      </c>
      <c r="F148" t="s">
        <v>39</v>
      </c>
      <c r="G148">
        <v>10</v>
      </c>
      <c r="H148" t="s">
        <v>40</v>
      </c>
      <c r="I148" t="s">
        <v>20</v>
      </c>
      <c r="J148" t="s">
        <v>41</v>
      </c>
      <c r="K148" t="s">
        <v>30</v>
      </c>
      <c r="L148">
        <v>30620.9</v>
      </c>
      <c r="M148" s="1">
        <v>43431</v>
      </c>
      <c r="N148" t="s">
        <v>22</v>
      </c>
      <c r="O148" t="s">
        <v>23</v>
      </c>
      <c r="P148" s="1">
        <v>43852</v>
      </c>
    </row>
    <row r="149" spans="1:16" x14ac:dyDescent="0.3">
      <c r="A149" t="s">
        <v>137</v>
      </c>
      <c r="B149" t="s">
        <v>272</v>
      </c>
      <c r="C149" t="s">
        <v>17</v>
      </c>
      <c r="D149" s="1">
        <v>43796</v>
      </c>
      <c r="E149" s="1">
        <v>44161</v>
      </c>
      <c r="F149" t="s">
        <v>39</v>
      </c>
      <c r="G149">
        <v>10</v>
      </c>
      <c r="H149" t="s">
        <v>40</v>
      </c>
      <c r="I149" t="s">
        <v>20</v>
      </c>
      <c r="J149" t="s">
        <v>41</v>
      </c>
      <c r="K149" t="s">
        <v>30</v>
      </c>
      <c r="L149">
        <v>61342.1</v>
      </c>
      <c r="M149" s="1">
        <v>43796</v>
      </c>
      <c r="N149" t="s">
        <v>22</v>
      </c>
      <c r="O149" t="s">
        <v>30</v>
      </c>
      <c r="P149" s="1">
        <v>43852</v>
      </c>
    </row>
    <row r="150" spans="1:16" x14ac:dyDescent="0.3">
      <c r="A150" t="s">
        <v>139</v>
      </c>
      <c r="B150" t="s">
        <v>273</v>
      </c>
      <c r="C150" t="s">
        <v>17</v>
      </c>
      <c r="D150" s="1">
        <v>43203</v>
      </c>
      <c r="E150" s="1">
        <v>43567</v>
      </c>
      <c r="F150" t="s">
        <v>35</v>
      </c>
      <c r="G150">
        <v>3</v>
      </c>
      <c r="H150" t="s">
        <v>66</v>
      </c>
      <c r="I150" t="s">
        <v>20</v>
      </c>
      <c r="J150" t="s">
        <v>67</v>
      </c>
      <c r="K150" t="s">
        <v>30</v>
      </c>
      <c r="L150">
        <v>3125</v>
      </c>
      <c r="M150" s="1">
        <v>43203</v>
      </c>
      <c r="N150" t="s">
        <v>22</v>
      </c>
      <c r="O150" t="s">
        <v>23</v>
      </c>
      <c r="P150" s="1">
        <v>43852</v>
      </c>
    </row>
    <row r="151" spans="1:16" x14ac:dyDescent="0.3">
      <c r="A151" t="s">
        <v>142</v>
      </c>
      <c r="B151" t="s">
        <v>274</v>
      </c>
      <c r="C151" t="s">
        <v>17</v>
      </c>
      <c r="D151" s="1">
        <v>43035</v>
      </c>
      <c r="E151" s="1">
        <v>43399</v>
      </c>
      <c r="F151" t="s">
        <v>18</v>
      </c>
      <c r="G151">
        <v>3</v>
      </c>
      <c r="H151" t="s">
        <v>66</v>
      </c>
      <c r="I151" t="s">
        <v>20</v>
      </c>
      <c r="J151" t="s">
        <v>67</v>
      </c>
      <c r="K151" t="s">
        <v>30</v>
      </c>
      <c r="L151">
        <v>62714.03</v>
      </c>
      <c r="M151" s="1">
        <v>43035</v>
      </c>
      <c r="N151" t="s">
        <v>22</v>
      </c>
      <c r="O151" t="s">
        <v>23</v>
      </c>
      <c r="P151" s="1">
        <v>43852</v>
      </c>
    </row>
    <row r="152" spans="1:16" x14ac:dyDescent="0.3">
      <c r="A152" t="s">
        <v>144</v>
      </c>
      <c r="B152" t="s">
        <v>275</v>
      </c>
      <c r="C152" t="s">
        <v>26</v>
      </c>
      <c r="D152" s="1">
        <v>43400</v>
      </c>
      <c r="E152" s="1">
        <v>43764</v>
      </c>
      <c r="F152" t="s">
        <v>18</v>
      </c>
      <c r="G152">
        <v>3</v>
      </c>
      <c r="H152" t="s">
        <v>66</v>
      </c>
      <c r="I152" t="s">
        <v>20</v>
      </c>
      <c r="J152" t="s">
        <v>67</v>
      </c>
      <c r="K152" t="s">
        <v>30</v>
      </c>
      <c r="L152">
        <v>85800</v>
      </c>
      <c r="M152" s="1">
        <v>43400</v>
      </c>
      <c r="N152" t="s">
        <v>22</v>
      </c>
      <c r="O152" t="s">
        <v>44</v>
      </c>
      <c r="P152" s="1">
        <v>43852</v>
      </c>
    </row>
    <row r="153" spans="1:16" x14ac:dyDescent="0.3">
      <c r="A153" t="s">
        <v>146</v>
      </c>
      <c r="B153" t="s">
        <v>275</v>
      </c>
      <c r="C153" t="s">
        <v>26</v>
      </c>
      <c r="D153" s="1">
        <v>43400</v>
      </c>
      <c r="E153" s="1">
        <v>43764</v>
      </c>
      <c r="F153" t="s">
        <v>18</v>
      </c>
      <c r="G153">
        <v>3</v>
      </c>
      <c r="H153" t="s">
        <v>66</v>
      </c>
      <c r="I153" t="s">
        <v>20</v>
      </c>
      <c r="J153" t="s">
        <v>67</v>
      </c>
      <c r="K153" t="s">
        <v>30</v>
      </c>
      <c r="L153">
        <v>21450</v>
      </c>
      <c r="M153" s="1">
        <v>43400</v>
      </c>
      <c r="N153" t="s">
        <v>22</v>
      </c>
      <c r="O153" t="s">
        <v>44</v>
      </c>
      <c r="P153" s="1">
        <v>43852</v>
      </c>
    </row>
    <row r="154" spans="1:16" x14ac:dyDescent="0.3">
      <c r="A154" t="s">
        <v>149</v>
      </c>
      <c r="B154" t="s">
        <v>275</v>
      </c>
      <c r="C154" t="s">
        <v>26</v>
      </c>
      <c r="D154" s="1">
        <v>43400</v>
      </c>
      <c r="E154" s="1">
        <v>43764</v>
      </c>
      <c r="F154" t="s">
        <v>18</v>
      </c>
      <c r="G154">
        <v>3</v>
      </c>
      <c r="H154" t="s">
        <v>66</v>
      </c>
      <c r="I154" t="s">
        <v>20</v>
      </c>
      <c r="J154" t="s">
        <v>67</v>
      </c>
      <c r="K154" t="s">
        <v>30</v>
      </c>
      <c r="L154">
        <v>71765.36</v>
      </c>
      <c r="M154" s="1">
        <v>43764</v>
      </c>
      <c r="N154" t="s">
        <v>22</v>
      </c>
      <c r="O154" t="s">
        <v>44</v>
      </c>
      <c r="P154" s="1">
        <v>43852</v>
      </c>
    </row>
    <row r="155" spans="1:16" x14ac:dyDescent="0.3">
      <c r="A155" t="s">
        <v>151</v>
      </c>
      <c r="B155" t="s">
        <v>275</v>
      </c>
      <c r="C155" t="s">
        <v>26</v>
      </c>
      <c r="D155" s="1">
        <v>43400</v>
      </c>
      <c r="E155" s="1">
        <v>43764</v>
      </c>
      <c r="F155" t="s">
        <v>18</v>
      </c>
      <c r="G155">
        <v>3</v>
      </c>
      <c r="H155" t="s">
        <v>66</v>
      </c>
      <c r="I155" t="s">
        <v>20</v>
      </c>
      <c r="J155" t="s">
        <v>67</v>
      </c>
      <c r="K155" t="s">
        <v>30</v>
      </c>
      <c r="L155">
        <v>17941.34</v>
      </c>
      <c r="M155" s="1">
        <v>43764</v>
      </c>
      <c r="N155" t="s">
        <v>22</v>
      </c>
      <c r="O155" t="s">
        <v>44</v>
      </c>
      <c r="P155" s="1">
        <v>43852</v>
      </c>
    </row>
    <row r="156" spans="1:16" x14ac:dyDescent="0.3">
      <c r="A156" t="s">
        <v>153</v>
      </c>
      <c r="B156" t="s">
        <v>276</v>
      </c>
      <c r="C156" t="s">
        <v>17</v>
      </c>
      <c r="D156" s="1">
        <v>43518</v>
      </c>
      <c r="E156" s="1">
        <v>43882</v>
      </c>
      <c r="F156" t="s">
        <v>39</v>
      </c>
      <c r="G156">
        <v>6</v>
      </c>
      <c r="H156" t="s">
        <v>111</v>
      </c>
      <c r="I156" t="s">
        <v>20</v>
      </c>
      <c r="J156" t="s">
        <v>41</v>
      </c>
      <c r="K156" t="s">
        <v>21</v>
      </c>
      <c r="L156">
        <v>44999.85</v>
      </c>
      <c r="M156" s="1">
        <v>43882</v>
      </c>
      <c r="N156" t="s">
        <v>22</v>
      </c>
      <c r="O156" t="s">
        <v>23</v>
      </c>
      <c r="P156" s="1">
        <v>43852</v>
      </c>
    </row>
    <row r="157" spans="1:16" x14ac:dyDescent="0.3">
      <c r="A157" t="s">
        <v>155</v>
      </c>
      <c r="B157" t="s">
        <v>277</v>
      </c>
      <c r="C157" t="s">
        <v>17</v>
      </c>
      <c r="D157" s="1">
        <v>43738</v>
      </c>
      <c r="E157" s="1">
        <v>45929</v>
      </c>
      <c r="F157" t="s">
        <v>36</v>
      </c>
      <c r="G157">
        <v>13</v>
      </c>
      <c r="H157" t="s">
        <v>221</v>
      </c>
      <c r="I157" t="s">
        <v>20</v>
      </c>
      <c r="J157" t="s">
        <v>36</v>
      </c>
      <c r="K157" t="s">
        <v>68</v>
      </c>
      <c r="L157">
        <v>47500</v>
      </c>
      <c r="M157" s="1">
        <v>43738</v>
      </c>
      <c r="N157" t="s">
        <v>22</v>
      </c>
      <c r="O157" t="s">
        <v>23</v>
      </c>
      <c r="P157" s="1">
        <v>43852</v>
      </c>
    </row>
    <row r="158" spans="1:16" x14ac:dyDescent="0.3">
      <c r="A158" t="s">
        <v>157</v>
      </c>
      <c r="B158" t="s">
        <v>278</v>
      </c>
      <c r="C158" t="s">
        <v>26</v>
      </c>
      <c r="D158" s="1">
        <v>43502</v>
      </c>
      <c r="E158" s="1">
        <v>43683</v>
      </c>
      <c r="F158" t="s">
        <v>35</v>
      </c>
      <c r="G158">
        <v>13</v>
      </c>
      <c r="H158" t="s">
        <v>221</v>
      </c>
      <c r="I158" t="s">
        <v>20</v>
      </c>
      <c r="J158" t="s">
        <v>36</v>
      </c>
      <c r="K158" t="s">
        <v>68</v>
      </c>
      <c r="L158">
        <v>6183.87</v>
      </c>
      <c r="M158" s="1">
        <v>43502</v>
      </c>
      <c r="N158" t="s">
        <v>22</v>
      </c>
      <c r="O158" t="s">
        <v>23</v>
      </c>
      <c r="P158" s="1">
        <v>43852</v>
      </c>
    </row>
    <row r="159" spans="1:16" x14ac:dyDescent="0.3">
      <c r="A159" t="s">
        <v>159</v>
      </c>
      <c r="B159" t="s">
        <v>279</v>
      </c>
      <c r="C159" t="s">
        <v>17</v>
      </c>
      <c r="D159" s="1">
        <v>43684</v>
      </c>
      <c r="E159" s="1">
        <v>43867</v>
      </c>
      <c r="F159" t="s">
        <v>35</v>
      </c>
      <c r="G159">
        <v>13</v>
      </c>
      <c r="H159" t="s">
        <v>221</v>
      </c>
      <c r="I159" t="s">
        <v>20</v>
      </c>
      <c r="J159" t="s">
        <v>36</v>
      </c>
      <c r="K159" t="s">
        <v>68</v>
      </c>
      <c r="L159">
        <v>6183.87</v>
      </c>
      <c r="M159" s="1">
        <v>43684</v>
      </c>
      <c r="N159" t="s">
        <v>22</v>
      </c>
      <c r="O159" t="s">
        <v>30</v>
      </c>
      <c r="P159" s="1">
        <v>43852</v>
      </c>
    </row>
    <row r="160" spans="1:16" x14ac:dyDescent="0.3">
      <c r="A160" t="s">
        <v>161</v>
      </c>
      <c r="B160" t="s">
        <v>280</v>
      </c>
      <c r="C160" t="s">
        <v>17</v>
      </c>
      <c r="D160" s="1">
        <v>43777</v>
      </c>
      <c r="E160" s="1">
        <v>44142</v>
      </c>
      <c r="F160" t="s">
        <v>36</v>
      </c>
      <c r="G160">
        <v>2</v>
      </c>
      <c r="H160" t="s">
        <v>19</v>
      </c>
      <c r="I160" t="s">
        <v>20</v>
      </c>
      <c r="J160" t="s">
        <v>36</v>
      </c>
      <c r="K160" t="s">
        <v>21</v>
      </c>
      <c r="L160">
        <v>13200</v>
      </c>
      <c r="M160" s="1">
        <v>43777</v>
      </c>
      <c r="N160" t="s">
        <v>22</v>
      </c>
      <c r="O160" t="s">
        <v>23</v>
      </c>
      <c r="P160" s="1">
        <v>43852</v>
      </c>
    </row>
    <row r="161" spans="1:16" x14ac:dyDescent="0.3">
      <c r="A161" t="s">
        <v>163</v>
      </c>
      <c r="B161" t="s">
        <v>281</v>
      </c>
      <c r="C161" t="s">
        <v>17</v>
      </c>
      <c r="D161" s="1">
        <v>43518</v>
      </c>
      <c r="E161" s="1">
        <v>43882</v>
      </c>
      <c r="F161" t="s">
        <v>27</v>
      </c>
      <c r="G161">
        <v>2</v>
      </c>
      <c r="H161" t="s">
        <v>19</v>
      </c>
      <c r="I161" t="s">
        <v>20</v>
      </c>
      <c r="J161" t="s">
        <v>62</v>
      </c>
      <c r="K161" t="s">
        <v>21</v>
      </c>
      <c r="L161">
        <v>16258</v>
      </c>
      <c r="M161" s="1">
        <v>43518</v>
      </c>
      <c r="N161" t="s">
        <v>22</v>
      </c>
      <c r="O161" t="s">
        <v>23</v>
      </c>
      <c r="P161" s="1">
        <v>43852</v>
      </c>
    </row>
    <row r="162" spans="1:16" x14ac:dyDescent="0.3">
      <c r="A162" t="s">
        <v>165</v>
      </c>
      <c r="B162" t="s">
        <v>281</v>
      </c>
      <c r="C162" t="s">
        <v>17</v>
      </c>
      <c r="D162" s="1">
        <v>43524</v>
      </c>
      <c r="E162" s="1">
        <v>43888</v>
      </c>
      <c r="F162" t="s">
        <v>27</v>
      </c>
      <c r="G162">
        <v>2</v>
      </c>
      <c r="H162" t="s">
        <v>19</v>
      </c>
      <c r="I162" t="s">
        <v>20</v>
      </c>
      <c r="J162" t="s">
        <v>62</v>
      </c>
      <c r="K162" t="s">
        <v>21</v>
      </c>
      <c r="L162">
        <v>8227.7900000000009</v>
      </c>
      <c r="M162" s="1">
        <v>43524</v>
      </c>
      <c r="N162" t="s">
        <v>22</v>
      </c>
      <c r="O162" t="s">
        <v>44</v>
      </c>
      <c r="P162" s="1">
        <v>43852</v>
      </c>
    </row>
    <row r="163" spans="1:16" x14ac:dyDescent="0.3">
      <c r="A163" t="s">
        <v>167</v>
      </c>
      <c r="B163" t="s">
        <v>281</v>
      </c>
      <c r="C163" t="s">
        <v>17</v>
      </c>
      <c r="D163" s="1">
        <v>43524</v>
      </c>
      <c r="E163" s="1">
        <v>43888</v>
      </c>
      <c r="F163" t="s">
        <v>27</v>
      </c>
      <c r="G163">
        <v>2</v>
      </c>
      <c r="H163" t="s">
        <v>19</v>
      </c>
      <c r="I163" t="s">
        <v>20</v>
      </c>
      <c r="J163" t="s">
        <v>62</v>
      </c>
      <c r="K163" t="s">
        <v>21</v>
      </c>
      <c r="L163">
        <v>2925.72</v>
      </c>
      <c r="M163" s="1">
        <v>43628</v>
      </c>
      <c r="N163" t="s">
        <v>22</v>
      </c>
      <c r="O163" t="s">
        <v>44</v>
      </c>
      <c r="P163" s="1">
        <v>43852</v>
      </c>
    </row>
    <row r="164" spans="1:16" x14ac:dyDescent="0.3">
      <c r="A164" t="s">
        <v>169</v>
      </c>
      <c r="B164" t="s">
        <v>281</v>
      </c>
      <c r="C164" t="s">
        <v>17</v>
      </c>
      <c r="D164" s="1">
        <v>43524</v>
      </c>
      <c r="E164" s="1">
        <v>43888</v>
      </c>
      <c r="F164" t="s">
        <v>27</v>
      </c>
      <c r="G164">
        <v>2</v>
      </c>
      <c r="H164" t="s">
        <v>19</v>
      </c>
      <c r="I164" t="s">
        <v>20</v>
      </c>
      <c r="J164" t="s">
        <v>62</v>
      </c>
      <c r="K164" t="s">
        <v>21</v>
      </c>
      <c r="L164">
        <v>2925.72</v>
      </c>
      <c r="M164" s="1">
        <v>43628</v>
      </c>
      <c r="N164" t="s">
        <v>22</v>
      </c>
      <c r="O164" t="s">
        <v>44</v>
      </c>
      <c r="P164" s="1">
        <v>43852</v>
      </c>
    </row>
    <row r="165" spans="1:16" x14ac:dyDescent="0.3">
      <c r="A165" t="s">
        <v>171</v>
      </c>
      <c r="B165" t="s">
        <v>281</v>
      </c>
      <c r="C165" t="s">
        <v>17</v>
      </c>
      <c r="D165" s="1">
        <v>43524</v>
      </c>
      <c r="E165" s="1">
        <v>43888</v>
      </c>
      <c r="F165" t="s">
        <v>27</v>
      </c>
      <c r="G165">
        <v>2</v>
      </c>
      <c r="H165" t="s">
        <v>19</v>
      </c>
      <c r="I165" t="s">
        <v>20</v>
      </c>
      <c r="J165" t="s">
        <v>62</v>
      </c>
      <c r="K165" t="s">
        <v>21</v>
      </c>
      <c r="L165">
        <v>5240.78</v>
      </c>
      <c r="M165" s="1">
        <v>43658</v>
      </c>
      <c r="N165" t="s">
        <v>22</v>
      </c>
      <c r="O165" t="s">
        <v>44</v>
      </c>
      <c r="P165" s="1">
        <v>43852</v>
      </c>
    </row>
    <row r="166" spans="1:16" x14ac:dyDescent="0.3">
      <c r="A166" t="s">
        <v>173</v>
      </c>
      <c r="B166" t="s">
        <v>282</v>
      </c>
      <c r="C166" t="s">
        <v>17</v>
      </c>
      <c r="D166" s="1">
        <v>43777</v>
      </c>
      <c r="E166" s="1">
        <v>44142</v>
      </c>
      <c r="F166" t="s">
        <v>27</v>
      </c>
      <c r="G166">
        <v>2</v>
      </c>
      <c r="H166" t="s">
        <v>19</v>
      </c>
      <c r="I166" t="s">
        <v>20</v>
      </c>
      <c r="J166" t="s">
        <v>62</v>
      </c>
      <c r="K166" t="s">
        <v>21</v>
      </c>
      <c r="L166">
        <v>17232.75</v>
      </c>
      <c r="M166" s="1">
        <v>43777</v>
      </c>
      <c r="N166" t="s">
        <v>22</v>
      </c>
      <c r="O166" t="s">
        <v>23</v>
      </c>
      <c r="P166" s="1">
        <v>43852</v>
      </c>
    </row>
    <row r="167" spans="1:16" x14ac:dyDescent="0.3">
      <c r="A167" t="s">
        <v>175</v>
      </c>
      <c r="B167" t="s">
        <v>283</v>
      </c>
      <c r="C167" t="s">
        <v>17</v>
      </c>
      <c r="D167" s="1">
        <v>43777</v>
      </c>
      <c r="E167" s="1">
        <v>44142</v>
      </c>
      <c r="F167" t="s">
        <v>36</v>
      </c>
      <c r="G167">
        <v>2</v>
      </c>
      <c r="H167" t="s">
        <v>19</v>
      </c>
      <c r="I167" t="s">
        <v>20</v>
      </c>
      <c r="J167" t="s">
        <v>36</v>
      </c>
      <c r="K167" t="s">
        <v>21</v>
      </c>
      <c r="L167">
        <v>6250</v>
      </c>
      <c r="M167" s="1">
        <v>43777</v>
      </c>
      <c r="N167" t="s">
        <v>22</v>
      </c>
      <c r="O167" t="s">
        <v>23</v>
      </c>
      <c r="P167" s="1">
        <v>43852</v>
      </c>
    </row>
    <row r="168" spans="1:16" x14ac:dyDescent="0.3">
      <c r="A168" t="s">
        <v>177</v>
      </c>
      <c r="B168" t="s">
        <v>284</v>
      </c>
      <c r="C168" t="s">
        <v>17</v>
      </c>
      <c r="D168" s="1">
        <v>43716</v>
      </c>
      <c r="E168" s="1">
        <v>44081</v>
      </c>
      <c r="F168" t="s">
        <v>27</v>
      </c>
      <c r="G168">
        <v>2</v>
      </c>
      <c r="H168" t="s">
        <v>19</v>
      </c>
      <c r="I168" t="s">
        <v>20</v>
      </c>
      <c r="J168" t="s">
        <v>62</v>
      </c>
      <c r="K168" t="s">
        <v>21</v>
      </c>
      <c r="L168">
        <v>72138.929999999993</v>
      </c>
      <c r="M168" s="1">
        <v>43716</v>
      </c>
      <c r="N168" t="s">
        <v>22</v>
      </c>
      <c r="O168" t="s">
        <v>23</v>
      </c>
      <c r="P168" s="1">
        <v>43852</v>
      </c>
    </row>
    <row r="169" spans="1:16" x14ac:dyDescent="0.3">
      <c r="A169" t="s">
        <v>179</v>
      </c>
      <c r="B169" t="s">
        <v>284</v>
      </c>
      <c r="C169" t="s">
        <v>17</v>
      </c>
      <c r="D169" s="1">
        <v>43716</v>
      </c>
      <c r="E169" s="1">
        <v>44081</v>
      </c>
      <c r="F169" t="s">
        <v>27</v>
      </c>
      <c r="G169">
        <v>2</v>
      </c>
      <c r="H169" t="s">
        <v>19</v>
      </c>
      <c r="I169" t="s">
        <v>20</v>
      </c>
      <c r="J169" t="s">
        <v>62</v>
      </c>
      <c r="K169" t="s">
        <v>21</v>
      </c>
      <c r="L169">
        <v>43032.54</v>
      </c>
      <c r="M169" s="1">
        <v>43716</v>
      </c>
      <c r="N169" t="s">
        <v>22</v>
      </c>
      <c r="O169" t="s">
        <v>23</v>
      </c>
      <c r="P169" s="1">
        <v>43852</v>
      </c>
    </row>
    <row r="170" spans="1:16" x14ac:dyDescent="0.3">
      <c r="A170" t="s">
        <v>181</v>
      </c>
      <c r="B170" t="s">
        <v>285</v>
      </c>
      <c r="C170" t="s">
        <v>17</v>
      </c>
      <c r="D170" s="1">
        <v>43716</v>
      </c>
      <c r="E170" s="1">
        <v>44081</v>
      </c>
      <c r="F170" t="s">
        <v>35</v>
      </c>
      <c r="G170">
        <v>2</v>
      </c>
      <c r="H170" t="s">
        <v>19</v>
      </c>
      <c r="I170" t="s">
        <v>20</v>
      </c>
      <c r="J170" t="s">
        <v>54</v>
      </c>
      <c r="K170" t="s">
        <v>21</v>
      </c>
      <c r="L170">
        <v>11550</v>
      </c>
      <c r="M170" s="1">
        <v>43716</v>
      </c>
      <c r="N170" t="s">
        <v>22</v>
      </c>
      <c r="O170" t="s">
        <v>23</v>
      </c>
      <c r="P170" s="1">
        <v>43852</v>
      </c>
    </row>
    <row r="171" spans="1:16" x14ac:dyDescent="0.3">
      <c r="A171" t="s">
        <v>183</v>
      </c>
      <c r="B171" t="s">
        <v>285</v>
      </c>
      <c r="C171" t="s">
        <v>17</v>
      </c>
      <c r="D171" s="1">
        <v>43716</v>
      </c>
      <c r="E171" s="1">
        <v>44081</v>
      </c>
      <c r="F171" t="s">
        <v>35</v>
      </c>
      <c r="G171">
        <v>2</v>
      </c>
      <c r="H171" t="s">
        <v>19</v>
      </c>
      <c r="I171" t="s">
        <v>20</v>
      </c>
      <c r="J171" t="s">
        <v>54</v>
      </c>
      <c r="K171" t="s">
        <v>21</v>
      </c>
      <c r="L171">
        <v>7700</v>
      </c>
      <c r="M171" s="1">
        <v>43716</v>
      </c>
      <c r="N171" t="s">
        <v>22</v>
      </c>
      <c r="O171" t="s">
        <v>23</v>
      </c>
      <c r="P171" s="1">
        <v>43852</v>
      </c>
    </row>
    <row r="172" spans="1:16" x14ac:dyDescent="0.3">
      <c r="A172" t="s">
        <v>185</v>
      </c>
      <c r="B172" t="s">
        <v>286</v>
      </c>
      <c r="C172" t="s">
        <v>17</v>
      </c>
      <c r="D172" s="1">
        <v>43716</v>
      </c>
      <c r="E172" s="1">
        <v>44081</v>
      </c>
      <c r="F172" t="s">
        <v>35</v>
      </c>
      <c r="G172">
        <v>2</v>
      </c>
      <c r="H172" t="s">
        <v>19</v>
      </c>
      <c r="I172" t="s">
        <v>20</v>
      </c>
      <c r="J172" t="s">
        <v>62</v>
      </c>
      <c r="K172" t="s">
        <v>21</v>
      </c>
      <c r="L172">
        <v>14461.25</v>
      </c>
      <c r="M172" s="1">
        <v>43716</v>
      </c>
      <c r="N172" t="s">
        <v>22</v>
      </c>
      <c r="O172" t="s">
        <v>44</v>
      </c>
      <c r="P172" s="1">
        <v>43852</v>
      </c>
    </row>
    <row r="173" spans="1:16" x14ac:dyDescent="0.3">
      <c r="A173" t="s">
        <v>186</v>
      </c>
      <c r="B173" t="s">
        <v>286</v>
      </c>
      <c r="C173" t="s">
        <v>17</v>
      </c>
      <c r="D173" s="1">
        <v>43716</v>
      </c>
      <c r="E173" s="1">
        <v>44081</v>
      </c>
      <c r="F173" t="s">
        <v>35</v>
      </c>
      <c r="G173">
        <v>2</v>
      </c>
      <c r="H173" t="s">
        <v>19</v>
      </c>
      <c r="I173" t="s">
        <v>20</v>
      </c>
      <c r="J173" t="s">
        <v>62</v>
      </c>
      <c r="K173" t="s">
        <v>21</v>
      </c>
      <c r="L173">
        <v>13153.63</v>
      </c>
      <c r="M173" s="1">
        <v>43748</v>
      </c>
      <c r="N173" t="s">
        <v>22</v>
      </c>
      <c r="O173" t="s">
        <v>44</v>
      </c>
      <c r="P173" s="1">
        <v>43852</v>
      </c>
    </row>
    <row r="174" spans="1:16" x14ac:dyDescent="0.3">
      <c r="A174" t="s">
        <v>189</v>
      </c>
      <c r="B174" t="s">
        <v>287</v>
      </c>
      <c r="C174" t="s">
        <v>26</v>
      </c>
      <c r="D174" s="1">
        <v>43273</v>
      </c>
      <c r="E174" s="1">
        <v>43729</v>
      </c>
      <c r="F174" t="s">
        <v>213</v>
      </c>
      <c r="G174">
        <v>13</v>
      </c>
      <c r="H174" t="s">
        <v>221</v>
      </c>
      <c r="I174" t="s">
        <v>20</v>
      </c>
      <c r="J174" t="s">
        <v>29</v>
      </c>
      <c r="K174" t="s">
        <v>68</v>
      </c>
      <c r="L174">
        <v>15625</v>
      </c>
      <c r="M174" s="1">
        <v>43273</v>
      </c>
      <c r="N174" t="s">
        <v>22</v>
      </c>
      <c r="O174" t="s">
        <v>288</v>
      </c>
      <c r="P174" s="1">
        <v>43852</v>
      </c>
    </row>
    <row r="175" spans="1:16" x14ac:dyDescent="0.3">
      <c r="A175" t="s">
        <v>191</v>
      </c>
      <c r="B175" t="s">
        <v>289</v>
      </c>
      <c r="C175" t="s">
        <v>17</v>
      </c>
      <c r="D175" s="1">
        <v>43580</v>
      </c>
      <c r="E175" s="1">
        <v>44310</v>
      </c>
      <c r="F175" t="s">
        <v>213</v>
      </c>
      <c r="G175">
        <v>13</v>
      </c>
      <c r="H175" t="s">
        <v>221</v>
      </c>
      <c r="I175" t="s">
        <v>20</v>
      </c>
      <c r="J175" t="s">
        <v>29</v>
      </c>
      <c r="K175" t="s">
        <v>68</v>
      </c>
      <c r="L175">
        <v>134736.13</v>
      </c>
      <c r="M175" s="1">
        <v>43580</v>
      </c>
      <c r="N175" t="s">
        <v>22</v>
      </c>
      <c r="O175" t="s">
        <v>23</v>
      </c>
      <c r="P175" s="1">
        <v>43852</v>
      </c>
    </row>
    <row r="176" spans="1:16" x14ac:dyDescent="0.3">
      <c r="A176" t="s">
        <v>193</v>
      </c>
      <c r="B176" t="s">
        <v>289</v>
      </c>
      <c r="C176" t="s">
        <v>17</v>
      </c>
      <c r="D176" s="1">
        <v>43719</v>
      </c>
      <c r="E176" s="1">
        <v>44084</v>
      </c>
      <c r="F176" t="s">
        <v>213</v>
      </c>
      <c r="G176">
        <v>13</v>
      </c>
      <c r="H176" t="s">
        <v>221</v>
      </c>
      <c r="I176" t="s">
        <v>20</v>
      </c>
      <c r="J176" t="s">
        <v>29</v>
      </c>
      <c r="K176" t="s">
        <v>68</v>
      </c>
      <c r="L176">
        <v>32584.880000000001</v>
      </c>
      <c r="M176" s="1">
        <v>43719</v>
      </c>
      <c r="N176" t="s">
        <v>22</v>
      </c>
      <c r="O176" t="s">
        <v>23</v>
      </c>
      <c r="P176" s="1">
        <v>43852</v>
      </c>
    </row>
    <row r="177" spans="1:16" x14ac:dyDescent="0.3">
      <c r="A177" t="s">
        <v>195</v>
      </c>
      <c r="B177" t="s">
        <v>289</v>
      </c>
      <c r="C177" t="s">
        <v>17</v>
      </c>
      <c r="D177" s="1">
        <v>43730</v>
      </c>
      <c r="E177" s="1">
        <v>43911</v>
      </c>
      <c r="F177" t="s">
        <v>213</v>
      </c>
      <c r="G177">
        <v>13</v>
      </c>
      <c r="H177" t="s">
        <v>221</v>
      </c>
      <c r="I177" t="s">
        <v>20</v>
      </c>
      <c r="J177" t="s">
        <v>29</v>
      </c>
      <c r="K177" t="s">
        <v>68</v>
      </c>
      <c r="L177">
        <v>8044.5</v>
      </c>
      <c r="M177" s="1">
        <v>43730</v>
      </c>
      <c r="N177" t="s">
        <v>22</v>
      </c>
      <c r="O177" t="s">
        <v>23</v>
      </c>
      <c r="P177" s="1">
        <v>43852</v>
      </c>
    </row>
    <row r="178" spans="1:16" x14ac:dyDescent="0.3">
      <c r="A178" t="s">
        <v>197</v>
      </c>
      <c r="B178" t="s">
        <v>290</v>
      </c>
      <c r="C178" t="s">
        <v>26</v>
      </c>
      <c r="D178" s="1">
        <v>43523</v>
      </c>
      <c r="E178" s="1">
        <v>43887</v>
      </c>
      <c r="F178" t="s">
        <v>27</v>
      </c>
      <c r="G178">
        <v>1</v>
      </c>
      <c r="H178" t="s">
        <v>28</v>
      </c>
      <c r="I178" t="s">
        <v>20</v>
      </c>
      <c r="J178" t="s">
        <v>54</v>
      </c>
      <c r="K178" t="s">
        <v>30</v>
      </c>
      <c r="L178">
        <v>2141.5500000000002</v>
      </c>
      <c r="M178" s="1">
        <v>43523</v>
      </c>
      <c r="N178" t="s">
        <v>22</v>
      </c>
      <c r="O178" t="s">
        <v>288</v>
      </c>
      <c r="P178" s="1">
        <v>43852</v>
      </c>
    </row>
    <row r="179" spans="1:16" x14ac:dyDescent="0.3">
      <c r="A179" t="s">
        <v>199</v>
      </c>
      <c r="B179" t="s">
        <v>291</v>
      </c>
      <c r="C179" t="s">
        <v>17</v>
      </c>
      <c r="D179" s="1">
        <v>43158</v>
      </c>
      <c r="E179" s="1">
        <v>43522</v>
      </c>
      <c r="F179" t="s">
        <v>27</v>
      </c>
      <c r="G179">
        <v>1</v>
      </c>
      <c r="H179" t="s">
        <v>28</v>
      </c>
      <c r="I179" t="s">
        <v>20</v>
      </c>
      <c r="J179" t="s">
        <v>54</v>
      </c>
      <c r="K179" t="s">
        <v>30</v>
      </c>
      <c r="L179">
        <v>2486.0700000000002</v>
      </c>
      <c r="M179" s="1">
        <v>43158</v>
      </c>
      <c r="N179" t="s">
        <v>22</v>
      </c>
      <c r="O179" t="s">
        <v>23</v>
      </c>
      <c r="P179" s="1">
        <v>43852</v>
      </c>
    </row>
    <row r="180" spans="1:16" x14ac:dyDescent="0.3">
      <c r="A180" t="s">
        <v>201</v>
      </c>
      <c r="B180" t="s">
        <v>292</v>
      </c>
      <c r="C180" t="s">
        <v>26</v>
      </c>
      <c r="D180" s="1">
        <v>43158</v>
      </c>
      <c r="E180" s="1">
        <v>43522</v>
      </c>
      <c r="F180" t="s">
        <v>27</v>
      </c>
      <c r="G180">
        <v>1</v>
      </c>
      <c r="H180" t="s">
        <v>28</v>
      </c>
      <c r="I180" t="s">
        <v>20</v>
      </c>
      <c r="J180" t="s">
        <v>54</v>
      </c>
      <c r="K180" t="s">
        <v>30</v>
      </c>
      <c r="L180">
        <v>6653.1</v>
      </c>
      <c r="M180" s="1">
        <v>43158</v>
      </c>
      <c r="N180" t="s">
        <v>22</v>
      </c>
      <c r="O180" t="s">
        <v>23</v>
      </c>
      <c r="P180" s="1">
        <v>43852</v>
      </c>
    </row>
    <row r="181" spans="1:16" x14ac:dyDescent="0.3">
      <c r="A181" t="s">
        <v>203</v>
      </c>
      <c r="B181" t="s">
        <v>293</v>
      </c>
      <c r="C181" t="s">
        <v>17</v>
      </c>
      <c r="D181" s="1">
        <v>43523</v>
      </c>
      <c r="E181" s="1">
        <v>43887</v>
      </c>
      <c r="F181" t="s">
        <v>27</v>
      </c>
      <c r="G181">
        <v>1</v>
      </c>
      <c r="H181" t="s">
        <v>28</v>
      </c>
      <c r="I181" t="s">
        <v>20</v>
      </c>
      <c r="J181" t="s">
        <v>54</v>
      </c>
      <c r="K181" t="s">
        <v>30</v>
      </c>
      <c r="L181">
        <v>6979.74</v>
      </c>
      <c r="M181" s="1">
        <v>43523</v>
      </c>
      <c r="N181" t="s">
        <v>22</v>
      </c>
      <c r="O181" t="s">
        <v>30</v>
      </c>
      <c r="P181" s="1">
        <v>43852</v>
      </c>
    </row>
    <row r="182" spans="1:16" x14ac:dyDescent="0.3">
      <c r="A182" t="s">
        <v>204</v>
      </c>
      <c r="B182" t="s">
        <v>294</v>
      </c>
      <c r="C182" t="s">
        <v>17</v>
      </c>
      <c r="D182" s="1">
        <v>43158</v>
      </c>
      <c r="E182" s="1">
        <v>43522</v>
      </c>
      <c r="F182" t="s">
        <v>27</v>
      </c>
      <c r="G182">
        <v>1</v>
      </c>
      <c r="H182" t="s">
        <v>28</v>
      </c>
      <c r="I182" t="s">
        <v>20</v>
      </c>
      <c r="J182" t="s">
        <v>54</v>
      </c>
      <c r="K182" t="s">
        <v>68</v>
      </c>
      <c r="L182">
        <v>2283.33</v>
      </c>
      <c r="M182" s="1">
        <v>43158</v>
      </c>
      <c r="N182" t="s">
        <v>22</v>
      </c>
      <c r="O182" t="s">
        <v>23</v>
      </c>
      <c r="P182" s="1">
        <v>43852</v>
      </c>
    </row>
    <row r="183" spans="1:16" x14ac:dyDescent="0.3">
      <c r="A183" t="s">
        <v>206</v>
      </c>
      <c r="B183" t="s">
        <v>295</v>
      </c>
      <c r="C183" t="s">
        <v>17</v>
      </c>
      <c r="D183" s="1">
        <v>43554</v>
      </c>
      <c r="E183" s="1">
        <v>43919</v>
      </c>
      <c r="F183" t="s">
        <v>36</v>
      </c>
      <c r="G183">
        <v>6</v>
      </c>
      <c r="H183" t="s">
        <v>111</v>
      </c>
      <c r="I183" t="s">
        <v>20</v>
      </c>
      <c r="J183" t="s">
        <v>36</v>
      </c>
      <c r="K183" t="s">
        <v>21</v>
      </c>
      <c r="L183">
        <v>14107.5</v>
      </c>
      <c r="M183" s="1">
        <v>43554</v>
      </c>
      <c r="N183" t="s">
        <v>22</v>
      </c>
      <c r="O183" t="s">
        <v>23</v>
      </c>
      <c r="P183" s="1">
        <v>43852</v>
      </c>
    </row>
    <row r="184" spans="1:16" x14ac:dyDescent="0.3">
      <c r="A184" t="s">
        <v>207</v>
      </c>
      <c r="B184" t="s">
        <v>296</v>
      </c>
      <c r="C184" t="s">
        <v>17</v>
      </c>
      <c r="D184" s="1">
        <v>43100</v>
      </c>
      <c r="E184" s="1">
        <v>43464</v>
      </c>
      <c r="F184" t="s">
        <v>35</v>
      </c>
      <c r="G184">
        <v>1</v>
      </c>
      <c r="H184" t="s">
        <v>28</v>
      </c>
      <c r="I184" t="s">
        <v>20</v>
      </c>
      <c r="J184" t="s">
        <v>54</v>
      </c>
      <c r="K184" t="s">
        <v>30</v>
      </c>
      <c r="L184">
        <v>2535.87</v>
      </c>
      <c r="M184" s="1">
        <v>43100</v>
      </c>
      <c r="N184" t="s">
        <v>22</v>
      </c>
      <c r="O184" t="s">
        <v>23</v>
      </c>
      <c r="P184" s="1">
        <v>43852</v>
      </c>
    </row>
    <row r="185" spans="1:16" x14ac:dyDescent="0.3">
      <c r="A185" t="s">
        <v>209</v>
      </c>
      <c r="B185" t="s">
        <v>297</v>
      </c>
      <c r="C185" t="s">
        <v>26</v>
      </c>
      <c r="D185" s="1">
        <v>43131</v>
      </c>
      <c r="E185" s="1">
        <v>43495</v>
      </c>
      <c r="F185" t="s">
        <v>36</v>
      </c>
      <c r="G185">
        <v>1</v>
      </c>
      <c r="H185" t="s">
        <v>28</v>
      </c>
      <c r="I185" t="s">
        <v>20</v>
      </c>
      <c r="J185" t="s">
        <v>36</v>
      </c>
      <c r="K185" t="s">
        <v>30</v>
      </c>
      <c r="L185">
        <v>125000</v>
      </c>
      <c r="M185" s="1">
        <v>43131</v>
      </c>
      <c r="N185" t="s">
        <v>22</v>
      </c>
      <c r="O185" t="s">
        <v>23</v>
      </c>
      <c r="P185" s="1">
        <v>43852</v>
      </c>
    </row>
    <row r="186" spans="1:16" x14ac:dyDescent="0.3">
      <c r="A186" t="s">
        <v>211</v>
      </c>
      <c r="B186" t="s">
        <v>298</v>
      </c>
      <c r="C186" t="s">
        <v>17</v>
      </c>
      <c r="D186" s="1">
        <v>43496</v>
      </c>
      <c r="E186" s="1">
        <v>43860</v>
      </c>
      <c r="F186" t="s">
        <v>36</v>
      </c>
      <c r="G186">
        <v>1</v>
      </c>
      <c r="H186" t="s">
        <v>28</v>
      </c>
      <c r="I186" t="s">
        <v>20</v>
      </c>
      <c r="J186" t="s">
        <v>36</v>
      </c>
      <c r="K186" t="s">
        <v>30</v>
      </c>
      <c r="L186">
        <v>125000</v>
      </c>
      <c r="M186" s="1">
        <v>43496</v>
      </c>
      <c r="N186" t="s">
        <v>22</v>
      </c>
      <c r="O186" t="s">
        <v>30</v>
      </c>
      <c r="P186" s="1">
        <v>43852</v>
      </c>
    </row>
    <row r="187" spans="1:16" x14ac:dyDescent="0.3">
      <c r="A187" t="s">
        <v>214</v>
      </c>
      <c r="B187" t="s">
        <v>299</v>
      </c>
      <c r="C187" t="s">
        <v>26</v>
      </c>
      <c r="D187" s="1">
        <v>43131</v>
      </c>
      <c r="E187" s="1">
        <v>43495</v>
      </c>
      <c r="F187" t="s">
        <v>36</v>
      </c>
      <c r="G187">
        <v>1</v>
      </c>
      <c r="H187" t="s">
        <v>28</v>
      </c>
      <c r="I187" t="s">
        <v>20</v>
      </c>
      <c r="J187" t="s">
        <v>36</v>
      </c>
      <c r="K187" t="s">
        <v>30</v>
      </c>
      <c r="L187">
        <v>80000</v>
      </c>
      <c r="M187" s="1">
        <v>43131</v>
      </c>
      <c r="N187" t="s">
        <v>22</v>
      </c>
      <c r="O187" t="s">
        <v>23</v>
      </c>
      <c r="P187" s="1">
        <v>43852</v>
      </c>
    </row>
    <row r="188" spans="1:16" x14ac:dyDescent="0.3">
      <c r="A188" t="s">
        <v>215</v>
      </c>
      <c r="B188" t="s">
        <v>299</v>
      </c>
      <c r="C188" t="s">
        <v>26</v>
      </c>
      <c r="D188" s="1">
        <v>43131</v>
      </c>
      <c r="E188" s="1">
        <v>43495</v>
      </c>
      <c r="F188" t="s">
        <v>36</v>
      </c>
      <c r="G188">
        <v>1</v>
      </c>
      <c r="H188" t="s">
        <v>28</v>
      </c>
      <c r="I188" t="s">
        <v>20</v>
      </c>
      <c r="J188" t="s">
        <v>36</v>
      </c>
      <c r="K188" t="s">
        <v>30</v>
      </c>
      <c r="L188">
        <v>320000</v>
      </c>
      <c r="M188" s="1">
        <v>43131</v>
      </c>
      <c r="N188" t="s">
        <v>22</v>
      </c>
      <c r="O188" t="s">
        <v>23</v>
      </c>
      <c r="P188" s="1">
        <v>43852</v>
      </c>
    </row>
    <row r="189" spans="1:16" x14ac:dyDescent="0.3">
      <c r="A189" t="s">
        <v>216</v>
      </c>
      <c r="B189" t="s">
        <v>300</v>
      </c>
      <c r="C189" t="s">
        <v>17</v>
      </c>
      <c r="D189" s="1">
        <v>43496</v>
      </c>
      <c r="E189" s="1">
        <v>43860</v>
      </c>
      <c r="F189" t="s">
        <v>36</v>
      </c>
      <c r="G189">
        <v>1</v>
      </c>
      <c r="H189" t="s">
        <v>28</v>
      </c>
      <c r="I189" t="s">
        <v>20</v>
      </c>
      <c r="J189" t="s">
        <v>36</v>
      </c>
      <c r="K189" t="s">
        <v>30</v>
      </c>
      <c r="L189">
        <v>320000</v>
      </c>
      <c r="M189" s="1">
        <v>43496</v>
      </c>
      <c r="N189" t="s">
        <v>22</v>
      </c>
      <c r="O189" t="s">
        <v>30</v>
      </c>
      <c r="P189" s="1">
        <v>43852</v>
      </c>
    </row>
    <row r="190" spans="1:16" x14ac:dyDescent="0.3">
      <c r="A190" t="s">
        <v>217</v>
      </c>
      <c r="B190" t="s">
        <v>301</v>
      </c>
      <c r="C190" t="s">
        <v>26</v>
      </c>
      <c r="D190" s="1">
        <v>43100</v>
      </c>
      <c r="E190" s="1">
        <v>43464</v>
      </c>
      <c r="F190" t="s">
        <v>35</v>
      </c>
      <c r="G190">
        <v>1</v>
      </c>
      <c r="H190" t="s">
        <v>28</v>
      </c>
      <c r="I190" t="s">
        <v>20</v>
      </c>
      <c r="J190" t="s">
        <v>54</v>
      </c>
      <c r="K190" t="s">
        <v>30</v>
      </c>
      <c r="L190">
        <v>211206.7</v>
      </c>
      <c r="M190" s="1">
        <v>43100</v>
      </c>
      <c r="N190" t="s">
        <v>22</v>
      </c>
      <c r="O190" t="s">
        <v>288</v>
      </c>
      <c r="P190" s="1">
        <v>43852</v>
      </c>
    </row>
    <row r="191" spans="1:16" x14ac:dyDescent="0.3">
      <c r="A191" t="s">
        <v>218</v>
      </c>
      <c r="B191" t="s">
        <v>302</v>
      </c>
      <c r="C191" t="s">
        <v>26</v>
      </c>
      <c r="D191" s="1">
        <v>43160</v>
      </c>
      <c r="E191" s="1">
        <v>43524</v>
      </c>
      <c r="F191" t="s">
        <v>27</v>
      </c>
      <c r="G191">
        <v>1</v>
      </c>
      <c r="H191" t="s">
        <v>28</v>
      </c>
      <c r="I191" t="s">
        <v>20</v>
      </c>
      <c r="J191" t="s">
        <v>54</v>
      </c>
      <c r="K191" t="s">
        <v>30</v>
      </c>
      <c r="L191">
        <v>275569.44</v>
      </c>
      <c r="M191" s="1">
        <v>43525</v>
      </c>
      <c r="N191" t="s">
        <v>22</v>
      </c>
      <c r="O191" t="s">
        <v>23</v>
      </c>
      <c r="P191" s="1">
        <v>43852</v>
      </c>
    </row>
    <row r="192" spans="1:16" x14ac:dyDescent="0.3">
      <c r="A192" t="s">
        <v>219</v>
      </c>
      <c r="B192" t="s">
        <v>303</v>
      </c>
      <c r="C192" t="s">
        <v>17</v>
      </c>
      <c r="D192" s="1">
        <v>43525</v>
      </c>
      <c r="E192" s="1">
        <v>43890</v>
      </c>
      <c r="F192" t="s">
        <v>27</v>
      </c>
      <c r="G192">
        <v>1</v>
      </c>
      <c r="H192" t="s">
        <v>28</v>
      </c>
      <c r="I192" t="s">
        <v>20</v>
      </c>
      <c r="J192" t="s">
        <v>54</v>
      </c>
      <c r="K192" t="s">
        <v>30</v>
      </c>
      <c r="L192">
        <v>275569.44</v>
      </c>
      <c r="M192" s="1">
        <v>43525</v>
      </c>
      <c r="N192" t="s">
        <v>22</v>
      </c>
      <c r="O192" t="s">
        <v>30</v>
      </c>
      <c r="P192" s="1">
        <v>43852</v>
      </c>
    </row>
    <row r="193" spans="1:16" x14ac:dyDescent="0.3">
      <c r="A193" t="s">
        <v>15</v>
      </c>
      <c r="B193" t="s">
        <v>304</v>
      </c>
      <c r="C193" t="s">
        <v>17</v>
      </c>
      <c r="D193" s="1">
        <v>43512</v>
      </c>
      <c r="E193" s="1">
        <v>43876</v>
      </c>
      <c r="F193" t="s">
        <v>39</v>
      </c>
      <c r="G193">
        <v>13</v>
      </c>
      <c r="H193" t="s">
        <v>221</v>
      </c>
      <c r="I193" t="s">
        <v>20</v>
      </c>
      <c r="J193" t="s">
        <v>41</v>
      </c>
      <c r="K193" t="s">
        <v>21</v>
      </c>
      <c r="L193">
        <v>1148.93</v>
      </c>
      <c r="M193" s="1">
        <v>43512</v>
      </c>
      <c r="N193" t="s">
        <v>22</v>
      </c>
      <c r="O193" t="s">
        <v>23</v>
      </c>
      <c r="P193" s="1">
        <v>43852</v>
      </c>
    </row>
    <row r="194" spans="1:16" x14ac:dyDescent="0.3">
      <c r="A194" t="s">
        <v>24</v>
      </c>
      <c r="B194" t="s">
        <v>305</v>
      </c>
      <c r="C194" t="s">
        <v>17</v>
      </c>
      <c r="D194" s="1">
        <v>43512</v>
      </c>
      <c r="E194" s="1">
        <v>43876</v>
      </c>
      <c r="F194" t="s">
        <v>39</v>
      </c>
      <c r="G194">
        <v>13</v>
      </c>
      <c r="H194" t="s">
        <v>221</v>
      </c>
      <c r="I194" t="s">
        <v>20</v>
      </c>
      <c r="J194" t="s">
        <v>41</v>
      </c>
      <c r="K194" t="s">
        <v>21</v>
      </c>
      <c r="L194">
        <v>58300</v>
      </c>
      <c r="M194" s="1">
        <v>43512</v>
      </c>
      <c r="N194" t="s">
        <v>22</v>
      </c>
      <c r="O194" t="s">
        <v>23</v>
      </c>
      <c r="P194" s="1">
        <v>43852</v>
      </c>
    </row>
    <row r="195" spans="1:16" x14ac:dyDescent="0.3">
      <c r="A195" t="s">
        <v>31</v>
      </c>
      <c r="B195" t="s">
        <v>306</v>
      </c>
      <c r="C195" t="s">
        <v>26</v>
      </c>
      <c r="D195" s="1">
        <v>43155</v>
      </c>
      <c r="E195" s="1">
        <v>43519</v>
      </c>
      <c r="F195" t="s">
        <v>36</v>
      </c>
      <c r="G195">
        <v>12</v>
      </c>
      <c r="H195" t="s">
        <v>88</v>
      </c>
      <c r="I195" t="s">
        <v>20</v>
      </c>
      <c r="J195" t="s">
        <v>67</v>
      </c>
      <c r="K195" t="s">
        <v>30</v>
      </c>
      <c r="L195">
        <v>6250</v>
      </c>
      <c r="M195" s="1">
        <v>43155</v>
      </c>
      <c r="N195" t="s">
        <v>22</v>
      </c>
      <c r="O195" t="s">
        <v>23</v>
      </c>
      <c r="P195" s="1">
        <v>43852</v>
      </c>
    </row>
    <row r="196" spans="1:16" x14ac:dyDescent="0.3">
      <c r="A196" t="s">
        <v>33</v>
      </c>
      <c r="B196" t="s">
        <v>307</v>
      </c>
      <c r="C196" t="s">
        <v>17</v>
      </c>
      <c r="D196" s="1">
        <v>43520</v>
      </c>
      <c r="E196" s="1">
        <v>43884</v>
      </c>
      <c r="F196" t="s">
        <v>36</v>
      </c>
      <c r="G196">
        <v>3</v>
      </c>
      <c r="H196" t="s">
        <v>66</v>
      </c>
      <c r="I196" t="s">
        <v>20</v>
      </c>
      <c r="J196" t="s">
        <v>67</v>
      </c>
      <c r="K196" t="s">
        <v>30</v>
      </c>
      <c r="L196">
        <v>6250</v>
      </c>
      <c r="M196" s="1">
        <v>43520</v>
      </c>
      <c r="N196" t="s">
        <v>22</v>
      </c>
      <c r="O196" t="s">
        <v>30</v>
      </c>
      <c r="P196" s="1">
        <v>43852</v>
      </c>
    </row>
    <row r="197" spans="1:16" x14ac:dyDescent="0.3">
      <c r="A197" t="s">
        <v>37</v>
      </c>
      <c r="B197" t="s">
        <v>308</v>
      </c>
      <c r="C197" t="s">
        <v>26</v>
      </c>
      <c r="D197" s="1">
        <v>43157</v>
      </c>
      <c r="E197" s="1">
        <v>43521</v>
      </c>
      <c r="F197" t="s">
        <v>36</v>
      </c>
      <c r="G197">
        <v>12</v>
      </c>
      <c r="H197" t="s">
        <v>88</v>
      </c>
      <c r="I197" t="s">
        <v>20</v>
      </c>
      <c r="J197" t="s">
        <v>67</v>
      </c>
      <c r="K197" t="s">
        <v>30</v>
      </c>
      <c r="L197">
        <v>12500</v>
      </c>
      <c r="M197" s="1">
        <v>43157</v>
      </c>
      <c r="N197" t="s">
        <v>22</v>
      </c>
      <c r="O197" t="s">
        <v>23</v>
      </c>
      <c r="P197" s="1">
        <v>43852</v>
      </c>
    </row>
    <row r="198" spans="1:16" x14ac:dyDescent="0.3">
      <c r="A198" t="s">
        <v>42</v>
      </c>
      <c r="B198" t="s">
        <v>309</v>
      </c>
      <c r="C198" t="s">
        <v>17</v>
      </c>
      <c r="D198" s="1">
        <v>43522</v>
      </c>
      <c r="E198" s="1">
        <v>43886</v>
      </c>
      <c r="F198" t="s">
        <v>36</v>
      </c>
      <c r="G198">
        <v>3</v>
      </c>
      <c r="H198" t="s">
        <v>66</v>
      </c>
      <c r="I198" t="s">
        <v>20</v>
      </c>
      <c r="J198" t="s">
        <v>67</v>
      </c>
      <c r="K198" t="s">
        <v>30</v>
      </c>
      <c r="L198">
        <v>12500</v>
      </c>
      <c r="M198" s="1">
        <v>43522</v>
      </c>
      <c r="N198" t="s">
        <v>22</v>
      </c>
      <c r="O198" t="s">
        <v>30</v>
      </c>
      <c r="P198" s="1">
        <v>43852</v>
      </c>
    </row>
    <row r="199" spans="1:16" x14ac:dyDescent="0.3">
      <c r="A199" t="s">
        <v>45</v>
      </c>
      <c r="B199" t="s">
        <v>310</v>
      </c>
      <c r="C199" t="s">
        <v>17</v>
      </c>
      <c r="D199" s="1">
        <v>43535</v>
      </c>
      <c r="E199" s="1">
        <v>43900</v>
      </c>
      <c r="F199" t="s">
        <v>35</v>
      </c>
      <c r="G199">
        <v>3</v>
      </c>
      <c r="H199" t="s">
        <v>66</v>
      </c>
      <c r="I199" t="s">
        <v>20</v>
      </c>
      <c r="J199" t="s">
        <v>67</v>
      </c>
      <c r="K199" t="s">
        <v>68</v>
      </c>
      <c r="L199">
        <v>2645.75</v>
      </c>
      <c r="M199" s="1">
        <v>43535</v>
      </c>
      <c r="N199" t="s">
        <v>22</v>
      </c>
      <c r="O199" t="s">
        <v>23</v>
      </c>
      <c r="P199" s="1">
        <v>43852</v>
      </c>
    </row>
    <row r="200" spans="1:16" x14ac:dyDescent="0.3">
      <c r="A200" t="s">
        <v>46</v>
      </c>
      <c r="B200" t="s">
        <v>311</v>
      </c>
      <c r="C200" t="s">
        <v>26</v>
      </c>
      <c r="D200" s="1">
        <v>43158</v>
      </c>
      <c r="E200" s="1">
        <v>43522</v>
      </c>
      <c r="F200" t="s">
        <v>27</v>
      </c>
      <c r="G200">
        <v>1</v>
      </c>
      <c r="H200" t="s">
        <v>28</v>
      </c>
      <c r="I200" t="s">
        <v>20</v>
      </c>
      <c r="J200" t="s">
        <v>54</v>
      </c>
      <c r="K200" t="s">
        <v>21</v>
      </c>
      <c r="L200">
        <v>2939.29</v>
      </c>
      <c r="M200" s="1">
        <v>43158</v>
      </c>
      <c r="N200" t="s">
        <v>22</v>
      </c>
      <c r="O200" t="s">
        <v>23</v>
      </c>
      <c r="P200" s="1">
        <v>43852</v>
      </c>
    </row>
    <row r="201" spans="1:16" x14ac:dyDescent="0.3">
      <c r="A201" t="s">
        <v>48</v>
      </c>
      <c r="B201" t="s">
        <v>312</v>
      </c>
      <c r="C201" t="s">
        <v>26</v>
      </c>
      <c r="D201" s="1">
        <v>43158</v>
      </c>
      <c r="E201" s="1">
        <v>43522</v>
      </c>
      <c r="F201" t="s">
        <v>27</v>
      </c>
      <c r="G201">
        <v>1</v>
      </c>
      <c r="H201" t="s">
        <v>28</v>
      </c>
      <c r="I201" t="s">
        <v>20</v>
      </c>
      <c r="J201" t="s">
        <v>54</v>
      </c>
      <c r="K201" t="s">
        <v>30</v>
      </c>
      <c r="L201">
        <v>5207.66</v>
      </c>
      <c r="M201" s="1">
        <v>43158</v>
      </c>
      <c r="N201" t="s">
        <v>22</v>
      </c>
      <c r="O201" t="s">
        <v>23</v>
      </c>
      <c r="P201" s="1">
        <v>43852</v>
      </c>
    </row>
    <row r="202" spans="1:16" x14ac:dyDescent="0.3">
      <c r="A202" t="s">
        <v>50</v>
      </c>
      <c r="B202" t="s">
        <v>313</v>
      </c>
      <c r="C202" t="s">
        <v>17</v>
      </c>
      <c r="D202" s="1">
        <v>43523</v>
      </c>
      <c r="E202" s="1">
        <v>43887</v>
      </c>
      <c r="F202" t="s">
        <v>27</v>
      </c>
      <c r="G202">
        <v>1</v>
      </c>
      <c r="H202" t="s">
        <v>28</v>
      </c>
      <c r="I202" t="s">
        <v>20</v>
      </c>
      <c r="J202" t="s">
        <v>54</v>
      </c>
      <c r="K202" t="s">
        <v>30</v>
      </c>
      <c r="L202">
        <v>5601.1</v>
      </c>
      <c r="M202" s="1">
        <v>43523</v>
      </c>
      <c r="N202" t="s">
        <v>22</v>
      </c>
      <c r="O202" t="s">
        <v>30</v>
      </c>
      <c r="P202" s="1">
        <v>43852</v>
      </c>
    </row>
    <row r="203" spans="1:16" x14ac:dyDescent="0.3">
      <c r="A203" t="s">
        <v>52</v>
      </c>
      <c r="B203" t="s">
        <v>314</v>
      </c>
      <c r="C203" t="s">
        <v>26</v>
      </c>
      <c r="D203" s="1">
        <v>43158</v>
      </c>
      <c r="E203" s="1">
        <v>43522</v>
      </c>
      <c r="F203" t="s">
        <v>27</v>
      </c>
      <c r="G203">
        <v>1</v>
      </c>
      <c r="H203" t="s">
        <v>28</v>
      </c>
      <c r="I203" t="s">
        <v>20</v>
      </c>
      <c r="J203" t="s">
        <v>54</v>
      </c>
      <c r="K203" t="s">
        <v>68</v>
      </c>
      <c r="L203">
        <v>1972.37</v>
      </c>
      <c r="M203" s="1">
        <v>43158</v>
      </c>
      <c r="N203" t="s">
        <v>22</v>
      </c>
      <c r="O203" t="s">
        <v>23</v>
      </c>
      <c r="P203" s="1">
        <v>43852</v>
      </c>
    </row>
    <row r="204" spans="1:16" x14ac:dyDescent="0.3">
      <c r="A204" t="s">
        <v>55</v>
      </c>
      <c r="B204" t="s">
        <v>290</v>
      </c>
      <c r="C204" t="s">
        <v>17</v>
      </c>
      <c r="D204" s="1">
        <v>43523</v>
      </c>
      <c r="E204" s="1">
        <v>43887</v>
      </c>
      <c r="F204" t="s">
        <v>27</v>
      </c>
      <c r="G204">
        <v>1</v>
      </c>
      <c r="H204" t="s">
        <v>28</v>
      </c>
      <c r="I204" t="s">
        <v>20</v>
      </c>
      <c r="J204" t="s">
        <v>54</v>
      </c>
      <c r="K204" t="s">
        <v>68</v>
      </c>
      <c r="L204">
        <v>2141.5500000000002</v>
      </c>
      <c r="M204" s="1">
        <v>43523</v>
      </c>
      <c r="N204" t="s">
        <v>22</v>
      </c>
      <c r="O204" t="s">
        <v>30</v>
      </c>
      <c r="P204" s="1">
        <v>43852</v>
      </c>
    </row>
    <row r="205" spans="1:16" x14ac:dyDescent="0.3">
      <c r="A205" t="s">
        <v>57</v>
      </c>
      <c r="B205" t="s">
        <v>315</v>
      </c>
      <c r="C205" t="s">
        <v>17</v>
      </c>
      <c r="D205" s="1">
        <v>43523</v>
      </c>
      <c r="E205" s="1">
        <v>43887</v>
      </c>
      <c r="F205" t="s">
        <v>27</v>
      </c>
      <c r="G205">
        <v>1</v>
      </c>
      <c r="H205" t="s">
        <v>28</v>
      </c>
      <c r="I205" t="s">
        <v>20</v>
      </c>
      <c r="J205" t="s">
        <v>54</v>
      </c>
      <c r="K205" t="s">
        <v>30</v>
      </c>
      <c r="L205">
        <v>3136.39</v>
      </c>
      <c r="M205" s="1">
        <v>43526</v>
      </c>
      <c r="N205" t="s">
        <v>22</v>
      </c>
      <c r="O205" t="s">
        <v>30</v>
      </c>
      <c r="P205" s="1">
        <v>43852</v>
      </c>
    </row>
    <row r="206" spans="1:16" x14ac:dyDescent="0.3">
      <c r="A206" t="s">
        <v>59</v>
      </c>
      <c r="B206" t="s">
        <v>316</v>
      </c>
      <c r="C206" t="s">
        <v>17</v>
      </c>
      <c r="D206" s="1">
        <v>43784</v>
      </c>
      <c r="E206" s="1">
        <v>44149</v>
      </c>
      <c r="F206" t="s">
        <v>27</v>
      </c>
      <c r="G206">
        <v>1</v>
      </c>
      <c r="H206" t="s">
        <v>28</v>
      </c>
      <c r="I206" t="s">
        <v>20</v>
      </c>
      <c r="J206" t="s">
        <v>62</v>
      </c>
      <c r="K206" t="s">
        <v>30</v>
      </c>
      <c r="L206">
        <v>35127.9</v>
      </c>
      <c r="M206" s="1">
        <v>43784</v>
      </c>
      <c r="N206" t="s">
        <v>22</v>
      </c>
      <c r="O206" t="s">
        <v>23</v>
      </c>
      <c r="P206" s="1">
        <v>43852</v>
      </c>
    </row>
    <row r="207" spans="1:16" x14ac:dyDescent="0.3">
      <c r="A207" t="s">
        <v>63</v>
      </c>
      <c r="B207" t="s">
        <v>317</v>
      </c>
      <c r="C207" t="s">
        <v>17</v>
      </c>
      <c r="D207" s="1">
        <v>43536</v>
      </c>
      <c r="E207" s="1">
        <v>43901</v>
      </c>
      <c r="F207" t="s">
        <v>213</v>
      </c>
      <c r="G207">
        <v>11</v>
      </c>
      <c r="H207" t="s">
        <v>141</v>
      </c>
      <c r="I207" t="s">
        <v>20</v>
      </c>
      <c r="J207" t="s">
        <v>29</v>
      </c>
      <c r="K207" t="s">
        <v>68</v>
      </c>
      <c r="L207">
        <v>18229.13</v>
      </c>
      <c r="M207" s="1">
        <v>43536</v>
      </c>
      <c r="N207" t="s">
        <v>22</v>
      </c>
      <c r="O207" t="s">
        <v>23</v>
      </c>
      <c r="P207" s="1">
        <v>43852</v>
      </c>
    </row>
    <row r="208" spans="1:16" x14ac:dyDescent="0.3">
      <c r="A208" t="s">
        <v>64</v>
      </c>
      <c r="B208" t="s">
        <v>318</v>
      </c>
      <c r="C208" t="s">
        <v>17</v>
      </c>
      <c r="D208" s="1">
        <v>43175</v>
      </c>
      <c r="E208" s="1">
        <v>43539</v>
      </c>
      <c r="F208" t="s">
        <v>35</v>
      </c>
      <c r="G208">
        <v>11</v>
      </c>
      <c r="H208" t="s">
        <v>141</v>
      </c>
      <c r="I208" t="s">
        <v>20</v>
      </c>
      <c r="J208" t="s">
        <v>36</v>
      </c>
      <c r="K208" t="s">
        <v>68</v>
      </c>
      <c r="L208">
        <v>6158.75</v>
      </c>
      <c r="M208" s="1">
        <v>43175</v>
      </c>
      <c r="N208" t="s">
        <v>22</v>
      </c>
      <c r="O208" t="s">
        <v>23</v>
      </c>
      <c r="P208" s="1">
        <v>43852</v>
      </c>
    </row>
    <row r="209" spans="1:16" x14ac:dyDescent="0.3">
      <c r="A209" t="s">
        <v>69</v>
      </c>
      <c r="B209" t="s">
        <v>319</v>
      </c>
      <c r="C209" t="s">
        <v>17</v>
      </c>
      <c r="D209" s="1">
        <v>43122</v>
      </c>
      <c r="E209" s="1">
        <v>43486</v>
      </c>
      <c r="F209" t="s">
        <v>18</v>
      </c>
      <c r="G209">
        <v>1</v>
      </c>
      <c r="H209" t="s">
        <v>28</v>
      </c>
      <c r="I209" t="s">
        <v>20</v>
      </c>
      <c r="J209" t="s">
        <v>18</v>
      </c>
      <c r="K209" t="s">
        <v>68</v>
      </c>
      <c r="L209">
        <v>825</v>
      </c>
      <c r="M209" s="1">
        <v>43122</v>
      </c>
      <c r="N209" t="s">
        <v>22</v>
      </c>
      <c r="O209" t="s">
        <v>23</v>
      </c>
      <c r="P209" s="1">
        <v>43852</v>
      </c>
    </row>
    <row r="210" spans="1:16" x14ac:dyDescent="0.3">
      <c r="A210" t="s">
        <v>71</v>
      </c>
      <c r="B210" t="s">
        <v>320</v>
      </c>
      <c r="C210" t="s">
        <v>26</v>
      </c>
      <c r="D210" s="1">
        <v>43151</v>
      </c>
      <c r="E210" s="1">
        <v>43515</v>
      </c>
      <c r="F210" t="s">
        <v>35</v>
      </c>
      <c r="G210">
        <v>9</v>
      </c>
      <c r="H210" t="s">
        <v>61</v>
      </c>
      <c r="I210" t="s">
        <v>20</v>
      </c>
      <c r="J210" t="s">
        <v>54</v>
      </c>
      <c r="K210" t="s">
        <v>30</v>
      </c>
      <c r="L210">
        <v>8452.1299999999992</v>
      </c>
      <c r="M210" s="1">
        <v>43151</v>
      </c>
      <c r="N210" t="s">
        <v>22</v>
      </c>
      <c r="O210" t="s">
        <v>23</v>
      </c>
      <c r="P210" s="1">
        <v>43852</v>
      </c>
    </row>
    <row r="211" spans="1:16" x14ac:dyDescent="0.3">
      <c r="A211" t="s">
        <v>73</v>
      </c>
      <c r="B211" t="s">
        <v>321</v>
      </c>
      <c r="C211" t="s">
        <v>17</v>
      </c>
      <c r="D211" s="1">
        <v>43466</v>
      </c>
      <c r="E211" s="1">
        <v>43830</v>
      </c>
      <c r="F211" t="s">
        <v>27</v>
      </c>
      <c r="G211">
        <v>9</v>
      </c>
      <c r="H211" t="s">
        <v>61</v>
      </c>
      <c r="I211" t="s">
        <v>20</v>
      </c>
      <c r="J211" t="s">
        <v>54</v>
      </c>
      <c r="K211" t="s">
        <v>68</v>
      </c>
      <c r="L211">
        <v>7475</v>
      </c>
      <c r="M211" s="1">
        <v>43466</v>
      </c>
      <c r="N211" t="s">
        <v>22</v>
      </c>
      <c r="O211" t="s">
        <v>23</v>
      </c>
      <c r="P211" s="1">
        <v>43852</v>
      </c>
    </row>
    <row r="212" spans="1:16" x14ac:dyDescent="0.3">
      <c r="A212" t="s">
        <v>75</v>
      </c>
      <c r="B212" t="s">
        <v>322</v>
      </c>
      <c r="C212" t="s">
        <v>17</v>
      </c>
      <c r="D212" s="1">
        <v>43507</v>
      </c>
      <c r="E212" s="1">
        <v>43871</v>
      </c>
      <c r="F212" t="s">
        <v>35</v>
      </c>
      <c r="G212">
        <v>9</v>
      </c>
      <c r="H212" t="s">
        <v>61</v>
      </c>
      <c r="I212" t="s">
        <v>20</v>
      </c>
      <c r="J212" t="s">
        <v>54</v>
      </c>
      <c r="K212" t="s">
        <v>68</v>
      </c>
      <c r="L212">
        <v>15563.87</v>
      </c>
      <c r="M212" s="1">
        <v>43507</v>
      </c>
      <c r="N212" t="s">
        <v>22</v>
      </c>
      <c r="O212" t="s">
        <v>23</v>
      </c>
      <c r="P212" s="1">
        <v>43852</v>
      </c>
    </row>
    <row r="213" spans="1:16" x14ac:dyDescent="0.3">
      <c r="A213" t="s">
        <v>77</v>
      </c>
      <c r="B213" t="s">
        <v>323</v>
      </c>
      <c r="C213" t="s">
        <v>17</v>
      </c>
      <c r="D213" s="1">
        <v>43432</v>
      </c>
      <c r="E213" s="1">
        <v>43612</v>
      </c>
      <c r="F213" t="s">
        <v>35</v>
      </c>
      <c r="G213">
        <v>9</v>
      </c>
      <c r="H213" t="s">
        <v>61</v>
      </c>
      <c r="I213" t="s">
        <v>20</v>
      </c>
      <c r="J213" t="s">
        <v>41</v>
      </c>
      <c r="K213" t="s">
        <v>68</v>
      </c>
      <c r="L213">
        <v>2739.83</v>
      </c>
      <c r="M213" s="1">
        <v>43432</v>
      </c>
      <c r="N213" t="s">
        <v>22</v>
      </c>
      <c r="O213" t="s">
        <v>23</v>
      </c>
      <c r="P213" s="1">
        <v>43852</v>
      </c>
    </row>
    <row r="214" spans="1:16" x14ac:dyDescent="0.3">
      <c r="A214" t="s">
        <v>79</v>
      </c>
      <c r="B214" t="s">
        <v>324</v>
      </c>
      <c r="C214" t="s">
        <v>17</v>
      </c>
      <c r="D214" s="1">
        <v>43463</v>
      </c>
      <c r="E214" s="1">
        <v>43644</v>
      </c>
      <c r="F214" t="s">
        <v>35</v>
      </c>
      <c r="G214">
        <v>9</v>
      </c>
      <c r="H214" t="s">
        <v>61</v>
      </c>
      <c r="I214" t="s">
        <v>20</v>
      </c>
      <c r="J214" t="s">
        <v>41</v>
      </c>
      <c r="K214" t="s">
        <v>30</v>
      </c>
      <c r="L214">
        <v>2228.33</v>
      </c>
      <c r="M214" s="1">
        <v>43463</v>
      </c>
      <c r="N214" t="s">
        <v>22</v>
      </c>
      <c r="O214" t="s">
        <v>23</v>
      </c>
      <c r="P214" s="1">
        <v>43852</v>
      </c>
    </row>
    <row r="215" spans="1:16" x14ac:dyDescent="0.3">
      <c r="A215" t="s">
        <v>81</v>
      </c>
      <c r="B215" t="s">
        <v>325</v>
      </c>
      <c r="C215" t="s">
        <v>17</v>
      </c>
      <c r="D215" s="1">
        <v>43516</v>
      </c>
      <c r="E215" s="1">
        <v>43880</v>
      </c>
      <c r="F215" t="s">
        <v>35</v>
      </c>
      <c r="G215">
        <v>9</v>
      </c>
      <c r="H215" t="s">
        <v>61</v>
      </c>
      <c r="I215" t="s">
        <v>20</v>
      </c>
      <c r="J215" t="s">
        <v>54</v>
      </c>
      <c r="K215" t="s">
        <v>30</v>
      </c>
      <c r="L215">
        <v>7162.88</v>
      </c>
      <c r="M215" s="1">
        <v>43516</v>
      </c>
      <c r="N215" t="s">
        <v>22</v>
      </c>
      <c r="O215" t="s">
        <v>30</v>
      </c>
      <c r="P215" s="1">
        <v>43852</v>
      </c>
    </row>
    <row r="216" spans="1:16" x14ac:dyDescent="0.3">
      <c r="A216" t="s">
        <v>82</v>
      </c>
      <c r="B216" t="s">
        <v>326</v>
      </c>
      <c r="C216" t="s">
        <v>17</v>
      </c>
      <c r="D216" s="1">
        <v>43504</v>
      </c>
      <c r="E216" s="1">
        <v>43868</v>
      </c>
      <c r="F216" t="s">
        <v>27</v>
      </c>
      <c r="G216">
        <v>13</v>
      </c>
      <c r="H216" t="s">
        <v>221</v>
      </c>
      <c r="I216" t="s">
        <v>20</v>
      </c>
      <c r="J216" t="s">
        <v>54</v>
      </c>
      <c r="K216" t="s">
        <v>21</v>
      </c>
      <c r="L216">
        <v>1569.64</v>
      </c>
      <c r="M216" s="1">
        <v>43504</v>
      </c>
      <c r="N216" t="s">
        <v>22</v>
      </c>
      <c r="O216" t="s">
        <v>23</v>
      </c>
      <c r="P216" s="1">
        <v>43852</v>
      </c>
    </row>
    <row r="217" spans="1:16" x14ac:dyDescent="0.3">
      <c r="A217" t="s">
        <v>84</v>
      </c>
      <c r="B217" t="s">
        <v>327</v>
      </c>
      <c r="C217" t="s">
        <v>17</v>
      </c>
      <c r="D217" s="1">
        <v>43169</v>
      </c>
      <c r="E217" s="1">
        <v>43533</v>
      </c>
      <c r="F217" t="s">
        <v>27</v>
      </c>
      <c r="G217">
        <v>1</v>
      </c>
      <c r="H217" t="s">
        <v>28</v>
      </c>
      <c r="I217" t="s">
        <v>20</v>
      </c>
      <c r="J217" t="s">
        <v>54</v>
      </c>
      <c r="K217" t="s">
        <v>21</v>
      </c>
      <c r="L217">
        <v>2340.25</v>
      </c>
      <c r="M217" s="1">
        <v>43169</v>
      </c>
      <c r="N217" t="s">
        <v>22</v>
      </c>
      <c r="O217" t="s">
        <v>23</v>
      </c>
      <c r="P217" s="1">
        <v>43852</v>
      </c>
    </row>
    <row r="218" spans="1:16" x14ac:dyDescent="0.3">
      <c r="A218" t="s">
        <v>86</v>
      </c>
      <c r="B218" t="s">
        <v>328</v>
      </c>
      <c r="C218" t="s">
        <v>17</v>
      </c>
      <c r="D218" s="1">
        <v>43169</v>
      </c>
      <c r="E218" s="1">
        <v>43533</v>
      </c>
      <c r="F218" t="s">
        <v>35</v>
      </c>
      <c r="G218">
        <v>1</v>
      </c>
      <c r="H218" t="s">
        <v>28</v>
      </c>
      <c r="I218" t="s">
        <v>20</v>
      </c>
      <c r="J218" t="s">
        <v>54</v>
      </c>
      <c r="K218" t="s">
        <v>21</v>
      </c>
      <c r="L218">
        <v>125</v>
      </c>
      <c r="M218" s="1">
        <v>43169</v>
      </c>
      <c r="N218" t="s">
        <v>22</v>
      </c>
      <c r="O218" t="s">
        <v>23</v>
      </c>
      <c r="P218" s="1">
        <v>43852</v>
      </c>
    </row>
    <row r="219" spans="1:16" x14ac:dyDescent="0.3">
      <c r="A219" t="s">
        <v>89</v>
      </c>
      <c r="B219" t="s">
        <v>329</v>
      </c>
      <c r="C219" t="s">
        <v>17</v>
      </c>
      <c r="D219" s="1">
        <v>43252</v>
      </c>
      <c r="E219" s="1">
        <v>43616</v>
      </c>
      <c r="F219" t="s">
        <v>36</v>
      </c>
      <c r="G219">
        <v>11</v>
      </c>
      <c r="H219" t="s">
        <v>141</v>
      </c>
      <c r="I219" t="s">
        <v>20</v>
      </c>
      <c r="J219" t="s">
        <v>36</v>
      </c>
      <c r="K219" t="s">
        <v>21</v>
      </c>
      <c r="L219">
        <v>100000</v>
      </c>
      <c r="M219" s="1">
        <v>43252</v>
      </c>
      <c r="N219" t="s">
        <v>22</v>
      </c>
      <c r="O219" t="s">
        <v>44</v>
      </c>
      <c r="P219" s="1">
        <v>43852</v>
      </c>
    </row>
    <row r="220" spans="1:16" x14ac:dyDescent="0.3">
      <c r="A220" t="s">
        <v>91</v>
      </c>
      <c r="B220" t="s">
        <v>330</v>
      </c>
      <c r="C220" t="s">
        <v>17</v>
      </c>
      <c r="D220" s="1">
        <v>43577</v>
      </c>
      <c r="E220" s="1">
        <v>43942</v>
      </c>
      <c r="F220" t="s">
        <v>36</v>
      </c>
      <c r="G220">
        <v>11</v>
      </c>
      <c r="H220" t="s">
        <v>141</v>
      </c>
      <c r="I220" t="s">
        <v>20</v>
      </c>
      <c r="J220" t="s">
        <v>36</v>
      </c>
      <c r="K220" t="s">
        <v>68</v>
      </c>
      <c r="L220">
        <v>60025</v>
      </c>
      <c r="M220" s="1">
        <v>43577</v>
      </c>
      <c r="N220" t="s">
        <v>22</v>
      </c>
      <c r="O220" t="s">
        <v>23</v>
      </c>
      <c r="P220" s="1">
        <v>43852</v>
      </c>
    </row>
    <row r="221" spans="1:16" x14ac:dyDescent="0.3">
      <c r="A221" t="s">
        <v>92</v>
      </c>
      <c r="B221" t="s">
        <v>331</v>
      </c>
      <c r="C221" t="s">
        <v>17</v>
      </c>
      <c r="D221" s="1">
        <v>43654</v>
      </c>
      <c r="E221" s="1">
        <v>44019</v>
      </c>
      <c r="F221" t="s">
        <v>36</v>
      </c>
      <c r="G221">
        <v>11</v>
      </c>
      <c r="H221" t="s">
        <v>141</v>
      </c>
      <c r="I221" t="s">
        <v>20</v>
      </c>
      <c r="J221" t="s">
        <v>36</v>
      </c>
      <c r="K221" t="s">
        <v>68</v>
      </c>
      <c r="L221">
        <v>60025</v>
      </c>
      <c r="M221" s="1">
        <v>43654</v>
      </c>
      <c r="N221" t="s">
        <v>22</v>
      </c>
      <c r="O221" t="s">
        <v>23</v>
      </c>
      <c r="P221" s="1">
        <v>43852</v>
      </c>
    </row>
    <row r="222" spans="1:16" x14ac:dyDescent="0.3">
      <c r="A222" t="s">
        <v>94</v>
      </c>
      <c r="B222" t="s">
        <v>332</v>
      </c>
      <c r="C222" t="s">
        <v>17</v>
      </c>
      <c r="D222" s="1">
        <v>43654</v>
      </c>
      <c r="E222" s="1">
        <v>44019</v>
      </c>
      <c r="F222" t="s">
        <v>36</v>
      </c>
      <c r="G222">
        <v>11</v>
      </c>
      <c r="H222" t="s">
        <v>141</v>
      </c>
      <c r="I222" t="s">
        <v>20</v>
      </c>
      <c r="J222" t="s">
        <v>36</v>
      </c>
      <c r="K222" t="s">
        <v>68</v>
      </c>
      <c r="L222">
        <v>60025</v>
      </c>
      <c r="M222" s="1">
        <v>43654</v>
      </c>
      <c r="N222" t="s">
        <v>22</v>
      </c>
      <c r="O222" t="s">
        <v>23</v>
      </c>
      <c r="P222" s="1">
        <v>43852</v>
      </c>
    </row>
    <row r="223" spans="1:16" x14ac:dyDescent="0.3">
      <c r="A223" t="s">
        <v>96</v>
      </c>
      <c r="B223" t="s">
        <v>333</v>
      </c>
      <c r="C223" t="s">
        <v>26</v>
      </c>
      <c r="D223" s="1">
        <v>43280</v>
      </c>
      <c r="E223" s="1">
        <v>43644</v>
      </c>
      <c r="F223" t="s">
        <v>39</v>
      </c>
      <c r="G223">
        <v>10</v>
      </c>
      <c r="H223" t="s">
        <v>40</v>
      </c>
      <c r="I223" t="s">
        <v>20</v>
      </c>
      <c r="J223" t="s">
        <v>41</v>
      </c>
      <c r="K223" t="s">
        <v>30</v>
      </c>
      <c r="L223">
        <v>5839.35</v>
      </c>
      <c r="M223" s="1">
        <v>43280</v>
      </c>
      <c r="N223" t="s">
        <v>22</v>
      </c>
      <c r="O223" t="s">
        <v>288</v>
      </c>
      <c r="P223" s="1">
        <v>43852</v>
      </c>
    </row>
    <row r="224" spans="1:16" x14ac:dyDescent="0.3">
      <c r="A224" t="s">
        <v>98</v>
      </c>
      <c r="B224" t="s">
        <v>334</v>
      </c>
      <c r="C224" t="s">
        <v>17</v>
      </c>
      <c r="D224" s="1">
        <v>43466</v>
      </c>
      <c r="E224" s="1">
        <v>43830</v>
      </c>
      <c r="F224" t="s">
        <v>18</v>
      </c>
      <c r="G224">
        <v>3</v>
      </c>
      <c r="H224" t="s">
        <v>66</v>
      </c>
      <c r="I224" t="s">
        <v>20</v>
      </c>
      <c r="J224" t="s">
        <v>67</v>
      </c>
      <c r="K224" t="s">
        <v>30</v>
      </c>
      <c r="L224">
        <v>36833.85</v>
      </c>
      <c r="M224" s="1">
        <v>43466</v>
      </c>
      <c r="N224" t="s">
        <v>22</v>
      </c>
      <c r="O224" t="s">
        <v>30</v>
      </c>
      <c r="P224" s="1">
        <v>43852</v>
      </c>
    </row>
    <row r="225" spans="1:16" x14ac:dyDescent="0.3">
      <c r="A225" t="s">
        <v>100</v>
      </c>
      <c r="B225" t="s">
        <v>335</v>
      </c>
      <c r="C225" t="s">
        <v>17</v>
      </c>
      <c r="D225" s="1">
        <v>43282</v>
      </c>
      <c r="E225" s="1">
        <v>43646</v>
      </c>
      <c r="F225" t="s">
        <v>35</v>
      </c>
      <c r="G225">
        <v>3</v>
      </c>
      <c r="H225" t="s">
        <v>66</v>
      </c>
      <c r="I225" t="s">
        <v>20</v>
      </c>
      <c r="J225" t="s">
        <v>67</v>
      </c>
      <c r="K225" t="s">
        <v>30</v>
      </c>
      <c r="L225">
        <v>6268.75</v>
      </c>
      <c r="M225" s="1">
        <v>43646</v>
      </c>
      <c r="N225" t="s">
        <v>22</v>
      </c>
      <c r="O225" t="s">
        <v>23</v>
      </c>
      <c r="P225" s="1">
        <v>43852</v>
      </c>
    </row>
    <row r="226" spans="1:16" x14ac:dyDescent="0.3">
      <c r="A226" t="s">
        <v>102</v>
      </c>
      <c r="B226" t="s">
        <v>336</v>
      </c>
      <c r="C226" t="s">
        <v>17</v>
      </c>
      <c r="D226" s="1">
        <v>43282</v>
      </c>
      <c r="E226" s="1">
        <v>43646</v>
      </c>
      <c r="F226" t="s">
        <v>27</v>
      </c>
      <c r="G226">
        <v>3</v>
      </c>
      <c r="H226" t="s">
        <v>66</v>
      </c>
      <c r="I226" t="s">
        <v>20</v>
      </c>
      <c r="J226" t="s">
        <v>67</v>
      </c>
      <c r="K226" t="s">
        <v>30</v>
      </c>
      <c r="L226">
        <v>45473.07</v>
      </c>
      <c r="M226" s="1">
        <v>43646</v>
      </c>
      <c r="N226" t="s">
        <v>22</v>
      </c>
      <c r="O226" t="s">
        <v>23</v>
      </c>
      <c r="P226" s="1">
        <v>43852</v>
      </c>
    </row>
    <row r="227" spans="1:16" x14ac:dyDescent="0.3">
      <c r="A227" t="s">
        <v>104</v>
      </c>
      <c r="B227" t="s">
        <v>337</v>
      </c>
      <c r="C227" t="s">
        <v>17</v>
      </c>
      <c r="D227" s="1">
        <v>43282</v>
      </c>
      <c r="E227" s="1">
        <v>43646</v>
      </c>
      <c r="F227" t="s">
        <v>35</v>
      </c>
      <c r="G227">
        <v>3</v>
      </c>
      <c r="H227" t="s">
        <v>66</v>
      </c>
      <c r="I227" t="s">
        <v>20</v>
      </c>
      <c r="J227" t="s">
        <v>67</v>
      </c>
      <c r="K227" t="s">
        <v>30</v>
      </c>
      <c r="L227">
        <v>9436.56</v>
      </c>
      <c r="M227" s="1">
        <v>43646</v>
      </c>
      <c r="N227" t="s">
        <v>22</v>
      </c>
      <c r="O227" t="s">
        <v>23</v>
      </c>
      <c r="P227" s="1">
        <v>43852</v>
      </c>
    </row>
    <row r="228" spans="1:16" x14ac:dyDescent="0.3">
      <c r="A228" t="s">
        <v>106</v>
      </c>
      <c r="B228" t="s">
        <v>338</v>
      </c>
      <c r="C228" t="s">
        <v>17</v>
      </c>
      <c r="D228" s="1">
        <v>43282</v>
      </c>
      <c r="E228" s="1">
        <v>43646</v>
      </c>
      <c r="F228" t="s">
        <v>36</v>
      </c>
      <c r="G228">
        <v>3</v>
      </c>
      <c r="H228" t="s">
        <v>66</v>
      </c>
      <c r="I228" t="s">
        <v>20</v>
      </c>
      <c r="J228" t="s">
        <v>67</v>
      </c>
      <c r="K228" t="s">
        <v>30</v>
      </c>
      <c r="L228">
        <v>30030.63</v>
      </c>
      <c r="M228" s="1">
        <v>43646</v>
      </c>
      <c r="N228" t="s">
        <v>22</v>
      </c>
      <c r="O228" t="s">
        <v>23</v>
      </c>
      <c r="P228" s="1">
        <v>43852</v>
      </c>
    </row>
    <row r="229" spans="1:16" x14ac:dyDescent="0.3">
      <c r="A229" t="s">
        <v>108</v>
      </c>
      <c r="B229" t="s">
        <v>339</v>
      </c>
      <c r="C229" t="s">
        <v>17</v>
      </c>
      <c r="D229" s="1">
        <v>43369</v>
      </c>
      <c r="E229" s="1">
        <v>43733</v>
      </c>
      <c r="F229" t="s">
        <v>18</v>
      </c>
      <c r="G229">
        <v>1</v>
      </c>
      <c r="H229" t="s">
        <v>28</v>
      </c>
      <c r="I229" t="s">
        <v>20</v>
      </c>
      <c r="J229" t="s">
        <v>18</v>
      </c>
      <c r="K229" t="s">
        <v>68</v>
      </c>
      <c r="L229">
        <v>2722.5</v>
      </c>
      <c r="M229" s="1">
        <v>43369</v>
      </c>
      <c r="N229" t="s">
        <v>22</v>
      </c>
      <c r="O229" t="s">
        <v>23</v>
      </c>
      <c r="P229" s="1">
        <v>43852</v>
      </c>
    </row>
    <row r="230" spans="1:16" x14ac:dyDescent="0.3">
      <c r="A230" t="s">
        <v>109</v>
      </c>
      <c r="B230" t="s">
        <v>340</v>
      </c>
      <c r="C230" t="s">
        <v>26</v>
      </c>
      <c r="D230" s="1">
        <v>43081</v>
      </c>
      <c r="E230" s="1">
        <v>43445</v>
      </c>
      <c r="F230" t="s">
        <v>36</v>
      </c>
      <c r="G230">
        <v>6</v>
      </c>
      <c r="H230" t="s">
        <v>111</v>
      </c>
      <c r="I230" t="s">
        <v>20</v>
      </c>
      <c r="J230" t="s">
        <v>36</v>
      </c>
      <c r="K230" t="s">
        <v>21</v>
      </c>
      <c r="L230">
        <v>71875</v>
      </c>
      <c r="M230" s="1">
        <v>43081</v>
      </c>
      <c r="N230" t="s">
        <v>22</v>
      </c>
      <c r="O230" t="s">
        <v>23</v>
      </c>
      <c r="P230" s="1">
        <v>43852</v>
      </c>
    </row>
    <row r="231" spans="1:16" x14ac:dyDescent="0.3">
      <c r="A231" t="s">
        <v>112</v>
      </c>
      <c r="B231" t="s">
        <v>341</v>
      </c>
      <c r="C231" t="s">
        <v>17</v>
      </c>
      <c r="D231" s="1">
        <v>43446</v>
      </c>
      <c r="E231" s="1">
        <v>43810</v>
      </c>
      <c r="F231" t="s">
        <v>36</v>
      </c>
      <c r="G231">
        <v>6</v>
      </c>
      <c r="H231" t="s">
        <v>111</v>
      </c>
      <c r="I231" t="s">
        <v>20</v>
      </c>
      <c r="J231" t="s">
        <v>36</v>
      </c>
      <c r="K231" t="s">
        <v>30</v>
      </c>
      <c r="L231">
        <v>62500</v>
      </c>
      <c r="M231" s="1">
        <v>43446</v>
      </c>
      <c r="N231" t="s">
        <v>22</v>
      </c>
      <c r="O231" t="s">
        <v>30</v>
      </c>
      <c r="P231" s="1">
        <v>43852</v>
      </c>
    </row>
    <row r="232" spans="1:16" x14ac:dyDescent="0.3">
      <c r="A232" t="s">
        <v>114</v>
      </c>
      <c r="B232" t="s">
        <v>342</v>
      </c>
      <c r="C232" t="s">
        <v>17</v>
      </c>
      <c r="D232" s="1">
        <v>43313</v>
      </c>
      <c r="E232" s="1">
        <v>43677</v>
      </c>
      <c r="F232" t="s">
        <v>36</v>
      </c>
      <c r="G232">
        <v>6</v>
      </c>
      <c r="H232" t="s">
        <v>111</v>
      </c>
      <c r="I232" t="s">
        <v>20</v>
      </c>
      <c r="J232" t="s">
        <v>36</v>
      </c>
      <c r="K232" t="s">
        <v>30</v>
      </c>
      <c r="L232">
        <v>84375</v>
      </c>
      <c r="M232" s="1">
        <v>43313</v>
      </c>
      <c r="N232" t="s">
        <v>22</v>
      </c>
      <c r="O232" t="s">
        <v>23</v>
      </c>
      <c r="P232" s="1">
        <v>43852</v>
      </c>
    </row>
    <row r="233" spans="1:16" x14ac:dyDescent="0.3">
      <c r="A233" t="s">
        <v>116</v>
      </c>
      <c r="B233" t="s">
        <v>343</v>
      </c>
      <c r="C233" t="s">
        <v>26</v>
      </c>
      <c r="D233" s="1">
        <v>43070</v>
      </c>
      <c r="E233" s="1">
        <v>43434</v>
      </c>
      <c r="F233" t="s">
        <v>35</v>
      </c>
      <c r="G233">
        <v>3</v>
      </c>
      <c r="H233" t="s">
        <v>66</v>
      </c>
      <c r="I233" t="s">
        <v>20</v>
      </c>
      <c r="J233" t="s">
        <v>67</v>
      </c>
      <c r="K233" t="s">
        <v>21</v>
      </c>
      <c r="L233">
        <v>55107.13</v>
      </c>
      <c r="M233" s="1">
        <v>43070</v>
      </c>
      <c r="N233" t="s">
        <v>22</v>
      </c>
      <c r="O233" t="s">
        <v>23</v>
      </c>
      <c r="P233" s="1">
        <v>43852</v>
      </c>
    </row>
    <row r="234" spans="1:16" x14ac:dyDescent="0.3">
      <c r="A234" t="s">
        <v>256</v>
      </c>
      <c r="B234" t="s">
        <v>344</v>
      </c>
      <c r="C234" t="s">
        <v>17</v>
      </c>
      <c r="D234" s="1">
        <v>43435</v>
      </c>
      <c r="E234" s="1">
        <v>43799</v>
      </c>
      <c r="F234" t="s">
        <v>35</v>
      </c>
      <c r="G234">
        <v>12</v>
      </c>
      <c r="H234" t="s">
        <v>88</v>
      </c>
      <c r="I234" t="s">
        <v>20</v>
      </c>
      <c r="J234" t="s">
        <v>67</v>
      </c>
      <c r="K234" t="s">
        <v>30</v>
      </c>
      <c r="L234">
        <v>231094.04</v>
      </c>
      <c r="M234" s="1">
        <v>43435</v>
      </c>
      <c r="N234" t="s">
        <v>22</v>
      </c>
      <c r="O234" t="s">
        <v>30</v>
      </c>
      <c r="P234" s="1">
        <v>43852</v>
      </c>
    </row>
    <row r="235" spans="1:16" x14ac:dyDescent="0.3">
      <c r="A235" t="s">
        <v>118</v>
      </c>
      <c r="B235" t="s">
        <v>345</v>
      </c>
      <c r="C235" t="s">
        <v>17</v>
      </c>
      <c r="D235" s="1">
        <v>43245</v>
      </c>
      <c r="E235" s="1">
        <v>43609</v>
      </c>
      <c r="F235" t="s">
        <v>35</v>
      </c>
      <c r="G235">
        <v>1</v>
      </c>
      <c r="H235" t="s">
        <v>28</v>
      </c>
      <c r="I235" t="s">
        <v>20</v>
      </c>
      <c r="J235" t="s">
        <v>36</v>
      </c>
      <c r="K235" t="s">
        <v>68</v>
      </c>
      <c r="L235">
        <v>943.5</v>
      </c>
      <c r="M235" s="1">
        <v>43246</v>
      </c>
      <c r="N235" t="s">
        <v>22</v>
      </c>
      <c r="O235" t="s">
        <v>23</v>
      </c>
      <c r="P235" s="1">
        <v>43852</v>
      </c>
    </row>
    <row r="236" spans="1:16" x14ac:dyDescent="0.3">
      <c r="A236" t="s">
        <v>259</v>
      </c>
      <c r="B236" t="s">
        <v>346</v>
      </c>
      <c r="C236" t="s">
        <v>17</v>
      </c>
      <c r="D236" s="1">
        <v>43245</v>
      </c>
      <c r="E236" s="1">
        <v>43609</v>
      </c>
      <c r="F236" t="s">
        <v>35</v>
      </c>
      <c r="G236">
        <v>1</v>
      </c>
      <c r="H236" t="s">
        <v>28</v>
      </c>
      <c r="I236" t="s">
        <v>20</v>
      </c>
      <c r="J236" t="s">
        <v>36</v>
      </c>
      <c r="K236" t="s">
        <v>68</v>
      </c>
      <c r="L236">
        <v>2809.13</v>
      </c>
      <c r="M236" s="1">
        <v>43245</v>
      </c>
      <c r="N236" t="s">
        <v>22</v>
      </c>
      <c r="O236" t="s">
        <v>23</v>
      </c>
      <c r="P236" s="1">
        <v>43852</v>
      </c>
    </row>
    <row r="237" spans="1:16" x14ac:dyDescent="0.3">
      <c r="A237" t="s">
        <v>120</v>
      </c>
      <c r="B237" t="s">
        <v>347</v>
      </c>
      <c r="C237" t="s">
        <v>17</v>
      </c>
      <c r="D237" s="1">
        <v>43245</v>
      </c>
      <c r="E237" s="1">
        <v>43609</v>
      </c>
      <c r="F237" t="s">
        <v>35</v>
      </c>
      <c r="G237">
        <v>1</v>
      </c>
      <c r="H237" t="s">
        <v>28</v>
      </c>
      <c r="I237" t="s">
        <v>20</v>
      </c>
      <c r="J237" t="s">
        <v>36</v>
      </c>
      <c r="K237" t="s">
        <v>30</v>
      </c>
      <c r="L237">
        <v>2809.25</v>
      </c>
      <c r="M237" s="1">
        <v>43245</v>
      </c>
      <c r="N237" t="s">
        <v>22</v>
      </c>
      <c r="O237" t="s">
        <v>23</v>
      </c>
      <c r="P237" s="1">
        <v>43852</v>
      </c>
    </row>
    <row r="238" spans="1:16" x14ac:dyDescent="0.3">
      <c r="A238" t="s">
        <v>122</v>
      </c>
      <c r="B238" t="s">
        <v>348</v>
      </c>
      <c r="C238" t="s">
        <v>17</v>
      </c>
      <c r="D238" s="1">
        <v>43801</v>
      </c>
      <c r="E238" s="1">
        <v>44166</v>
      </c>
      <c r="F238" t="s">
        <v>18</v>
      </c>
      <c r="G238">
        <v>2</v>
      </c>
      <c r="H238" t="s">
        <v>19</v>
      </c>
      <c r="I238" t="s">
        <v>20</v>
      </c>
      <c r="J238" t="s">
        <v>18</v>
      </c>
      <c r="K238" t="s">
        <v>21</v>
      </c>
      <c r="L238">
        <v>20625</v>
      </c>
      <c r="M238" s="1">
        <v>43801</v>
      </c>
      <c r="N238" t="s">
        <v>22</v>
      </c>
      <c r="O238" t="s">
        <v>23</v>
      </c>
      <c r="P238" s="1">
        <v>43852</v>
      </c>
    </row>
    <row r="239" spans="1:16" x14ac:dyDescent="0.3">
      <c r="A239" t="s">
        <v>263</v>
      </c>
      <c r="B239" t="s">
        <v>349</v>
      </c>
      <c r="C239" t="s">
        <v>17</v>
      </c>
      <c r="D239" s="1">
        <v>43675</v>
      </c>
      <c r="E239" s="1">
        <v>44040</v>
      </c>
      <c r="F239" t="s">
        <v>27</v>
      </c>
      <c r="G239">
        <v>2</v>
      </c>
      <c r="H239" t="s">
        <v>19</v>
      </c>
      <c r="I239" t="s">
        <v>20</v>
      </c>
      <c r="J239" t="s">
        <v>62</v>
      </c>
      <c r="K239" t="s">
        <v>21</v>
      </c>
      <c r="L239">
        <v>32683</v>
      </c>
      <c r="M239" s="1">
        <v>43675</v>
      </c>
      <c r="N239" t="s">
        <v>22</v>
      </c>
      <c r="O239" t="s">
        <v>23</v>
      </c>
      <c r="P239" s="1">
        <v>43852</v>
      </c>
    </row>
    <row r="240" spans="1:16" x14ac:dyDescent="0.3">
      <c r="A240" t="s">
        <v>124</v>
      </c>
      <c r="B240" t="s">
        <v>349</v>
      </c>
      <c r="C240" t="s">
        <v>17</v>
      </c>
      <c r="D240" s="1">
        <v>43675</v>
      </c>
      <c r="E240" s="1">
        <v>44040</v>
      </c>
      <c r="F240" t="s">
        <v>27</v>
      </c>
      <c r="G240">
        <v>2</v>
      </c>
      <c r="H240" t="s">
        <v>19</v>
      </c>
      <c r="I240" t="s">
        <v>20</v>
      </c>
      <c r="J240" t="s">
        <v>62</v>
      </c>
      <c r="K240" t="s">
        <v>21</v>
      </c>
      <c r="L240">
        <v>84590.55</v>
      </c>
      <c r="M240" s="1">
        <v>43675</v>
      </c>
      <c r="N240" t="s">
        <v>22</v>
      </c>
      <c r="O240" t="s">
        <v>23</v>
      </c>
      <c r="P240" s="1">
        <v>43852</v>
      </c>
    </row>
    <row r="241" spans="1:16" x14ac:dyDescent="0.3">
      <c r="A241" t="s">
        <v>126</v>
      </c>
      <c r="B241" t="s">
        <v>285</v>
      </c>
      <c r="C241" t="s">
        <v>17</v>
      </c>
      <c r="D241" s="1">
        <v>43675</v>
      </c>
      <c r="E241" s="1">
        <v>44040</v>
      </c>
      <c r="F241" t="s">
        <v>35</v>
      </c>
      <c r="G241">
        <v>2</v>
      </c>
      <c r="H241" t="s">
        <v>19</v>
      </c>
      <c r="I241" t="s">
        <v>20</v>
      </c>
      <c r="J241" t="s">
        <v>62</v>
      </c>
      <c r="K241" t="s">
        <v>21</v>
      </c>
      <c r="L241">
        <v>10547.63</v>
      </c>
      <c r="M241" s="1">
        <v>43675</v>
      </c>
      <c r="N241" t="s">
        <v>22</v>
      </c>
      <c r="O241" t="s">
        <v>23</v>
      </c>
      <c r="P241" s="1">
        <v>43852</v>
      </c>
    </row>
    <row r="242" spans="1:16" x14ac:dyDescent="0.3">
      <c r="A242" t="s">
        <v>266</v>
      </c>
      <c r="B242" t="s">
        <v>350</v>
      </c>
      <c r="C242" t="s">
        <v>17</v>
      </c>
      <c r="D242" s="1">
        <v>43672</v>
      </c>
      <c r="E242" s="1">
        <v>44037</v>
      </c>
      <c r="F242" t="s">
        <v>36</v>
      </c>
      <c r="G242">
        <v>2</v>
      </c>
      <c r="H242" t="s">
        <v>19</v>
      </c>
      <c r="I242" t="s">
        <v>20</v>
      </c>
      <c r="J242" t="s">
        <v>36</v>
      </c>
      <c r="K242" t="s">
        <v>68</v>
      </c>
      <c r="L242">
        <v>63000</v>
      </c>
      <c r="M242" s="1">
        <v>43672</v>
      </c>
      <c r="N242" t="s">
        <v>22</v>
      </c>
      <c r="O242" t="s">
        <v>23</v>
      </c>
      <c r="P242" s="1">
        <v>43852</v>
      </c>
    </row>
    <row r="243" spans="1:16" x14ac:dyDescent="0.3">
      <c r="A243" t="s">
        <v>128</v>
      </c>
      <c r="B243" t="s">
        <v>351</v>
      </c>
      <c r="C243" t="s">
        <v>26</v>
      </c>
      <c r="D243" s="1">
        <v>43309</v>
      </c>
      <c r="E243" s="1">
        <v>43673</v>
      </c>
      <c r="F243" t="s">
        <v>35</v>
      </c>
      <c r="G243">
        <v>8</v>
      </c>
      <c r="H243" t="s">
        <v>352</v>
      </c>
      <c r="I243" t="s">
        <v>20</v>
      </c>
      <c r="J243" t="s">
        <v>148</v>
      </c>
      <c r="K243" t="s">
        <v>30</v>
      </c>
      <c r="L243">
        <v>121875</v>
      </c>
      <c r="M243" s="1">
        <v>43309</v>
      </c>
      <c r="N243" t="s">
        <v>22</v>
      </c>
      <c r="O243" t="s">
        <v>44</v>
      </c>
      <c r="P243" s="1">
        <v>43852</v>
      </c>
    </row>
    <row r="244" spans="1:16" x14ac:dyDescent="0.3">
      <c r="A244" t="s">
        <v>130</v>
      </c>
      <c r="B244" t="s">
        <v>351</v>
      </c>
      <c r="C244" t="s">
        <v>26</v>
      </c>
      <c r="D244" s="1">
        <v>43309</v>
      </c>
      <c r="E244" s="1">
        <v>43673</v>
      </c>
      <c r="F244" t="s">
        <v>35</v>
      </c>
      <c r="G244">
        <v>8</v>
      </c>
      <c r="H244" t="s">
        <v>352</v>
      </c>
      <c r="I244" t="s">
        <v>20</v>
      </c>
      <c r="J244" t="s">
        <v>148</v>
      </c>
      <c r="K244" t="s">
        <v>30</v>
      </c>
      <c r="L244">
        <v>8174.5</v>
      </c>
      <c r="M244" s="1">
        <v>43664</v>
      </c>
      <c r="N244" t="s">
        <v>22</v>
      </c>
      <c r="O244" t="s">
        <v>44</v>
      </c>
      <c r="P244" s="1">
        <v>43852</v>
      </c>
    </row>
    <row r="245" spans="1:16" x14ac:dyDescent="0.3">
      <c r="A245" t="s">
        <v>132</v>
      </c>
      <c r="B245" t="s">
        <v>351</v>
      </c>
      <c r="C245" t="s">
        <v>17</v>
      </c>
      <c r="D245" s="1">
        <v>43674</v>
      </c>
      <c r="E245" s="1">
        <v>44039</v>
      </c>
      <c r="F245" t="s">
        <v>35</v>
      </c>
      <c r="G245">
        <v>4</v>
      </c>
      <c r="H245" t="s">
        <v>353</v>
      </c>
      <c r="I245" t="s">
        <v>20</v>
      </c>
      <c r="J245" t="s">
        <v>148</v>
      </c>
      <c r="K245" t="s">
        <v>30</v>
      </c>
      <c r="L245">
        <v>115781.25</v>
      </c>
      <c r="M245" s="1">
        <v>43674</v>
      </c>
      <c r="N245" t="s">
        <v>22</v>
      </c>
      <c r="O245" t="s">
        <v>30</v>
      </c>
      <c r="P245" s="1">
        <v>43852</v>
      </c>
    </row>
    <row r="246" spans="1:16" x14ac:dyDescent="0.3">
      <c r="A246" t="s">
        <v>134</v>
      </c>
      <c r="B246" t="s">
        <v>354</v>
      </c>
      <c r="C246" t="s">
        <v>26</v>
      </c>
      <c r="D246" s="1">
        <v>43191</v>
      </c>
      <c r="E246" s="1">
        <v>43555</v>
      </c>
      <c r="F246" t="s">
        <v>36</v>
      </c>
      <c r="G246">
        <v>3</v>
      </c>
      <c r="H246" t="s">
        <v>66</v>
      </c>
      <c r="I246" t="s">
        <v>20</v>
      </c>
      <c r="J246" t="s">
        <v>67</v>
      </c>
      <c r="K246" t="s">
        <v>30</v>
      </c>
      <c r="L246">
        <v>318411.5</v>
      </c>
      <c r="M246" s="1">
        <v>43555</v>
      </c>
      <c r="N246" t="s">
        <v>22</v>
      </c>
      <c r="O246" t="s">
        <v>23</v>
      </c>
      <c r="P246" s="1">
        <v>43852</v>
      </c>
    </row>
    <row r="247" spans="1:16" x14ac:dyDescent="0.3">
      <c r="A247" t="s">
        <v>137</v>
      </c>
      <c r="B247" t="s">
        <v>355</v>
      </c>
      <c r="C247" t="s">
        <v>17</v>
      </c>
      <c r="D247" s="1">
        <v>43556</v>
      </c>
      <c r="E247" s="1">
        <v>43921</v>
      </c>
      <c r="F247" t="s">
        <v>36</v>
      </c>
      <c r="G247">
        <v>3</v>
      </c>
      <c r="H247" t="s">
        <v>66</v>
      </c>
      <c r="I247" t="s">
        <v>20</v>
      </c>
      <c r="J247" t="s">
        <v>67</v>
      </c>
      <c r="K247" t="s">
        <v>30</v>
      </c>
      <c r="L247">
        <v>344794.13</v>
      </c>
      <c r="M247" s="1">
        <v>43556</v>
      </c>
      <c r="N247" t="s">
        <v>22</v>
      </c>
      <c r="O247" t="s">
        <v>30</v>
      </c>
      <c r="P247" s="1">
        <v>43852</v>
      </c>
    </row>
    <row r="248" spans="1:16" x14ac:dyDescent="0.3">
      <c r="A248" t="s">
        <v>139</v>
      </c>
      <c r="B248" t="s">
        <v>356</v>
      </c>
      <c r="C248" t="s">
        <v>17</v>
      </c>
      <c r="D248" s="1">
        <v>43291</v>
      </c>
      <c r="E248" s="1">
        <v>43655</v>
      </c>
      <c r="F248" t="s">
        <v>35</v>
      </c>
      <c r="G248">
        <v>3</v>
      </c>
      <c r="H248" t="s">
        <v>66</v>
      </c>
      <c r="I248" t="s">
        <v>20</v>
      </c>
      <c r="J248" t="s">
        <v>67</v>
      </c>
      <c r="K248" t="s">
        <v>30</v>
      </c>
      <c r="L248">
        <v>140949.5</v>
      </c>
      <c r="M248" s="1">
        <v>43291</v>
      </c>
      <c r="N248" t="s">
        <v>22</v>
      </c>
      <c r="O248" t="s">
        <v>23</v>
      </c>
      <c r="P248" s="1">
        <v>43852</v>
      </c>
    </row>
    <row r="249" spans="1:16" x14ac:dyDescent="0.3">
      <c r="A249" t="s">
        <v>142</v>
      </c>
      <c r="B249" t="s">
        <v>357</v>
      </c>
      <c r="C249" t="s">
        <v>26</v>
      </c>
      <c r="D249" s="1">
        <v>43101</v>
      </c>
      <c r="E249" s="1">
        <v>43465</v>
      </c>
      <c r="F249" t="s">
        <v>27</v>
      </c>
      <c r="G249">
        <v>3</v>
      </c>
      <c r="H249" t="s">
        <v>66</v>
      </c>
      <c r="I249" t="s">
        <v>20</v>
      </c>
      <c r="J249" t="s">
        <v>67</v>
      </c>
      <c r="K249" t="s">
        <v>30</v>
      </c>
      <c r="L249">
        <v>460832.14</v>
      </c>
      <c r="M249" s="1">
        <v>43101</v>
      </c>
      <c r="N249" t="s">
        <v>22</v>
      </c>
      <c r="O249" t="s">
        <v>23</v>
      </c>
      <c r="P249" s="1">
        <v>43852</v>
      </c>
    </row>
    <row r="250" spans="1:16" x14ac:dyDescent="0.3">
      <c r="A250" t="s">
        <v>144</v>
      </c>
      <c r="B250" t="s">
        <v>358</v>
      </c>
      <c r="C250" t="s">
        <v>17</v>
      </c>
      <c r="D250" s="1">
        <v>43466</v>
      </c>
      <c r="E250" s="1">
        <v>43555</v>
      </c>
      <c r="F250" t="s">
        <v>27</v>
      </c>
      <c r="G250">
        <v>3</v>
      </c>
      <c r="H250" t="s">
        <v>66</v>
      </c>
      <c r="I250" t="s">
        <v>20</v>
      </c>
      <c r="J250" t="s">
        <v>67</v>
      </c>
      <c r="K250" t="s">
        <v>30</v>
      </c>
      <c r="L250">
        <v>257590.8</v>
      </c>
      <c r="M250" s="1">
        <v>43466</v>
      </c>
      <c r="N250" t="s">
        <v>22</v>
      </c>
      <c r="O250" t="s">
        <v>44</v>
      </c>
      <c r="P250" s="1">
        <v>43852</v>
      </c>
    </row>
    <row r="251" spans="1:16" x14ac:dyDescent="0.3">
      <c r="A251" t="s">
        <v>149</v>
      </c>
      <c r="B251" t="s">
        <v>359</v>
      </c>
      <c r="C251" t="s">
        <v>17</v>
      </c>
      <c r="D251" s="1">
        <v>43138</v>
      </c>
      <c r="E251" s="1">
        <v>43143</v>
      </c>
      <c r="F251" t="s">
        <v>35</v>
      </c>
      <c r="G251">
        <v>3</v>
      </c>
      <c r="H251" t="s">
        <v>66</v>
      </c>
      <c r="I251" t="s">
        <v>20</v>
      </c>
      <c r="J251" t="s">
        <v>67</v>
      </c>
      <c r="K251" t="s">
        <v>68</v>
      </c>
      <c r="L251">
        <v>338.55</v>
      </c>
      <c r="M251" s="1">
        <v>43138</v>
      </c>
      <c r="N251" t="s">
        <v>22</v>
      </c>
      <c r="O251" t="s">
        <v>23</v>
      </c>
      <c r="P251" s="1">
        <v>43852</v>
      </c>
    </row>
    <row r="252" spans="1:16" x14ac:dyDescent="0.3">
      <c r="A252" t="s">
        <v>151</v>
      </c>
      <c r="B252" t="s">
        <v>360</v>
      </c>
      <c r="C252" t="s">
        <v>26</v>
      </c>
      <c r="D252" s="1">
        <v>43191</v>
      </c>
      <c r="E252" s="1">
        <v>43555</v>
      </c>
      <c r="F252" t="s">
        <v>36</v>
      </c>
      <c r="G252">
        <v>3</v>
      </c>
      <c r="H252" t="s">
        <v>66</v>
      </c>
      <c r="I252" t="s">
        <v>20</v>
      </c>
      <c r="J252" t="s">
        <v>67</v>
      </c>
      <c r="K252" t="s">
        <v>30</v>
      </c>
      <c r="L252">
        <v>40625</v>
      </c>
      <c r="M252" s="1">
        <v>43555</v>
      </c>
      <c r="N252" t="s">
        <v>22</v>
      </c>
      <c r="O252" t="s">
        <v>23</v>
      </c>
      <c r="P252" s="1">
        <v>43852</v>
      </c>
    </row>
    <row r="253" spans="1:16" x14ac:dyDescent="0.3">
      <c r="A253" t="s">
        <v>153</v>
      </c>
      <c r="B253" t="s">
        <v>361</v>
      </c>
      <c r="C253" t="s">
        <v>17</v>
      </c>
      <c r="D253" s="1">
        <v>43556</v>
      </c>
      <c r="E253" s="1">
        <v>43921</v>
      </c>
      <c r="F253" t="s">
        <v>36</v>
      </c>
      <c r="G253">
        <v>3</v>
      </c>
      <c r="H253" t="s">
        <v>66</v>
      </c>
      <c r="I253" t="s">
        <v>20</v>
      </c>
      <c r="J253" t="s">
        <v>67</v>
      </c>
      <c r="K253" t="s">
        <v>30</v>
      </c>
      <c r="L253">
        <v>37500</v>
      </c>
      <c r="M253" s="1">
        <v>43556</v>
      </c>
      <c r="N253" t="s">
        <v>22</v>
      </c>
      <c r="O253" t="s">
        <v>30</v>
      </c>
      <c r="P253" s="1">
        <v>43852</v>
      </c>
    </row>
    <row r="254" spans="1:16" x14ac:dyDescent="0.3">
      <c r="A254" t="s">
        <v>155</v>
      </c>
      <c r="B254" t="s">
        <v>362</v>
      </c>
      <c r="C254" t="s">
        <v>26</v>
      </c>
      <c r="D254" s="1">
        <v>43101</v>
      </c>
      <c r="E254" s="1">
        <v>43465</v>
      </c>
      <c r="F254" t="s">
        <v>18</v>
      </c>
      <c r="G254">
        <v>3</v>
      </c>
      <c r="H254" t="s">
        <v>66</v>
      </c>
      <c r="I254" t="s">
        <v>20</v>
      </c>
      <c r="J254" t="s">
        <v>67</v>
      </c>
      <c r="K254" t="s">
        <v>30</v>
      </c>
      <c r="L254">
        <v>55361.599999999999</v>
      </c>
      <c r="M254" s="1">
        <v>43101</v>
      </c>
      <c r="N254" t="s">
        <v>22</v>
      </c>
      <c r="O254" t="s">
        <v>23</v>
      </c>
      <c r="P254" s="1">
        <v>43852</v>
      </c>
    </row>
    <row r="255" spans="1:16" x14ac:dyDescent="0.3">
      <c r="A255" t="s">
        <v>157</v>
      </c>
      <c r="B255" t="s">
        <v>362</v>
      </c>
      <c r="C255" t="s">
        <v>26</v>
      </c>
      <c r="D255" s="1">
        <v>43466</v>
      </c>
      <c r="E255" s="1">
        <v>43830</v>
      </c>
      <c r="F255" t="s">
        <v>18</v>
      </c>
      <c r="G255">
        <v>3</v>
      </c>
      <c r="H255" t="s">
        <v>66</v>
      </c>
      <c r="I255" t="s">
        <v>20</v>
      </c>
      <c r="J255" t="s">
        <v>67</v>
      </c>
      <c r="K255" t="s">
        <v>30</v>
      </c>
      <c r="L255">
        <v>86723.5</v>
      </c>
      <c r="M255" s="1">
        <v>43466</v>
      </c>
      <c r="N255" t="s">
        <v>22</v>
      </c>
      <c r="O255" t="s">
        <v>30</v>
      </c>
      <c r="P255" s="1">
        <v>43852</v>
      </c>
    </row>
    <row r="256" spans="1:16" x14ac:dyDescent="0.3">
      <c r="A256" t="s">
        <v>159</v>
      </c>
      <c r="B256" t="s">
        <v>362</v>
      </c>
      <c r="C256" t="s">
        <v>17</v>
      </c>
      <c r="D256" s="1">
        <v>43831</v>
      </c>
      <c r="E256" s="1">
        <v>43921</v>
      </c>
      <c r="F256" t="s">
        <v>18</v>
      </c>
      <c r="G256">
        <v>3</v>
      </c>
      <c r="H256" t="s">
        <v>66</v>
      </c>
      <c r="I256" t="s">
        <v>20</v>
      </c>
      <c r="J256" t="s">
        <v>67</v>
      </c>
      <c r="K256" t="s">
        <v>30</v>
      </c>
      <c r="L256">
        <v>21680.799999999999</v>
      </c>
      <c r="M256" s="1">
        <v>43831</v>
      </c>
      <c r="N256" t="s">
        <v>22</v>
      </c>
      <c r="O256" t="s">
        <v>30</v>
      </c>
      <c r="P256" s="1">
        <v>43852</v>
      </c>
    </row>
    <row r="257" spans="1:16" x14ac:dyDescent="0.3">
      <c r="A257" t="s">
        <v>161</v>
      </c>
      <c r="B257" t="s">
        <v>363</v>
      </c>
      <c r="C257" t="s">
        <v>17</v>
      </c>
      <c r="D257" s="1">
        <v>43301</v>
      </c>
      <c r="E257" s="1">
        <v>43392</v>
      </c>
      <c r="F257" t="s">
        <v>213</v>
      </c>
      <c r="G257">
        <v>3</v>
      </c>
      <c r="H257" t="s">
        <v>66</v>
      </c>
      <c r="I257" t="s">
        <v>20</v>
      </c>
      <c r="J257" t="s">
        <v>67</v>
      </c>
      <c r="K257" t="s">
        <v>68</v>
      </c>
      <c r="L257">
        <v>17419.13</v>
      </c>
      <c r="M257" s="1">
        <v>43301</v>
      </c>
      <c r="N257" t="s">
        <v>22</v>
      </c>
      <c r="O257" t="s">
        <v>23</v>
      </c>
      <c r="P257" s="1">
        <v>43852</v>
      </c>
    </row>
    <row r="258" spans="1:16" x14ac:dyDescent="0.3">
      <c r="A258" t="s">
        <v>163</v>
      </c>
      <c r="B258" t="s">
        <v>364</v>
      </c>
      <c r="C258" t="s">
        <v>17</v>
      </c>
      <c r="D258" s="1">
        <v>43348</v>
      </c>
      <c r="E258" s="1">
        <v>43438</v>
      </c>
      <c r="F258" t="s">
        <v>213</v>
      </c>
      <c r="G258">
        <v>3</v>
      </c>
      <c r="H258" t="s">
        <v>66</v>
      </c>
      <c r="I258" t="s">
        <v>20</v>
      </c>
      <c r="J258" t="s">
        <v>67</v>
      </c>
      <c r="K258" t="s">
        <v>68</v>
      </c>
      <c r="L258">
        <v>5165.63</v>
      </c>
      <c r="M258" s="1">
        <v>43348</v>
      </c>
      <c r="N258" t="s">
        <v>22</v>
      </c>
      <c r="O258" t="s">
        <v>23</v>
      </c>
      <c r="P258" s="1">
        <v>43852</v>
      </c>
    </row>
    <row r="259" spans="1:16" x14ac:dyDescent="0.3">
      <c r="A259" t="s">
        <v>165</v>
      </c>
      <c r="B259" t="s">
        <v>365</v>
      </c>
      <c r="C259" t="s">
        <v>17</v>
      </c>
      <c r="D259" s="1">
        <v>43608</v>
      </c>
      <c r="E259" s="1">
        <v>43921</v>
      </c>
      <c r="F259" t="s">
        <v>213</v>
      </c>
      <c r="G259">
        <v>3</v>
      </c>
      <c r="H259" t="s">
        <v>66</v>
      </c>
      <c r="I259" t="s">
        <v>20</v>
      </c>
      <c r="J259" t="s">
        <v>67</v>
      </c>
      <c r="K259" t="s">
        <v>68</v>
      </c>
      <c r="L259">
        <v>9990.15</v>
      </c>
      <c r="M259" s="1">
        <v>43608</v>
      </c>
      <c r="N259" t="s">
        <v>22</v>
      </c>
      <c r="O259" t="s">
        <v>23</v>
      </c>
      <c r="P259" s="1">
        <v>43852</v>
      </c>
    </row>
    <row r="260" spans="1:16" x14ac:dyDescent="0.3">
      <c r="A260" t="s">
        <v>167</v>
      </c>
      <c r="B260" t="s">
        <v>366</v>
      </c>
      <c r="C260" t="s">
        <v>17</v>
      </c>
      <c r="D260" s="1">
        <v>43262</v>
      </c>
      <c r="E260" s="1">
        <v>43353</v>
      </c>
      <c r="F260" t="s">
        <v>213</v>
      </c>
      <c r="G260">
        <v>3</v>
      </c>
      <c r="H260" t="s">
        <v>66</v>
      </c>
      <c r="I260" t="s">
        <v>20</v>
      </c>
      <c r="J260" t="s">
        <v>67</v>
      </c>
      <c r="K260" t="s">
        <v>68</v>
      </c>
      <c r="L260">
        <v>10625</v>
      </c>
      <c r="M260" s="1">
        <v>43262</v>
      </c>
      <c r="N260" t="s">
        <v>22</v>
      </c>
      <c r="O260" t="s">
        <v>23</v>
      </c>
      <c r="P260" s="1">
        <v>43852</v>
      </c>
    </row>
    <row r="261" spans="1:16" x14ac:dyDescent="0.3">
      <c r="A261" t="s">
        <v>169</v>
      </c>
      <c r="B261" t="s">
        <v>367</v>
      </c>
      <c r="C261" t="s">
        <v>26</v>
      </c>
      <c r="D261" s="1">
        <v>42917</v>
      </c>
      <c r="E261" s="1">
        <v>43281</v>
      </c>
      <c r="F261" t="s">
        <v>35</v>
      </c>
      <c r="G261">
        <v>3</v>
      </c>
      <c r="H261" t="s">
        <v>66</v>
      </c>
      <c r="I261" t="s">
        <v>20</v>
      </c>
      <c r="J261" t="s">
        <v>67</v>
      </c>
      <c r="K261" t="s">
        <v>30</v>
      </c>
      <c r="L261">
        <v>14399.88</v>
      </c>
      <c r="M261" s="1">
        <v>42917</v>
      </c>
      <c r="N261" t="s">
        <v>22</v>
      </c>
      <c r="O261" t="s">
        <v>23</v>
      </c>
      <c r="P261" s="1">
        <v>43852</v>
      </c>
    </row>
    <row r="262" spans="1:16" x14ac:dyDescent="0.3">
      <c r="A262" t="s">
        <v>171</v>
      </c>
      <c r="B262" t="s">
        <v>367</v>
      </c>
      <c r="C262" t="s">
        <v>17</v>
      </c>
      <c r="D262" s="1">
        <v>43647</v>
      </c>
      <c r="E262" s="1">
        <v>44012</v>
      </c>
      <c r="F262" t="s">
        <v>35</v>
      </c>
      <c r="G262">
        <v>3</v>
      </c>
      <c r="H262" t="s">
        <v>66</v>
      </c>
      <c r="I262" t="s">
        <v>20</v>
      </c>
      <c r="J262" t="s">
        <v>67</v>
      </c>
      <c r="K262" t="s">
        <v>30</v>
      </c>
      <c r="L262">
        <v>20165.5</v>
      </c>
      <c r="M262" s="1">
        <v>43647</v>
      </c>
      <c r="N262" t="s">
        <v>22</v>
      </c>
      <c r="O262" t="s">
        <v>30</v>
      </c>
      <c r="P262" s="1">
        <v>43852</v>
      </c>
    </row>
    <row r="263" spans="1:16" x14ac:dyDescent="0.3">
      <c r="A263" t="s">
        <v>173</v>
      </c>
      <c r="B263" t="s">
        <v>368</v>
      </c>
      <c r="C263" t="s">
        <v>17</v>
      </c>
      <c r="D263" s="1">
        <v>43556</v>
      </c>
      <c r="E263" s="1">
        <v>43616</v>
      </c>
      <c r="F263" t="s">
        <v>213</v>
      </c>
      <c r="G263">
        <v>3</v>
      </c>
      <c r="H263" t="s">
        <v>66</v>
      </c>
      <c r="I263" t="s">
        <v>20</v>
      </c>
      <c r="J263" t="s">
        <v>67</v>
      </c>
      <c r="K263" t="s">
        <v>68</v>
      </c>
      <c r="L263">
        <v>11593.27</v>
      </c>
      <c r="M263" s="1">
        <v>43556</v>
      </c>
      <c r="N263" t="s">
        <v>22</v>
      </c>
      <c r="O263" t="s">
        <v>23</v>
      </c>
      <c r="P263" s="1">
        <v>43852</v>
      </c>
    </row>
    <row r="264" spans="1:16" x14ac:dyDescent="0.3">
      <c r="A264" t="s">
        <v>175</v>
      </c>
      <c r="B264" t="s">
        <v>369</v>
      </c>
      <c r="C264" t="s">
        <v>26</v>
      </c>
      <c r="D264" s="1">
        <v>43221</v>
      </c>
      <c r="E264" s="1">
        <v>43585</v>
      </c>
      <c r="F264" t="s">
        <v>35</v>
      </c>
      <c r="G264">
        <v>3</v>
      </c>
      <c r="H264" t="s">
        <v>66</v>
      </c>
      <c r="I264" t="s">
        <v>20</v>
      </c>
      <c r="J264" t="s">
        <v>67</v>
      </c>
      <c r="K264" t="s">
        <v>30</v>
      </c>
      <c r="L264">
        <v>1185.9000000000001</v>
      </c>
      <c r="M264" s="1">
        <v>43221</v>
      </c>
      <c r="N264" t="s">
        <v>22</v>
      </c>
      <c r="O264" t="s">
        <v>23</v>
      </c>
      <c r="P264" s="1">
        <v>43852</v>
      </c>
    </row>
    <row r="265" spans="1:16" x14ac:dyDescent="0.3">
      <c r="A265" t="s">
        <v>177</v>
      </c>
      <c r="B265" t="s">
        <v>370</v>
      </c>
      <c r="C265" t="s">
        <v>17</v>
      </c>
      <c r="D265" s="1">
        <v>43586</v>
      </c>
      <c r="E265" s="1">
        <v>43951</v>
      </c>
      <c r="F265" t="s">
        <v>35</v>
      </c>
      <c r="G265">
        <v>3</v>
      </c>
      <c r="H265" t="s">
        <v>66</v>
      </c>
      <c r="I265" t="s">
        <v>20</v>
      </c>
      <c r="J265" t="s">
        <v>67</v>
      </c>
      <c r="K265" t="s">
        <v>30</v>
      </c>
      <c r="L265">
        <v>1005</v>
      </c>
      <c r="M265" s="1">
        <v>43586</v>
      </c>
      <c r="N265" t="s">
        <v>22</v>
      </c>
      <c r="O265" t="s">
        <v>30</v>
      </c>
      <c r="P265" s="1">
        <v>43852</v>
      </c>
    </row>
    <row r="266" spans="1:16" x14ac:dyDescent="0.3">
      <c r="A266" t="s">
        <v>179</v>
      </c>
      <c r="B266" t="s">
        <v>371</v>
      </c>
      <c r="C266" t="s">
        <v>26</v>
      </c>
      <c r="D266" s="1">
        <v>43006</v>
      </c>
      <c r="E266" s="1">
        <v>43370</v>
      </c>
      <c r="F266" t="s">
        <v>35</v>
      </c>
      <c r="G266">
        <v>3</v>
      </c>
      <c r="H266" t="s">
        <v>66</v>
      </c>
      <c r="I266" t="s">
        <v>20</v>
      </c>
      <c r="J266" t="s">
        <v>67</v>
      </c>
      <c r="K266" t="s">
        <v>30</v>
      </c>
      <c r="L266">
        <v>1050.3800000000001</v>
      </c>
      <c r="M266" s="1">
        <v>43006</v>
      </c>
      <c r="N266" t="s">
        <v>22</v>
      </c>
      <c r="O266" t="s">
        <v>23</v>
      </c>
      <c r="P266" s="1">
        <v>43852</v>
      </c>
    </row>
    <row r="267" spans="1:16" x14ac:dyDescent="0.3">
      <c r="A267" t="s">
        <v>181</v>
      </c>
      <c r="B267" t="s">
        <v>372</v>
      </c>
      <c r="C267" t="s">
        <v>17</v>
      </c>
      <c r="D267" s="1">
        <v>43371</v>
      </c>
      <c r="E267" s="1">
        <v>43735</v>
      </c>
      <c r="F267" t="s">
        <v>35</v>
      </c>
      <c r="G267">
        <v>3</v>
      </c>
      <c r="H267" t="s">
        <v>66</v>
      </c>
      <c r="I267" t="s">
        <v>20</v>
      </c>
      <c r="J267" t="s">
        <v>67</v>
      </c>
      <c r="K267" t="s">
        <v>30</v>
      </c>
      <c r="L267">
        <v>6250</v>
      </c>
      <c r="M267" s="1">
        <v>43371</v>
      </c>
      <c r="N267" t="s">
        <v>22</v>
      </c>
      <c r="O267" t="s">
        <v>44</v>
      </c>
      <c r="P267" s="1">
        <v>43852</v>
      </c>
    </row>
    <row r="268" spans="1:16" x14ac:dyDescent="0.3">
      <c r="A268" t="s">
        <v>185</v>
      </c>
      <c r="B268" t="s">
        <v>372</v>
      </c>
      <c r="C268" t="s">
        <v>26</v>
      </c>
      <c r="D268" s="1">
        <v>43371</v>
      </c>
      <c r="E268" s="1">
        <v>43735</v>
      </c>
      <c r="F268" t="s">
        <v>35</v>
      </c>
      <c r="G268">
        <v>3</v>
      </c>
      <c r="H268" t="s">
        <v>66</v>
      </c>
      <c r="I268" t="s">
        <v>20</v>
      </c>
      <c r="J268" t="s">
        <v>67</v>
      </c>
      <c r="K268" t="s">
        <v>30</v>
      </c>
      <c r="L268">
        <v>6250</v>
      </c>
      <c r="M268" s="1">
        <v>43371</v>
      </c>
      <c r="N268" t="s">
        <v>22</v>
      </c>
      <c r="O268" t="s">
        <v>30</v>
      </c>
      <c r="P268" s="1">
        <v>43852</v>
      </c>
    </row>
    <row r="269" spans="1:16" x14ac:dyDescent="0.3">
      <c r="A269" t="s">
        <v>186</v>
      </c>
      <c r="B269" t="s">
        <v>373</v>
      </c>
      <c r="C269" t="s">
        <v>17</v>
      </c>
      <c r="D269" s="1">
        <v>43736</v>
      </c>
      <c r="E269" s="1">
        <v>44101</v>
      </c>
      <c r="F269" t="s">
        <v>35</v>
      </c>
      <c r="G269">
        <v>3</v>
      </c>
      <c r="H269" t="s">
        <v>66</v>
      </c>
      <c r="I269" t="s">
        <v>20</v>
      </c>
      <c r="J269" t="s">
        <v>67</v>
      </c>
      <c r="K269" t="s">
        <v>30</v>
      </c>
      <c r="L269">
        <v>18814.25</v>
      </c>
      <c r="M269" s="1">
        <v>43736</v>
      </c>
      <c r="N269" t="s">
        <v>22</v>
      </c>
      <c r="O269" t="s">
        <v>30</v>
      </c>
      <c r="P269" s="1">
        <v>43852</v>
      </c>
    </row>
    <row r="270" spans="1:16" x14ac:dyDescent="0.3">
      <c r="A270" t="s">
        <v>187</v>
      </c>
      <c r="B270" t="s">
        <v>374</v>
      </c>
      <c r="C270" t="s">
        <v>26</v>
      </c>
      <c r="D270" s="1">
        <v>43199</v>
      </c>
      <c r="E270" s="1">
        <v>43548</v>
      </c>
      <c r="F270" t="s">
        <v>36</v>
      </c>
      <c r="G270">
        <v>3</v>
      </c>
      <c r="H270" t="s">
        <v>66</v>
      </c>
      <c r="I270" t="s">
        <v>20</v>
      </c>
      <c r="J270" t="s">
        <v>67</v>
      </c>
      <c r="K270" t="s">
        <v>30</v>
      </c>
      <c r="L270">
        <v>200659.63</v>
      </c>
      <c r="M270" s="1">
        <v>43555</v>
      </c>
      <c r="N270" t="s">
        <v>22</v>
      </c>
      <c r="O270" t="s">
        <v>23</v>
      </c>
      <c r="P270" s="1">
        <v>43852</v>
      </c>
    </row>
    <row r="271" spans="1:16" x14ac:dyDescent="0.3">
      <c r="A271" t="s">
        <v>189</v>
      </c>
      <c r="B271" t="s">
        <v>375</v>
      </c>
      <c r="C271" t="s">
        <v>17</v>
      </c>
      <c r="D271" s="1">
        <v>43556</v>
      </c>
      <c r="E271" s="1">
        <v>43921</v>
      </c>
      <c r="F271" t="s">
        <v>36</v>
      </c>
      <c r="G271">
        <v>3</v>
      </c>
      <c r="H271" t="s">
        <v>66</v>
      </c>
      <c r="I271" t="s">
        <v>20</v>
      </c>
      <c r="J271" t="s">
        <v>67</v>
      </c>
      <c r="K271" t="s">
        <v>30</v>
      </c>
      <c r="L271">
        <v>215165</v>
      </c>
      <c r="M271" s="1">
        <v>43556</v>
      </c>
      <c r="N271" t="s">
        <v>22</v>
      </c>
      <c r="O271" t="s">
        <v>30</v>
      </c>
      <c r="P271" s="1">
        <v>43852</v>
      </c>
    </row>
    <row r="272" spans="1:16" x14ac:dyDescent="0.3">
      <c r="A272" t="s">
        <v>191</v>
      </c>
      <c r="B272" t="s">
        <v>376</v>
      </c>
      <c r="C272" t="s">
        <v>17</v>
      </c>
      <c r="D272" s="1">
        <v>43119</v>
      </c>
      <c r="E272" s="1">
        <v>43483</v>
      </c>
      <c r="F272" t="s">
        <v>35</v>
      </c>
      <c r="G272">
        <v>3</v>
      </c>
      <c r="H272" t="s">
        <v>66</v>
      </c>
      <c r="I272" t="s">
        <v>20</v>
      </c>
      <c r="J272" t="s">
        <v>67</v>
      </c>
      <c r="K272" t="s">
        <v>68</v>
      </c>
      <c r="L272">
        <v>97.35</v>
      </c>
      <c r="M272" s="1">
        <v>43138</v>
      </c>
      <c r="N272" t="s">
        <v>22</v>
      </c>
      <c r="O272" t="s">
        <v>23</v>
      </c>
      <c r="P272" s="1">
        <v>43852</v>
      </c>
    </row>
    <row r="273" spans="1:16" x14ac:dyDescent="0.3">
      <c r="A273" t="s">
        <v>193</v>
      </c>
      <c r="B273" t="s">
        <v>377</v>
      </c>
      <c r="C273" t="s">
        <v>17</v>
      </c>
      <c r="D273" s="1">
        <v>43585</v>
      </c>
      <c r="E273" s="1">
        <v>43646</v>
      </c>
      <c r="F273" t="s">
        <v>213</v>
      </c>
      <c r="G273">
        <v>3</v>
      </c>
      <c r="H273" t="s">
        <v>66</v>
      </c>
      <c r="I273" t="s">
        <v>20</v>
      </c>
      <c r="J273" t="s">
        <v>67</v>
      </c>
      <c r="K273" t="s">
        <v>68</v>
      </c>
      <c r="L273">
        <v>3854.23</v>
      </c>
      <c r="M273" s="1">
        <v>43585</v>
      </c>
      <c r="N273" t="s">
        <v>22</v>
      </c>
      <c r="O273" t="s">
        <v>23</v>
      </c>
      <c r="P273" s="1">
        <v>43852</v>
      </c>
    </row>
    <row r="274" spans="1:16" x14ac:dyDescent="0.3">
      <c r="A274" t="s">
        <v>195</v>
      </c>
      <c r="B274" t="s">
        <v>378</v>
      </c>
      <c r="C274" t="s">
        <v>17</v>
      </c>
      <c r="D274" s="1">
        <v>43513</v>
      </c>
      <c r="E274" s="1">
        <v>43518</v>
      </c>
      <c r="F274" t="s">
        <v>18</v>
      </c>
      <c r="G274">
        <v>3</v>
      </c>
      <c r="H274" t="s">
        <v>66</v>
      </c>
      <c r="I274" t="s">
        <v>20</v>
      </c>
      <c r="J274" t="s">
        <v>67</v>
      </c>
      <c r="K274" t="s">
        <v>30</v>
      </c>
      <c r="L274">
        <v>6739.76</v>
      </c>
      <c r="M274" s="1">
        <v>43513</v>
      </c>
      <c r="N274" t="s">
        <v>22</v>
      </c>
      <c r="O274" t="s">
        <v>23</v>
      </c>
      <c r="P274" s="1">
        <v>43852</v>
      </c>
    </row>
    <row r="275" spans="1:16" x14ac:dyDescent="0.3">
      <c r="A275" t="s">
        <v>197</v>
      </c>
      <c r="B275" t="s">
        <v>379</v>
      </c>
      <c r="C275" t="s">
        <v>17</v>
      </c>
      <c r="D275" s="1">
        <v>43528</v>
      </c>
      <c r="E275" s="1">
        <v>43534</v>
      </c>
      <c r="F275" t="s">
        <v>35</v>
      </c>
      <c r="G275">
        <v>3</v>
      </c>
      <c r="H275" t="s">
        <v>66</v>
      </c>
      <c r="I275" t="s">
        <v>20</v>
      </c>
      <c r="J275" t="s">
        <v>67</v>
      </c>
      <c r="K275" t="s">
        <v>68</v>
      </c>
      <c r="L275">
        <v>6739.76</v>
      </c>
      <c r="M275" s="1">
        <v>43528</v>
      </c>
      <c r="N275" t="s">
        <v>22</v>
      </c>
      <c r="O275" t="s">
        <v>23</v>
      </c>
      <c r="P275" s="1">
        <v>43852</v>
      </c>
    </row>
    <row r="276" spans="1:16" x14ac:dyDescent="0.3">
      <c r="A276" t="s">
        <v>199</v>
      </c>
      <c r="B276" t="s">
        <v>380</v>
      </c>
      <c r="C276" t="s">
        <v>17</v>
      </c>
      <c r="D276" s="1">
        <v>43514</v>
      </c>
      <c r="E276" s="1">
        <v>43529</v>
      </c>
      <c r="F276" t="s">
        <v>35</v>
      </c>
      <c r="G276">
        <v>3</v>
      </c>
      <c r="H276" t="s">
        <v>66</v>
      </c>
      <c r="I276" t="s">
        <v>20</v>
      </c>
      <c r="J276" t="s">
        <v>67</v>
      </c>
      <c r="K276" t="s">
        <v>68</v>
      </c>
      <c r="L276">
        <v>8468.49</v>
      </c>
      <c r="M276" s="1">
        <v>43514</v>
      </c>
      <c r="N276" t="s">
        <v>22</v>
      </c>
      <c r="O276" t="s">
        <v>23</v>
      </c>
      <c r="P276" s="1">
        <v>43852</v>
      </c>
    </row>
    <row r="277" spans="1:16" x14ac:dyDescent="0.3">
      <c r="A277" t="s">
        <v>201</v>
      </c>
      <c r="B277" t="s">
        <v>381</v>
      </c>
      <c r="C277" t="s">
        <v>17</v>
      </c>
      <c r="D277" s="1">
        <v>43514</v>
      </c>
      <c r="E277" s="1">
        <v>43529</v>
      </c>
      <c r="F277" t="s">
        <v>35</v>
      </c>
      <c r="G277">
        <v>3</v>
      </c>
      <c r="H277" t="s">
        <v>66</v>
      </c>
      <c r="I277" t="s">
        <v>20</v>
      </c>
      <c r="J277" t="s">
        <v>67</v>
      </c>
      <c r="K277" t="s">
        <v>68</v>
      </c>
      <c r="L277">
        <v>529.13</v>
      </c>
      <c r="M277" s="1">
        <v>43514</v>
      </c>
      <c r="N277" t="s">
        <v>22</v>
      </c>
      <c r="O277" t="s">
        <v>23</v>
      </c>
      <c r="P277" s="1">
        <v>43852</v>
      </c>
    </row>
    <row r="278" spans="1:16" x14ac:dyDescent="0.3">
      <c r="A278" t="s">
        <v>203</v>
      </c>
      <c r="B278" t="s">
        <v>382</v>
      </c>
      <c r="C278" t="s">
        <v>17</v>
      </c>
      <c r="D278" s="1">
        <v>43560</v>
      </c>
      <c r="E278" s="1">
        <v>46116</v>
      </c>
      <c r="F278" t="s">
        <v>36</v>
      </c>
      <c r="G278">
        <v>1</v>
      </c>
      <c r="H278" t="s">
        <v>28</v>
      </c>
      <c r="I278" t="s">
        <v>20</v>
      </c>
      <c r="J278" t="s">
        <v>36</v>
      </c>
      <c r="K278" t="s">
        <v>68</v>
      </c>
      <c r="L278">
        <v>162500</v>
      </c>
      <c r="M278" s="1">
        <v>43560</v>
      </c>
      <c r="N278" t="s">
        <v>22</v>
      </c>
      <c r="O278" t="s">
        <v>23</v>
      </c>
      <c r="P278" s="1">
        <v>43852</v>
      </c>
    </row>
    <row r="279" spans="1:16" x14ac:dyDescent="0.3">
      <c r="A279" t="s">
        <v>204</v>
      </c>
      <c r="B279" t="s">
        <v>383</v>
      </c>
      <c r="C279" t="s">
        <v>17</v>
      </c>
      <c r="D279" s="1">
        <v>43573</v>
      </c>
      <c r="E279" s="1">
        <v>45947</v>
      </c>
      <c r="F279" t="s">
        <v>36</v>
      </c>
      <c r="G279">
        <v>1</v>
      </c>
      <c r="H279" t="s">
        <v>28</v>
      </c>
      <c r="I279" t="s">
        <v>20</v>
      </c>
      <c r="J279" t="s">
        <v>36</v>
      </c>
      <c r="K279" t="s">
        <v>68</v>
      </c>
      <c r="L279">
        <v>250000</v>
      </c>
      <c r="M279" s="1">
        <v>43573</v>
      </c>
      <c r="N279" t="s">
        <v>22</v>
      </c>
      <c r="O279" t="s">
        <v>23</v>
      </c>
      <c r="P279" s="1">
        <v>43852</v>
      </c>
    </row>
    <row r="280" spans="1:16" x14ac:dyDescent="0.3">
      <c r="A280" t="s">
        <v>206</v>
      </c>
      <c r="B280" t="s">
        <v>384</v>
      </c>
      <c r="C280" t="s">
        <v>26</v>
      </c>
      <c r="D280" s="1">
        <v>42949</v>
      </c>
      <c r="E280" s="1">
        <v>43313</v>
      </c>
      <c r="F280" t="s">
        <v>27</v>
      </c>
      <c r="G280">
        <v>1</v>
      </c>
      <c r="H280" t="s">
        <v>28</v>
      </c>
      <c r="I280" t="s">
        <v>20</v>
      </c>
      <c r="J280" t="s">
        <v>29</v>
      </c>
      <c r="K280" t="s">
        <v>68</v>
      </c>
      <c r="L280">
        <v>78837.100000000006</v>
      </c>
      <c r="M280" s="1">
        <v>42949</v>
      </c>
      <c r="N280" t="s">
        <v>22</v>
      </c>
      <c r="O280" t="s">
        <v>288</v>
      </c>
      <c r="P280" s="1">
        <v>43852</v>
      </c>
    </row>
    <row r="281" spans="1:16" x14ac:dyDescent="0.3">
      <c r="A281" t="s">
        <v>207</v>
      </c>
      <c r="B281" t="s">
        <v>385</v>
      </c>
      <c r="C281" t="s">
        <v>26</v>
      </c>
      <c r="D281" s="1">
        <v>43182</v>
      </c>
      <c r="E281" s="1">
        <v>43546</v>
      </c>
      <c r="F281" t="s">
        <v>36</v>
      </c>
      <c r="G281">
        <v>1</v>
      </c>
      <c r="H281" t="s">
        <v>28</v>
      </c>
      <c r="I281" t="s">
        <v>20</v>
      </c>
      <c r="J281" t="s">
        <v>36</v>
      </c>
      <c r="K281" t="s">
        <v>30</v>
      </c>
      <c r="L281">
        <v>21875</v>
      </c>
      <c r="M281" s="1">
        <v>43182</v>
      </c>
      <c r="N281" t="s">
        <v>22</v>
      </c>
      <c r="O281" t="s">
        <v>23</v>
      </c>
      <c r="P281" s="1">
        <v>43852</v>
      </c>
    </row>
    <row r="282" spans="1:16" x14ac:dyDescent="0.3">
      <c r="A282" t="s">
        <v>209</v>
      </c>
      <c r="B282" t="s">
        <v>386</v>
      </c>
      <c r="C282" t="s">
        <v>17</v>
      </c>
      <c r="D282" s="1">
        <v>43547</v>
      </c>
      <c r="E282" s="1">
        <v>43912</v>
      </c>
      <c r="F282" t="s">
        <v>36</v>
      </c>
      <c r="G282">
        <v>1</v>
      </c>
      <c r="H282" t="s">
        <v>28</v>
      </c>
      <c r="I282" t="s">
        <v>20</v>
      </c>
      <c r="J282" t="s">
        <v>36</v>
      </c>
      <c r="K282" t="s">
        <v>30</v>
      </c>
      <c r="L282">
        <v>59322</v>
      </c>
      <c r="M282" s="1">
        <v>43577</v>
      </c>
      <c r="N282" t="s">
        <v>22</v>
      </c>
      <c r="O282" t="s">
        <v>30</v>
      </c>
      <c r="P282" s="1">
        <v>43852</v>
      </c>
    </row>
    <row r="283" spans="1:16" x14ac:dyDescent="0.3">
      <c r="A283" t="s">
        <v>211</v>
      </c>
      <c r="B283" t="s">
        <v>387</v>
      </c>
      <c r="C283" t="s">
        <v>17</v>
      </c>
      <c r="D283" s="1">
        <v>43182</v>
      </c>
      <c r="E283" s="1">
        <v>44096</v>
      </c>
      <c r="F283" t="s">
        <v>213</v>
      </c>
      <c r="G283">
        <v>1</v>
      </c>
      <c r="H283" t="s">
        <v>28</v>
      </c>
      <c r="I283" t="s">
        <v>20</v>
      </c>
      <c r="J283" t="s">
        <v>29</v>
      </c>
      <c r="K283" t="s">
        <v>68</v>
      </c>
      <c r="L283">
        <v>26763.4</v>
      </c>
      <c r="M283" s="1">
        <v>43822</v>
      </c>
      <c r="N283" t="s">
        <v>22</v>
      </c>
      <c r="O283" t="s">
        <v>23</v>
      </c>
      <c r="P283" s="1">
        <v>43852</v>
      </c>
    </row>
    <row r="284" spans="1:16" x14ac:dyDescent="0.3">
      <c r="A284" t="s">
        <v>214</v>
      </c>
      <c r="B284" t="s">
        <v>387</v>
      </c>
      <c r="C284" t="s">
        <v>17</v>
      </c>
      <c r="D284" s="1">
        <v>43182</v>
      </c>
      <c r="E284" s="1">
        <v>44096</v>
      </c>
      <c r="F284" t="s">
        <v>213</v>
      </c>
      <c r="G284">
        <v>1</v>
      </c>
      <c r="H284" t="s">
        <v>28</v>
      </c>
      <c r="I284" t="s">
        <v>20</v>
      </c>
      <c r="J284" t="s">
        <v>29</v>
      </c>
      <c r="K284" t="s">
        <v>68</v>
      </c>
      <c r="L284">
        <v>26763.4</v>
      </c>
      <c r="M284" s="1">
        <v>43913</v>
      </c>
      <c r="N284" t="s">
        <v>22</v>
      </c>
      <c r="O284" t="s">
        <v>23</v>
      </c>
      <c r="P284" s="1">
        <v>43852</v>
      </c>
    </row>
    <row r="285" spans="1:16" x14ac:dyDescent="0.3">
      <c r="A285" t="s">
        <v>215</v>
      </c>
      <c r="B285" t="s">
        <v>387</v>
      </c>
      <c r="C285" t="s">
        <v>17</v>
      </c>
      <c r="D285" s="1">
        <v>43182</v>
      </c>
      <c r="E285" s="1">
        <v>44096</v>
      </c>
      <c r="F285" t="s">
        <v>213</v>
      </c>
      <c r="G285">
        <v>1</v>
      </c>
      <c r="H285" t="s">
        <v>28</v>
      </c>
      <c r="I285" t="s">
        <v>20</v>
      </c>
      <c r="J285" t="s">
        <v>29</v>
      </c>
      <c r="K285" t="s">
        <v>68</v>
      </c>
      <c r="L285">
        <v>26763.439999999999</v>
      </c>
      <c r="M285" s="1">
        <v>43274</v>
      </c>
      <c r="N285" t="s">
        <v>22</v>
      </c>
      <c r="O285" t="s">
        <v>23</v>
      </c>
      <c r="P285" s="1">
        <v>43852</v>
      </c>
    </row>
    <row r="286" spans="1:16" x14ac:dyDescent="0.3">
      <c r="A286" t="s">
        <v>216</v>
      </c>
      <c r="B286" t="s">
        <v>387</v>
      </c>
      <c r="C286" t="s">
        <v>17</v>
      </c>
      <c r="D286" s="1">
        <v>43182</v>
      </c>
      <c r="E286" s="1">
        <v>44096</v>
      </c>
      <c r="F286" t="s">
        <v>213</v>
      </c>
      <c r="G286">
        <v>1</v>
      </c>
      <c r="H286" t="s">
        <v>28</v>
      </c>
      <c r="I286" t="s">
        <v>20</v>
      </c>
      <c r="J286" t="s">
        <v>29</v>
      </c>
      <c r="K286" t="s">
        <v>68</v>
      </c>
      <c r="L286">
        <v>26763.439999999999</v>
      </c>
      <c r="M286" s="1">
        <v>43366</v>
      </c>
      <c r="N286" t="s">
        <v>22</v>
      </c>
      <c r="O286" t="s">
        <v>23</v>
      </c>
      <c r="P286" s="1">
        <v>43852</v>
      </c>
    </row>
    <row r="287" spans="1:16" x14ac:dyDescent="0.3">
      <c r="A287" t="s">
        <v>217</v>
      </c>
      <c r="B287" t="s">
        <v>387</v>
      </c>
      <c r="C287" t="s">
        <v>17</v>
      </c>
      <c r="D287" s="1">
        <v>43182</v>
      </c>
      <c r="E287" s="1">
        <v>44096</v>
      </c>
      <c r="F287" t="s">
        <v>213</v>
      </c>
      <c r="G287">
        <v>1</v>
      </c>
      <c r="H287" t="s">
        <v>28</v>
      </c>
      <c r="I287" t="s">
        <v>20</v>
      </c>
      <c r="J287" t="s">
        <v>29</v>
      </c>
      <c r="K287" t="s">
        <v>68</v>
      </c>
      <c r="L287">
        <v>26763.439999999999</v>
      </c>
      <c r="M287" s="1">
        <v>43457</v>
      </c>
      <c r="N287" t="s">
        <v>22</v>
      </c>
      <c r="O287" t="s">
        <v>23</v>
      </c>
      <c r="P287" s="1">
        <v>43852</v>
      </c>
    </row>
    <row r="288" spans="1:16" x14ac:dyDescent="0.3">
      <c r="A288" t="s">
        <v>218</v>
      </c>
      <c r="B288" t="s">
        <v>387</v>
      </c>
      <c r="C288" t="s">
        <v>17</v>
      </c>
      <c r="D288" s="1">
        <v>43182</v>
      </c>
      <c r="E288" s="1">
        <v>44096</v>
      </c>
      <c r="F288" t="s">
        <v>213</v>
      </c>
      <c r="G288">
        <v>1</v>
      </c>
      <c r="H288" t="s">
        <v>28</v>
      </c>
      <c r="I288" t="s">
        <v>20</v>
      </c>
      <c r="J288" t="s">
        <v>29</v>
      </c>
      <c r="K288" t="s">
        <v>68</v>
      </c>
      <c r="L288">
        <v>26763.439999999999</v>
      </c>
      <c r="M288" s="1">
        <v>43547</v>
      </c>
      <c r="N288" t="s">
        <v>22</v>
      </c>
      <c r="O288" t="s">
        <v>23</v>
      </c>
      <c r="P288" s="1">
        <v>43852</v>
      </c>
    </row>
    <row r="289" spans="1:16" x14ac:dyDescent="0.3">
      <c r="A289" t="s">
        <v>219</v>
      </c>
      <c r="B289" t="s">
        <v>387</v>
      </c>
      <c r="C289" t="s">
        <v>17</v>
      </c>
      <c r="D289" s="1">
        <v>43182</v>
      </c>
      <c r="E289" s="1">
        <v>44096</v>
      </c>
      <c r="F289" t="s">
        <v>213</v>
      </c>
      <c r="G289">
        <v>1</v>
      </c>
      <c r="H289" t="s">
        <v>28</v>
      </c>
      <c r="I289" t="s">
        <v>20</v>
      </c>
      <c r="J289" t="s">
        <v>29</v>
      </c>
      <c r="K289" t="s">
        <v>68</v>
      </c>
      <c r="L289">
        <v>26763.439999999999</v>
      </c>
      <c r="M289" s="1">
        <v>43639</v>
      </c>
      <c r="N289" t="s">
        <v>22</v>
      </c>
      <c r="O289" t="s">
        <v>23</v>
      </c>
      <c r="P289" s="1">
        <v>43852</v>
      </c>
    </row>
    <row r="290" spans="1:16" x14ac:dyDescent="0.3">
      <c r="A290" t="s">
        <v>15</v>
      </c>
      <c r="B290" t="s">
        <v>388</v>
      </c>
      <c r="C290" t="s">
        <v>17</v>
      </c>
      <c r="D290" s="1">
        <v>42636</v>
      </c>
      <c r="E290" s="1">
        <v>43730</v>
      </c>
      <c r="F290" t="s">
        <v>213</v>
      </c>
      <c r="G290">
        <v>1</v>
      </c>
      <c r="H290" t="s">
        <v>28</v>
      </c>
      <c r="I290" t="s">
        <v>20</v>
      </c>
      <c r="J290" t="s">
        <v>29</v>
      </c>
      <c r="K290" t="s">
        <v>21</v>
      </c>
      <c r="L290">
        <v>31589.25</v>
      </c>
      <c r="M290" s="1">
        <v>43092</v>
      </c>
      <c r="N290" t="s">
        <v>22</v>
      </c>
      <c r="O290" t="s">
        <v>44</v>
      </c>
      <c r="P290" s="1">
        <v>43852</v>
      </c>
    </row>
    <row r="291" spans="1:16" x14ac:dyDescent="0.3">
      <c r="A291" t="s">
        <v>24</v>
      </c>
      <c r="B291" t="s">
        <v>388</v>
      </c>
      <c r="C291" t="s">
        <v>17</v>
      </c>
      <c r="D291" s="1">
        <v>42636</v>
      </c>
      <c r="E291" s="1">
        <v>43730</v>
      </c>
      <c r="F291" t="s">
        <v>213</v>
      </c>
      <c r="G291">
        <v>1</v>
      </c>
      <c r="H291" t="s">
        <v>28</v>
      </c>
      <c r="I291" t="s">
        <v>20</v>
      </c>
      <c r="J291" t="s">
        <v>29</v>
      </c>
      <c r="K291" t="s">
        <v>21</v>
      </c>
      <c r="L291">
        <v>31589.25</v>
      </c>
      <c r="M291" s="1">
        <v>43182</v>
      </c>
      <c r="N291" t="s">
        <v>22</v>
      </c>
      <c r="O291" t="s">
        <v>44</v>
      </c>
      <c r="P291" s="1">
        <v>43852</v>
      </c>
    </row>
    <row r="292" spans="1:16" x14ac:dyDescent="0.3">
      <c r="A292" t="s">
        <v>31</v>
      </c>
      <c r="B292" t="s">
        <v>388</v>
      </c>
      <c r="C292" t="s">
        <v>17</v>
      </c>
      <c r="D292" s="1">
        <v>42636</v>
      </c>
      <c r="E292" s="1">
        <v>43730</v>
      </c>
      <c r="F292" t="s">
        <v>213</v>
      </c>
      <c r="G292">
        <v>1</v>
      </c>
      <c r="H292" t="s">
        <v>28</v>
      </c>
      <c r="I292" t="s">
        <v>20</v>
      </c>
      <c r="J292" t="s">
        <v>29</v>
      </c>
      <c r="K292" t="s">
        <v>21</v>
      </c>
      <c r="L292">
        <v>31589.25</v>
      </c>
      <c r="M292" s="1">
        <v>43274</v>
      </c>
      <c r="N292" t="s">
        <v>22</v>
      </c>
      <c r="O292" t="s">
        <v>44</v>
      </c>
      <c r="P292" s="1">
        <v>43852</v>
      </c>
    </row>
    <row r="293" spans="1:16" x14ac:dyDescent="0.3">
      <c r="A293" t="s">
        <v>33</v>
      </c>
      <c r="B293" t="s">
        <v>388</v>
      </c>
      <c r="C293" t="s">
        <v>17</v>
      </c>
      <c r="D293" s="1">
        <v>42636</v>
      </c>
      <c r="E293" s="1">
        <v>43730</v>
      </c>
      <c r="F293" t="s">
        <v>213</v>
      </c>
      <c r="G293">
        <v>1</v>
      </c>
      <c r="H293" t="s">
        <v>28</v>
      </c>
      <c r="I293" t="s">
        <v>20</v>
      </c>
      <c r="J293" t="s">
        <v>29</v>
      </c>
      <c r="K293" t="s">
        <v>21</v>
      </c>
      <c r="L293">
        <v>31589.25</v>
      </c>
      <c r="M293" s="1">
        <v>43366</v>
      </c>
      <c r="N293" t="s">
        <v>22</v>
      </c>
      <c r="O293" t="s">
        <v>44</v>
      </c>
      <c r="P293" s="1">
        <v>43852</v>
      </c>
    </row>
    <row r="294" spans="1:16" x14ac:dyDescent="0.3">
      <c r="A294" t="s">
        <v>37</v>
      </c>
      <c r="B294" t="s">
        <v>388</v>
      </c>
      <c r="C294" t="s">
        <v>17</v>
      </c>
      <c r="D294" s="1">
        <v>42636</v>
      </c>
      <c r="E294" s="1">
        <v>43730</v>
      </c>
      <c r="F294" t="s">
        <v>213</v>
      </c>
      <c r="G294">
        <v>1</v>
      </c>
      <c r="H294" t="s">
        <v>28</v>
      </c>
      <c r="I294" t="s">
        <v>20</v>
      </c>
      <c r="J294" t="s">
        <v>29</v>
      </c>
      <c r="K294" t="s">
        <v>21</v>
      </c>
      <c r="L294">
        <v>31589.25</v>
      </c>
      <c r="M294" s="1">
        <v>43457</v>
      </c>
      <c r="N294" t="s">
        <v>22</v>
      </c>
      <c r="O294" t="s">
        <v>44</v>
      </c>
      <c r="P294" s="1">
        <v>43852</v>
      </c>
    </row>
    <row r="295" spans="1:16" x14ac:dyDescent="0.3">
      <c r="A295" t="s">
        <v>42</v>
      </c>
      <c r="B295" t="s">
        <v>388</v>
      </c>
      <c r="C295" t="s">
        <v>17</v>
      </c>
      <c r="D295" s="1">
        <v>42636</v>
      </c>
      <c r="E295" s="1">
        <v>43730</v>
      </c>
      <c r="F295" t="s">
        <v>213</v>
      </c>
      <c r="G295">
        <v>1</v>
      </c>
      <c r="H295" t="s">
        <v>28</v>
      </c>
      <c r="I295" t="s">
        <v>20</v>
      </c>
      <c r="J295" t="s">
        <v>29</v>
      </c>
      <c r="K295" t="s">
        <v>21</v>
      </c>
      <c r="L295">
        <v>31589.25</v>
      </c>
      <c r="M295" s="1">
        <v>43547</v>
      </c>
      <c r="N295" t="s">
        <v>22</v>
      </c>
      <c r="O295" t="s">
        <v>44</v>
      </c>
      <c r="P295" s="1">
        <v>43852</v>
      </c>
    </row>
    <row r="296" spans="1:16" x14ac:dyDescent="0.3">
      <c r="A296" t="s">
        <v>45</v>
      </c>
      <c r="B296" t="s">
        <v>388</v>
      </c>
      <c r="C296" t="s">
        <v>17</v>
      </c>
      <c r="D296" s="1">
        <v>42636</v>
      </c>
      <c r="E296" s="1">
        <v>43730</v>
      </c>
      <c r="F296" t="s">
        <v>213</v>
      </c>
      <c r="G296">
        <v>1</v>
      </c>
      <c r="H296" t="s">
        <v>28</v>
      </c>
      <c r="I296" t="s">
        <v>20</v>
      </c>
      <c r="J296" t="s">
        <v>29</v>
      </c>
      <c r="K296" t="s">
        <v>21</v>
      </c>
      <c r="L296">
        <v>31589.3</v>
      </c>
      <c r="M296" s="1">
        <v>42727</v>
      </c>
      <c r="N296" t="s">
        <v>22</v>
      </c>
      <c r="O296" t="s">
        <v>44</v>
      </c>
      <c r="P296" s="1">
        <v>43852</v>
      </c>
    </row>
    <row r="297" spans="1:16" x14ac:dyDescent="0.3">
      <c r="A297" t="s">
        <v>46</v>
      </c>
      <c r="B297" t="s">
        <v>388</v>
      </c>
      <c r="C297" t="s">
        <v>17</v>
      </c>
      <c r="D297" s="1">
        <v>42636</v>
      </c>
      <c r="E297" s="1">
        <v>43730</v>
      </c>
      <c r="F297" t="s">
        <v>213</v>
      </c>
      <c r="G297">
        <v>1</v>
      </c>
      <c r="H297" t="s">
        <v>28</v>
      </c>
      <c r="I297" t="s">
        <v>20</v>
      </c>
      <c r="J297" t="s">
        <v>29</v>
      </c>
      <c r="K297" t="s">
        <v>21</v>
      </c>
      <c r="L297">
        <v>31589.3</v>
      </c>
      <c r="M297" s="1">
        <v>42817</v>
      </c>
      <c r="N297" t="s">
        <v>22</v>
      </c>
      <c r="O297" t="s">
        <v>44</v>
      </c>
      <c r="P297" s="1">
        <v>43852</v>
      </c>
    </row>
    <row r="298" spans="1:16" x14ac:dyDescent="0.3">
      <c r="A298" t="s">
        <v>48</v>
      </c>
      <c r="B298" t="s">
        <v>388</v>
      </c>
      <c r="C298" t="s">
        <v>17</v>
      </c>
      <c r="D298" s="1">
        <v>42636</v>
      </c>
      <c r="E298" s="1">
        <v>43730</v>
      </c>
      <c r="F298" t="s">
        <v>213</v>
      </c>
      <c r="G298">
        <v>1</v>
      </c>
      <c r="H298" t="s">
        <v>28</v>
      </c>
      <c r="I298" t="s">
        <v>20</v>
      </c>
      <c r="J298" t="s">
        <v>29</v>
      </c>
      <c r="K298" t="s">
        <v>21</v>
      </c>
      <c r="L298">
        <v>31589.3</v>
      </c>
      <c r="M298" s="1">
        <v>42909</v>
      </c>
      <c r="N298" t="s">
        <v>22</v>
      </c>
      <c r="O298" t="s">
        <v>44</v>
      </c>
      <c r="P298" s="1">
        <v>43852</v>
      </c>
    </row>
    <row r="299" spans="1:16" x14ac:dyDescent="0.3">
      <c r="A299" t="s">
        <v>50</v>
      </c>
      <c r="B299" t="s">
        <v>388</v>
      </c>
      <c r="C299" t="s">
        <v>17</v>
      </c>
      <c r="D299" s="1">
        <v>42636</v>
      </c>
      <c r="E299" s="1">
        <v>43730</v>
      </c>
      <c r="F299" t="s">
        <v>213</v>
      </c>
      <c r="G299">
        <v>1</v>
      </c>
      <c r="H299" t="s">
        <v>28</v>
      </c>
      <c r="I299" t="s">
        <v>20</v>
      </c>
      <c r="J299" t="s">
        <v>29</v>
      </c>
      <c r="K299" t="s">
        <v>21</v>
      </c>
      <c r="L299">
        <v>31589.3</v>
      </c>
      <c r="M299" s="1">
        <v>43001</v>
      </c>
      <c r="N299" t="s">
        <v>22</v>
      </c>
      <c r="O299" t="s">
        <v>44</v>
      </c>
      <c r="P299" s="1">
        <v>43852</v>
      </c>
    </row>
    <row r="300" spans="1:16" x14ac:dyDescent="0.3">
      <c r="A300" t="s">
        <v>52</v>
      </c>
      <c r="B300" t="s">
        <v>388</v>
      </c>
      <c r="C300" t="s">
        <v>17</v>
      </c>
      <c r="D300" s="1">
        <v>42636</v>
      </c>
      <c r="E300" s="1">
        <v>43730</v>
      </c>
      <c r="F300" t="s">
        <v>213</v>
      </c>
      <c r="G300">
        <v>1</v>
      </c>
      <c r="H300" t="s">
        <v>28</v>
      </c>
      <c r="I300" t="s">
        <v>20</v>
      </c>
      <c r="J300" t="s">
        <v>29</v>
      </c>
      <c r="K300" t="s">
        <v>21</v>
      </c>
      <c r="L300">
        <v>183374.9</v>
      </c>
      <c r="M300" s="1">
        <v>42636</v>
      </c>
      <c r="N300" t="s">
        <v>22</v>
      </c>
      <c r="O300" t="s">
        <v>44</v>
      </c>
      <c r="P300" s="1">
        <v>43852</v>
      </c>
    </row>
    <row r="301" spans="1:16" x14ac:dyDescent="0.3">
      <c r="A301" t="s">
        <v>63</v>
      </c>
      <c r="B301" t="s">
        <v>389</v>
      </c>
      <c r="C301" t="s">
        <v>17</v>
      </c>
      <c r="D301" s="1">
        <v>43029</v>
      </c>
      <c r="E301" s="1">
        <v>43393</v>
      </c>
      <c r="F301" t="s">
        <v>27</v>
      </c>
      <c r="G301">
        <v>1</v>
      </c>
      <c r="H301" t="s">
        <v>28</v>
      </c>
      <c r="I301" t="s">
        <v>20</v>
      </c>
      <c r="J301" t="s">
        <v>29</v>
      </c>
      <c r="K301" t="s">
        <v>68</v>
      </c>
      <c r="L301">
        <v>10118.39</v>
      </c>
      <c r="M301" s="1">
        <v>43029</v>
      </c>
      <c r="N301" t="s">
        <v>22</v>
      </c>
      <c r="O301" t="s">
        <v>23</v>
      </c>
      <c r="P301" s="1">
        <v>43852</v>
      </c>
    </row>
    <row r="302" spans="1:16" x14ac:dyDescent="0.3">
      <c r="A302" t="s">
        <v>64</v>
      </c>
      <c r="B302" t="s">
        <v>390</v>
      </c>
      <c r="C302" t="s">
        <v>17</v>
      </c>
      <c r="D302" s="1">
        <v>43029</v>
      </c>
      <c r="E302" s="1">
        <v>43393</v>
      </c>
      <c r="F302" t="s">
        <v>35</v>
      </c>
      <c r="G302">
        <v>1</v>
      </c>
      <c r="H302" t="s">
        <v>28</v>
      </c>
      <c r="I302" t="s">
        <v>20</v>
      </c>
      <c r="J302" t="s">
        <v>29</v>
      </c>
      <c r="K302" t="s">
        <v>68</v>
      </c>
      <c r="L302">
        <v>2254.63</v>
      </c>
      <c r="M302" s="1">
        <v>43029</v>
      </c>
      <c r="N302" t="s">
        <v>22</v>
      </c>
      <c r="O302" t="s">
        <v>23</v>
      </c>
      <c r="P302" s="1">
        <v>43852</v>
      </c>
    </row>
    <row r="303" spans="1:16" x14ac:dyDescent="0.3">
      <c r="A303" t="s">
        <v>73</v>
      </c>
      <c r="B303" t="s">
        <v>391</v>
      </c>
      <c r="C303" t="s">
        <v>17</v>
      </c>
      <c r="D303" s="1">
        <v>43249</v>
      </c>
      <c r="E303" s="1">
        <v>46535</v>
      </c>
      <c r="F303" t="s">
        <v>36</v>
      </c>
      <c r="G303">
        <v>1</v>
      </c>
      <c r="H303" t="s">
        <v>28</v>
      </c>
      <c r="I303" t="s">
        <v>20</v>
      </c>
      <c r="J303" t="s">
        <v>36</v>
      </c>
      <c r="K303" t="s">
        <v>68</v>
      </c>
      <c r="L303">
        <v>118750</v>
      </c>
      <c r="M303" s="1">
        <v>43249</v>
      </c>
      <c r="N303" t="s">
        <v>22</v>
      </c>
      <c r="O303" t="s">
        <v>23</v>
      </c>
      <c r="P303" s="1">
        <v>43852</v>
      </c>
    </row>
    <row r="304" spans="1:16" x14ac:dyDescent="0.3">
      <c r="A304" t="s">
        <v>75</v>
      </c>
      <c r="B304" t="s">
        <v>392</v>
      </c>
      <c r="C304" t="s">
        <v>17</v>
      </c>
      <c r="D304" s="1">
        <v>43340</v>
      </c>
      <c r="E304" s="1">
        <v>44066</v>
      </c>
      <c r="F304" t="s">
        <v>213</v>
      </c>
      <c r="G304">
        <v>1</v>
      </c>
      <c r="H304" t="s">
        <v>28</v>
      </c>
      <c r="I304" t="s">
        <v>20</v>
      </c>
      <c r="J304" t="s">
        <v>29</v>
      </c>
      <c r="K304" t="s">
        <v>21</v>
      </c>
      <c r="L304">
        <v>93516.75</v>
      </c>
      <c r="M304" s="1">
        <v>43958</v>
      </c>
      <c r="N304" t="s">
        <v>22</v>
      </c>
      <c r="O304" t="s">
        <v>23</v>
      </c>
      <c r="P304" s="1">
        <v>43852</v>
      </c>
    </row>
    <row r="305" spans="1:16" x14ac:dyDescent="0.3">
      <c r="A305" t="s">
        <v>77</v>
      </c>
      <c r="B305" t="s">
        <v>392</v>
      </c>
      <c r="C305" t="s">
        <v>17</v>
      </c>
      <c r="D305" s="1">
        <v>43340</v>
      </c>
      <c r="E305" s="1">
        <v>44066</v>
      </c>
      <c r="F305" t="s">
        <v>213</v>
      </c>
      <c r="G305">
        <v>1</v>
      </c>
      <c r="H305" t="s">
        <v>28</v>
      </c>
      <c r="I305" t="s">
        <v>20</v>
      </c>
      <c r="J305" t="s">
        <v>29</v>
      </c>
      <c r="K305" t="s">
        <v>21</v>
      </c>
      <c r="L305">
        <v>93516.75</v>
      </c>
      <c r="M305" s="1">
        <v>43958</v>
      </c>
      <c r="N305" t="s">
        <v>22</v>
      </c>
      <c r="O305" t="s">
        <v>23</v>
      </c>
      <c r="P305" s="1">
        <v>43852</v>
      </c>
    </row>
    <row r="306" spans="1:16" x14ac:dyDescent="0.3">
      <c r="A306" t="s">
        <v>79</v>
      </c>
      <c r="B306" t="s">
        <v>392</v>
      </c>
      <c r="C306" t="s">
        <v>17</v>
      </c>
      <c r="D306" s="1">
        <v>43340</v>
      </c>
      <c r="E306" s="1">
        <v>44066</v>
      </c>
      <c r="F306" t="s">
        <v>213</v>
      </c>
      <c r="G306">
        <v>1</v>
      </c>
      <c r="H306" t="s">
        <v>28</v>
      </c>
      <c r="I306" t="s">
        <v>20</v>
      </c>
      <c r="J306" t="s">
        <v>29</v>
      </c>
      <c r="K306" t="s">
        <v>21</v>
      </c>
      <c r="L306">
        <v>93516.75</v>
      </c>
      <c r="M306" s="1">
        <v>43958</v>
      </c>
      <c r="N306" t="s">
        <v>22</v>
      </c>
      <c r="O306" t="s">
        <v>23</v>
      </c>
      <c r="P306" s="1">
        <v>43852</v>
      </c>
    </row>
    <row r="307" spans="1:16" x14ac:dyDescent="0.3">
      <c r="A307" t="s">
        <v>81</v>
      </c>
      <c r="B307" t="s">
        <v>392</v>
      </c>
      <c r="C307" t="s">
        <v>17</v>
      </c>
      <c r="D307" s="1">
        <v>43340</v>
      </c>
      <c r="E307" s="1">
        <v>44066</v>
      </c>
      <c r="F307" t="s">
        <v>213</v>
      </c>
      <c r="G307">
        <v>1</v>
      </c>
      <c r="H307" t="s">
        <v>28</v>
      </c>
      <c r="I307" t="s">
        <v>20</v>
      </c>
      <c r="J307" t="s">
        <v>29</v>
      </c>
      <c r="K307" t="s">
        <v>21</v>
      </c>
      <c r="L307">
        <v>93517.25</v>
      </c>
      <c r="M307" s="1">
        <v>43855</v>
      </c>
      <c r="N307" t="s">
        <v>22</v>
      </c>
      <c r="O307" t="s">
        <v>23</v>
      </c>
      <c r="P307" s="1">
        <v>43852</v>
      </c>
    </row>
    <row r="308" spans="1:16" x14ac:dyDescent="0.3">
      <c r="A308" t="s">
        <v>82</v>
      </c>
      <c r="B308" t="s">
        <v>392</v>
      </c>
      <c r="C308" t="s">
        <v>17</v>
      </c>
      <c r="D308" s="1">
        <v>43340</v>
      </c>
      <c r="E308" s="1">
        <v>44066</v>
      </c>
      <c r="F308" t="s">
        <v>213</v>
      </c>
      <c r="G308">
        <v>1</v>
      </c>
      <c r="H308" t="s">
        <v>28</v>
      </c>
      <c r="I308" t="s">
        <v>20</v>
      </c>
      <c r="J308" t="s">
        <v>29</v>
      </c>
      <c r="K308" t="s">
        <v>21</v>
      </c>
      <c r="L308">
        <v>100710.88</v>
      </c>
      <c r="M308" s="1">
        <v>43443</v>
      </c>
      <c r="N308" t="s">
        <v>22</v>
      </c>
      <c r="O308" t="s">
        <v>23</v>
      </c>
      <c r="P308" s="1">
        <v>43852</v>
      </c>
    </row>
    <row r="309" spans="1:16" x14ac:dyDescent="0.3">
      <c r="A309" t="s">
        <v>84</v>
      </c>
      <c r="B309" t="s">
        <v>392</v>
      </c>
      <c r="C309" t="s">
        <v>17</v>
      </c>
      <c r="D309" s="1">
        <v>43340</v>
      </c>
      <c r="E309" s="1">
        <v>44066</v>
      </c>
      <c r="F309" t="s">
        <v>213</v>
      </c>
      <c r="G309">
        <v>1</v>
      </c>
      <c r="H309" t="s">
        <v>28</v>
      </c>
      <c r="I309" t="s">
        <v>20</v>
      </c>
      <c r="J309" t="s">
        <v>29</v>
      </c>
      <c r="K309" t="s">
        <v>21</v>
      </c>
      <c r="L309">
        <v>100710.88</v>
      </c>
      <c r="M309" s="1">
        <v>43546</v>
      </c>
      <c r="N309" t="s">
        <v>22</v>
      </c>
      <c r="O309" t="s">
        <v>23</v>
      </c>
      <c r="P309" s="1">
        <v>43852</v>
      </c>
    </row>
    <row r="310" spans="1:16" x14ac:dyDescent="0.3">
      <c r="A310" t="s">
        <v>86</v>
      </c>
      <c r="B310" t="s">
        <v>392</v>
      </c>
      <c r="C310" t="s">
        <v>17</v>
      </c>
      <c r="D310" s="1">
        <v>43340</v>
      </c>
      <c r="E310" s="1">
        <v>44066</v>
      </c>
      <c r="F310" t="s">
        <v>213</v>
      </c>
      <c r="G310">
        <v>1</v>
      </c>
      <c r="H310" t="s">
        <v>28</v>
      </c>
      <c r="I310" t="s">
        <v>20</v>
      </c>
      <c r="J310" t="s">
        <v>29</v>
      </c>
      <c r="K310" t="s">
        <v>21</v>
      </c>
      <c r="L310">
        <v>100710.88</v>
      </c>
      <c r="M310" s="1">
        <v>43649</v>
      </c>
      <c r="N310" t="s">
        <v>22</v>
      </c>
      <c r="O310" t="s">
        <v>23</v>
      </c>
      <c r="P310" s="1">
        <v>43852</v>
      </c>
    </row>
    <row r="311" spans="1:16" x14ac:dyDescent="0.3">
      <c r="A311" t="s">
        <v>89</v>
      </c>
      <c r="B311" t="s">
        <v>392</v>
      </c>
      <c r="C311" t="s">
        <v>17</v>
      </c>
      <c r="D311" s="1">
        <v>43340</v>
      </c>
      <c r="E311" s="1">
        <v>44066</v>
      </c>
      <c r="F311" t="s">
        <v>213</v>
      </c>
      <c r="G311">
        <v>1</v>
      </c>
      <c r="H311" t="s">
        <v>28</v>
      </c>
      <c r="I311" t="s">
        <v>20</v>
      </c>
      <c r="J311" t="s">
        <v>29</v>
      </c>
      <c r="K311" t="s">
        <v>21</v>
      </c>
      <c r="L311">
        <v>100710.88</v>
      </c>
      <c r="M311" s="1">
        <v>43752</v>
      </c>
      <c r="N311" t="s">
        <v>22</v>
      </c>
      <c r="O311" t="s">
        <v>23</v>
      </c>
      <c r="P311" s="1">
        <v>43852</v>
      </c>
    </row>
    <row r="312" spans="1:16" x14ac:dyDescent="0.3">
      <c r="A312" t="s">
        <v>240</v>
      </c>
      <c r="B312" t="s">
        <v>392</v>
      </c>
      <c r="C312" t="s">
        <v>17</v>
      </c>
      <c r="D312" s="1">
        <v>43340</v>
      </c>
      <c r="E312" s="1">
        <v>44066</v>
      </c>
      <c r="F312" t="s">
        <v>213</v>
      </c>
      <c r="G312">
        <v>1</v>
      </c>
      <c r="H312" t="s">
        <v>28</v>
      </c>
      <c r="I312" t="s">
        <v>20</v>
      </c>
      <c r="J312" t="s">
        <v>29</v>
      </c>
      <c r="K312" t="s">
        <v>21</v>
      </c>
      <c r="L312">
        <v>129485.38</v>
      </c>
      <c r="M312" s="1">
        <v>43340</v>
      </c>
      <c r="N312" t="s">
        <v>22</v>
      </c>
      <c r="O312" t="s">
        <v>23</v>
      </c>
      <c r="P312" s="1">
        <v>43852</v>
      </c>
    </row>
    <row r="313" spans="1:16" x14ac:dyDescent="0.3">
      <c r="A313" t="s">
        <v>91</v>
      </c>
      <c r="B313" t="s">
        <v>393</v>
      </c>
      <c r="C313" t="s">
        <v>17</v>
      </c>
      <c r="D313" s="1">
        <v>43440</v>
      </c>
      <c r="E313" s="1">
        <v>43804</v>
      </c>
      <c r="F313" t="s">
        <v>213</v>
      </c>
      <c r="G313">
        <v>1</v>
      </c>
      <c r="H313" t="s">
        <v>28</v>
      </c>
      <c r="I313" t="s">
        <v>20</v>
      </c>
      <c r="J313" t="s">
        <v>29</v>
      </c>
      <c r="K313" t="s">
        <v>68</v>
      </c>
      <c r="L313">
        <v>53711</v>
      </c>
      <c r="M313" s="1">
        <v>43440</v>
      </c>
      <c r="N313" t="s">
        <v>22</v>
      </c>
      <c r="O313" t="s">
        <v>23</v>
      </c>
      <c r="P313" s="1">
        <v>43852</v>
      </c>
    </row>
    <row r="314" spans="1:16" x14ac:dyDescent="0.3">
      <c r="A314" t="s">
        <v>92</v>
      </c>
      <c r="B314" t="s">
        <v>394</v>
      </c>
      <c r="C314" t="s">
        <v>17</v>
      </c>
      <c r="D314" s="1">
        <v>43550</v>
      </c>
      <c r="E314" s="1">
        <v>44099</v>
      </c>
      <c r="F314" t="s">
        <v>213</v>
      </c>
      <c r="G314">
        <v>1</v>
      </c>
      <c r="H314" t="s">
        <v>28</v>
      </c>
      <c r="I314" t="s">
        <v>20</v>
      </c>
      <c r="J314" t="s">
        <v>29</v>
      </c>
      <c r="K314" t="s">
        <v>68</v>
      </c>
      <c r="L314">
        <v>49576</v>
      </c>
      <c r="M314" s="1">
        <v>43550</v>
      </c>
      <c r="N314" t="s">
        <v>22</v>
      </c>
      <c r="O314" t="s">
        <v>23</v>
      </c>
      <c r="P314" s="1">
        <v>43852</v>
      </c>
    </row>
    <row r="315" spans="1:16" x14ac:dyDescent="0.3">
      <c r="A315" t="s">
        <v>100</v>
      </c>
      <c r="B315" t="s">
        <v>395</v>
      </c>
      <c r="C315" t="s">
        <v>17</v>
      </c>
      <c r="D315" s="1">
        <v>42887</v>
      </c>
      <c r="E315" s="1">
        <v>43616</v>
      </c>
      <c r="F315" t="s">
        <v>213</v>
      </c>
      <c r="G315">
        <v>1</v>
      </c>
      <c r="H315" t="s">
        <v>28</v>
      </c>
      <c r="I315" t="s">
        <v>20</v>
      </c>
      <c r="J315" t="s">
        <v>29</v>
      </c>
      <c r="K315" t="s">
        <v>68</v>
      </c>
      <c r="L315">
        <v>64971</v>
      </c>
      <c r="M315" s="1">
        <v>43435</v>
      </c>
      <c r="N315" t="s">
        <v>22</v>
      </c>
      <c r="O315" t="s">
        <v>23</v>
      </c>
      <c r="P315" s="1">
        <v>43852</v>
      </c>
    </row>
    <row r="316" spans="1:16" x14ac:dyDescent="0.3">
      <c r="A316" t="s">
        <v>102</v>
      </c>
      <c r="B316" t="s">
        <v>396</v>
      </c>
      <c r="C316" t="s">
        <v>17</v>
      </c>
      <c r="D316" s="1">
        <v>43646</v>
      </c>
      <c r="E316" s="1">
        <v>44011</v>
      </c>
      <c r="F316" t="s">
        <v>18</v>
      </c>
      <c r="G316">
        <v>1</v>
      </c>
      <c r="H316" t="s">
        <v>28</v>
      </c>
      <c r="I316" t="s">
        <v>20</v>
      </c>
      <c r="J316" t="s">
        <v>18</v>
      </c>
      <c r="K316" t="s">
        <v>30</v>
      </c>
      <c r="L316">
        <v>66188.759999999995</v>
      </c>
      <c r="M316" s="1">
        <v>43646</v>
      </c>
      <c r="N316" t="s">
        <v>22</v>
      </c>
      <c r="O316" t="s">
        <v>30</v>
      </c>
      <c r="P316" s="1">
        <v>43852</v>
      </c>
    </row>
    <row r="317" spans="1:16" x14ac:dyDescent="0.3">
      <c r="A317" t="s">
        <v>104</v>
      </c>
      <c r="B317" t="s">
        <v>397</v>
      </c>
      <c r="C317" t="s">
        <v>17</v>
      </c>
      <c r="D317" s="1">
        <v>42916</v>
      </c>
      <c r="E317" s="1">
        <v>43280</v>
      </c>
      <c r="F317" t="s">
        <v>18</v>
      </c>
      <c r="G317">
        <v>1</v>
      </c>
      <c r="H317" t="s">
        <v>28</v>
      </c>
      <c r="I317" t="s">
        <v>20</v>
      </c>
      <c r="J317" t="s">
        <v>18</v>
      </c>
      <c r="K317" t="s">
        <v>68</v>
      </c>
      <c r="L317">
        <v>37754.15</v>
      </c>
      <c r="M317" s="1">
        <v>43281</v>
      </c>
      <c r="N317" t="s">
        <v>22</v>
      </c>
      <c r="O317" t="s">
        <v>23</v>
      </c>
      <c r="P317" s="1">
        <v>43852</v>
      </c>
    </row>
    <row r="318" spans="1:16" x14ac:dyDescent="0.3">
      <c r="A318" t="s">
        <v>106</v>
      </c>
      <c r="B318" t="s">
        <v>398</v>
      </c>
      <c r="C318" t="s">
        <v>17</v>
      </c>
      <c r="D318" s="1">
        <v>43709</v>
      </c>
      <c r="E318" s="1">
        <v>44074</v>
      </c>
      <c r="F318" t="s">
        <v>27</v>
      </c>
      <c r="G318">
        <v>1</v>
      </c>
      <c r="H318" t="s">
        <v>28</v>
      </c>
      <c r="I318" t="s">
        <v>20</v>
      </c>
      <c r="J318" t="s">
        <v>54</v>
      </c>
      <c r="K318" t="s">
        <v>30</v>
      </c>
      <c r="L318">
        <v>48325.760000000002</v>
      </c>
      <c r="M318" s="1">
        <v>43709</v>
      </c>
      <c r="N318" t="s">
        <v>22</v>
      </c>
      <c r="O318" t="s">
        <v>30</v>
      </c>
      <c r="P318" s="1">
        <v>43852</v>
      </c>
    </row>
    <row r="319" spans="1:16" x14ac:dyDescent="0.3">
      <c r="A319" t="s">
        <v>108</v>
      </c>
      <c r="B319" t="s">
        <v>101</v>
      </c>
      <c r="C319" t="s">
        <v>17</v>
      </c>
      <c r="D319" s="1">
        <v>43344</v>
      </c>
      <c r="E319" s="1">
        <v>43708</v>
      </c>
      <c r="F319" t="s">
        <v>27</v>
      </c>
      <c r="G319">
        <v>1</v>
      </c>
      <c r="H319" t="s">
        <v>28</v>
      </c>
      <c r="I319" t="s">
        <v>20</v>
      </c>
      <c r="J319" t="s">
        <v>54</v>
      </c>
      <c r="K319" t="s">
        <v>30</v>
      </c>
      <c r="L319">
        <v>5763.57</v>
      </c>
      <c r="M319" s="1">
        <v>43344</v>
      </c>
      <c r="N319" t="s">
        <v>22</v>
      </c>
      <c r="O319" t="s">
        <v>23</v>
      </c>
      <c r="P319" s="1">
        <v>43852</v>
      </c>
    </row>
    <row r="320" spans="1:16" x14ac:dyDescent="0.3">
      <c r="A320" t="s">
        <v>109</v>
      </c>
      <c r="B320" t="s">
        <v>101</v>
      </c>
      <c r="C320" t="s">
        <v>26</v>
      </c>
      <c r="D320" s="1">
        <v>43344</v>
      </c>
      <c r="E320" s="1">
        <v>43708</v>
      </c>
      <c r="F320" t="s">
        <v>27</v>
      </c>
      <c r="G320">
        <v>1</v>
      </c>
      <c r="H320" t="s">
        <v>28</v>
      </c>
      <c r="I320" t="s">
        <v>20</v>
      </c>
      <c r="J320" t="s">
        <v>54</v>
      </c>
      <c r="K320" t="s">
        <v>30</v>
      </c>
      <c r="L320">
        <v>5721.71</v>
      </c>
      <c r="M320" s="1">
        <v>43344</v>
      </c>
      <c r="N320" t="s">
        <v>22</v>
      </c>
      <c r="O320" t="s">
        <v>23</v>
      </c>
      <c r="P320" s="1">
        <v>43852</v>
      </c>
    </row>
    <row r="321" spans="1:16" x14ac:dyDescent="0.3">
      <c r="A321" t="s">
        <v>112</v>
      </c>
      <c r="B321" t="s">
        <v>399</v>
      </c>
      <c r="C321" t="s">
        <v>26</v>
      </c>
      <c r="D321" s="1">
        <v>43281</v>
      </c>
      <c r="E321" s="1">
        <v>43645</v>
      </c>
      <c r="F321" t="s">
        <v>18</v>
      </c>
      <c r="G321">
        <v>5</v>
      </c>
      <c r="H321" t="s">
        <v>136</v>
      </c>
      <c r="I321" t="s">
        <v>20</v>
      </c>
      <c r="J321" t="s">
        <v>18</v>
      </c>
      <c r="K321" t="s">
        <v>30</v>
      </c>
      <c r="L321">
        <v>50101.73</v>
      </c>
      <c r="M321" s="1">
        <v>43281</v>
      </c>
      <c r="N321" t="s">
        <v>22</v>
      </c>
      <c r="O321" t="s">
        <v>23</v>
      </c>
      <c r="P321" s="1">
        <v>43852</v>
      </c>
    </row>
    <row r="322" spans="1:16" x14ac:dyDescent="0.3">
      <c r="A322" t="s">
        <v>114</v>
      </c>
      <c r="B322" t="s">
        <v>400</v>
      </c>
      <c r="C322" t="s">
        <v>26</v>
      </c>
      <c r="D322" s="1">
        <v>43112</v>
      </c>
      <c r="E322" s="1">
        <v>43476</v>
      </c>
      <c r="F322" t="s">
        <v>35</v>
      </c>
      <c r="G322">
        <v>1</v>
      </c>
      <c r="H322" t="s">
        <v>28</v>
      </c>
      <c r="I322" t="s">
        <v>20</v>
      </c>
      <c r="J322" t="s">
        <v>401</v>
      </c>
      <c r="K322" t="s">
        <v>30</v>
      </c>
      <c r="L322">
        <v>2940.49</v>
      </c>
      <c r="M322" s="1">
        <v>43112</v>
      </c>
      <c r="N322" t="s">
        <v>22</v>
      </c>
      <c r="O322" t="s">
        <v>288</v>
      </c>
      <c r="P322" s="1">
        <v>43852</v>
      </c>
    </row>
    <row r="323" spans="1:16" x14ac:dyDescent="0.3">
      <c r="A323" t="s">
        <v>116</v>
      </c>
      <c r="B323" t="s">
        <v>402</v>
      </c>
      <c r="C323" t="s">
        <v>17</v>
      </c>
      <c r="D323" s="1">
        <v>43477</v>
      </c>
      <c r="E323" s="1">
        <v>43841</v>
      </c>
      <c r="F323" t="s">
        <v>35</v>
      </c>
      <c r="G323">
        <v>1</v>
      </c>
      <c r="H323" t="s">
        <v>28</v>
      </c>
      <c r="I323" t="s">
        <v>20</v>
      </c>
      <c r="J323" t="s">
        <v>401</v>
      </c>
      <c r="K323" t="s">
        <v>30</v>
      </c>
      <c r="L323">
        <v>3073.94</v>
      </c>
      <c r="M323" s="1">
        <v>43477</v>
      </c>
      <c r="N323" t="s">
        <v>22</v>
      </c>
      <c r="O323" t="s">
        <v>30</v>
      </c>
      <c r="P323" s="1">
        <v>43852</v>
      </c>
    </row>
    <row r="324" spans="1:16" x14ac:dyDescent="0.3">
      <c r="A324" t="s">
        <v>256</v>
      </c>
      <c r="B324" t="s">
        <v>403</v>
      </c>
      <c r="C324" t="s">
        <v>26</v>
      </c>
      <c r="D324" s="1">
        <v>43116</v>
      </c>
      <c r="E324" s="1">
        <v>43480</v>
      </c>
      <c r="F324" t="s">
        <v>18</v>
      </c>
      <c r="G324">
        <v>1</v>
      </c>
      <c r="H324" t="s">
        <v>28</v>
      </c>
      <c r="I324" t="s">
        <v>20</v>
      </c>
      <c r="J324" t="s">
        <v>18</v>
      </c>
      <c r="K324" t="s">
        <v>68</v>
      </c>
      <c r="L324">
        <v>330</v>
      </c>
      <c r="M324" s="1">
        <v>43116</v>
      </c>
      <c r="N324" t="s">
        <v>22</v>
      </c>
      <c r="O324" t="s">
        <v>288</v>
      </c>
      <c r="P324" s="1">
        <v>43852</v>
      </c>
    </row>
    <row r="325" spans="1:16" x14ac:dyDescent="0.3">
      <c r="A325" t="s">
        <v>118</v>
      </c>
      <c r="B325" t="s">
        <v>404</v>
      </c>
      <c r="C325" t="s">
        <v>17</v>
      </c>
      <c r="D325" s="1">
        <v>43709</v>
      </c>
      <c r="E325" s="1">
        <v>44074</v>
      </c>
      <c r="F325" t="s">
        <v>27</v>
      </c>
      <c r="G325">
        <v>1</v>
      </c>
      <c r="H325" t="s">
        <v>28</v>
      </c>
      <c r="I325" t="s">
        <v>20</v>
      </c>
      <c r="J325" t="s">
        <v>54</v>
      </c>
      <c r="K325" t="s">
        <v>30</v>
      </c>
      <c r="L325">
        <v>20327.63</v>
      </c>
      <c r="M325" s="1">
        <v>43709</v>
      </c>
      <c r="N325" t="s">
        <v>22</v>
      </c>
      <c r="O325" t="s">
        <v>30</v>
      </c>
      <c r="P325" s="1">
        <v>43852</v>
      </c>
    </row>
    <row r="326" spans="1:16" x14ac:dyDescent="0.3">
      <c r="A326" t="s">
        <v>259</v>
      </c>
      <c r="B326" t="s">
        <v>101</v>
      </c>
      <c r="C326" t="s">
        <v>26</v>
      </c>
      <c r="D326" s="1">
        <v>43344</v>
      </c>
      <c r="E326" s="1">
        <v>43708</v>
      </c>
      <c r="F326" t="s">
        <v>27</v>
      </c>
      <c r="G326">
        <v>1</v>
      </c>
      <c r="H326" t="s">
        <v>28</v>
      </c>
      <c r="I326" t="s">
        <v>20</v>
      </c>
      <c r="J326" t="s">
        <v>54</v>
      </c>
      <c r="K326" t="s">
        <v>30</v>
      </c>
      <c r="L326">
        <v>2164.3000000000002</v>
      </c>
      <c r="M326" s="1">
        <v>43344</v>
      </c>
      <c r="N326" t="s">
        <v>22</v>
      </c>
      <c r="O326" t="s">
        <v>23</v>
      </c>
      <c r="P326" s="1">
        <v>43852</v>
      </c>
    </row>
    <row r="327" spans="1:16" x14ac:dyDescent="0.3">
      <c r="A327" t="s">
        <v>120</v>
      </c>
      <c r="B327" t="s">
        <v>405</v>
      </c>
      <c r="C327" t="s">
        <v>17</v>
      </c>
      <c r="D327" s="1">
        <v>43709</v>
      </c>
      <c r="E327" s="1">
        <v>44074</v>
      </c>
      <c r="F327" t="s">
        <v>27</v>
      </c>
      <c r="G327">
        <v>1</v>
      </c>
      <c r="H327" t="s">
        <v>28</v>
      </c>
      <c r="I327" t="s">
        <v>20</v>
      </c>
      <c r="J327" t="s">
        <v>54</v>
      </c>
      <c r="K327" t="s">
        <v>30</v>
      </c>
      <c r="L327">
        <v>27258.799999999999</v>
      </c>
      <c r="M327" s="1">
        <v>43709</v>
      </c>
      <c r="N327" t="s">
        <v>22</v>
      </c>
      <c r="O327" t="s">
        <v>30</v>
      </c>
      <c r="P327" s="1">
        <v>43852</v>
      </c>
    </row>
    <row r="328" spans="1:16" x14ac:dyDescent="0.3">
      <c r="A328" t="s">
        <v>122</v>
      </c>
      <c r="B328" t="s">
        <v>101</v>
      </c>
      <c r="C328" t="s">
        <v>26</v>
      </c>
      <c r="D328" s="1">
        <v>43344</v>
      </c>
      <c r="E328" s="1">
        <v>43708</v>
      </c>
      <c r="F328" t="s">
        <v>27</v>
      </c>
      <c r="G328">
        <v>1</v>
      </c>
      <c r="H328" t="s">
        <v>28</v>
      </c>
      <c r="I328" t="s">
        <v>20</v>
      </c>
      <c r="J328" t="s">
        <v>54</v>
      </c>
      <c r="K328" t="s">
        <v>30</v>
      </c>
      <c r="L328">
        <v>5105.2</v>
      </c>
      <c r="M328" s="1">
        <v>43344</v>
      </c>
      <c r="N328" t="s">
        <v>22</v>
      </c>
      <c r="O328" t="s">
        <v>23</v>
      </c>
      <c r="P328" s="1">
        <v>43852</v>
      </c>
    </row>
    <row r="329" spans="1:16" x14ac:dyDescent="0.3">
      <c r="A329" t="s">
        <v>263</v>
      </c>
      <c r="B329" t="s">
        <v>406</v>
      </c>
      <c r="C329" t="s">
        <v>17</v>
      </c>
      <c r="D329" s="1">
        <v>43847</v>
      </c>
      <c r="E329" s="1">
        <v>43852</v>
      </c>
      <c r="F329" t="s">
        <v>39</v>
      </c>
      <c r="G329">
        <v>1</v>
      </c>
      <c r="H329" t="s">
        <v>28</v>
      </c>
      <c r="I329" t="s">
        <v>20</v>
      </c>
      <c r="J329" t="s">
        <v>62</v>
      </c>
      <c r="K329" t="s">
        <v>68</v>
      </c>
      <c r="L329">
        <v>95.85</v>
      </c>
      <c r="M329" s="1">
        <v>43847</v>
      </c>
      <c r="N329" t="s">
        <v>22</v>
      </c>
      <c r="O329" t="s">
        <v>23</v>
      </c>
      <c r="P329" s="1">
        <v>43852</v>
      </c>
    </row>
    <row r="330" spans="1:16" x14ac:dyDescent="0.3">
      <c r="A330" t="s">
        <v>124</v>
      </c>
      <c r="B330" t="s">
        <v>101</v>
      </c>
      <c r="C330" t="s">
        <v>17</v>
      </c>
      <c r="D330" s="1">
        <v>43344</v>
      </c>
      <c r="E330" s="1">
        <v>43708</v>
      </c>
      <c r="F330" t="s">
        <v>27</v>
      </c>
      <c r="G330">
        <v>1</v>
      </c>
      <c r="H330" t="s">
        <v>28</v>
      </c>
      <c r="I330" t="s">
        <v>20</v>
      </c>
      <c r="J330" t="s">
        <v>54</v>
      </c>
      <c r="K330" t="s">
        <v>30</v>
      </c>
      <c r="L330">
        <v>153.76</v>
      </c>
      <c r="M330" s="1">
        <v>43344</v>
      </c>
      <c r="N330" t="s">
        <v>22</v>
      </c>
      <c r="O330" t="s">
        <v>23</v>
      </c>
      <c r="P330" s="1">
        <v>43852</v>
      </c>
    </row>
    <row r="331" spans="1:16" x14ac:dyDescent="0.3">
      <c r="A331" t="s">
        <v>126</v>
      </c>
      <c r="B331" t="s">
        <v>101</v>
      </c>
      <c r="C331" t="s">
        <v>17</v>
      </c>
      <c r="D331" s="1">
        <v>43344</v>
      </c>
      <c r="E331" s="1">
        <v>43708</v>
      </c>
      <c r="F331" t="s">
        <v>27</v>
      </c>
      <c r="G331">
        <v>1</v>
      </c>
      <c r="H331" t="s">
        <v>28</v>
      </c>
      <c r="I331" t="s">
        <v>20</v>
      </c>
      <c r="J331" t="s">
        <v>54</v>
      </c>
      <c r="K331" t="s">
        <v>30</v>
      </c>
      <c r="L331">
        <v>3842.38</v>
      </c>
      <c r="M331" s="1">
        <v>43344</v>
      </c>
      <c r="N331" t="s">
        <v>22</v>
      </c>
      <c r="O331" t="s">
        <v>23</v>
      </c>
      <c r="P331" s="1">
        <v>43852</v>
      </c>
    </row>
    <row r="332" spans="1:16" x14ac:dyDescent="0.3">
      <c r="A332" t="s">
        <v>266</v>
      </c>
      <c r="B332" t="s">
        <v>407</v>
      </c>
      <c r="C332" t="s">
        <v>17</v>
      </c>
      <c r="D332" s="1">
        <v>43720</v>
      </c>
      <c r="E332" s="1">
        <v>44085</v>
      </c>
      <c r="F332" t="s">
        <v>18</v>
      </c>
      <c r="G332">
        <v>1</v>
      </c>
      <c r="H332" t="s">
        <v>28</v>
      </c>
      <c r="I332" t="s">
        <v>20</v>
      </c>
      <c r="J332" t="s">
        <v>62</v>
      </c>
      <c r="K332" t="s">
        <v>30</v>
      </c>
      <c r="L332">
        <v>3300</v>
      </c>
      <c r="M332" s="1">
        <v>43720</v>
      </c>
      <c r="N332" t="s">
        <v>22</v>
      </c>
      <c r="O332" t="s">
        <v>23</v>
      </c>
      <c r="P332" s="1">
        <v>43852</v>
      </c>
    </row>
    <row r="333" spans="1:16" x14ac:dyDescent="0.3">
      <c r="A333" t="s">
        <v>128</v>
      </c>
      <c r="B333" t="s">
        <v>408</v>
      </c>
      <c r="C333" t="s">
        <v>17</v>
      </c>
      <c r="D333" s="1">
        <v>43405</v>
      </c>
      <c r="E333" s="1">
        <v>43769</v>
      </c>
      <c r="F333" t="s">
        <v>18</v>
      </c>
      <c r="G333">
        <v>1</v>
      </c>
      <c r="H333" t="s">
        <v>28</v>
      </c>
      <c r="I333" t="s">
        <v>20</v>
      </c>
      <c r="J333" t="s">
        <v>18</v>
      </c>
      <c r="K333" t="s">
        <v>30</v>
      </c>
      <c r="L333">
        <v>7424.84</v>
      </c>
      <c r="M333" s="1">
        <v>43405</v>
      </c>
      <c r="N333" t="s">
        <v>22</v>
      </c>
      <c r="O333" t="s">
        <v>30</v>
      </c>
      <c r="P333" s="1">
        <v>43852</v>
      </c>
    </row>
    <row r="334" spans="1:16" x14ac:dyDescent="0.3">
      <c r="A334" t="s">
        <v>130</v>
      </c>
      <c r="B334" t="s">
        <v>409</v>
      </c>
      <c r="C334" t="s">
        <v>26</v>
      </c>
      <c r="D334" s="1">
        <v>43040</v>
      </c>
      <c r="E334" s="1">
        <v>43404</v>
      </c>
      <c r="F334" t="s">
        <v>18</v>
      </c>
      <c r="G334">
        <v>1</v>
      </c>
      <c r="H334" t="s">
        <v>28</v>
      </c>
      <c r="I334" t="s">
        <v>20</v>
      </c>
      <c r="J334" t="s">
        <v>18</v>
      </c>
      <c r="K334" t="s">
        <v>30</v>
      </c>
      <c r="L334">
        <v>55687.5</v>
      </c>
      <c r="M334" s="1">
        <v>43040</v>
      </c>
      <c r="N334" t="s">
        <v>22</v>
      </c>
      <c r="O334" t="s">
        <v>288</v>
      </c>
      <c r="P334" s="1">
        <v>43852</v>
      </c>
    </row>
    <row r="335" spans="1:16" x14ac:dyDescent="0.3">
      <c r="A335" t="s">
        <v>132</v>
      </c>
      <c r="B335" t="s">
        <v>410</v>
      </c>
      <c r="C335" t="s">
        <v>17</v>
      </c>
      <c r="D335" s="1">
        <v>43355</v>
      </c>
      <c r="E335" s="1">
        <v>43719</v>
      </c>
      <c r="F335" t="s">
        <v>18</v>
      </c>
      <c r="G335">
        <v>5</v>
      </c>
      <c r="H335" t="s">
        <v>136</v>
      </c>
      <c r="I335" t="s">
        <v>20</v>
      </c>
      <c r="J335" t="s">
        <v>18</v>
      </c>
      <c r="K335" t="s">
        <v>30</v>
      </c>
      <c r="L335">
        <v>8745.18</v>
      </c>
      <c r="M335" s="1">
        <v>43355</v>
      </c>
      <c r="N335" t="s">
        <v>22</v>
      </c>
      <c r="O335" t="s">
        <v>23</v>
      </c>
      <c r="P335" s="1">
        <v>43852</v>
      </c>
    </row>
    <row r="336" spans="1:16" x14ac:dyDescent="0.3">
      <c r="A336" t="s">
        <v>134</v>
      </c>
      <c r="B336" t="s">
        <v>411</v>
      </c>
      <c r="C336" t="s">
        <v>17</v>
      </c>
      <c r="D336" s="1">
        <v>43511</v>
      </c>
      <c r="E336" s="1">
        <v>43875</v>
      </c>
      <c r="F336" t="s">
        <v>412</v>
      </c>
      <c r="G336">
        <v>9</v>
      </c>
      <c r="H336" t="s">
        <v>61</v>
      </c>
      <c r="I336" t="s">
        <v>20</v>
      </c>
      <c r="J336" t="s">
        <v>412</v>
      </c>
      <c r="K336" t="s">
        <v>68</v>
      </c>
      <c r="L336">
        <v>10578.39</v>
      </c>
      <c r="M336" s="1">
        <v>43511</v>
      </c>
      <c r="N336" t="s">
        <v>22</v>
      </c>
      <c r="O336" t="s">
        <v>23</v>
      </c>
      <c r="P336" s="1">
        <v>43852</v>
      </c>
    </row>
    <row r="337" spans="1:16" x14ac:dyDescent="0.3">
      <c r="A337" t="s">
        <v>137</v>
      </c>
      <c r="B337" t="s">
        <v>413</v>
      </c>
      <c r="C337" t="s">
        <v>17</v>
      </c>
      <c r="D337" s="1">
        <v>43709</v>
      </c>
      <c r="E337" s="1">
        <v>44074</v>
      </c>
      <c r="F337" t="s">
        <v>27</v>
      </c>
      <c r="G337">
        <v>1</v>
      </c>
      <c r="H337" t="s">
        <v>28</v>
      </c>
      <c r="I337" t="s">
        <v>20</v>
      </c>
      <c r="J337" t="s">
        <v>54</v>
      </c>
      <c r="K337" t="s">
        <v>30</v>
      </c>
      <c r="L337">
        <v>10279.51</v>
      </c>
      <c r="M337" s="1">
        <v>43709</v>
      </c>
      <c r="N337" t="s">
        <v>22</v>
      </c>
      <c r="O337" t="s">
        <v>30</v>
      </c>
      <c r="P337" s="1">
        <v>43852</v>
      </c>
    </row>
    <row r="338" spans="1:16" x14ac:dyDescent="0.3">
      <c r="A338" t="s">
        <v>139</v>
      </c>
      <c r="B338" t="s">
        <v>101</v>
      </c>
      <c r="C338" t="s">
        <v>26</v>
      </c>
      <c r="D338" s="1">
        <v>43344</v>
      </c>
      <c r="E338" s="1">
        <v>43708</v>
      </c>
      <c r="F338" t="s">
        <v>27</v>
      </c>
      <c r="G338">
        <v>1</v>
      </c>
      <c r="H338" t="s">
        <v>28</v>
      </c>
      <c r="I338" t="s">
        <v>20</v>
      </c>
      <c r="J338" t="s">
        <v>54</v>
      </c>
      <c r="K338" t="s">
        <v>30</v>
      </c>
      <c r="L338">
        <v>610.77</v>
      </c>
      <c r="M338" s="1">
        <v>43344</v>
      </c>
      <c r="N338" t="s">
        <v>22</v>
      </c>
      <c r="O338" t="s">
        <v>23</v>
      </c>
      <c r="P338" s="1">
        <v>43852</v>
      </c>
    </row>
    <row r="339" spans="1:16" x14ac:dyDescent="0.3">
      <c r="A339" t="s">
        <v>142</v>
      </c>
      <c r="B339" t="s">
        <v>414</v>
      </c>
      <c r="C339" t="s">
        <v>26</v>
      </c>
      <c r="D339" s="1">
        <v>43168</v>
      </c>
      <c r="E339" s="1">
        <v>43532</v>
      </c>
      <c r="F339" t="s">
        <v>36</v>
      </c>
      <c r="G339">
        <v>12</v>
      </c>
      <c r="H339" t="s">
        <v>88</v>
      </c>
      <c r="I339" t="s">
        <v>20</v>
      </c>
      <c r="J339" t="s">
        <v>67</v>
      </c>
      <c r="K339" t="s">
        <v>30</v>
      </c>
      <c r="L339">
        <v>25000</v>
      </c>
      <c r="M339" s="1">
        <v>43168</v>
      </c>
      <c r="N339" t="s">
        <v>22</v>
      </c>
      <c r="O339" t="s">
        <v>23</v>
      </c>
      <c r="P339" s="1">
        <v>43852</v>
      </c>
    </row>
    <row r="340" spans="1:16" x14ac:dyDescent="0.3">
      <c r="A340" t="s">
        <v>144</v>
      </c>
      <c r="B340" t="s">
        <v>415</v>
      </c>
      <c r="C340" t="s">
        <v>17</v>
      </c>
      <c r="D340" s="1">
        <v>43533</v>
      </c>
      <c r="E340" s="1">
        <v>43898</v>
      </c>
      <c r="F340" t="s">
        <v>36</v>
      </c>
      <c r="G340">
        <v>3</v>
      </c>
      <c r="H340" t="s">
        <v>66</v>
      </c>
      <c r="I340" t="s">
        <v>20</v>
      </c>
      <c r="J340" t="s">
        <v>67</v>
      </c>
      <c r="K340" t="s">
        <v>30</v>
      </c>
      <c r="L340">
        <v>23750</v>
      </c>
      <c r="M340" s="1">
        <v>43533</v>
      </c>
      <c r="N340" t="s">
        <v>22</v>
      </c>
      <c r="O340" t="s">
        <v>30</v>
      </c>
      <c r="P340" s="1">
        <v>43852</v>
      </c>
    </row>
    <row r="341" spans="1:16" x14ac:dyDescent="0.3">
      <c r="A341" t="s">
        <v>149</v>
      </c>
      <c r="B341" t="s">
        <v>416</v>
      </c>
      <c r="C341" t="s">
        <v>26</v>
      </c>
      <c r="D341" s="1">
        <v>43112</v>
      </c>
      <c r="E341" s="1">
        <v>43476</v>
      </c>
      <c r="F341" t="s">
        <v>18</v>
      </c>
      <c r="G341">
        <v>13</v>
      </c>
      <c r="H341" t="s">
        <v>221</v>
      </c>
      <c r="I341" t="s">
        <v>20</v>
      </c>
      <c r="J341" t="s">
        <v>18</v>
      </c>
      <c r="K341" t="s">
        <v>68</v>
      </c>
      <c r="L341">
        <v>10395</v>
      </c>
      <c r="M341" s="1">
        <v>43112</v>
      </c>
      <c r="N341" t="s">
        <v>22</v>
      </c>
      <c r="O341" t="s">
        <v>44</v>
      </c>
      <c r="P341" s="1">
        <v>43852</v>
      </c>
    </row>
    <row r="342" spans="1:16" x14ac:dyDescent="0.3">
      <c r="A342" t="s">
        <v>153</v>
      </c>
      <c r="B342" t="s">
        <v>417</v>
      </c>
      <c r="C342" t="s">
        <v>26</v>
      </c>
      <c r="D342" s="1">
        <v>43477</v>
      </c>
      <c r="E342" s="1">
        <v>43841</v>
      </c>
      <c r="F342" t="s">
        <v>18</v>
      </c>
      <c r="G342">
        <v>13</v>
      </c>
      <c r="H342" t="s">
        <v>221</v>
      </c>
      <c r="I342" t="s">
        <v>20</v>
      </c>
      <c r="J342" t="s">
        <v>18</v>
      </c>
      <c r="K342" t="s">
        <v>68</v>
      </c>
      <c r="L342">
        <v>15592.5</v>
      </c>
      <c r="M342" s="1">
        <v>43477</v>
      </c>
      <c r="N342" t="s">
        <v>22</v>
      </c>
      <c r="O342" t="s">
        <v>30</v>
      </c>
      <c r="P342" s="1">
        <v>43852</v>
      </c>
    </row>
    <row r="343" spans="1:16" x14ac:dyDescent="0.3">
      <c r="A343" t="s">
        <v>155</v>
      </c>
      <c r="B343" t="s">
        <v>416</v>
      </c>
      <c r="C343" t="s">
        <v>17</v>
      </c>
      <c r="D343" s="1">
        <v>43842</v>
      </c>
      <c r="E343" s="1">
        <v>44207</v>
      </c>
      <c r="F343" t="s">
        <v>18</v>
      </c>
      <c r="G343">
        <v>13</v>
      </c>
      <c r="H343" t="s">
        <v>221</v>
      </c>
      <c r="I343" t="s">
        <v>20</v>
      </c>
      <c r="J343" t="s">
        <v>18</v>
      </c>
      <c r="K343" t="s">
        <v>68</v>
      </c>
      <c r="L343">
        <v>11310.75</v>
      </c>
      <c r="M343" s="1">
        <v>43842</v>
      </c>
      <c r="N343" t="s">
        <v>22</v>
      </c>
      <c r="O343" t="s">
        <v>30</v>
      </c>
      <c r="P343" s="1">
        <v>43852</v>
      </c>
    </row>
    <row r="344" spans="1:16" x14ac:dyDescent="0.3">
      <c r="A344" t="s">
        <v>157</v>
      </c>
      <c r="B344" t="s">
        <v>418</v>
      </c>
      <c r="C344" t="s">
        <v>17</v>
      </c>
      <c r="D344" s="1">
        <v>43779</v>
      </c>
      <c r="E344" s="1">
        <v>44144</v>
      </c>
      <c r="F344" t="s">
        <v>39</v>
      </c>
      <c r="G344">
        <v>13</v>
      </c>
      <c r="H344" t="s">
        <v>221</v>
      </c>
      <c r="I344" t="s">
        <v>20</v>
      </c>
      <c r="J344" t="s">
        <v>41</v>
      </c>
      <c r="K344" t="s">
        <v>30</v>
      </c>
      <c r="L344">
        <v>48928.73</v>
      </c>
      <c r="M344" s="1">
        <v>43779</v>
      </c>
      <c r="N344" t="s">
        <v>22</v>
      </c>
      <c r="O344" t="s">
        <v>30</v>
      </c>
      <c r="P344" s="1">
        <v>43852</v>
      </c>
    </row>
    <row r="345" spans="1:16" x14ac:dyDescent="0.3">
      <c r="A345" t="s">
        <v>159</v>
      </c>
      <c r="B345" t="s">
        <v>419</v>
      </c>
      <c r="C345" t="s">
        <v>17</v>
      </c>
      <c r="D345" s="1">
        <v>43794</v>
      </c>
      <c r="E345" s="1">
        <v>44159</v>
      </c>
      <c r="F345" t="s">
        <v>36</v>
      </c>
      <c r="G345">
        <v>13</v>
      </c>
      <c r="H345" t="s">
        <v>221</v>
      </c>
      <c r="I345" t="s">
        <v>20</v>
      </c>
      <c r="J345" t="s">
        <v>36</v>
      </c>
      <c r="K345" t="s">
        <v>30</v>
      </c>
      <c r="L345">
        <v>18975</v>
      </c>
      <c r="M345" s="1">
        <v>43794</v>
      </c>
      <c r="N345" t="s">
        <v>22</v>
      </c>
      <c r="O345" t="s">
        <v>23</v>
      </c>
      <c r="P345" s="1">
        <v>43852</v>
      </c>
    </row>
    <row r="346" spans="1:16" x14ac:dyDescent="0.3">
      <c r="A346" t="s">
        <v>161</v>
      </c>
      <c r="B346" t="s">
        <v>420</v>
      </c>
      <c r="C346" t="s">
        <v>26</v>
      </c>
      <c r="D346" s="1">
        <v>43292</v>
      </c>
      <c r="E346" s="1">
        <v>43656</v>
      </c>
      <c r="F346" t="s">
        <v>35</v>
      </c>
      <c r="G346">
        <v>13</v>
      </c>
      <c r="H346" t="s">
        <v>221</v>
      </c>
      <c r="I346" t="s">
        <v>20</v>
      </c>
      <c r="J346" t="s">
        <v>36</v>
      </c>
      <c r="K346" t="s">
        <v>68</v>
      </c>
      <c r="L346">
        <v>16170</v>
      </c>
      <c r="M346" s="1">
        <v>43292</v>
      </c>
      <c r="N346" t="s">
        <v>22</v>
      </c>
      <c r="O346" t="s">
        <v>288</v>
      </c>
      <c r="P346" s="1">
        <v>43852</v>
      </c>
    </row>
    <row r="347" spans="1:16" x14ac:dyDescent="0.3">
      <c r="A347" t="s">
        <v>163</v>
      </c>
      <c r="B347" t="s">
        <v>421</v>
      </c>
      <c r="C347" t="s">
        <v>17</v>
      </c>
      <c r="D347" s="1">
        <v>43655</v>
      </c>
      <c r="E347" s="1">
        <v>44020</v>
      </c>
      <c r="F347" t="s">
        <v>39</v>
      </c>
      <c r="G347">
        <v>13</v>
      </c>
      <c r="H347" t="s">
        <v>221</v>
      </c>
      <c r="I347" t="s">
        <v>20</v>
      </c>
      <c r="J347" t="s">
        <v>41</v>
      </c>
      <c r="K347" t="s">
        <v>68</v>
      </c>
      <c r="L347">
        <v>9056.48</v>
      </c>
      <c r="M347" s="1">
        <v>43655</v>
      </c>
      <c r="N347" t="s">
        <v>22</v>
      </c>
      <c r="O347" t="s">
        <v>23</v>
      </c>
      <c r="P347" s="1">
        <v>43852</v>
      </c>
    </row>
    <row r="348" spans="1:16" x14ac:dyDescent="0.3">
      <c r="A348" t="s">
        <v>165</v>
      </c>
      <c r="B348" t="s">
        <v>422</v>
      </c>
      <c r="C348" t="s">
        <v>26</v>
      </c>
      <c r="D348" s="1">
        <v>43291</v>
      </c>
      <c r="E348" s="1">
        <v>43655</v>
      </c>
      <c r="F348" t="s">
        <v>27</v>
      </c>
      <c r="G348">
        <v>13</v>
      </c>
      <c r="H348" t="s">
        <v>221</v>
      </c>
      <c r="I348" t="s">
        <v>20</v>
      </c>
      <c r="J348" t="s">
        <v>54</v>
      </c>
      <c r="K348" t="s">
        <v>68</v>
      </c>
      <c r="L348">
        <v>18357</v>
      </c>
      <c r="M348" s="1">
        <v>43291</v>
      </c>
      <c r="N348" t="s">
        <v>22</v>
      </c>
      <c r="O348" t="s">
        <v>288</v>
      </c>
      <c r="P348" s="1">
        <v>43852</v>
      </c>
    </row>
    <row r="349" spans="1:16" x14ac:dyDescent="0.3">
      <c r="A349" t="s">
        <v>167</v>
      </c>
      <c r="B349" t="s">
        <v>423</v>
      </c>
      <c r="C349" t="s">
        <v>26</v>
      </c>
      <c r="D349" s="1">
        <v>43291</v>
      </c>
      <c r="E349" s="1">
        <v>43655</v>
      </c>
      <c r="F349" t="s">
        <v>27</v>
      </c>
      <c r="G349">
        <v>13</v>
      </c>
      <c r="H349" t="s">
        <v>221</v>
      </c>
      <c r="I349" t="s">
        <v>20</v>
      </c>
      <c r="J349" t="s">
        <v>54</v>
      </c>
      <c r="K349" t="s">
        <v>68</v>
      </c>
      <c r="L349">
        <v>10416.75</v>
      </c>
      <c r="M349" s="1">
        <v>43291</v>
      </c>
      <c r="N349" t="s">
        <v>22</v>
      </c>
      <c r="O349" t="s">
        <v>23</v>
      </c>
      <c r="P349" s="1">
        <v>43852</v>
      </c>
    </row>
    <row r="350" spans="1:16" x14ac:dyDescent="0.3">
      <c r="A350" t="s">
        <v>169</v>
      </c>
      <c r="B350" t="s">
        <v>424</v>
      </c>
      <c r="C350" t="s">
        <v>26</v>
      </c>
      <c r="D350" s="1">
        <v>43291</v>
      </c>
      <c r="E350" s="1">
        <v>43655</v>
      </c>
      <c r="F350" t="s">
        <v>35</v>
      </c>
      <c r="G350">
        <v>13</v>
      </c>
      <c r="H350" t="s">
        <v>221</v>
      </c>
      <c r="I350" t="s">
        <v>20</v>
      </c>
      <c r="J350" t="s">
        <v>54</v>
      </c>
      <c r="K350" t="s">
        <v>68</v>
      </c>
      <c r="L350">
        <v>1232</v>
      </c>
      <c r="M350" s="1">
        <v>43291</v>
      </c>
      <c r="N350" t="s">
        <v>22</v>
      </c>
      <c r="O350" t="s">
        <v>23</v>
      </c>
      <c r="P350" s="1">
        <v>43852</v>
      </c>
    </row>
    <row r="351" spans="1:16" x14ac:dyDescent="0.3">
      <c r="A351" t="s">
        <v>171</v>
      </c>
      <c r="B351" t="s">
        <v>425</v>
      </c>
      <c r="C351" t="s">
        <v>26</v>
      </c>
      <c r="D351" s="1">
        <v>43291</v>
      </c>
      <c r="E351" s="1">
        <v>43655</v>
      </c>
      <c r="F351" t="s">
        <v>35</v>
      </c>
      <c r="G351">
        <v>13</v>
      </c>
      <c r="H351" t="s">
        <v>221</v>
      </c>
      <c r="I351" t="s">
        <v>20</v>
      </c>
      <c r="J351" t="s">
        <v>54</v>
      </c>
      <c r="K351" t="s">
        <v>68</v>
      </c>
      <c r="L351">
        <v>242.5</v>
      </c>
      <c r="M351" s="1">
        <v>43291</v>
      </c>
      <c r="N351" t="s">
        <v>22</v>
      </c>
      <c r="O351" t="s">
        <v>288</v>
      </c>
      <c r="P351" s="1">
        <v>43852</v>
      </c>
    </row>
    <row r="352" spans="1:16" x14ac:dyDescent="0.3">
      <c r="A352" t="s">
        <v>173</v>
      </c>
      <c r="B352" t="s">
        <v>426</v>
      </c>
      <c r="C352" t="s">
        <v>17</v>
      </c>
      <c r="D352" s="1">
        <v>43474</v>
      </c>
      <c r="E352" s="1">
        <v>43838</v>
      </c>
      <c r="F352" t="s">
        <v>35</v>
      </c>
      <c r="G352">
        <v>13</v>
      </c>
      <c r="H352" t="s">
        <v>221</v>
      </c>
      <c r="I352" t="s">
        <v>20</v>
      </c>
      <c r="J352" t="s">
        <v>54</v>
      </c>
      <c r="K352" t="s">
        <v>68</v>
      </c>
      <c r="L352">
        <v>643.75</v>
      </c>
      <c r="M352" s="1">
        <v>43474</v>
      </c>
      <c r="N352" t="s">
        <v>22</v>
      </c>
      <c r="O352" t="s">
        <v>23</v>
      </c>
      <c r="P352" s="1">
        <v>43852</v>
      </c>
    </row>
    <row r="353" spans="1:16" x14ac:dyDescent="0.3">
      <c r="A353" t="s">
        <v>175</v>
      </c>
      <c r="B353" t="s">
        <v>427</v>
      </c>
      <c r="C353" t="s">
        <v>17</v>
      </c>
      <c r="D353" s="1">
        <v>43601</v>
      </c>
      <c r="E353" s="1">
        <v>43966</v>
      </c>
      <c r="F353" t="s">
        <v>27</v>
      </c>
      <c r="G353">
        <v>13</v>
      </c>
      <c r="H353" t="s">
        <v>221</v>
      </c>
      <c r="I353" t="s">
        <v>20</v>
      </c>
      <c r="J353" t="s">
        <v>54</v>
      </c>
      <c r="K353" t="s">
        <v>68</v>
      </c>
      <c r="L353">
        <v>4595.75</v>
      </c>
      <c r="M353" s="1">
        <v>43601</v>
      </c>
      <c r="N353" t="s">
        <v>22</v>
      </c>
      <c r="O353" t="s">
        <v>23</v>
      </c>
      <c r="P353" s="1">
        <v>43852</v>
      </c>
    </row>
    <row r="354" spans="1:16" x14ac:dyDescent="0.3">
      <c r="A354" t="s">
        <v>177</v>
      </c>
      <c r="B354" t="s">
        <v>428</v>
      </c>
      <c r="C354" t="s">
        <v>17</v>
      </c>
      <c r="D354" s="1">
        <v>43657</v>
      </c>
      <c r="E354" s="1">
        <v>44022</v>
      </c>
      <c r="F354" t="s">
        <v>27</v>
      </c>
      <c r="G354">
        <v>13</v>
      </c>
      <c r="H354" t="s">
        <v>221</v>
      </c>
      <c r="I354" t="s">
        <v>20</v>
      </c>
      <c r="J354" t="s">
        <v>54</v>
      </c>
      <c r="K354" t="s">
        <v>68</v>
      </c>
      <c r="L354">
        <v>21905.200000000001</v>
      </c>
      <c r="M354" s="1">
        <v>43657</v>
      </c>
      <c r="N354" t="s">
        <v>22</v>
      </c>
      <c r="O354" t="s">
        <v>30</v>
      </c>
      <c r="P354" s="1">
        <v>43852</v>
      </c>
    </row>
    <row r="355" spans="1:16" x14ac:dyDescent="0.3">
      <c r="A355" t="s">
        <v>179</v>
      </c>
      <c r="B355" t="s">
        <v>429</v>
      </c>
      <c r="C355" t="s">
        <v>17</v>
      </c>
      <c r="D355" s="1">
        <v>43656</v>
      </c>
      <c r="E355" s="1">
        <v>44021</v>
      </c>
      <c r="F355" t="s">
        <v>35</v>
      </c>
      <c r="G355">
        <v>13</v>
      </c>
      <c r="H355" t="s">
        <v>221</v>
      </c>
      <c r="I355" t="s">
        <v>20</v>
      </c>
      <c r="J355" t="s">
        <v>54</v>
      </c>
      <c r="K355" t="s">
        <v>68</v>
      </c>
      <c r="L355">
        <v>337.5</v>
      </c>
      <c r="M355" s="1">
        <v>43656</v>
      </c>
      <c r="N355" t="s">
        <v>22</v>
      </c>
      <c r="O355" t="s">
        <v>30</v>
      </c>
      <c r="P355" s="1">
        <v>43852</v>
      </c>
    </row>
    <row r="356" spans="1:16" x14ac:dyDescent="0.3">
      <c r="A356" t="s">
        <v>181</v>
      </c>
      <c r="B356" t="s">
        <v>430</v>
      </c>
      <c r="C356" t="s">
        <v>17</v>
      </c>
      <c r="D356" s="1">
        <v>43462</v>
      </c>
      <c r="E356" s="1">
        <v>43826</v>
      </c>
      <c r="F356" t="s">
        <v>18</v>
      </c>
      <c r="G356">
        <v>1</v>
      </c>
      <c r="H356" t="s">
        <v>28</v>
      </c>
      <c r="I356" t="s">
        <v>20</v>
      </c>
      <c r="J356" t="s">
        <v>18</v>
      </c>
      <c r="K356" t="s">
        <v>68</v>
      </c>
      <c r="L356">
        <v>6112.76</v>
      </c>
      <c r="M356" s="1">
        <v>43462</v>
      </c>
      <c r="N356" t="s">
        <v>22</v>
      </c>
      <c r="O356" t="s">
        <v>44</v>
      </c>
      <c r="P356" s="1">
        <v>43852</v>
      </c>
    </row>
    <row r="357" spans="1:16" x14ac:dyDescent="0.3">
      <c r="A357" t="s">
        <v>185</v>
      </c>
      <c r="B357" t="s">
        <v>431</v>
      </c>
      <c r="C357" t="s">
        <v>17</v>
      </c>
      <c r="D357" s="1">
        <v>43440</v>
      </c>
      <c r="E357" s="1">
        <v>43804</v>
      </c>
      <c r="F357" t="s">
        <v>18</v>
      </c>
      <c r="G357">
        <v>1</v>
      </c>
      <c r="H357" t="s">
        <v>28</v>
      </c>
      <c r="I357" t="s">
        <v>20</v>
      </c>
      <c r="J357" t="s">
        <v>18</v>
      </c>
      <c r="K357" t="s">
        <v>68</v>
      </c>
      <c r="L357">
        <v>10725</v>
      </c>
      <c r="M357" s="1">
        <v>43440</v>
      </c>
      <c r="N357" t="s">
        <v>22</v>
      </c>
      <c r="O357" t="s">
        <v>23</v>
      </c>
      <c r="P357" s="1">
        <v>43852</v>
      </c>
    </row>
    <row r="358" spans="1:16" x14ac:dyDescent="0.3">
      <c r="A358" t="s">
        <v>186</v>
      </c>
      <c r="B358" t="s">
        <v>432</v>
      </c>
      <c r="C358" t="s">
        <v>17</v>
      </c>
      <c r="D358" s="1">
        <v>43533</v>
      </c>
      <c r="E358" s="1">
        <v>43898</v>
      </c>
      <c r="F358" t="s">
        <v>36</v>
      </c>
      <c r="G358">
        <v>2</v>
      </c>
      <c r="H358" t="s">
        <v>19</v>
      </c>
      <c r="I358" t="s">
        <v>20</v>
      </c>
      <c r="J358" t="s">
        <v>36</v>
      </c>
      <c r="K358" t="s">
        <v>68</v>
      </c>
      <c r="L358">
        <v>27530.38</v>
      </c>
      <c r="M358" s="1">
        <v>43533</v>
      </c>
      <c r="N358" t="s">
        <v>22</v>
      </c>
      <c r="O358" t="s">
        <v>23</v>
      </c>
      <c r="P358" s="1">
        <v>43852</v>
      </c>
    </row>
    <row r="359" spans="1:16" x14ac:dyDescent="0.3">
      <c r="A359" t="s">
        <v>187</v>
      </c>
      <c r="B359" t="s">
        <v>101</v>
      </c>
      <c r="C359" t="s">
        <v>26</v>
      </c>
      <c r="D359" s="1">
        <v>43191</v>
      </c>
      <c r="E359" s="1">
        <v>43555</v>
      </c>
      <c r="F359" t="s">
        <v>35</v>
      </c>
      <c r="G359">
        <v>1</v>
      </c>
      <c r="H359" t="s">
        <v>28</v>
      </c>
      <c r="I359" t="s">
        <v>20</v>
      </c>
      <c r="J359" t="s">
        <v>54</v>
      </c>
      <c r="K359" t="s">
        <v>68</v>
      </c>
      <c r="L359">
        <v>106033.91</v>
      </c>
      <c r="M359" s="1">
        <v>43191</v>
      </c>
      <c r="N359" t="s">
        <v>22</v>
      </c>
      <c r="O359" t="s">
        <v>288</v>
      </c>
      <c r="P359" s="1">
        <v>43852</v>
      </c>
    </row>
    <row r="360" spans="1:16" x14ac:dyDescent="0.3">
      <c r="A360" t="s">
        <v>189</v>
      </c>
      <c r="B360" t="s">
        <v>101</v>
      </c>
      <c r="C360" t="s">
        <v>17</v>
      </c>
      <c r="D360" s="1">
        <v>43473</v>
      </c>
      <c r="E360" s="1">
        <v>43562</v>
      </c>
      <c r="F360" t="s">
        <v>27</v>
      </c>
      <c r="G360">
        <v>2</v>
      </c>
      <c r="H360" t="s">
        <v>19</v>
      </c>
      <c r="I360" t="s">
        <v>20</v>
      </c>
      <c r="J360" t="s">
        <v>62</v>
      </c>
      <c r="K360" t="s">
        <v>68</v>
      </c>
      <c r="L360">
        <v>3978.77</v>
      </c>
      <c r="M360" s="1">
        <v>43473</v>
      </c>
      <c r="N360" t="s">
        <v>22</v>
      </c>
      <c r="O360" t="s">
        <v>23</v>
      </c>
      <c r="P360" s="1">
        <v>43852</v>
      </c>
    </row>
    <row r="361" spans="1:16" x14ac:dyDescent="0.3">
      <c r="A361" t="s">
        <v>191</v>
      </c>
      <c r="B361" t="s">
        <v>101</v>
      </c>
      <c r="C361" t="s">
        <v>17</v>
      </c>
      <c r="D361" s="1">
        <v>43484</v>
      </c>
      <c r="E361" s="1">
        <v>43573</v>
      </c>
      <c r="F361" t="s">
        <v>27</v>
      </c>
      <c r="G361">
        <v>2</v>
      </c>
      <c r="H361" t="s">
        <v>19</v>
      </c>
      <c r="I361" t="s">
        <v>20</v>
      </c>
      <c r="J361" t="s">
        <v>62</v>
      </c>
      <c r="K361" t="s">
        <v>68</v>
      </c>
      <c r="L361">
        <v>9453.35</v>
      </c>
      <c r="M361" s="1">
        <v>43484</v>
      </c>
      <c r="N361" t="s">
        <v>22</v>
      </c>
      <c r="O361" t="s">
        <v>23</v>
      </c>
      <c r="P361" s="1">
        <v>43852</v>
      </c>
    </row>
    <row r="362" spans="1:16" x14ac:dyDescent="0.3">
      <c r="A362" t="s">
        <v>193</v>
      </c>
      <c r="B362" t="s">
        <v>101</v>
      </c>
      <c r="C362" t="s">
        <v>17</v>
      </c>
      <c r="D362" s="1">
        <v>43522</v>
      </c>
      <c r="E362" s="1">
        <v>43580</v>
      </c>
      <c r="F362" t="s">
        <v>27</v>
      </c>
      <c r="G362">
        <v>2</v>
      </c>
      <c r="H362" t="s">
        <v>19</v>
      </c>
      <c r="I362" t="s">
        <v>20</v>
      </c>
      <c r="J362" t="s">
        <v>62</v>
      </c>
      <c r="K362" t="s">
        <v>68</v>
      </c>
      <c r="L362">
        <v>4156.79</v>
      </c>
      <c r="M362" s="1">
        <v>43522</v>
      </c>
      <c r="N362" t="s">
        <v>22</v>
      </c>
      <c r="O362" t="s">
        <v>23</v>
      </c>
      <c r="P362" s="1">
        <v>43852</v>
      </c>
    </row>
    <row r="363" spans="1:16" x14ac:dyDescent="0.3">
      <c r="A363" t="s">
        <v>195</v>
      </c>
      <c r="B363" t="s">
        <v>433</v>
      </c>
      <c r="C363" t="s">
        <v>17</v>
      </c>
      <c r="D363" s="1">
        <v>43577</v>
      </c>
      <c r="E363" s="1">
        <v>43942</v>
      </c>
      <c r="F363" t="s">
        <v>35</v>
      </c>
      <c r="G363">
        <v>13</v>
      </c>
      <c r="H363" t="s">
        <v>221</v>
      </c>
      <c r="I363" t="s">
        <v>20</v>
      </c>
      <c r="J363" t="s">
        <v>36</v>
      </c>
      <c r="K363" t="s">
        <v>21</v>
      </c>
      <c r="L363">
        <v>7451.24</v>
      </c>
      <c r="M363" s="1">
        <v>43577</v>
      </c>
      <c r="N363" t="s">
        <v>22</v>
      </c>
      <c r="O363" t="s">
        <v>23</v>
      </c>
      <c r="P363" s="1">
        <v>43852</v>
      </c>
    </row>
    <row r="364" spans="1:16" x14ac:dyDescent="0.3">
      <c r="A364" t="s">
        <v>197</v>
      </c>
      <c r="B364" t="s">
        <v>434</v>
      </c>
      <c r="C364" t="s">
        <v>17</v>
      </c>
      <c r="D364" s="1">
        <v>43441</v>
      </c>
      <c r="E364" s="1">
        <v>43805</v>
      </c>
      <c r="F364" t="s">
        <v>18</v>
      </c>
      <c r="G364">
        <v>1</v>
      </c>
      <c r="H364" t="s">
        <v>28</v>
      </c>
      <c r="I364" t="s">
        <v>20</v>
      </c>
      <c r="J364" t="s">
        <v>18</v>
      </c>
      <c r="K364" t="s">
        <v>68</v>
      </c>
      <c r="L364">
        <v>3630</v>
      </c>
      <c r="M364" s="1">
        <v>43816</v>
      </c>
      <c r="N364" t="s">
        <v>22</v>
      </c>
      <c r="O364" t="s">
        <v>23</v>
      </c>
      <c r="P364" s="1">
        <v>43852</v>
      </c>
    </row>
    <row r="365" spans="1:16" x14ac:dyDescent="0.3">
      <c r="A365" t="s">
        <v>199</v>
      </c>
      <c r="B365" t="s">
        <v>97</v>
      </c>
      <c r="C365" t="s">
        <v>17</v>
      </c>
      <c r="D365" s="1">
        <v>43354</v>
      </c>
      <c r="E365" s="1">
        <v>43718</v>
      </c>
      <c r="F365" t="s">
        <v>18</v>
      </c>
      <c r="G365">
        <v>1</v>
      </c>
      <c r="H365" t="s">
        <v>28</v>
      </c>
      <c r="I365" t="s">
        <v>20</v>
      </c>
      <c r="J365" t="s">
        <v>18</v>
      </c>
      <c r="K365" t="s">
        <v>30</v>
      </c>
      <c r="L365">
        <v>1072.5</v>
      </c>
      <c r="M365" s="1">
        <v>43719</v>
      </c>
      <c r="N365" t="s">
        <v>22</v>
      </c>
      <c r="O365" t="s">
        <v>23</v>
      </c>
      <c r="P365" s="1">
        <v>43852</v>
      </c>
    </row>
    <row r="366" spans="1:16" x14ac:dyDescent="0.3">
      <c r="A366" t="s">
        <v>201</v>
      </c>
      <c r="B366" t="s">
        <v>435</v>
      </c>
      <c r="C366" t="s">
        <v>17</v>
      </c>
      <c r="D366" s="1">
        <v>43468</v>
      </c>
      <c r="E366" s="1">
        <v>43740</v>
      </c>
      <c r="F366" t="s">
        <v>213</v>
      </c>
      <c r="G366">
        <v>3</v>
      </c>
      <c r="H366" t="s">
        <v>66</v>
      </c>
      <c r="I366" t="s">
        <v>20</v>
      </c>
      <c r="J366" t="s">
        <v>67</v>
      </c>
      <c r="K366" t="s">
        <v>68</v>
      </c>
      <c r="L366">
        <v>49401.25</v>
      </c>
      <c r="M366" s="1">
        <v>43468</v>
      </c>
      <c r="N366" t="s">
        <v>22</v>
      </c>
      <c r="O366" t="s">
        <v>23</v>
      </c>
      <c r="P366" s="1">
        <v>43852</v>
      </c>
    </row>
    <row r="367" spans="1:16" x14ac:dyDescent="0.3">
      <c r="A367" t="s">
        <v>203</v>
      </c>
      <c r="B367" t="s">
        <v>435</v>
      </c>
      <c r="C367" t="s">
        <v>17</v>
      </c>
      <c r="D367" s="1">
        <v>43468</v>
      </c>
      <c r="E367" s="1">
        <v>43740</v>
      </c>
      <c r="F367" t="s">
        <v>213</v>
      </c>
      <c r="G367">
        <v>3</v>
      </c>
      <c r="H367" t="s">
        <v>66</v>
      </c>
      <c r="I367" t="s">
        <v>20</v>
      </c>
      <c r="J367" t="s">
        <v>67</v>
      </c>
      <c r="K367" t="s">
        <v>68</v>
      </c>
      <c r="L367">
        <v>49401.25</v>
      </c>
      <c r="M367" s="1">
        <v>43468</v>
      </c>
      <c r="N367" t="s">
        <v>22</v>
      </c>
      <c r="O367" t="s">
        <v>23</v>
      </c>
      <c r="P367" s="1">
        <v>43852</v>
      </c>
    </row>
    <row r="368" spans="1:16" x14ac:dyDescent="0.3">
      <c r="A368" t="s">
        <v>204</v>
      </c>
      <c r="B368" t="s">
        <v>436</v>
      </c>
      <c r="C368" t="s">
        <v>17</v>
      </c>
      <c r="D368" s="1">
        <v>43468</v>
      </c>
      <c r="E368" s="1">
        <v>43740</v>
      </c>
      <c r="F368" t="s">
        <v>213</v>
      </c>
      <c r="G368">
        <v>3</v>
      </c>
      <c r="H368" t="s">
        <v>66</v>
      </c>
      <c r="I368" t="s">
        <v>20</v>
      </c>
      <c r="J368" t="s">
        <v>67</v>
      </c>
      <c r="K368" t="s">
        <v>68</v>
      </c>
      <c r="L368">
        <v>45000</v>
      </c>
      <c r="M368" s="1">
        <v>43468</v>
      </c>
      <c r="N368" t="s">
        <v>22</v>
      </c>
      <c r="O368" t="s">
        <v>23</v>
      </c>
      <c r="P368" s="1">
        <v>43852</v>
      </c>
    </row>
    <row r="369" spans="1:16" x14ac:dyDescent="0.3">
      <c r="A369" t="s">
        <v>206</v>
      </c>
      <c r="B369" t="s">
        <v>437</v>
      </c>
      <c r="C369" t="s">
        <v>26</v>
      </c>
      <c r="D369" s="1">
        <v>43373</v>
      </c>
      <c r="E369" s="1">
        <v>43737</v>
      </c>
      <c r="F369" t="s">
        <v>39</v>
      </c>
      <c r="G369">
        <v>10</v>
      </c>
      <c r="H369" t="s">
        <v>40</v>
      </c>
      <c r="I369" t="s">
        <v>20</v>
      </c>
      <c r="J369" t="s">
        <v>41</v>
      </c>
      <c r="K369" t="s">
        <v>30</v>
      </c>
      <c r="L369">
        <v>54000</v>
      </c>
      <c r="M369" s="1">
        <v>43373</v>
      </c>
      <c r="N369" t="s">
        <v>22</v>
      </c>
      <c r="O369" t="s">
        <v>23</v>
      </c>
      <c r="P369" s="1">
        <v>43852</v>
      </c>
    </row>
    <row r="370" spans="1:16" x14ac:dyDescent="0.3">
      <c r="A370" t="s">
        <v>207</v>
      </c>
      <c r="B370" t="s">
        <v>438</v>
      </c>
      <c r="C370" t="s">
        <v>17</v>
      </c>
      <c r="D370" s="1">
        <v>43448</v>
      </c>
      <c r="E370" s="1">
        <v>43812</v>
      </c>
      <c r="F370" t="s">
        <v>18</v>
      </c>
      <c r="G370">
        <v>12</v>
      </c>
      <c r="H370" t="s">
        <v>88</v>
      </c>
      <c r="I370" t="s">
        <v>20</v>
      </c>
      <c r="J370" t="s">
        <v>67</v>
      </c>
      <c r="K370" t="s">
        <v>68</v>
      </c>
      <c r="L370">
        <v>5659.5</v>
      </c>
      <c r="M370" s="1">
        <v>43448</v>
      </c>
      <c r="N370" t="s">
        <v>22</v>
      </c>
      <c r="O370" t="s">
        <v>23</v>
      </c>
      <c r="P370" s="1">
        <v>43852</v>
      </c>
    </row>
    <row r="371" spans="1:16" x14ac:dyDescent="0.3">
      <c r="A371" t="s">
        <v>209</v>
      </c>
      <c r="B371" t="s">
        <v>439</v>
      </c>
      <c r="C371" t="s">
        <v>17</v>
      </c>
      <c r="D371" s="1">
        <v>43566</v>
      </c>
      <c r="E371" s="1">
        <v>43930</v>
      </c>
      <c r="F371" t="s">
        <v>35</v>
      </c>
      <c r="G371">
        <v>3</v>
      </c>
      <c r="H371" t="s">
        <v>66</v>
      </c>
      <c r="I371" t="s">
        <v>20</v>
      </c>
      <c r="J371" t="s">
        <v>67</v>
      </c>
      <c r="K371" t="s">
        <v>68</v>
      </c>
      <c r="L371">
        <v>2942.25</v>
      </c>
      <c r="M371" s="1">
        <v>43566</v>
      </c>
      <c r="N371" t="s">
        <v>22</v>
      </c>
      <c r="O371" t="s">
        <v>23</v>
      </c>
      <c r="P371" s="1">
        <v>43852</v>
      </c>
    </row>
    <row r="372" spans="1:16" x14ac:dyDescent="0.3">
      <c r="A372" t="s">
        <v>211</v>
      </c>
      <c r="B372" t="s">
        <v>440</v>
      </c>
      <c r="C372" t="s">
        <v>26</v>
      </c>
      <c r="D372" s="1">
        <v>43397</v>
      </c>
      <c r="E372" s="1">
        <v>43761</v>
      </c>
      <c r="F372" t="s">
        <v>35</v>
      </c>
      <c r="G372">
        <v>3</v>
      </c>
      <c r="H372" t="s">
        <v>66</v>
      </c>
      <c r="I372" t="s">
        <v>20</v>
      </c>
      <c r="J372" t="s">
        <v>67</v>
      </c>
      <c r="K372" t="s">
        <v>30</v>
      </c>
      <c r="L372">
        <v>6335.5</v>
      </c>
      <c r="M372" s="1">
        <v>43761</v>
      </c>
      <c r="N372" t="s">
        <v>22</v>
      </c>
      <c r="O372" t="s">
        <v>23</v>
      </c>
      <c r="P372" s="1">
        <v>43852</v>
      </c>
    </row>
    <row r="373" spans="1:16" x14ac:dyDescent="0.3">
      <c r="A373" t="s">
        <v>214</v>
      </c>
      <c r="B373" t="s">
        <v>441</v>
      </c>
      <c r="C373" t="s">
        <v>17</v>
      </c>
      <c r="D373" s="1">
        <v>43764</v>
      </c>
      <c r="E373" s="1">
        <v>44129</v>
      </c>
      <c r="F373" t="s">
        <v>35</v>
      </c>
      <c r="G373">
        <v>3</v>
      </c>
      <c r="H373" t="s">
        <v>66</v>
      </c>
      <c r="I373" t="s">
        <v>20</v>
      </c>
      <c r="J373" t="s">
        <v>67</v>
      </c>
      <c r="K373" t="s">
        <v>30</v>
      </c>
      <c r="L373">
        <v>2436.75</v>
      </c>
      <c r="M373" s="1">
        <v>43764</v>
      </c>
      <c r="N373" t="s">
        <v>22</v>
      </c>
      <c r="O373" t="s">
        <v>30</v>
      </c>
      <c r="P373" s="1">
        <v>43852</v>
      </c>
    </row>
    <row r="374" spans="1:16" x14ac:dyDescent="0.3">
      <c r="A374" t="s">
        <v>215</v>
      </c>
      <c r="B374" t="s">
        <v>442</v>
      </c>
      <c r="C374" t="s">
        <v>26</v>
      </c>
      <c r="D374" s="1">
        <v>43397</v>
      </c>
      <c r="E374" s="1">
        <v>43761</v>
      </c>
      <c r="F374" t="s">
        <v>27</v>
      </c>
      <c r="G374">
        <v>3</v>
      </c>
      <c r="H374" t="s">
        <v>66</v>
      </c>
      <c r="I374" t="s">
        <v>20</v>
      </c>
      <c r="J374" t="s">
        <v>67</v>
      </c>
      <c r="K374" t="s">
        <v>30</v>
      </c>
      <c r="L374">
        <v>18321.23</v>
      </c>
      <c r="M374" s="1">
        <v>43397</v>
      </c>
      <c r="N374" t="s">
        <v>22</v>
      </c>
      <c r="O374" t="s">
        <v>23</v>
      </c>
      <c r="P374" s="1">
        <v>43852</v>
      </c>
    </row>
    <row r="375" spans="1:16" x14ac:dyDescent="0.3">
      <c r="A375" t="s">
        <v>216</v>
      </c>
      <c r="B375" t="s">
        <v>443</v>
      </c>
      <c r="C375" t="s">
        <v>17</v>
      </c>
      <c r="D375" s="1">
        <v>43763</v>
      </c>
      <c r="E375" s="1">
        <v>44128</v>
      </c>
      <c r="F375" t="s">
        <v>27</v>
      </c>
      <c r="G375">
        <v>3</v>
      </c>
      <c r="H375" t="s">
        <v>66</v>
      </c>
      <c r="I375" t="s">
        <v>20</v>
      </c>
      <c r="J375" t="s">
        <v>67</v>
      </c>
      <c r="K375" t="s">
        <v>30</v>
      </c>
      <c r="L375">
        <v>26967.39</v>
      </c>
      <c r="M375" s="1">
        <v>43763</v>
      </c>
      <c r="N375" t="s">
        <v>22</v>
      </c>
      <c r="O375" t="s">
        <v>30</v>
      </c>
      <c r="P375" s="1">
        <v>43852</v>
      </c>
    </row>
    <row r="376" spans="1:16" x14ac:dyDescent="0.3">
      <c r="A376" t="s">
        <v>217</v>
      </c>
      <c r="B376" t="s">
        <v>444</v>
      </c>
      <c r="C376" t="s">
        <v>17</v>
      </c>
      <c r="D376" s="1">
        <v>43101</v>
      </c>
      <c r="E376" s="1">
        <v>43465</v>
      </c>
      <c r="F376" t="s">
        <v>35</v>
      </c>
      <c r="G376">
        <v>3</v>
      </c>
      <c r="H376" t="s">
        <v>66</v>
      </c>
      <c r="I376" t="s">
        <v>20</v>
      </c>
      <c r="J376" t="s">
        <v>67</v>
      </c>
      <c r="K376" t="s">
        <v>30</v>
      </c>
      <c r="L376">
        <v>159956.76</v>
      </c>
      <c r="M376" s="1">
        <v>43101</v>
      </c>
      <c r="N376" t="s">
        <v>22</v>
      </c>
      <c r="O376" t="s">
        <v>23</v>
      </c>
      <c r="P376" s="1">
        <v>43852</v>
      </c>
    </row>
    <row r="377" spans="1:16" x14ac:dyDescent="0.3">
      <c r="A377" t="s">
        <v>219</v>
      </c>
      <c r="B377" t="s">
        <v>445</v>
      </c>
      <c r="C377" t="s">
        <v>17</v>
      </c>
      <c r="D377" s="1">
        <v>43251</v>
      </c>
      <c r="E377" s="1">
        <v>43373</v>
      </c>
      <c r="F377" t="s">
        <v>213</v>
      </c>
      <c r="G377">
        <v>3</v>
      </c>
      <c r="H377" t="s">
        <v>66</v>
      </c>
      <c r="I377" t="s">
        <v>20</v>
      </c>
      <c r="J377" t="s">
        <v>67</v>
      </c>
      <c r="K377" t="s">
        <v>30</v>
      </c>
      <c r="L377">
        <v>8268.1299999999992</v>
      </c>
      <c r="M377" s="1">
        <v>43373</v>
      </c>
      <c r="N377" t="s">
        <v>22</v>
      </c>
      <c r="O377" t="s">
        <v>23</v>
      </c>
      <c r="P377" s="1">
        <v>43852</v>
      </c>
    </row>
    <row r="378" spans="1:16" x14ac:dyDescent="0.3">
      <c r="A378" t="s">
        <v>15</v>
      </c>
      <c r="B378" t="s">
        <v>446</v>
      </c>
      <c r="C378" t="s">
        <v>17</v>
      </c>
      <c r="D378" s="1">
        <v>43651</v>
      </c>
      <c r="E378" s="1">
        <v>44016</v>
      </c>
      <c r="F378" t="s">
        <v>36</v>
      </c>
      <c r="G378">
        <v>2</v>
      </c>
      <c r="H378" t="s">
        <v>19</v>
      </c>
      <c r="I378" t="s">
        <v>20</v>
      </c>
      <c r="J378" t="s">
        <v>36</v>
      </c>
      <c r="K378" t="s">
        <v>21</v>
      </c>
      <c r="L378">
        <v>72675</v>
      </c>
      <c r="M378" s="1">
        <v>43651</v>
      </c>
      <c r="N378" t="s">
        <v>22</v>
      </c>
      <c r="O378" t="s">
        <v>23</v>
      </c>
      <c r="P378" s="1">
        <v>43852</v>
      </c>
    </row>
    <row r="379" spans="1:16" x14ac:dyDescent="0.3">
      <c r="A379" t="s">
        <v>24</v>
      </c>
      <c r="B379" t="s">
        <v>446</v>
      </c>
      <c r="C379" t="s">
        <v>17</v>
      </c>
      <c r="D379" s="1">
        <v>43651</v>
      </c>
      <c r="E379" s="1">
        <v>44016</v>
      </c>
      <c r="F379" t="s">
        <v>36</v>
      </c>
      <c r="G379">
        <v>2</v>
      </c>
      <c r="H379" t="s">
        <v>19</v>
      </c>
      <c r="I379" t="s">
        <v>20</v>
      </c>
      <c r="J379" t="s">
        <v>36</v>
      </c>
      <c r="K379" t="s">
        <v>21</v>
      </c>
      <c r="L379">
        <v>72675</v>
      </c>
      <c r="M379" s="1">
        <v>43651</v>
      </c>
      <c r="N379" t="s">
        <v>22</v>
      </c>
      <c r="O379" t="s">
        <v>23</v>
      </c>
      <c r="P379" s="1">
        <v>43852</v>
      </c>
    </row>
    <row r="380" spans="1:16" x14ac:dyDescent="0.3">
      <c r="A380" t="s">
        <v>31</v>
      </c>
      <c r="B380" t="s">
        <v>447</v>
      </c>
      <c r="C380" t="s">
        <v>26</v>
      </c>
      <c r="D380" s="1">
        <v>43191</v>
      </c>
      <c r="E380" s="1">
        <v>43555</v>
      </c>
      <c r="F380" t="s">
        <v>18</v>
      </c>
      <c r="G380">
        <v>6</v>
      </c>
      <c r="H380" t="s">
        <v>111</v>
      </c>
      <c r="I380" t="s">
        <v>20</v>
      </c>
      <c r="J380" t="s">
        <v>18</v>
      </c>
      <c r="K380" t="s">
        <v>30</v>
      </c>
      <c r="L380">
        <v>23771.05</v>
      </c>
      <c r="M380" s="1">
        <v>43191</v>
      </c>
      <c r="N380" t="s">
        <v>22</v>
      </c>
      <c r="O380" t="s">
        <v>23</v>
      </c>
      <c r="P380" s="1">
        <v>43852</v>
      </c>
    </row>
    <row r="381" spans="1:16" x14ac:dyDescent="0.3">
      <c r="A381" t="s">
        <v>33</v>
      </c>
      <c r="B381" t="s">
        <v>448</v>
      </c>
      <c r="C381" t="s">
        <v>17</v>
      </c>
      <c r="D381" s="1">
        <v>43556</v>
      </c>
      <c r="E381" s="1">
        <v>43921</v>
      </c>
      <c r="F381" t="s">
        <v>18</v>
      </c>
      <c r="G381">
        <v>6</v>
      </c>
      <c r="H381" t="s">
        <v>111</v>
      </c>
      <c r="I381" t="s">
        <v>20</v>
      </c>
      <c r="J381" t="s">
        <v>18</v>
      </c>
      <c r="K381" t="s">
        <v>30</v>
      </c>
      <c r="L381">
        <v>21399.439999999999</v>
      </c>
      <c r="M381" s="1">
        <v>43616</v>
      </c>
      <c r="N381" t="s">
        <v>22</v>
      </c>
      <c r="O381" t="s">
        <v>30</v>
      </c>
      <c r="P381" s="1">
        <v>43852</v>
      </c>
    </row>
    <row r="382" spans="1:16" x14ac:dyDescent="0.3">
      <c r="A382" t="s">
        <v>37</v>
      </c>
      <c r="B382" t="s">
        <v>449</v>
      </c>
      <c r="C382" t="s">
        <v>17</v>
      </c>
      <c r="D382" s="1">
        <v>43405</v>
      </c>
      <c r="E382" s="1">
        <v>43769</v>
      </c>
      <c r="F382" t="s">
        <v>18</v>
      </c>
      <c r="G382">
        <v>1</v>
      </c>
      <c r="H382" t="s">
        <v>28</v>
      </c>
      <c r="I382" t="s">
        <v>20</v>
      </c>
      <c r="J382" t="s">
        <v>450</v>
      </c>
      <c r="K382" t="s">
        <v>30</v>
      </c>
      <c r="L382">
        <v>23100.17</v>
      </c>
      <c r="M382" s="1">
        <v>43769</v>
      </c>
      <c r="N382" t="s">
        <v>22</v>
      </c>
      <c r="O382" t="s">
        <v>23</v>
      </c>
      <c r="P382" s="1">
        <v>43852</v>
      </c>
    </row>
    <row r="383" spans="1:16" x14ac:dyDescent="0.3">
      <c r="A383" t="s">
        <v>42</v>
      </c>
      <c r="B383" t="s">
        <v>451</v>
      </c>
      <c r="C383" t="s">
        <v>17</v>
      </c>
      <c r="D383" s="1">
        <v>43458</v>
      </c>
      <c r="E383" s="1">
        <v>43822</v>
      </c>
      <c r="F383" t="s">
        <v>18</v>
      </c>
      <c r="G383">
        <v>1</v>
      </c>
      <c r="H383" t="s">
        <v>28</v>
      </c>
      <c r="I383" t="s">
        <v>20</v>
      </c>
      <c r="J383" t="s">
        <v>18</v>
      </c>
      <c r="K383" t="s">
        <v>30</v>
      </c>
      <c r="L383">
        <v>1113.92</v>
      </c>
      <c r="M383" s="1">
        <v>43458</v>
      </c>
      <c r="N383" t="s">
        <v>22</v>
      </c>
      <c r="O383" t="s">
        <v>23</v>
      </c>
      <c r="P383" s="1">
        <v>43852</v>
      </c>
    </row>
    <row r="384" spans="1:16" x14ac:dyDescent="0.3">
      <c r="A384" t="s">
        <v>45</v>
      </c>
      <c r="B384" t="s">
        <v>452</v>
      </c>
      <c r="C384" t="s">
        <v>17</v>
      </c>
      <c r="D384" s="1">
        <v>43349</v>
      </c>
      <c r="E384" s="1">
        <v>43713</v>
      </c>
      <c r="F384" t="s">
        <v>36</v>
      </c>
      <c r="G384">
        <v>13</v>
      </c>
      <c r="H384" t="s">
        <v>221</v>
      </c>
      <c r="I384" t="s">
        <v>20</v>
      </c>
      <c r="J384" t="s">
        <v>36</v>
      </c>
      <c r="K384" t="s">
        <v>68</v>
      </c>
      <c r="L384">
        <v>65000</v>
      </c>
      <c r="M384" s="1">
        <v>43349</v>
      </c>
      <c r="N384" t="s">
        <v>22</v>
      </c>
      <c r="O384" t="s">
        <v>23</v>
      </c>
      <c r="P384" s="1">
        <v>43852</v>
      </c>
    </row>
    <row r="385" spans="1:16" x14ac:dyDescent="0.3">
      <c r="A385" t="s">
        <v>46</v>
      </c>
      <c r="B385" t="s">
        <v>453</v>
      </c>
      <c r="C385" t="s">
        <v>17</v>
      </c>
      <c r="D385" s="1">
        <v>43522</v>
      </c>
      <c r="E385" s="1">
        <v>43886</v>
      </c>
      <c r="F385" t="s">
        <v>213</v>
      </c>
      <c r="G385">
        <v>13</v>
      </c>
      <c r="H385" t="s">
        <v>221</v>
      </c>
      <c r="I385" t="s">
        <v>20</v>
      </c>
      <c r="J385" t="s">
        <v>29</v>
      </c>
      <c r="K385" t="s">
        <v>68</v>
      </c>
      <c r="L385">
        <v>2077.5</v>
      </c>
      <c r="M385" s="1">
        <v>43522</v>
      </c>
      <c r="N385" t="s">
        <v>22</v>
      </c>
      <c r="O385" t="s">
        <v>23</v>
      </c>
      <c r="P385" s="1">
        <v>43852</v>
      </c>
    </row>
    <row r="386" spans="1:16" x14ac:dyDescent="0.3">
      <c r="A386" t="s">
        <v>48</v>
      </c>
      <c r="B386" t="s">
        <v>454</v>
      </c>
      <c r="C386" t="s">
        <v>26</v>
      </c>
      <c r="D386" s="1">
        <v>43049</v>
      </c>
      <c r="E386" s="1">
        <v>43229</v>
      </c>
      <c r="F386" t="s">
        <v>35</v>
      </c>
      <c r="G386">
        <v>13</v>
      </c>
      <c r="H386" t="s">
        <v>221</v>
      </c>
      <c r="I386" t="s">
        <v>20</v>
      </c>
      <c r="J386" t="s">
        <v>36</v>
      </c>
      <c r="K386" t="s">
        <v>68</v>
      </c>
      <c r="L386">
        <v>1566.2</v>
      </c>
      <c r="M386" s="1">
        <v>43049</v>
      </c>
      <c r="N386" t="s">
        <v>22</v>
      </c>
      <c r="O386" t="s">
        <v>288</v>
      </c>
      <c r="P386" s="1">
        <v>43852</v>
      </c>
    </row>
    <row r="387" spans="1:16" x14ac:dyDescent="0.3">
      <c r="A387" t="s">
        <v>50</v>
      </c>
      <c r="B387" t="s">
        <v>455</v>
      </c>
      <c r="C387" t="s">
        <v>26</v>
      </c>
      <c r="D387" s="1">
        <v>43266</v>
      </c>
      <c r="E387" s="1">
        <v>43295</v>
      </c>
      <c r="F387" t="s">
        <v>35</v>
      </c>
      <c r="G387">
        <v>13</v>
      </c>
      <c r="H387" t="s">
        <v>221</v>
      </c>
      <c r="I387" t="s">
        <v>20</v>
      </c>
      <c r="J387" t="s">
        <v>36</v>
      </c>
      <c r="K387" t="s">
        <v>68</v>
      </c>
      <c r="L387">
        <v>639.25</v>
      </c>
      <c r="M387" s="1">
        <v>43266</v>
      </c>
      <c r="N387" t="s">
        <v>22</v>
      </c>
      <c r="O387" t="s">
        <v>288</v>
      </c>
      <c r="P387" s="1">
        <v>43852</v>
      </c>
    </row>
    <row r="388" spans="1:16" x14ac:dyDescent="0.3">
      <c r="A388" t="s">
        <v>52</v>
      </c>
      <c r="B388" t="s">
        <v>456</v>
      </c>
      <c r="C388" t="s">
        <v>26</v>
      </c>
      <c r="D388" s="1">
        <v>43257</v>
      </c>
      <c r="E388" s="1">
        <v>43621</v>
      </c>
      <c r="F388" t="s">
        <v>35</v>
      </c>
      <c r="G388">
        <v>13</v>
      </c>
      <c r="H388" t="s">
        <v>221</v>
      </c>
      <c r="I388" t="s">
        <v>20</v>
      </c>
      <c r="J388" t="s">
        <v>36</v>
      </c>
      <c r="K388" t="s">
        <v>68</v>
      </c>
      <c r="L388">
        <v>1180.8800000000001</v>
      </c>
      <c r="M388" s="1">
        <v>43257</v>
      </c>
      <c r="N388" t="s">
        <v>22</v>
      </c>
      <c r="O388" t="s">
        <v>288</v>
      </c>
      <c r="P388" s="1">
        <v>43852</v>
      </c>
    </row>
    <row r="389" spans="1:16" x14ac:dyDescent="0.3">
      <c r="A389" t="s">
        <v>55</v>
      </c>
      <c r="B389" t="s">
        <v>457</v>
      </c>
      <c r="C389" t="s">
        <v>17</v>
      </c>
      <c r="D389" s="1">
        <v>43648</v>
      </c>
      <c r="E389" s="1">
        <v>43831</v>
      </c>
      <c r="F389" t="s">
        <v>35</v>
      </c>
      <c r="G389">
        <v>13</v>
      </c>
      <c r="H389" t="s">
        <v>221</v>
      </c>
      <c r="I389" t="s">
        <v>20</v>
      </c>
      <c r="J389" t="s">
        <v>36</v>
      </c>
      <c r="K389" t="s">
        <v>68</v>
      </c>
      <c r="L389">
        <v>1558.76</v>
      </c>
      <c r="M389" s="1">
        <v>43648</v>
      </c>
      <c r="N389" t="s">
        <v>22</v>
      </c>
      <c r="O389" t="s">
        <v>23</v>
      </c>
      <c r="P389" s="1">
        <v>43852</v>
      </c>
    </row>
    <row r="390" spans="1:16" x14ac:dyDescent="0.3">
      <c r="A390" t="s">
        <v>57</v>
      </c>
      <c r="B390" t="s">
        <v>452</v>
      </c>
      <c r="C390" t="s">
        <v>17</v>
      </c>
      <c r="D390" s="1">
        <v>43349</v>
      </c>
      <c r="E390" s="1">
        <v>45356</v>
      </c>
      <c r="F390" t="s">
        <v>36</v>
      </c>
      <c r="G390">
        <v>13</v>
      </c>
      <c r="H390" t="s">
        <v>221</v>
      </c>
      <c r="I390" t="s">
        <v>20</v>
      </c>
      <c r="J390" t="s">
        <v>36</v>
      </c>
      <c r="K390" t="s">
        <v>68</v>
      </c>
      <c r="L390">
        <v>59375</v>
      </c>
      <c r="M390" s="1">
        <v>43349</v>
      </c>
      <c r="N390" t="s">
        <v>22</v>
      </c>
      <c r="O390" t="s">
        <v>23</v>
      </c>
      <c r="P390" s="1">
        <v>43852</v>
      </c>
    </row>
    <row r="391" spans="1:16" x14ac:dyDescent="0.3">
      <c r="A391" t="s">
        <v>59</v>
      </c>
      <c r="B391" t="s">
        <v>458</v>
      </c>
      <c r="C391" t="s">
        <v>26</v>
      </c>
      <c r="D391" s="1">
        <v>42744</v>
      </c>
      <c r="E391" s="1">
        <v>43198</v>
      </c>
      <c r="F391" t="s">
        <v>213</v>
      </c>
      <c r="G391">
        <v>13</v>
      </c>
      <c r="H391" t="s">
        <v>221</v>
      </c>
      <c r="I391" t="s">
        <v>20</v>
      </c>
      <c r="J391" t="s">
        <v>29</v>
      </c>
      <c r="K391" t="s">
        <v>68</v>
      </c>
      <c r="L391">
        <v>56150.75</v>
      </c>
      <c r="M391" s="1">
        <v>42744</v>
      </c>
      <c r="N391" t="s">
        <v>22</v>
      </c>
      <c r="O391" t="s">
        <v>288</v>
      </c>
      <c r="P391" s="1">
        <v>43852</v>
      </c>
    </row>
    <row r="392" spans="1:16" x14ac:dyDescent="0.3">
      <c r="A392" t="s">
        <v>63</v>
      </c>
      <c r="B392" t="s">
        <v>459</v>
      </c>
      <c r="C392" t="s">
        <v>26</v>
      </c>
      <c r="D392" s="1">
        <v>43049</v>
      </c>
      <c r="E392" s="1">
        <v>43413</v>
      </c>
      <c r="F392" t="s">
        <v>35</v>
      </c>
      <c r="G392">
        <v>13</v>
      </c>
      <c r="H392" t="s">
        <v>221</v>
      </c>
      <c r="I392" t="s">
        <v>20</v>
      </c>
      <c r="J392" t="s">
        <v>29</v>
      </c>
      <c r="K392" t="s">
        <v>68</v>
      </c>
      <c r="L392">
        <v>3132.5</v>
      </c>
      <c r="M392" s="1">
        <v>43049</v>
      </c>
      <c r="N392" t="s">
        <v>22</v>
      </c>
      <c r="O392" t="s">
        <v>288</v>
      </c>
      <c r="P392" s="1">
        <v>43852</v>
      </c>
    </row>
    <row r="393" spans="1:16" x14ac:dyDescent="0.3">
      <c r="A393" t="s">
        <v>64</v>
      </c>
      <c r="B393" t="s">
        <v>459</v>
      </c>
      <c r="C393" t="s">
        <v>17</v>
      </c>
      <c r="D393" s="1">
        <v>43049</v>
      </c>
      <c r="E393" s="1">
        <v>43778</v>
      </c>
      <c r="F393" t="s">
        <v>213</v>
      </c>
      <c r="G393">
        <v>13</v>
      </c>
      <c r="H393" t="s">
        <v>221</v>
      </c>
      <c r="I393" t="s">
        <v>20</v>
      </c>
      <c r="J393" t="s">
        <v>29</v>
      </c>
      <c r="K393" t="s">
        <v>68</v>
      </c>
      <c r="L393">
        <v>30978.63</v>
      </c>
      <c r="M393" s="1">
        <v>43049</v>
      </c>
      <c r="N393" t="s">
        <v>22</v>
      </c>
      <c r="O393" t="s">
        <v>23</v>
      </c>
      <c r="P393" s="1">
        <v>43852</v>
      </c>
    </row>
    <row r="394" spans="1:16" x14ac:dyDescent="0.3">
      <c r="A394" t="s">
        <v>69</v>
      </c>
      <c r="B394" t="s">
        <v>459</v>
      </c>
      <c r="C394" t="s">
        <v>17</v>
      </c>
      <c r="D394" s="1">
        <v>43133</v>
      </c>
      <c r="E394" s="1">
        <v>43862</v>
      </c>
      <c r="F394" t="s">
        <v>213</v>
      </c>
      <c r="G394">
        <v>13</v>
      </c>
      <c r="H394" t="s">
        <v>221</v>
      </c>
      <c r="I394" t="s">
        <v>20</v>
      </c>
      <c r="J394" t="s">
        <v>36</v>
      </c>
      <c r="K394" t="s">
        <v>68</v>
      </c>
      <c r="L394">
        <v>17934.88</v>
      </c>
      <c r="M394" s="1">
        <v>43133</v>
      </c>
      <c r="N394" t="s">
        <v>22</v>
      </c>
      <c r="O394" t="s">
        <v>23</v>
      </c>
      <c r="P394" s="1">
        <v>43852</v>
      </c>
    </row>
    <row r="395" spans="1:16" x14ac:dyDescent="0.3">
      <c r="A395" t="s">
        <v>71</v>
      </c>
      <c r="B395" t="s">
        <v>459</v>
      </c>
      <c r="C395" t="s">
        <v>17</v>
      </c>
      <c r="D395" s="1">
        <v>43152</v>
      </c>
      <c r="E395" s="1">
        <v>43881</v>
      </c>
      <c r="F395" t="s">
        <v>213</v>
      </c>
      <c r="G395">
        <v>13</v>
      </c>
      <c r="H395" t="s">
        <v>221</v>
      </c>
      <c r="I395" t="s">
        <v>20</v>
      </c>
      <c r="J395" t="s">
        <v>29</v>
      </c>
      <c r="K395" t="s">
        <v>68</v>
      </c>
      <c r="L395">
        <v>15668.25</v>
      </c>
      <c r="M395" s="1">
        <v>43152</v>
      </c>
      <c r="N395" t="s">
        <v>22</v>
      </c>
      <c r="O395" t="s">
        <v>23</v>
      </c>
      <c r="P395" s="1">
        <v>43852</v>
      </c>
    </row>
    <row r="396" spans="1:16" x14ac:dyDescent="0.3">
      <c r="A396" t="s">
        <v>73</v>
      </c>
      <c r="B396" t="s">
        <v>287</v>
      </c>
      <c r="C396" t="s">
        <v>17</v>
      </c>
      <c r="D396" s="1">
        <v>43199</v>
      </c>
      <c r="E396" s="1">
        <v>43654</v>
      </c>
      <c r="F396" t="s">
        <v>213</v>
      </c>
      <c r="G396">
        <v>13</v>
      </c>
      <c r="H396" t="s">
        <v>221</v>
      </c>
      <c r="I396" t="s">
        <v>20</v>
      </c>
      <c r="J396" t="s">
        <v>29</v>
      </c>
      <c r="K396" t="s">
        <v>68</v>
      </c>
      <c r="L396">
        <v>11239.38</v>
      </c>
      <c r="M396" s="1">
        <v>43199</v>
      </c>
      <c r="N396" t="s">
        <v>22</v>
      </c>
      <c r="O396" t="s">
        <v>23</v>
      </c>
      <c r="P396" s="1">
        <v>43852</v>
      </c>
    </row>
    <row r="397" spans="1:16" x14ac:dyDescent="0.3">
      <c r="A397" t="s">
        <v>75</v>
      </c>
      <c r="B397" t="s">
        <v>287</v>
      </c>
      <c r="C397" t="s">
        <v>26</v>
      </c>
      <c r="D397" s="1">
        <v>43290</v>
      </c>
      <c r="E397" s="1">
        <v>43381</v>
      </c>
      <c r="F397" t="s">
        <v>213</v>
      </c>
      <c r="G397">
        <v>13</v>
      </c>
      <c r="H397" t="s">
        <v>221</v>
      </c>
      <c r="I397" t="s">
        <v>20</v>
      </c>
      <c r="J397" t="s">
        <v>29</v>
      </c>
      <c r="K397" t="s">
        <v>30</v>
      </c>
      <c r="L397">
        <v>11239.38</v>
      </c>
      <c r="M397" s="1">
        <v>43290</v>
      </c>
      <c r="N397" t="s">
        <v>22</v>
      </c>
      <c r="O397" t="s">
        <v>288</v>
      </c>
      <c r="P397" s="1">
        <v>43852</v>
      </c>
    </row>
    <row r="398" spans="1:16" x14ac:dyDescent="0.3">
      <c r="A398" t="s">
        <v>77</v>
      </c>
      <c r="B398" t="s">
        <v>287</v>
      </c>
      <c r="C398" t="s">
        <v>17</v>
      </c>
      <c r="D398" s="1">
        <v>43322</v>
      </c>
      <c r="E398" s="1">
        <v>43870</v>
      </c>
      <c r="F398" t="s">
        <v>213</v>
      </c>
      <c r="G398">
        <v>13</v>
      </c>
      <c r="H398" t="s">
        <v>221</v>
      </c>
      <c r="I398" t="s">
        <v>20</v>
      </c>
      <c r="J398" t="s">
        <v>29</v>
      </c>
      <c r="K398" t="s">
        <v>68</v>
      </c>
      <c r="L398">
        <v>21442.38</v>
      </c>
      <c r="M398" s="1">
        <v>43758</v>
      </c>
      <c r="N398" t="s">
        <v>22</v>
      </c>
      <c r="O398" t="s">
        <v>23</v>
      </c>
      <c r="P398" s="1">
        <v>43852</v>
      </c>
    </row>
    <row r="399" spans="1:16" x14ac:dyDescent="0.3">
      <c r="A399" t="s">
        <v>79</v>
      </c>
      <c r="B399" t="s">
        <v>287</v>
      </c>
      <c r="C399" t="s">
        <v>17</v>
      </c>
      <c r="D399" s="1">
        <v>43322</v>
      </c>
      <c r="E399" s="1">
        <v>43870</v>
      </c>
      <c r="F399" t="s">
        <v>213</v>
      </c>
      <c r="G399">
        <v>13</v>
      </c>
      <c r="H399" t="s">
        <v>221</v>
      </c>
      <c r="I399" t="s">
        <v>20</v>
      </c>
      <c r="J399" t="s">
        <v>29</v>
      </c>
      <c r="K399" t="s">
        <v>68</v>
      </c>
      <c r="L399">
        <v>21442.75</v>
      </c>
      <c r="M399" s="1">
        <v>43431</v>
      </c>
      <c r="N399" t="s">
        <v>22</v>
      </c>
      <c r="O399" t="s">
        <v>23</v>
      </c>
      <c r="P399" s="1">
        <v>43852</v>
      </c>
    </row>
    <row r="400" spans="1:16" x14ac:dyDescent="0.3">
      <c r="A400" t="s">
        <v>81</v>
      </c>
      <c r="B400" t="s">
        <v>287</v>
      </c>
      <c r="C400" t="s">
        <v>17</v>
      </c>
      <c r="D400" s="1">
        <v>43322</v>
      </c>
      <c r="E400" s="1">
        <v>43870</v>
      </c>
      <c r="F400" t="s">
        <v>213</v>
      </c>
      <c r="G400">
        <v>13</v>
      </c>
      <c r="H400" t="s">
        <v>221</v>
      </c>
      <c r="I400" t="s">
        <v>20</v>
      </c>
      <c r="J400" t="s">
        <v>29</v>
      </c>
      <c r="K400" t="s">
        <v>68</v>
      </c>
      <c r="L400">
        <v>21442.75</v>
      </c>
      <c r="M400" s="1">
        <v>43540</v>
      </c>
      <c r="N400" t="s">
        <v>22</v>
      </c>
      <c r="O400" t="s">
        <v>23</v>
      </c>
      <c r="P400" s="1">
        <v>43852</v>
      </c>
    </row>
    <row r="401" spans="1:16" x14ac:dyDescent="0.3">
      <c r="A401" t="s">
        <v>82</v>
      </c>
      <c r="B401" t="s">
        <v>287</v>
      </c>
      <c r="C401" t="s">
        <v>17</v>
      </c>
      <c r="D401" s="1">
        <v>43322</v>
      </c>
      <c r="E401" s="1">
        <v>43870</v>
      </c>
      <c r="F401" t="s">
        <v>213</v>
      </c>
      <c r="G401">
        <v>13</v>
      </c>
      <c r="H401" t="s">
        <v>221</v>
      </c>
      <c r="I401" t="s">
        <v>20</v>
      </c>
      <c r="J401" t="s">
        <v>29</v>
      </c>
      <c r="K401" t="s">
        <v>68</v>
      </c>
      <c r="L401">
        <v>21442.75</v>
      </c>
      <c r="M401" s="1">
        <v>43649</v>
      </c>
      <c r="N401" t="s">
        <v>22</v>
      </c>
      <c r="O401" t="s">
        <v>23</v>
      </c>
      <c r="P401" s="1">
        <v>43852</v>
      </c>
    </row>
    <row r="402" spans="1:16" x14ac:dyDescent="0.3">
      <c r="A402" t="s">
        <v>84</v>
      </c>
      <c r="B402" t="s">
        <v>287</v>
      </c>
      <c r="C402" t="s">
        <v>17</v>
      </c>
      <c r="D402" s="1">
        <v>43322</v>
      </c>
      <c r="E402" s="1">
        <v>43870</v>
      </c>
      <c r="F402" t="s">
        <v>213</v>
      </c>
      <c r="G402">
        <v>13</v>
      </c>
      <c r="H402" t="s">
        <v>221</v>
      </c>
      <c r="I402" t="s">
        <v>20</v>
      </c>
      <c r="J402" t="s">
        <v>29</v>
      </c>
      <c r="K402" t="s">
        <v>68</v>
      </c>
      <c r="L402">
        <v>27085.5</v>
      </c>
      <c r="M402" s="1">
        <v>43322</v>
      </c>
      <c r="N402" t="s">
        <v>22</v>
      </c>
      <c r="O402" t="s">
        <v>23</v>
      </c>
      <c r="P402" s="1">
        <v>43852</v>
      </c>
    </row>
    <row r="403" spans="1:16" x14ac:dyDescent="0.3">
      <c r="A403" t="s">
        <v>86</v>
      </c>
      <c r="B403" t="s">
        <v>287</v>
      </c>
      <c r="C403" t="s">
        <v>17</v>
      </c>
      <c r="D403" s="1">
        <v>43322</v>
      </c>
      <c r="E403" s="1">
        <v>43870</v>
      </c>
      <c r="F403" t="s">
        <v>213</v>
      </c>
      <c r="G403">
        <v>13</v>
      </c>
      <c r="H403" t="s">
        <v>221</v>
      </c>
      <c r="I403" t="s">
        <v>20</v>
      </c>
      <c r="J403" t="s">
        <v>29</v>
      </c>
      <c r="K403" t="s">
        <v>68</v>
      </c>
      <c r="L403">
        <v>17949.04</v>
      </c>
      <c r="M403" s="1">
        <v>43431</v>
      </c>
      <c r="N403" t="s">
        <v>22</v>
      </c>
      <c r="O403" t="s">
        <v>23</v>
      </c>
      <c r="P403" s="1">
        <v>43852</v>
      </c>
    </row>
    <row r="404" spans="1:16" x14ac:dyDescent="0.3">
      <c r="A404" t="s">
        <v>89</v>
      </c>
      <c r="B404" t="s">
        <v>287</v>
      </c>
      <c r="C404" t="s">
        <v>17</v>
      </c>
      <c r="D404" s="1">
        <v>43322</v>
      </c>
      <c r="E404" s="1">
        <v>43870</v>
      </c>
      <c r="F404" t="s">
        <v>213</v>
      </c>
      <c r="G404">
        <v>13</v>
      </c>
      <c r="H404" t="s">
        <v>221</v>
      </c>
      <c r="I404" t="s">
        <v>20</v>
      </c>
      <c r="J404" t="s">
        <v>29</v>
      </c>
      <c r="K404" t="s">
        <v>68</v>
      </c>
      <c r="L404">
        <v>17949.04</v>
      </c>
      <c r="M404" s="1">
        <v>43540</v>
      </c>
      <c r="N404" t="s">
        <v>22</v>
      </c>
      <c r="O404" t="s">
        <v>23</v>
      </c>
      <c r="P404" s="1">
        <v>43852</v>
      </c>
    </row>
    <row r="405" spans="1:16" x14ac:dyDescent="0.3">
      <c r="A405" t="s">
        <v>240</v>
      </c>
      <c r="B405" t="s">
        <v>287</v>
      </c>
      <c r="C405" t="s">
        <v>17</v>
      </c>
      <c r="D405" s="1">
        <v>43322</v>
      </c>
      <c r="E405" s="1">
        <v>43870</v>
      </c>
      <c r="F405" t="s">
        <v>213</v>
      </c>
      <c r="G405">
        <v>13</v>
      </c>
      <c r="H405" t="s">
        <v>221</v>
      </c>
      <c r="I405" t="s">
        <v>20</v>
      </c>
      <c r="J405" t="s">
        <v>29</v>
      </c>
      <c r="K405" t="s">
        <v>68</v>
      </c>
      <c r="L405">
        <v>17949.04</v>
      </c>
      <c r="M405" s="1">
        <v>43649</v>
      </c>
      <c r="N405" t="s">
        <v>22</v>
      </c>
      <c r="O405" t="s">
        <v>23</v>
      </c>
      <c r="P405" s="1">
        <v>43852</v>
      </c>
    </row>
    <row r="406" spans="1:16" x14ac:dyDescent="0.3">
      <c r="A406" t="s">
        <v>91</v>
      </c>
      <c r="B406" t="s">
        <v>287</v>
      </c>
      <c r="C406" t="s">
        <v>17</v>
      </c>
      <c r="D406" s="1">
        <v>43322</v>
      </c>
      <c r="E406" s="1">
        <v>43870</v>
      </c>
      <c r="F406" t="s">
        <v>213</v>
      </c>
      <c r="G406">
        <v>13</v>
      </c>
      <c r="H406" t="s">
        <v>221</v>
      </c>
      <c r="I406" t="s">
        <v>20</v>
      </c>
      <c r="J406" t="s">
        <v>29</v>
      </c>
      <c r="K406" t="s">
        <v>68</v>
      </c>
      <c r="L406">
        <v>17949.04</v>
      </c>
      <c r="M406" s="1">
        <v>43758</v>
      </c>
      <c r="N406" t="s">
        <v>22</v>
      </c>
      <c r="O406" t="s">
        <v>23</v>
      </c>
      <c r="P406" s="1">
        <v>43852</v>
      </c>
    </row>
    <row r="407" spans="1:16" x14ac:dyDescent="0.3">
      <c r="A407" t="s">
        <v>92</v>
      </c>
      <c r="B407" t="s">
        <v>287</v>
      </c>
      <c r="C407" t="s">
        <v>17</v>
      </c>
      <c r="D407" s="1">
        <v>43322</v>
      </c>
      <c r="E407" s="1">
        <v>43870</v>
      </c>
      <c r="F407" t="s">
        <v>213</v>
      </c>
      <c r="G407">
        <v>13</v>
      </c>
      <c r="H407" t="s">
        <v>221</v>
      </c>
      <c r="I407" t="s">
        <v>20</v>
      </c>
      <c r="J407" t="s">
        <v>29</v>
      </c>
      <c r="K407" t="s">
        <v>68</v>
      </c>
      <c r="L407">
        <v>22672.47</v>
      </c>
      <c r="M407" s="1">
        <v>43322</v>
      </c>
      <c r="N407" t="s">
        <v>22</v>
      </c>
      <c r="O407" t="s">
        <v>23</v>
      </c>
      <c r="P407" s="1">
        <v>43852</v>
      </c>
    </row>
    <row r="408" spans="1:16" x14ac:dyDescent="0.3">
      <c r="A408" t="s">
        <v>94</v>
      </c>
      <c r="B408" t="s">
        <v>287</v>
      </c>
      <c r="C408" t="s">
        <v>17</v>
      </c>
      <c r="D408" s="1">
        <v>43382</v>
      </c>
      <c r="E408" s="1">
        <v>43746</v>
      </c>
      <c r="F408" t="s">
        <v>213</v>
      </c>
      <c r="G408">
        <v>13</v>
      </c>
      <c r="H408" t="s">
        <v>221</v>
      </c>
      <c r="I408" t="s">
        <v>20</v>
      </c>
      <c r="J408" t="s">
        <v>29</v>
      </c>
      <c r="K408" t="s">
        <v>68</v>
      </c>
      <c r="L408">
        <v>11239.38</v>
      </c>
      <c r="M408" s="1">
        <v>43382</v>
      </c>
      <c r="N408" t="s">
        <v>22</v>
      </c>
      <c r="O408" t="s">
        <v>23</v>
      </c>
      <c r="P408" s="1">
        <v>43852</v>
      </c>
    </row>
    <row r="409" spans="1:16" x14ac:dyDescent="0.3">
      <c r="A409" t="s">
        <v>96</v>
      </c>
      <c r="B409" t="s">
        <v>460</v>
      </c>
      <c r="C409" t="s">
        <v>17</v>
      </c>
      <c r="D409" s="1">
        <v>43565</v>
      </c>
      <c r="E409" s="1">
        <v>43625</v>
      </c>
      <c r="F409" t="s">
        <v>213</v>
      </c>
      <c r="G409">
        <v>13</v>
      </c>
      <c r="H409" t="s">
        <v>221</v>
      </c>
      <c r="I409" t="s">
        <v>20</v>
      </c>
      <c r="J409" t="s">
        <v>29</v>
      </c>
      <c r="K409" t="s">
        <v>68</v>
      </c>
      <c r="L409">
        <v>2212.38</v>
      </c>
      <c r="M409" s="1">
        <v>43565</v>
      </c>
      <c r="N409" t="s">
        <v>22</v>
      </c>
      <c r="O409" t="s">
        <v>23</v>
      </c>
      <c r="P409" s="1">
        <v>43852</v>
      </c>
    </row>
    <row r="410" spans="1:16" x14ac:dyDescent="0.3">
      <c r="A410" t="s">
        <v>98</v>
      </c>
      <c r="B410" t="s">
        <v>461</v>
      </c>
      <c r="C410" t="s">
        <v>26</v>
      </c>
      <c r="D410" s="1">
        <v>43291</v>
      </c>
      <c r="E410" s="1">
        <v>43382</v>
      </c>
      <c r="F410" t="s">
        <v>35</v>
      </c>
      <c r="G410">
        <v>13</v>
      </c>
      <c r="H410" t="s">
        <v>221</v>
      </c>
      <c r="I410" t="s">
        <v>20</v>
      </c>
      <c r="J410" t="s">
        <v>36</v>
      </c>
      <c r="K410" t="s">
        <v>68</v>
      </c>
      <c r="L410">
        <v>1363</v>
      </c>
      <c r="M410" s="1">
        <v>43291</v>
      </c>
      <c r="N410" t="s">
        <v>22</v>
      </c>
      <c r="O410" t="s">
        <v>288</v>
      </c>
      <c r="P410" s="1">
        <v>43852</v>
      </c>
    </row>
    <row r="411" spans="1:16" x14ac:dyDescent="0.3">
      <c r="A411" t="s">
        <v>100</v>
      </c>
      <c r="B411" t="s">
        <v>462</v>
      </c>
      <c r="C411" t="s">
        <v>17</v>
      </c>
      <c r="D411" s="1">
        <v>43549</v>
      </c>
      <c r="E411" s="1">
        <v>43914</v>
      </c>
      <c r="F411" t="s">
        <v>412</v>
      </c>
      <c r="G411">
        <v>13</v>
      </c>
      <c r="H411" t="s">
        <v>221</v>
      </c>
      <c r="I411" t="s">
        <v>20</v>
      </c>
      <c r="J411" t="s">
        <v>412</v>
      </c>
      <c r="K411" t="s">
        <v>68</v>
      </c>
      <c r="L411">
        <v>157.5</v>
      </c>
      <c r="M411" s="1">
        <v>43549</v>
      </c>
      <c r="N411" t="s">
        <v>22</v>
      </c>
      <c r="O411" t="s">
        <v>23</v>
      </c>
      <c r="P411" s="1">
        <v>43852</v>
      </c>
    </row>
    <row r="412" spans="1:16" x14ac:dyDescent="0.3">
      <c r="A412" t="s">
        <v>102</v>
      </c>
      <c r="B412" t="s">
        <v>463</v>
      </c>
      <c r="C412" t="s">
        <v>17</v>
      </c>
      <c r="D412" s="1">
        <v>43553</v>
      </c>
      <c r="E412" s="1">
        <v>43918</v>
      </c>
      <c r="F412" t="s">
        <v>412</v>
      </c>
      <c r="G412">
        <v>13</v>
      </c>
      <c r="H412" t="s">
        <v>221</v>
      </c>
      <c r="I412" t="s">
        <v>20</v>
      </c>
      <c r="J412" t="s">
        <v>412</v>
      </c>
      <c r="K412" t="s">
        <v>68</v>
      </c>
      <c r="L412">
        <v>1749.45</v>
      </c>
      <c r="M412" s="1">
        <v>43553</v>
      </c>
      <c r="N412" t="s">
        <v>22</v>
      </c>
      <c r="O412" t="s">
        <v>23</v>
      </c>
      <c r="P412" s="1">
        <v>43852</v>
      </c>
    </row>
    <row r="413" spans="1:16" x14ac:dyDescent="0.3">
      <c r="A413" t="s">
        <v>104</v>
      </c>
      <c r="B413" t="s">
        <v>464</v>
      </c>
      <c r="C413" t="s">
        <v>17</v>
      </c>
      <c r="D413" s="1">
        <v>43184</v>
      </c>
      <c r="E413" s="1">
        <v>43548</v>
      </c>
      <c r="F413" t="s">
        <v>36</v>
      </c>
      <c r="G413">
        <v>1</v>
      </c>
      <c r="H413" t="s">
        <v>28</v>
      </c>
      <c r="I413" t="s">
        <v>20</v>
      </c>
      <c r="J413" t="s">
        <v>36</v>
      </c>
      <c r="K413" t="s">
        <v>30</v>
      </c>
      <c r="L413">
        <v>6250</v>
      </c>
      <c r="M413" s="1">
        <v>43184</v>
      </c>
      <c r="N413" t="s">
        <v>22</v>
      </c>
      <c r="O413" t="s">
        <v>23</v>
      </c>
      <c r="P413" s="1">
        <v>43852</v>
      </c>
    </row>
    <row r="414" spans="1:16" x14ac:dyDescent="0.3">
      <c r="A414" t="s">
        <v>106</v>
      </c>
      <c r="B414" t="s">
        <v>465</v>
      </c>
      <c r="C414" t="s">
        <v>17</v>
      </c>
      <c r="D414" s="1">
        <v>43549</v>
      </c>
      <c r="E414" s="1">
        <v>43914</v>
      </c>
      <c r="F414" t="s">
        <v>36</v>
      </c>
      <c r="G414">
        <v>9</v>
      </c>
      <c r="H414" t="s">
        <v>61</v>
      </c>
      <c r="I414" t="s">
        <v>20</v>
      </c>
      <c r="J414" t="s">
        <v>36</v>
      </c>
      <c r="K414" t="s">
        <v>30</v>
      </c>
      <c r="L414">
        <v>8125</v>
      </c>
      <c r="M414" s="1">
        <v>43549</v>
      </c>
      <c r="N414" t="s">
        <v>22</v>
      </c>
      <c r="O414" t="s">
        <v>23</v>
      </c>
      <c r="P414" s="1">
        <v>43852</v>
      </c>
    </row>
    <row r="415" spans="1:16" x14ac:dyDescent="0.3">
      <c r="A415" t="s">
        <v>108</v>
      </c>
      <c r="B415" t="s">
        <v>466</v>
      </c>
      <c r="C415" t="s">
        <v>17</v>
      </c>
      <c r="D415" s="1">
        <v>43661</v>
      </c>
      <c r="E415" s="1">
        <v>43844</v>
      </c>
      <c r="F415" t="s">
        <v>35</v>
      </c>
      <c r="G415">
        <v>13</v>
      </c>
      <c r="H415" t="s">
        <v>221</v>
      </c>
      <c r="I415" t="s">
        <v>20</v>
      </c>
      <c r="J415" t="s">
        <v>467</v>
      </c>
      <c r="K415" t="s">
        <v>68</v>
      </c>
      <c r="L415">
        <v>2788.75</v>
      </c>
      <c r="M415" s="1">
        <v>43661</v>
      </c>
      <c r="N415" t="s">
        <v>22</v>
      </c>
      <c r="O415" t="s">
        <v>23</v>
      </c>
      <c r="P415" s="1">
        <v>43852</v>
      </c>
    </row>
    <row r="416" spans="1:16" x14ac:dyDescent="0.3">
      <c r="A416" t="s">
        <v>109</v>
      </c>
      <c r="B416" t="s">
        <v>468</v>
      </c>
      <c r="C416" t="s">
        <v>17</v>
      </c>
      <c r="D416" s="1">
        <v>43322</v>
      </c>
      <c r="E416" s="1">
        <v>43625</v>
      </c>
      <c r="F416" t="s">
        <v>35</v>
      </c>
      <c r="G416">
        <v>13</v>
      </c>
      <c r="H416" t="s">
        <v>221</v>
      </c>
      <c r="I416" t="s">
        <v>20</v>
      </c>
      <c r="J416" t="s">
        <v>36</v>
      </c>
      <c r="K416" t="s">
        <v>21</v>
      </c>
      <c r="L416">
        <v>7827.77</v>
      </c>
      <c r="M416" s="1">
        <v>43322</v>
      </c>
      <c r="N416" t="s">
        <v>22</v>
      </c>
      <c r="O416" t="s">
        <v>44</v>
      </c>
      <c r="P416" s="1">
        <v>43852</v>
      </c>
    </row>
    <row r="417" spans="1:16" x14ac:dyDescent="0.3">
      <c r="A417" t="s">
        <v>114</v>
      </c>
      <c r="B417" t="s">
        <v>468</v>
      </c>
      <c r="C417" t="s">
        <v>17</v>
      </c>
      <c r="D417" s="1">
        <v>43322</v>
      </c>
      <c r="E417" s="1">
        <v>43625</v>
      </c>
      <c r="F417" t="s">
        <v>35</v>
      </c>
      <c r="G417">
        <v>13</v>
      </c>
      <c r="H417" t="s">
        <v>221</v>
      </c>
      <c r="I417" t="s">
        <v>20</v>
      </c>
      <c r="J417" t="s">
        <v>36</v>
      </c>
      <c r="K417" t="s">
        <v>21</v>
      </c>
      <c r="L417">
        <v>4194.8</v>
      </c>
      <c r="M417" s="1">
        <v>43487</v>
      </c>
      <c r="N417" t="s">
        <v>22</v>
      </c>
      <c r="O417" t="s">
        <v>44</v>
      </c>
      <c r="P417" s="1">
        <v>43852</v>
      </c>
    </row>
    <row r="418" spans="1:16" x14ac:dyDescent="0.3">
      <c r="A418" t="s">
        <v>116</v>
      </c>
      <c r="B418" t="s">
        <v>469</v>
      </c>
      <c r="C418" t="s">
        <v>26</v>
      </c>
      <c r="D418" s="1">
        <v>43515</v>
      </c>
      <c r="E418" s="1">
        <v>43969</v>
      </c>
      <c r="F418" t="s">
        <v>35</v>
      </c>
      <c r="G418">
        <v>13</v>
      </c>
      <c r="H418" t="s">
        <v>221</v>
      </c>
      <c r="I418" t="s">
        <v>20</v>
      </c>
      <c r="J418" t="s">
        <v>36</v>
      </c>
      <c r="K418" t="s">
        <v>68</v>
      </c>
      <c r="L418">
        <v>1390.13</v>
      </c>
      <c r="M418" s="1">
        <v>43515</v>
      </c>
      <c r="N418" t="s">
        <v>22</v>
      </c>
      <c r="O418" t="s">
        <v>23</v>
      </c>
      <c r="P418" s="1">
        <v>43852</v>
      </c>
    </row>
    <row r="419" spans="1:16" x14ac:dyDescent="0.3">
      <c r="A419" t="s">
        <v>256</v>
      </c>
      <c r="B419" t="s">
        <v>470</v>
      </c>
      <c r="C419" t="s">
        <v>17</v>
      </c>
      <c r="D419" s="1">
        <v>43969</v>
      </c>
      <c r="E419" s="1">
        <v>44061</v>
      </c>
      <c r="F419" t="s">
        <v>35</v>
      </c>
      <c r="G419">
        <v>13</v>
      </c>
      <c r="H419" t="s">
        <v>221</v>
      </c>
      <c r="I419" t="s">
        <v>20</v>
      </c>
      <c r="J419" t="s">
        <v>36</v>
      </c>
      <c r="K419" t="s">
        <v>68</v>
      </c>
      <c r="L419">
        <v>1390.13</v>
      </c>
      <c r="M419" s="1">
        <v>43969</v>
      </c>
      <c r="N419" t="s">
        <v>22</v>
      </c>
      <c r="O419" t="s">
        <v>30</v>
      </c>
      <c r="P419" s="1">
        <v>43852</v>
      </c>
    </row>
    <row r="420" spans="1:16" x14ac:dyDescent="0.3">
      <c r="A420" t="s">
        <v>118</v>
      </c>
      <c r="B420" t="s">
        <v>471</v>
      </c>
      <c r="C420" t="s">
        <v>17</v>
      </c>
      <c r="D420" s="1">
        <v>43626</v>
      </c>
      <c r="E420" s="1">
        <v>43808</v>
      </c>
      <c r="F420" t="s">
        <v>35</v>
      </c>
      <c r="G420">
        <v>13</v>
      </c>
      <c r="H420" t="s">
        <v>221</v>
      </c>
      <c r="I420" t="s">
        <v>20</v>
      </c>
      <c r="J420" t="s">
        <v>36</v>
      </c>
      <c r="K420" t="s">
        <v>68</v>
      </c>
      <c r="L420">
        <v>7835.19</v>
      </c>
      <c r="M420" s="1">
        <v>43626</v>
      </c>
      <c r="N420" t="s">
        <v>22</v>
      </c>
      <c r="O420" t="s">
        <v>23</v>
      </c>
      <c r="P420" s="1">
        <v>43852</v>
      </c>
    </row>
    <row r="421" spans="1:16" x14ac:dyDescent="0.3">
      <c r="A421" t="s">
        <v>259</v>
      </c>
      <c r="B421" t="s">
        <v>472</v>
      </c>
      <c r="C421" t="s">
        <v>17</v>
      </c>
      <c r="D421" s="1">
        <v>43627</v>
      </c>
      <c r="E421" s="1">
        <v>43809</v>
      </c>
      <c r="F421" t="s">
        <v>35</v>
      </c>
      <c r="G421">
        <v>13</v>
      </c>
      <c r="H421" t="s">
        <v>221</v>
      </c>
      <c r="I421" t="s">
        <v>20</v>
      </c>
      <c r="J421" t="s">
        <v>36</v>
      </c>
      <c r="K421" t="s">
        <v>68</v>
      </c>
      <c r="L421">
        <v>7782.56</v>
      </c>
      <c r="M421" s="1">
        <v>43627</v>
      </c>
      <c r="N421" t="s">
        <v>22</v>
      </c>
      <c r="O421" t="s">
        <v>23</v>
      </c>
      <c r="P421" s="1">
        <v>43852</v>
      </c>
    </row>
    <row r="422" spans="1:16" x14ac:dyDescent="0.3">
      <c r="A422" t="s">
        <v>122</v>
      </c>
      <c r="B422" t="s">
        <v>289</v>
      </c>
      <c r="C422" t="s">
        <v>17</v>
      </c>
      <c r="D422" s="1">
        <v>43567</v>
      </c>
      <c r="E422" s="1">
        <v>43749</v>
      </c>
      <c r="F422" t="s">
        <v>213</v>
      </c>
      <c r="G422">
        <v>13</v>
      </c>
      <c r="H422" t="s">
        <v>221</v>
      </c>
      <c r="I422" t="s">
        <v>20</v>
      </c>
      <c r="J422" t="s">
        <v>29</v>
      </c>
      <c r="K422" t="s">
        <v>68</v>
      </c>
      <c r="L422">
        <v>3007.5</v>
      </c>
      <c r="M422" s="1">
        <v>43567</v>
      </c>
      <c r="N422" t="s">
        <v>22</v>
      </c>
      <c r="O422" t="s">
        <v>23</v>
      </c>
      <c r="P422" s="1">
        <v>43852</v>
      </c>
    </row>
    <row r="423" spans="1:16" x14ac:dyDescent="0.3">
      <c r="A423" t="s">
        <v>263</v>
      </c>
      <c r="B423" t="s">
        <v>289</v>
      </c>
      <c r="C423" t="s">
        <v>17</v>
      </c>
      <c r="D423" s="1">
        <v>43788</v>
      </c>
      <c r="E423" s="1">
        <v>44153</v>
      </c>
      <c r="F423" t="s">
        <v>213</v>
      </c>
      <c r="G423">
        <v>13</v>
      </c>
      <c r="H423" t="s">
        <v>221</v>
      </c>
      <c r="I423" t="s">
        <v>20</v>
      </c>
      <c r="J423" t="s">
        <v>29</v>
      </c>
      <c r="K423" t="s">
        <v>68</v>
      </c>
      <c r="L423">
        <v>26804.5</v>
      </c>
      <c r="M423" s="1">
        <v>43788</v>
      </c>
      <c r="N423" t="s">
        <v>22</v>
      </c>
      <c r="O423" t="s">
        <v>23</v>
      </c>
      <c r="P423" s="1">
        <v>43852</v>
      </c>
    </row>
    <row r="424" spans="1:16" x14ac:dyDescent="0.3">
      <c r="A424" t="s">
        <v>124</v>
      </c>
      <c r="B424" t="s">
        <v>473</v>
      </c>
      <c r="C424" t="s">
        <v>26</v>
      </c>
      <c r="D424" s="1">
        <v>43191</v>
      </c>
      <c r="E424" s="1">
        <v>43555</v>
      </c>
      <c r="F424" t="s">
        <v>35</v>
      </c>
      <c r="G424">
        <v>3</v>
      </c>
      <c r="H424" t="s">
        <v>66</v>
      </c>
      <c r="I424" t="s">
        <v>20</v>
      </c>
      <c r="J424" t="s">
        <v>67</v>
      </c>
      <c r="K424" t="s">
        <v>30</v>
      </c>
      <c r="L424">
        <v>1771.98</v>
      </c>
      <c r="M424" s="1">
        <v>43191</v>
      </c>
      <c r="N424" t="s">
        <v>22</v>
      </c>
      <c r="O424" t="s">
        <v>23</v>
      </c>
      <c r="P424" s="1">
        <v>43852</v>
      </c>
    </row>
    <row r="425" spans="1:16" x14ac:dyDescent="0.3">
      <c r="A425" t="s">
        <v>126</v>
      </c>
      <c r="B425" t="s">
        <v>473</v>
      </c>
      <c r="C425" t="s">
        <v>26</v>
      </c>
      <c r="D425" s="1">
        <v>43191</v>
      </c>
      <c r="E425" s="1">
        <v>43555</v>
      </c>
      <c r="F425" t="s">
        <v>35</v>
      </c>
      <c r="G425">
        <v>3</v>
      </c>
      <c r="H425" t="s">
        <v>66</v>
      </c>
      <c r="I425" t="s">
        <v>20</v>
      </c>
      <c r="J425" t="s">
        <v>67</v>
      </c>
      <c r="K425" t="s">
        <v>30</v>
      </c>
      <c r="L425">
        <v>681.53</v>
      </c>
      <c r="M425" s="1">
        <v>43191</v>
      </c>
      <c r="N425" t="s">
        <v>22</v>
      </c>
      <c r="O425" t="s">
        <v>23</v>
      </c>
      <c r="P425" s="1">
        <v>43852</v>
      </c>
    </row>
    <row r="426" spans="1:16" x14ac:dyDescent="0.3">
      <c r="A426" t="s">
        <v>266</v>
      </c>
      <c r="B426" t="s">
        <v>473</v>
      </c>
      <c r="C426" t="s">
        <v>26</v>
      </c>
      <c r="D426" s="1">
        <v>43191</v>
      </c>
      <c r="E426" s="1">
        <v>43555</v>
      </c>
      <c r="F426" t="s">
        <v>35</v>
      </c>
      <c r="G426">
        <v>3</v>
      </c>
      <c r="H426" t="s">
        <v>66</v>
      </c>
      <c r="I426" t="s">
        <v>20</v>
      </c>
      <c r="J426" t="s">
        <v>67</v>
      </c>
      <c r="K426" t="s">
        <v>30</v>
      </c>
      <c r="L426">
        <v>272.61</v>
      </c>
      <c r="M426" s="1">
        <v>43191</v>
      </c>
      <c r="N426" t="s">
        <v>22</v>
      </c>
      <c r="O426" t="s">
        <v>23</v>
      </c>
      <c r="P426" s="1">
        <v>43852</v>
      </c>
    </row>
    <row r="427" spans="1:16" x14ac:dyDescent="0.3">
      <c r="A427" t="s">
        <v>128</v>
      </c>
      <c r="B427" t="s">
        <v>474</v>
      </c>
      <c r="C427" t="s">
        <v>26</v>
      </c>
      <c r="D427" s="1">
        <v>43191</v>
      </c>
      <c r="E427" s="1">
        <v>43555</v>
      </c>
      <c r="F427" t="s">
        <v>35</v>
      </c>
      <c r="G427">
        <v>3</v>
      </c>
      <c r="H427" t="s">
        <v>66</v>
      </c>
      <c r="I427" t="s">
        <v>20</v>
      </c>
      <c r="J427" t="s">
        <v>67</v>
      </c>
      <c r="K427" t="s">
        <v>30</v>
      </c>
      <c r="L427">
        <v>4175.3599999999997</v>
      </c>
      <c r="M427" s="1">
        <v>43191</v>
      </c>
      <c r="N427" t="s">
        <v>22</v>
      </c>
      <c r="O427" t="s">
        <v>23</v>
      </c>
      <c r="P427" s="1">
        <v>43852</v>
      </c>
    </row>
    <row r="428" spans="1:16" x14ac:dyDescent="0.3">
      <c r="A428" t="s">
        <v>130</v>
      </c>
      <c r="B428" t="s">
        <v>474</v>
      </c>
      <c r="C428" t="s">
        <v>26</v>
      </c>
      <c r="D428" s="1">
        <v>43191</v>
      </c>
      <c r="E428" s="1">
        <v>43555</v>
      </c>
      <c r="F428" t="s">
        <v>35</v>
      </c>
      <c r="G428">
        <v>3</v>
      </c>
      <c r="H428" t="s">
        <v>66</v>
      </c>
      <c r="I428" t="s">
        <v>20</v>
      </c>
      <c r="J428" t="s">
        <v>67</v>
      </c>
      <c r="K428" t="s">
        <v>30</v>
      </c>
      <c r="L428">
        <v>1605.91</v>
      </c>
      <c r="M428" s="1">
        <v>43191</v>
      </c>
      <c r="N428" t="s">
        <v>22</v>
      </c>
      <c r="O428" t="s">
        <v>23</v>
      </c>
      <c r="P428" s="1">
        <v>43852</v>
      </c>
    </row>
    <row r="429" spans="1:16" x14ac:dyDescent="0.3">
      <c r="A429" t="s">
        <v>132</v>
      </c>
      <c r="B429" t="s">
        <v>474</v>
      </c>
      <c r="C429" t="s">
        <v>26</v>
      </c>
      <c r="D429" s="1">
        <v>43191</v>
      </c>
      <c r="E429" s="1">
        <v>43555</v>
      </c>
      <c r="F429" t="s">
        <v>35</v>
      </c>
      <c r="G429">
        <v>3</v>
      </c>
      <c r="H429" t="s">
        <v>66</v>
      </c>
      <c r="I429" t="s">
        <v>20</v>
      </c>
      <c r="J429" t="s">
        <v>67</v>
      </c>
      <c r="K429" t="s">
        <v>30</v>
      </c>
      <c r="L429">
        <v>642.36</v>
      </c>
      <c r="M429" s="1">
        <v>43191</v>
      </c>
      <c r="N429" t="s">
        <v>22</v>
      </c>
      <c r="O429" t="s">
        <v>23</v>
      </c>
      <c r="P429" s="1">
        <v>43852</v>
      </c>
    </row>
    <row r="430" spans="1:16" x14ac:dyDescent="0.3">
      <c r="A430" t="s">
        <v>134</v>
      </c>
      <c r="B430" t="s">
        <v>475</v>
      </c>
      <c r="C430" t="s">
        <v>26</v>
      </c>
      <c r="D430" s="1">
        <v>43191</v>
      </c>
      <c r="E430" s="1">
        <v>43555</v>
      </c>
      <c r="F430" t="s">
        <v>27</v>
      </c>
      <c r="G430">
        <v>3</v>
      </c>
      <c r="H430" t="s">
        <v>66</v>
      </c>
      <c r="I430" t="s">
        <v>20</v>
      </c>
      <c r="J430" t="s">
        <v>67</v>
      </c>
      <c r="K430" t="s">
        <v>30</v>
      </c>
      <c r="L430">
        <v>23863.13</v>
      </c>
      <c r="M430" s="1">
        <v>76062</v>
      </c>
      <c r="N430" t="s">
        <v>22</v>
      </c>
      <c r="O430" t="s">
        <v>23</v>
      </c>
      <c r="P430" s="1">
        <v>43852</v>
      </c>
    </row>
    <row r="431" spans="1:16" x14ac:dyDescent="0.3">
      <c r="A431" t="s">
        <v>137</v>
      </c>
      <c r="B431" t="s">
        <v>475</v>
      </c>
      <c r="C431" t="s">
        <v>26</v>
      </c>
      <c r="D431" s="1">
        <v>43191</v>
      </c>
      <c r="E431" s="1">
        <v>43555</v>
      </c>
      <c r="F431" t="s">
        <v>27</v>
      </c>
      <c r="G431">
        <v>3</v>
      </c>
      <c r="H431" t="s">
        <v>66</v>
      </c>
      <c r="I431" t="s">
        <v>20</v>
      </c>
      <c r="J431" t="s">
        <v>67</v>
      </c>
      <c r="K431" t="s">
        <v>30</v>
      </c>
      <c r="L431">
        <v>9178.1299999999992</v>
      </c>
      <c r="M431" s="1">
        <v>76062</v>
      </c>
      <c r="N431" t="s">
        <v>22</v>
      </c>
      <c r="O431" t="s">
        <v>23</v>
      </c>
      <c r="P431" s="1">
        <v>43852</v>
      </c>
    </row>
    <row r="432" spans="1:16" x14ac:dyDescent="0.3">
      <c r="A432" t="s">
        <v>139</v>
      </c>
      <c r="B432" t="s">
        <v>475</v>
      </c>
      <c r="C432" t="s">
        <v>26</v>
      </c>
      <c r="D432" s="1">
        <v>43191</v>
      </c>
      <c r="E432" s="1">
        <v>43555</v>
      </c>
      <c r="F432" t="s">
        <v>27</v>
      </c>
      <c r="G432">
        <v>3</v>
      </c>
      <c r="H432" t="s">
        <v>66</v>
      </c>
      <c r="I432" t="s">
        <v>20</v>
      </c>
      <c r="J432" t="s">
        <v>67</v>
      </c>
      <c r="K432" t="s">
        <v>30</v>
      </c>
      <c r="L432">
        <v>3671.25</v>
      </c>
      <c r="M432" s="1">
        <v>76062</v>
      </c>
      <c r="N432" t="s">
        <v>22</v>
      </c>
      <c r="O432" t="s">
        <v>23</v>
      </c>
      <c r="P432" s="1">
        <v>43852</v>
      </c>
    </row>
    <row r="433" spans="1:16" x14ac:dyDescent="0.3">
      <c r="A433" t="s">
        <v>142</v>
      </c>
      <c r="B433" t="s">
        <v>476</v>
      </c>
      <c r="C433" t="s">
        <v>26</v>
      </c>
      <c r="D433" s="1">
        <v>43191</v>
      </c>
      <c r="E433" s="1">
        <v>43555</v>
      </c>
      <c r="F433" t="s">
        <v>27</v>
      </c>
      <c r="G433">
        <v>3</v>
      </c>
      <c r="H433" t="s">
        <v>66</v>
      </c>
      <c r="I433" t="s">
        <v>20</v>
      </c>
      <c r="J433" t="s">
        <v>67</v>
      </c>
      <c r="K433" t="s">
        <v>30</v>
      </c>
      <c r="L433">
        <v>157.13999999999999</v>
      </c>
      <c r="M433" s="1">
        <v>43191</v>
      </c>
      <c r="N433" t="s">
        <v>22</v>
      </c>
      <c r="O433" t="s">
        <v>23</v>
      </c>
      <c r="P433" s="1">
        <v>43852</v>
      </c>
    </row>
    <row r="434" spans="1:16" x14ac:dyDescent="0.3">
      <c r="A434" t="s">
        <v>144</v>
      </c>
      <c r="B434" t="s">
        <v>476</v>
      </c>
      <c r="C434" t="s">
        <v>26</v>
      </c>
      <c r="D434" s="1">
        <v>43191</v>
      </c>
      <c r="E434" s="1">
        <v>43555</v>
      </c>
      <c r="F434" t="s">
        <v>27</v>
      </c>
      <c r="G434">
        <v>3</v>
      </c>
      <c r="H434" t="s">
        <v>66</v>
      </c>
      <c r="I434" t="s">
        <v>20</v>
      </c>
      <c r="J434" t="s">
        <v>67</v>
      </c>
      <c r="K434" t="s">
        <v>30</v>
      </c>
      <c r="L434">
        <v>60.44</v>
      </c>
      <c r="M434" s="1">
        <v>43191</v>
      </c>
      <c r="N434" t="s">
        <v>22</v>
      </c>
      <c r="O434" t="s">
        <v>23</v>
      </c>
      <c r="P434" s="1">
        <v>43852</v>
      </c>
    </row>
    <row r="435" spans="1:16" x14ac:dyDescent="0.3">
      <c r="A435" t="s">
        <v>146</v>
      </c>
      <c r="B435" t="s">
        <v>476</v>
      </c>
      <c r="C435" t="s">
        <v>26</v>
      </c>
      <c r="D435" s="1">
        <v>43191</v>
      </c>
      <c r="E435" s="1">
        <v>43555</v>
      </c>
      <c r="F435" t="s">
        <v>27</v>
      </c>
      <c r="G435">
        <v>3</v>
      </c>
      <c r="H435" t="s">
        <v>66</v>
      </c>
      <c r="I435" t="s">
        <v>20</v>
      </c>
      <c r="J435" t="s">
        <v>67</v>
      </c>
      <c r="K435" t="s">
        <v>30</v>
      </c>
      <c r="L435">
        <v>24.17</v>
      </c>
      <c r="M435" s="1">
        <v>43191</v>
      </c>
      <c r="N435" t="s">
        <v>22</v>
      </c>
      <c r="O435" t="s">
        <v>23</v>
      </c>
      <c r="P435" s="1">
        <v>43852</v>
      </c>
    </row>
    <row r="436" spans="1:16" x14ac:dyDescent="0.3">
      <c r="A436" t="s">
        <v>149</v>
      </c>
      <c r="B436" t="s">
        <v>477</v>
      </c>
      <c r="C436" t="s">
        <v>17</v>
      </c>
      <c r="D436" s="1">
        <v>43191</v>
      </c>
      <c r="E436" s="1">
        <v>43555</v>
      </c>
      <c r="F436" t="s">
        <v>27</v>
      </c>
      <c r="G436">
        <v>3</v>
      </c>
      <c r="H436" t="s">
        <v>66</v>
      </c>
      <c r="I436" t="s">
        <v>20</v>
      </c>
      <c r="J436" t="s">
        <v>67</v>
      </c>
      <c r="K436" t="s">
        <v>30</v>
      </c>
      <c r="L436">
        <v>23753.439999999999</v>
      </c>
      <c r="M436" s="1">
        <v>43191</v>
      </c>
      <c r="N436" t="s">
        <v>22</v>
      </c>
      <c r="O436" t="s">
        <v>23</v>
      </c>
      <c r="P436" s="1">
        <v>43852</v>
      </c>
    </row>
    <row r="437" spans="1:16" x14ac:dyDescent="0.3">
      <c r="A437" t="s">
        <v>151</v>
      </c>
      <c r="B437" t="s">
        <v>477</v>
      </c>
      <c r="C437" t="s">
        <v>17</v>
      </c>
      <c r="D437" s="1">
        <v>43191</v>
      </c>
      <c r="E437" s="1">
        <v>43555</v>
      </c>
      <c r="F437" t="s">
        <v>27</v>
      </c>
      <c r="G437">
        <v>3</v>
      </c>
      <c r="H437" t="s">
        <v>66</v>
      </c>
      <c r="I437" t="s">
        <v>20</v>
      </c>
      <c r="J437" t="s">
        <v>67</v>
      </c>
      <c r="K437" t="s">
        <v>30</v>
      </c>
      <c r="L437">
        <v>9135.94</v>
      </c>
      <c r="M437" s="1">
        <v>43191</v>
      </c>
      <c r="N437" t="s">
        <v>22</v>
      </c>
      <c r="O437" t="s">
        <v>23</v>
      </c>
      <c r="P437" s="1">
        <v>43852</v>
      </c>
    </row>
    <row r="438" spans="1:16" x14ac:dyDescent="0.3">
      <c r="A438" t="s">
        <v>153</v>
      </c>
      <c r="B438" t="s">
        <v>477</v>
      </c>
      <c r="C438" t="s">
        <v>17</v>
      </c>
      <c r="D438" s="1">
        <v>43191</v>
      </c>
      <c r="E438" s="1">
        <v>43555</v>
      </c>
      <c r="F438" t="s">
        <v>27</v>
      </c>
      <c r="G438">
        <v>3</v>
      </c>
      <c r="H438" t="s">
        <v>66</v>
      </c>
      <c r="I438" t="s">
        <v>20</v>
      </c>
      <c r="J438" t="s">
        <v>67</v>
      </c>
      <c r="K438" t="s">
        <v>30</v>
      </c>
      <c r="L438">
        <v>3654.37</v>
      </c>
      <c r="M438" s="1">
        <v>43191</v>
      </c>
      <c r="N438" t="s">
        <v>22</v>
      </c>
      <c r="O438" t="s">
        <v>23</v>
      </c>
      <c r="P438" s="1">
        <v>43852</v>
      </c>
    </row>
    <row r="439" spans="1:16" x14ac:dyDescent="0.3">
      <c r="A439" t="s">
        <v>155</v>
      </c>
      <c r="B439" t="s">
        <v>478</v>
      </c>
      <c r="C439" t="s">
        <v>17</v>
      </c>
      <c r="D439" s="1">
        <v>43556</v>
      </c>
      <c r="E439" s="1">
        <v>43921</v>
      </c>
      <c r="F439" t="s">
        <v>35</v>
      </c>
      <c r="G439">
        <v>3</v>
      </c>
      <c r="H439" t="s">
        <v>66</v>
      </c>
      <c r="I439" t="s">
        <v>20</v>
      </c>
      <c r="J439" t="s">
        <v>67</v>
      </c>
      <c r="K439" t="s">
        <v>30</v>
      </c>
      <c r="L439">
        <v>445.18</v>
      </c>
      <c r="M439" s="1">
        <v>43556</v>
      </c>
      <c r="N439" t="s">
        <v>22</v>
      </c>
      <c r="O439" t="s">
        <v>23</v>
      </c>
      <c r="P439" s="1">
        <v>43852</v>
      </c>
    </row>
    <row r="440" spans="1:16" x14ac:dyDescent="0.3">
      <c r="A440" t="s">
        <v>157</v>
      </c>
      <c r="B440" t="s">
        <v>479</v>
      </c>
      <c r="C440" t="s">
        <v>26</v>
      </c>
      <c r="D440" s="1">
        <v>43191</v>
      </c>
      <c r="E440" s="1">
        <v>43555</v>
      </c>
      <c r="F440" t="s">
        <v>35</v>
      </c>
      <c r="G440">
        <v>3</v>
      </c>
      <c r="H440" t="s">
        <v>66</v>
      </c>
      <c r="I440" t="s">
        <v>20</v>
      </c>
      <c r="J440" t="s">
        <v>67</v>
      </c>
      <c r="K440" t="s">
        <v>30</v>
      </c>
      <c r="L440">
        <v>1598.68</v>
      </c>
      <c r="M440" s="1">
        <v>43191</v>
      </c>
      <c r="N440" t="s">
        <v>22</v>
      </c>
      <c r="O440" t="s">
        <v>23</v>
      </c>
      <c r="P440" s="1">
        <v>43852</v>
      </c>
    </row>
    <row r="441" spans="1:16" x14ac:dyDescent="0.3">
      <c r="A441" t="s">
        <v>159</v>
      </c>
      <c r="B441" t="s">
        <v>479</v>
      </c>
      <c r="C441" t="s">
        <v>26</v>
      </c>
      <c r="D441" s="1">
        <v>43191</v>
      </c>
      <c r="E441" s="1">
        <v>43555</v>
      </c>
      <c r="F441" t="s">
        <v>35</v>
      </c>
      <c r="G441">
        <v>3</v>
      </c>
      <c r="H441" t="s">
        <v>66</v>
      </c>
      <c r="I441" t="s">
        <v>20</v>
      </c>
      <c r="J441" t="s">
        <v>67</v>
      </c>
      <c r="K441" t="s">
        <v>30</v>
      </c>
      <c r="L441">
        <v>614.88</v>
      </c>
      <c r="M441" s="1">
        <v>43191</v>
      </c>
      <c r="N441" t="s">
        <v>22</v>
      </c>
      <c r="O441" t="s">
        <v>23</v>
      </c>
      <c r="P441" s="1">
        <v>43852</v>
      </c>
    </row>
    <row r="442" spans="1:16" x14ac:dyDescent="0.3">
      <c r="A442" t="s">
        <v>161</v>
      </c>
      <c r="B442" t="s">
        <v>479</v>
      </c>
      <c r="C442" t="s">
        <v>26</v>
      </c>
      <c r="D442" s="1">
        <v>43191</v>
      </c>
      <c r="E442" s="1">
        <v>43555</v>
      </c>
      <c r="F442" t="s">
        <v>35</v>
      </c>
      <c r="G442">
        <v>3</v>
      </c>
      <c r="H442" t="s">
        <v>66</v>
      </c>
      <c r="I442" t="s">
        <v>20</v>
      </c>
      <c r="J442" t="s">
        <v>67</v>
      </c>
      <c r="K442" t="s">
        <v>30</v>
      </c>
      <c r="L442">
        <v>245.95</v>
      </c>
      <c r="M442" s="1">
        <v>43191</v>
      </c>
      <c r="N442" t="s">
        <v>22</v>
      </c>
      <c r="O442" t="s">
        <v>23</v>
      </c>
      <c r="P442" s="1">
        <v>43852</v>
      </c>
    </row>
    <row r="443" spans="1:16" x14ac:dyDescent="0.3">
      <c r="A443" t="s">
        <v>163</v>
      </c>
      <c r="B443" t="s">
        <v>478</v>
      </c>
      <c r="C443" t="s">
        <v>17</v>
      </c>
      <c r="D443" s="1">
        <v>43556</v>
      </c>
      <c r="E443" s="1">
        <v>43921</v>
      </c>
      <c r="F443" t="s">
        <v>35</v>
      </c>
      <c r="G443">
        <v>3</v>
      </c>
      <c r="H443" t="s">
        <v>66</v>
      </c>
      <c r="I443" t="s">
        <v>20</v>
      </c>
      <c r="J443" t="s">
        <v>67</v>
      </c>
      <c r="K443" t="s">
        <v>30</v>
      </c>
      <c r="L443">
        <v>2077.5100000000002</v>
      </c>
      <c r="M443" s="1">
        <v>43556</v>
      </c>
      <c r="N443" t="s">
        <v>22</v>
      </c>
      <c r="O443" t="s">
        <v>23</v>
      </c>
      <c r="P443" s="1">
        <v>43852</v>
      </c>
    </row>
    <row r="444" spans="1:16" x14ac:dyDescent="0.3">
      <c r="A444" t="s">
        <v>165</v>
      </c>
      <c r="B444" t="s">
        <v>478</v>
      </c>
      <c r="C444" t="s">
        <v>17</v>
      </c>
      <c r="D444" s="1">
        <v>43556</v>
      </c>
      <c r="E444" s="1">
        <v>43921</v>
      </c>
      <c r="F444" t="s">
        <v>35</v>
      </c>
      <c r="G444">
        <v>3</v>
      </c>
      <c r="H444" t="s">
        <v>66</v>
      </c>
      <c r="I444" t="s">
        <v>20</v>
      </c>
      <c r="J444" t="s">
        <v>67</v>
      </c>
      <c r="K444" t="s">
        <v>30</v>
      </c>
      <c r="L444">
        <v>445.18</v>
      </c>
      <c r="M444" s="1">
        <v>43556</v>
      </c>
      <c r="N444" t="s">
        <v>22</v>
      </c>
      <c r="O444" t="s">
        <v>23</v>
      </c>
      <c r="P444" s="1">
        <v>43852</v>
      </c>
    </row>
    <row r="445" spans="1:16" x14ac:dyDescent="0.3">
      <c r="A445" t="s">
        <v>167</v>
      </c>
      <c r="B445" t="s">
        <v>480</v>
      </c>
      <c r="C445" t="s">
        <v>17</v>
      </c>
      <c r="D445" s="1">
        <v>43450</v>
      </c>
      <c r="E445" s="1">
        <v>43814</v>
      </c>
      <c r="F445" t="s">
        <v>27</v>
      </c>
      <c r="G445">
        <v>1</v>
      </c>
      <c r="H445" t="s">
        <v>28</v>
      </c>
      <c r="I445" t="s">
        <v>20</v>
      </c>
      <c r="J445" t="s">
        <v>54</v>
      </c>
      <c r="K445" t="s">
        <v>30</v>
      </c>
      <c r="L445">
        <v>33484.339999999997</v>
      </c>
      <c r="M445" s="1">
        <v>43450</v>
      </c>
      <c r="N445" t="s">
        <v>22</v>
      </c>
      <c r="O445" t="s">
        <v>23</v>
      </c>
      <c r="P445" s="1">
        <v>43852</v>
      </c>
    </row>
    <row r="446" spans="1:16" x14ac:dyDescent="0.3">
      <c r="A446" t="s">
        <v>169</v>
      </c>
      <c r="B446" t="s">
        <v>481</v>
      </c>
      <c r="C446" t="s">
        <v>17</v>
      </c>
      <c r="D446" s="1">
        <v>43815</v>
      </c>
      <c r="E446" s="1">
        <v>44180</v>
      </c>
      <c r="F446" t="s">
        <v>27</v>
      </c>
      <c r="G446">
        <v>2</v>
      </c>
      <c r="H446" t="s">
        <v>19</v>
      </c>
      <c r="I446" t="s">
        <v>20</v>
      </c>
      <c r="J446" t="s">
        <v>62</v>
      </c>
      <c r="K446" t="s">
        <v>30</v>
      </c>
      <c r="L446">
        <v>109812.12</v>
      </c>
      <c r="M446" s="1">
        <v>43815</v>
      </c>
      <c r="N446" t="s">
        <v>22</v>
      </c>
      <c r="O446" t="s">
        <v>23</v>
      </c>
      <c r="P446" s="1">
        <v>43852</v>
      </c>
    </row>
    <row r="447" spans="1:16" x14ac:dyDescent="0.3">
      <c r="A447" t="s">
        <v>171</v>
      </c>
      <c r="B447" t="s">
        <v>482</v>
      </c>
      <c r="C447" t="s">
        <v>17</v>
      </c>
      <c r="D447" s="1">
        <v>43110</v>
      </c>
      <c r="E447" s="1">
        <v>43251</v>
      </c>
      <c r="F447" t="s">
        <v>36</v>
      </c>
      <c r="G447">
        <v>12</v>
      </c>
      <c r="H447" t="s">
        <v>88</v>
      </c>
      <c r="I447" t="s">
        <v>20</v>
      </c>
      <c r="J447" t="s">
        <v>67</v>
      </c>
      <c r="K447" t="s">
        <v>30</v>
      </c>
      <c r="L447">
        <v>12084.5</v>
      </c>
      <c r="M447" s="1">
        <v>43110</v>
      </c>
      <c r="N447" t="s">
        <v>22</v>
      </c>
      <c r="O447" t="s">
        <v>23</v>
      </c>
      <c r="P447" s="1">
        <v>43852</v>
      </c>
    </row>
    <row r="448" spans="1:16" x14ac:dyDescent="0.3">
      <c r="A448" t="s">
        <v>173</v>
      </c>
      <c r="B448" t="s">
        <v>459</v>
      </c>
      <c r="C448" t="s">
        <v>26</v>
      </c>
      <c r="D448" s="1">
        <v>43185</v>
      </c>
      <c r="E448" s="1">
        <v>43641</v>
      </c>
      <c r="F448" t="s">
        <v>213</v>
      </c>
      <c r="G448">
        <v>13</v>
      </c>
      <c r="H448" t="s">
        <v>221</v>
      </c>
      <c r="I448" t="s">
        <v>20</v>
      </c>
      <c r="J448" t="s">
        <v>29</v>
      </c>
      <c r="K448" t="s">
        <v>21</v>
      </c>
      <c r="L448">
        <v>51965.88</v>
      </c>
      <c r="M448" s="1">
        <v>43185</v>
      </c>
      <c r="N448" t="s">
        <v>22</v>
      </c>
      <c r="O448" t="s">
        <v>288</v>
      </c>
      <c r="P448" s="1">
        <v>43852</v>
      </c>
    </row>
    <row r="449" spans="1:16" x14ac:dyDescent="0.3">
      <c r="A449" t="s">
        <v>175</v>
      </c>
      <c r="B449" t="s">
        <v>287</v>
      </c>
      <c r="C449" t="s">
        <v>26</v>
      </c>
      <c r="D449" s="1">
        <v>43258</v>
      </c>
      <c r="E449" s="1">
        <v>43622</v>
      </c>
      <c r="F449" t="s">
        <v>213</v>
      </c>
      <c r="G449">
        <v>13</v>
      </c>
      <c r="H449" t="s">
        <v>221</v>
      </c>
      <c r="I449" t="s">
        <v>20</v>
      </c>
      <c r="J449" t="s">
        <v>29</v>
      </c>
      <c r="K449" t="s">
        <v>68</v>
      </c>
      <c r="L449">
        <v>25619.25</v>
      </c>
      <c r="M449" s="1">
        <v>43258</v>
      </c>
      <c r="N449" t="s">
        <v>22</v>
      </c>
      <c r="O449" t="s">
        <v>288</v>
      </c>
      <c r="P449" s="1">
        <v>43852</v>
      </c>
    </row>
    <row r="450" spans="1:16" x14ac:dyDescent="0.3">
      <c r="A450" t="s">
        <v>177</v>
      </c>
      <c r="B450" t="s">
        <v>289</v>
      </c>
      <c r="C450" t="s">
        <v>17</v>
      </c>
      <c r="D450" s="1">
        <v>43642</v>
      </c>
      <c r="E450" s="1">
        <v>43824</v>
      </c>
      <c r="F450" t="s">
        <v>213</v>
      </c>
      <c r="G450">
        <v>13</v>
      </c>
      <c r="H450" t="s">
        <v>221</v>
      </c>
      <c r="I450" t="s">
        <v>20</v>
      </c>
      <c r="J450" t="s">
        <v>29</v>
      </c>
      <c r="K450" t="s">
        <v>68</v>
      </c>
      <c r="L450">
        <v>25598</v>
      </c>
      <c r="M450" s="1">
        <v>43642</v>
      </c>
      <c r="N450" t="s">
        <v>22</v>
      </c>
      <c r="O450" t="s">
        <v>23</v>
      </c>
      <c r="P450" s="1">
        <v>43852</v>
      </c>
    </row>
    <row r="451" spans="1:16" x14ac:dyDescent="0.3">
      <c r="A451" t="s">
        <v>179</v>
      </c>
      <c r="B451" t="s">
        <v>289</v>
      </c>
      <c r="C451" t="s">
        <v>17</v>
      </c>
      <c r="D451" s="1">
        <v>43642</v>
      </c>
      <c r="E451" s="1">
        <v>43824</v>
      </c>
      <c r="F451" t="s">
        <v>213</v>
      </c>
      <c r="G451">
        <v>13</v>
      </c>
      <c r="H451" t="s">
        <v>221</v>
      </c>
      <c r="I451" t="s">
        <v>20</v>
      </c>
      <c r="J451" t="s">
        <v>29</v>
      </c>
      <c r="K451" t="s">
        <v>68</v>
      </c>
      <c r="L451">
        <v>25598</v>
      </c>
      <c r="M451" s="1">
        <v>43642</v>
      </c>
      <c r="N451" t="s">
        <v>22</v>
      </c>
      <c r="O451" t="s">
        <v>23</v>
      </c>
      <c r="P451" s="1">
        <v>43852</v>
      </c>
    </row>
    <row r="452" spans="1:16" x14ac:dyDescent="0.3">
      <c r="A452" t="s">
        <v>181</v>
      </c>
      <c r="B452" t="s">
        <v>289</v>
      </c>
      <c r="C452" t="s">
        <v>17</v>
      </c>
      <c r="D452" s="1">
        <v>43791</v>
      </c>
      <c r="E452" s="1">
        <v>43911</v>
      </c>
      <c r="F452" t="s">
        <v>213</v>
      </c>
      <c r="G452">
        <v>13</v>
      </c>
      <c r="H452" t="s">
        <v>221</v>
      </c>
      <c r="I452" t="s">
        <v>20</v>
      </c>
      <c r="J452" t="s">
        <v>29</v>
      </c>
      <c r="K452" t="s">
        <v>21</v>
      </c>
      <c r="L452">
        <v>12643.38</v>
      </c>
      <c r="M452" s="1">
        <v>43791</v>
      </c>
      <c r="N452" t="s">
        <v>22</v>
      </c>
      <c r="O452" t="s">
        <v>23</v>
      </c>
      <c r="P452" s="1">
        <v>43852</v>
      </c>
    </row>
    <row r="453" spans="1:16" x14ac:dyDescent="0.3">
      <c r="A453" t="s">
        <v>183</v>
      </c>
      <c r="B453" t="s">
        <v>289</v>
      </c>
      <c r="C453" t="s">
        <v>17</v>
      </c>
      <c r="D453" s="1">
        <v>43825</v>
      </c>
      <c r="E453" s="1">
        <v>44007</v>
      </c>
      <c r="F453" t="s">
        <v>213</v>
      </c>
      <c r="G453">
        <v>13</v>
      </c>
      <c r="H453" t="s">
        <v>221</v>
      </c>
      <c r="I453" t="s">
        <v>20</v>
      </c>
      <c r="J453" t="s">
        <v>29</v>
      </c>
      <c r="K453" t="s">
        <v>68</v>
      </c>
      <c r="L453">
        <v>25598</v>
      </c>
      <c r="M453" s="1">
        <v>43825</v>
      </c>
      <c r="N453" t="s">
        <v>22</v>
      </c>
      <c r="O453" t="s">
        <v>23</v>
      </c>
      <c r="P453" s="1">
        <v>43852</v>
      </c>
    </row>
    <row r="454" spans="1:16" x14ac:dyDescent="0.3">
      <c r="A454" t="s">
        <v>185</v>
      </c>
      <c r="B454" t="s">
        <v>483</v>
      </c>
      <c r="C454" t="s">
        <v>26</v>
      </c>
      <c r="D454" s="1">
        <v>43101</v>
      </c>
      <c r="E454" s="1">
        <v>43465</v>
      </c>
      <c r="F454" t="s">
        <v>39</v>
      </c>
      <c r="G454">
        <v>10</v>
      </c>
      <c r="H454" t="s">
        <v>40</v>
      </c>
      <c r="I454" t="s">
        <v>20</v>
      </c>
      <c r="J454" t="s">
        <v>41</v>
      </c>
      <c r="K454" t="s">
        <v>30</v>
      </c>
      <c r="L454">
        <v>1474120.36</v>
      </c>
      <c r="M454" s="1">
        <v>43101</v>
      </c>
      <c r="N454" t="s">
        <v>22</v>
      </c>
      <c r="O454" t="s">
        <v>288</v>
      </c>
      <c r="P454" s="1">
        <v>43852</v>
      </c>
    </row>
    <row r="455" spans="1:16" x14ac:dyDescent="0.3">
      <c r="A455" t="s">
        <v>187</v>
      </c>
      <c r="B455" t="s">
        <v>484</v>
      </c>
      <c r="C455" t="s">
        <v>26</v>
      </c>
      <c r="D455" s="1">
        <v>43101</v>
      </c>
      <c r="E455" s="1">
        <v>43465</v>
      </c>
      <c r="F455" t="s">
        <v>39</v>
      </c>
      <c r="G455">
        <v>10</v>
      </c>
      <c r="H455" t="s">
        <v>40</v>
      </c>
      <c r="I455" t="s">
        <v>20</v>
      </c>
      <c r="J455" t="s">
        <v>41</v>
      </c>
      <c r="K455" t="s">
        <v>30</v>
      </c>
      <c r="L455">
        <v>34349.81</v>
      </c>
      <c r="M455" s="1">
        <v>43101</v>
      </c>
      <c r="N455" t="s">
        <v>22</v>
      </c>
      <c r="O455" t="s">
        <v>288</v>
      </c>
      <c r="P455" s="1">
        <v>43852</v>
      </c>
    </row>
    <row r="456" spans="1:16" x14ac:dyDescent="0.3">
      <c r="A456" t="s">
        <v>189</v>
      </c>
      <c r="B456" t="s">
        <v>485</v>
      </c>
      <c r="C456" t="s">
        <v>26</v>
      </c>
      <c r="D456" s="1">
        <v>43101</v>
      </c>
      <c r="E456" s="1">
        <v>43465</v>
      </c>
      <c r="F456" t="s">
        <v>39</v>
      </c>
      <c r="G456">
        <v>10</v>
      </c>
      <c r="H456" t="s">
        <v>40</v>
      </c>
      <c r="I456" t="s">
        <v>20</v>
      </c>
      <c r="J456" t="s">
        <v>41</v>
      </c>
      <c r="K456" t="s">
        <v>30</v>
      </c>
      <c r="L456">
        <v>51883.58</v>
      </c>
      <c r="M456" s="1">
        <v>43101</v>
      </c>
      <c r="N456" t="s">
        <v>22</v>
      </c>
      <c r="O456" t="s">
        <v>288</v>
      </c>
      <c r="P456" s="1">
        <v>43852</v>
      </c>
    </row>
    <row r="457" spans="1:16" x14ac:dyDescent="0.3">
      <c r="A457" t="s">
        <v>191</v>
      </c>
      <c r="B457" t="s">
        <v>486</v>
      </c>
      <c r="C457" t="s">
        <v>26</v>
      </c>
      <c r="D457" s="1">
        <v>42919</v>
      </c>
      <c r="E457" s="1">
        <v>43283</v>
      </c>
      <c r="F457" t="s">
        <v>35</v>
      </c>
      <c r="G457">
        <v>13</v>
      </c>
      <c r="H457" t="s">
        <v>221</v>
      </c>
      <c r="I457" t="s">
        <v>20</v>
      </c>
      <c r="J457" t="s">
        <v>41</v>
      </c>
      <c r="K457" t="s">
        <v>30</v>
      </c>
      <c r="L457">
        <v>15963.92</v>
      </c>
      <c r="M457" s="1">
        <v>42919</v>
      </c>
      <c r="N457" t="s">
        <v>22</v>
      </c>
      <c r="O457" t="s">
        <v>23</v>
      </c>
      <c r="P457" s="1">
        <v>43852</v>
      </c>
    </row>
    <row r="458" spans="1:16" x14ac:dyDescent="0.3">
      <c r="A458" t="s">
        <v>195</v>
      </c>
      <c r="B458" t="s">
        <v>487</v>
      </c>
      <c r="C458" t="s">
        <v>17</v>
      </c>
      <c r="D458" s="1">
        <v>43649</v>
      </c>
      <c r="E458" s="1">
        <v>43740</v>
      </c>
      <c r="F458" t="s">
        <v>35</v>
      </c>
      <c r="G458">
        <v>13</v>
      </c>
      <c r="H458" t="s">
        <v>221</v>
      </c>
      <c r="I458" t="s">
        <v>20</v>
      </c>
      <c r="J458" t="s">
        <v>41</v>
      </c>
      <c r="K458" t="s">
        <v>30</v>
      </c>
      <c r="L458">
        <v>956.34</v>
      </c>
      <c r="M458" s="1">
        <v>43649</v>
      </c>
      <c r="N458" t="s">
        <v>22</v>
      </c>
      <c r="O458" t="s">
        <v>30</v>
      </c>
      <c r="P458" s="1">
        <v>43852</v>
      </c>
    </row>
    <row r="459" spans="1:16" x14ac:dyDescent="0.3">
      <c r="A459" t="s">
        <v>197</v>
      </c>
      <c r="B459" t="s">
        <v>488</v>
      </c>
      <c r="C459" t="s">
        <v>26</v>
      </c>
      <c r="D459" s="1">
        <v>43112</v>
      </c>
      <c r="E459" s="1">
        <v>43476</v>
      </c>
      <c r="F459" t="s">
        <v>27</v>
      </c>
      <c r="G459">
        <v>13</v>
      </c>
      <c r="H459" t="s">
        <v>221</v>
      </c>
      <c r="I459" t="s">
        <v>20</v>
      </c>
      <c r="J459" t="s">
        <v>54</v>
      </c>
      <c r="K459" t="s">
        <v>21</v>
      </c>
      <c r="L459">
        <v>5416.62</v>
      </c>
      <c r="M459" s="1">
        <v>43112</v>
      </c>
      <c r="N459" t="s">
        <v>22</v>
      </c>
      <c r="O459" t="s">
        <v>23</v>
      </c>
      <c r="P459" s="1">
        <v>43852</v>
      </c>
    </row>
    <row r="460" spans="1:16" x14ac:dyDescent="0.3">
      <c r="A460" t="s">
        <v>199</v>
      </c>
      <c r="B460" t="s">
        <v>489</v>
      </c>
      <c r="C460" t="s">
        <v>26</v>
      </c>
      <c r="D460" s="1">
        <v>43112</v>
      </c>
      <c r="E460" s="1">
        <v>43476</v>
      </c>
      <c r="F460" t="s">
        <v>18</v>
      </c>
      <c r="G460">
        <v>13</v>
      </c>
      <c r="H460" t="s">
        <v>221</v>
      </c>
      <c r="I460" t="s">
        <v>20</v>
      </c>
      <c r="J460" t="s">
        <v>18</v>
      </c>
      <c r="K460" t="s">
        <v>21</v>
      </c>
      <c r="L460">
        <v>6195.75</v>
      </c>
      <c r="M460" s="1">
        <v>43112</v>
      </c>
      <c r="N460" t="s">
        <v>22</v>
      </c>
      <c r="O460" t="s">
        <v>23</v>
      </c>
      <c r="P460" s="1">
        <v>43852</v>
      </c>
    </row>
    <row r="461" spans="1:16" x14ac:dyDescent="0.3">
      <c r="A461" t="s">
        <v>201</v>
      </c>
      <c r="B461" t="s">
        <v>490</v>
      </c>
      <c r="C461" t="s">
        <v>26</v>
      </c>
      <c r="D461" s="1">
        <v>43112</v>
      </c>
      <c r="E461" s="1">
        <v>43476</v>
      </c>
      <c r="F461" t="s">
        <v>35</v>
      </c>
      <c r="G461">
        <v>13</v>
      </c>
      <c r="H461" t="s">
        <v>221</v>
      </c>
      <c r="I461" t="s">
        <v>20</v>
      </c>
      <c r="J461" t="s">
        <v>54</v>
      </c>
      <c r="K461" t="s">
        <v>68</v>
      </c>
      <c r="L461">
        <v>518.13</v>
      </c>
      <c r="M461" s="1">
        <v>43112</v>
      </c>
      <c r="N461" t="s">
        <v>22</v>
      </c>
      <c r="O461" t="s">
        <v>23</v>
      </c>
      <c r="P461" s="1">
        <v>43852</v>
      </c>
    </row>
    <row r="462" spans="1:16" x14ac:dyDescent="0.3">
      <c r="A462" t="s">
        <v>203</v>
      </c>
      <c r="B462" t="s">
        <v>491</v>
      </c>
      <c r="C462" t="s">
        <v>26</v>
      </c>
      <c r="D462" s="1">
        <v>43392</v>
      </c>
      <c r="E462" s="1">
        <v>43756</v>
      </c>
      <c r="F462" t="s">
        <v>35</v>
      </c>
      <c r="G462">
        <v>13</v>
      </c>
      <c r="H462" t="s">
        <v>221</v>
      </c>
      <c r="I462" t="s">
        <v>20</v>
      </c>
      <c r="J462" t="s">
        <v>36</v>
      </c>
      <c r="K462" t="s">
        <v>68</v>
      </c>
      <c r="L462">
        <v>2767.5</v>
      </c>
      <c r="M462" s="1">
        <v>43392</v>
      </c>
      <c r="N462" t="s">
        <v>22</v>
      </c>
      <c r="O462" t="s">
        <v>288</v>
      </c>
      <c r="P462" s="1">
        <v>43852</v>
      </c>
    </row>
    <row r="463" spans="1:16" x14ac:dyDescent="0.3">
      <c r="A463" t="s">
        <v>204</v>
      </c>
      <c r="B463" t="s">
        <v>492</v>
      </c>
      <c r="C463" t="s">
        <v>17</v>
      </c>
      <c r="D463" s="1">
        <v>43763</v>
      </c>
      <c r="E463" s="1">
        <v>44128</v>
      </c>
      <c r="F463" t="s">
        <v>35</v>
      </c>
      <c r="G463">
        <v>13</v>
      </c>
      <c r="H463" t="s">
        <v>221</v>
      </c>
      <c r="I463" t="s">
        <v>20</v>
      </c>
      <c r="J463" t="s">
        <v>36</v>
      </c>
      <c r="K463" t="s">
        <v>68</v>
      </c>
      <c r="L463">
        <v>8198.25</v>
      </c>
      <c r="M463" s="1">
        <v>43763</v>
      </c>
      <c r="N463" t="s">
        <v>22</v>
      </c>
      <c r="O463" t="s">
        <v>23</v>
      </c>
      <c r="P463" s="1">
        <v>43852</v>
      </c>
    </row>
    <row r="464" spans="1:16" x14ac:dyDescent="0.3">
      <c r="A464" t="s">
        <v>206</v>
      </c>
      <c r="B464" t="s">
        <v>493</v>
      </c>
      <c r="C464" t="s">
        <v>17</v>
      </c>
      <c r="D464" s="1">
        <v>43477</v>
      </c>
      <c r="E464" s="1">
        <v>43841</v>
      </c>
      <c r="F464" t="s">
        <v>18</v>
      </c>
      <c r="G464">
        <v>13</v>
      </c>
      <c r="H464" t="s">
        <v>221</v>
      </c>
      <c r="I464" t="s">
        <v>20</v>
      </c>
      <c r="J464" t="s">
        <v>18</v>
      </c>
      <c r="K464" t="s">
        <v>21</v>
      </c>
      <c r="L464">
        <v>9075</v>
      </c>
      <c r="M464" s="1">
        <v>43477</v>
      </c>
      <c r="N464" t="s">
        <v>22</v>
      </c>
      <c r="O464" t="s">
        <v>30</v>
      </c>
      <c r="P464" s="1">
        <v>43852</v>
      </c>
    </row>
    <row r="465" spans="1:16" x14ac:dyDescent="0.3">
      <c r="A465" t="s">
        <v>207</v>
      </c>
      <c r="B465" t="s">
        <v>493</v>
      </c>
      <c r="C465" t="s">
        <v>17</v>
      </c>
      <c r="D465" s="1">
        <v>43477</v>
      </c>
      <c r="E465" s="1">
        <v>43841</v>
      </c>
      <c r="F465" t="s">
        <v>18</v>
      </c>
      <c r="G465">
        <v>13</v>
      </c>
      <c r="H465" t="s">
        <v>221</v>
      </c>
      <c r="I465" t="s">
        <v>20</v>
      </c>
      <c r="J465" t="s">
        <v>18</v>
      </c>
      <c r="K465" t="s">
        <v>21</v>
      </c>
      <c r="L465">
        <v>9075</v>
      </c>
      <c r="M465" s="1">
        <v>43477</v>
      </c>
      <c r="N465" t="s">
        <v>22</v>
      </c>
      <c r="O465" t="s">
        <v>30</v>
      </c>
      <c r="P465" s="1">
        <v>43852</v>
      </c>
    </row>
    <row r="466" spans="1:16" x14ac:dyDescent="0.3">
      <c r="A466" t="s">
        <v>209</v>
      </c>
      <c r="B466" t="s">
        <v>494</v>
      </c>
      <c r="C466" t="s">
        <v>17</v>
      </c>
      <c r="D466" s="1">
        <v>43477</v>
      </c>
      <c r="E466" s="1">
        <v>43841</v>
      </c>
      <c r="F466" t="s">
        <v>35</v>
      </c>
      <c r="G466">
        <v>13</v>
      </c>
      <c r="H466" t="s">
        <v>221</v>
      </c>
      <c r="I466" t="s">
        <v>20</v>
      </c>
      <c r="J466" t="s">
        <v>54</v>
      </c>
      <c r="K466" t="s">
        <v>68</v>
      </c>
      <c r="L466">
        <v>521.25</v>
      </c>
      <c r="M466" s="1">
        <v>43477</v>
      </c>
      <c r="N466" t="s">
        <v>22</v>
      </c>
      <c r="O466" t="s">
        <v>30</v>
      </c>
      <c r="P466" s="1">
        <v>43852</v>
      </c>
    </row>
    <row r="467" spans="1:16" x14ac:dyDescent="0.3">
      <c r="A467" t="s">
        <v>211</v>
      </c>
      <c r="B467" t="s">
        <v>495</v>
      </c>
      <c r="C467" t="s">
        <v>17</v>
      </c>
      <c r="D467" s="1">
        <v>43477</v>
      </c>
      <c r="E467" s="1">
        <v>43841</v>
      </c>
      <c r="F467" t="s">
        <v>27</v>
      </c>
      <c r="G467">
        <v>13</v>
      </c>
      <c r="H467" t="s">
        <v>221</v>
      </c>
      <c r="I467" t="s">
        <v>20</v>
      </c>
      <c r="J467" t="s">
        <v>54</v>
      </c>
      <c r="K467" t="s">
        <v>21</v>
      </c>
      <c r="L467">
        <v>7889.31</v>
      </c>
      <c r="M467" s="1">
        <v>43477</v>
      </c>
      <c r="N467" t="s">
        <v>22</v>
      </c>
      <c r="O467" t="s">
        <v>30</v>
      </c>
      <c r="P467" s="1">
        <v>43852</v>
      </c>
    </row>
    <row r="468" spans="1:16" x14ac:dyDescent="0.3">
      <c r="A468" t="s">
        <v>214</v>
      </c>
      <c r="B468" t="s">
        <v>496</v>
      </c>
      <c r="C468" t="s">
        <v>26</v>
      </c>
      <c r="D468" s="1">
        <v>43405</v>
      </c>
      <c r="E468" s="1">
        <v>43769</v>
      </c>
      <c r="F468" t="s">
        <v>39</v>
      </c>
      <c r="G468">
        <v>10</v>
      </c>
      <c r="H468" t="s">
        <v>40</v>
      </c>
      <c r="I468" t="s">
        <v>20</v>
      </c>
      <c r="J468" t="s">
        <v>41</v>
      </c>
      <c r="K468" t="s">
        <v>30</v>
      </c>
      <c r="L468">
        <v>90307.75</v>
      </c>
      <c r="M468" s="1">
        <v>43405</v>
      </c>
      <c r="N468" t="s">
        <v>22</v>
      </c>
      <c r="O468" t="s">
        <v>23</v>
      </c>
      <c r="P468" s="1">
        <v>43852</v>
      </c>
    </row>
    <row r="469" spans="1:16" x14ac:dyDescent="0.3">
      <c r="A469" t="s">
        <v>215</v>
      </c>
      <c r="B469" t="s">
        <v>497</v>
      </c>
      <c r="C469" t="s">
        <v>17</v>
      </c>
      <c r="D469" s="1">
        <v>43770</v>
      </c>
      <c r="E469" s="1">
        <v>44135</v>
      </c>
      <c r="F469" t="s">
        <v>39</v>
      </c>
      <c r="G469">
        <v>10</v>
      </c>
      <c r="H469" t="s">
        <v>40</v>
      </c>
      <c r="I469" t="s">
        <v>20</v>
      </c>
      <c r="J469" t="s">
        <v>41</v>
      </c>
      <c r="K469" t="s">
        <v>30</v>
      </c>
      <c r="L469">
        <v>114751.5</v>
      </c>
      <c r="M469" s="1">
        <v>43770</v>
      </c>
      <c r="N469" t="s">
        <v>22</v>
      </c>
      <c r="O469" t="s">
        <v>30</v>
      </c>
      <c r="P469" s="1">
        <v>43852</v>
      </c>
    </row>
    <row r="470" spans="1:16" x14ac:dyDescent="0.3">
      <c r="A470" t="s">
        <v>216</v>
      </c>
      <c r="B470" t="s">
        <v>498</v>
      </c>
      <c r="C470" t="s">
        <v>17</v>
      </c>
      <c r="D470" s="1">
        <v>43405</v>
      </c>
      <c r="E470" s="1">
        <v>43769</v>
      </c>
      <c r="F470" t="s">
        <v>36</v>
      </c>
      <c r="G470">
        <v>3</v>
      </c>
      <c r="H470" t="s">
        <v>66</v>
      </c>
      <c r="I470" t="s">
        <v>20</v>
      </c>
      <c r="J470" t="s">
        <v>67</v>
      </c>
      <c r="K470" t="s">
        <v>30</v>
      </c>
      <c r="L470">
        <v>52751.13</v>
      </c>
      <c r="M470" s="1">
        <v>43405</v>
      </c>
      <c r="N470" t="s">
        <v>22</v>
      </c>
      <c r="O470" t="s">
        <v>23</v>
      </c>
      <c r="P470" s="1">
        <v>43852</v>
      </c>
    </row>
    <row r="471" spans="1:16" x14ac:dyDescent="0.3">
      <c r="A471" t="s">
        <v>217</v>
      </c>
      <c r="B471" t="s">
        <v>499</v>
      </c>
      <c r="C471" t="s">
        <v>17</v>
      </c>
      <c r="D471" s="1">
        <v>43405</v>
      </c>
      <c r="E471" s="1">
        <v>43769</v>
      </c>
      <c r="F471" t="s">
        <v>36</v>
      </c>
      <c r="G471">
        <v>3</v>
      </c>
      <c r="H471" t="s">
        <v>66</v>
      </c>
      <c r="I471" t="s">
        <v>20</v>
      </c>
      <c r="J471" t="s">
        <v>67</v>
      </c>
      <c r="K471" t="s">
        <v>30</v>
      </c>
      <c r="L471">
        <v>53125</v>
      </c>
      <c r="M471" s="1">
        <v>43405</v>
      </c>
      <c r="N471" t="s">
        <v>22</v>
      </c>
      <c r="O471" t="s">
        <v>23</v>
      </c>
      <c r="P471" s="1">
        <v>43852</v>
      </c>
    </row>
    <row r="472" spans="1:16" x14ac:dyDescent="0.3">
      <c r="A472" t="s">
        <v>218</v>
      </c>
      <c r="B472" t="s">
        <v>500</v>
      </c>
      <c r="C472" t="s">
        <v>17</v>
      </c>
      <c r="D472" s="1">
        <v>43405</v>
      </c>
      <c r="E472" s="1">
        <v>43769</v>
      </c>
      <c r="F472" t="s">
        <v>35</v>
      </c>
      <c r="G472">
        <v>3</v>
      </c>
      <c r="H472" t="s">
        <v>66</v>
      </c>
      <c r="I472" t="s">
        <v>20</v>
      </c>
      <c r="J472" t="s">
        <v>67</v>
      </c>
      <c r="K472" t="s">
        <v>30</v>
      </c>
      <c r="L472">
        <v>359.13</v>
      </c>
      <c r="M472" s="1">
        <v>43405</v>
      </c>
      <c r="N472" t="s">
        <v>22</v>
      </c>
      <c r="O472" t="s">
        <v>23</v>
      </c>
      <c r="P472" s="1">
        <v>43852</v>
      </c>
    </row>
    <row r="473" spans="1:16" x14ac:dyDescent="0.3">
      <c r="A473" t="s">
        <v>15</v>
      </c>
      <c r="B473" t="s">
        <v>501</v>
      </c>
      <c r="C473" t="s">
        <v>26</v>
      </c>
      <c r="D473" s="1">
        <v>43191</v>
      </c>
      <c r="E473" s="1">
        <v>43555</v>
      </c>
      <c r="F473" t="s">
        <v>36</v>
      </c>
      <c r="G473">
        <v>6</v>
      </c>
      <c r="H473" t="s">
        <v>111</v>
      </c>
      <c r="I473" t="s">
        <v>20</v>
      </c>
      <c r="J473" t="s">
        <v>36</v>
      </c>
      <c r="K473" t="s">
        <v>21</v>
      </c>
      <c r="L473">
        <v>117812.5</v>
      </c>
      <c r="M473" s="1">
        <v>43191</v>
      </c>
      <c r="N473" t="s">
        <v>22</v>
      </c>
      <c r="O473" t="s">
        <v>23</v>
      </c>
      <c r="P473" s="1">
        <v>43852</v>
      </c>
    </row>
    <row r="474" spans="1:16" x14ac:dyDescent="0.3">
      <c r="A474" t="s">
        <v>24</v>
      </c>
      <c r="B474" t="s">
        <v>502</v>
      </c>
      <c r="C474" t="s">
        <v>17</v>
      </c>
      <c r="D474" s="1">
        <v>43556</v>
      </c>
      <c r="E474" s="1">
        <v>43921</v>
      </c>
      <c r="F474" t="s">
        <v>36</v>
      </c>
      <c r="G474">
        <v>6</v>
      </c>
      <c r="H474" t="s">
        <v>111</v>
      </c>
      <c r="I474" t="s">
        <v>20</v>
      </c>
      <c r="J474" t="s">
        <v>36</v>
      </c>
      <c r="K474" t="s">
        <v>30</v>
      </c>
      <c r="L474">
        <v>115625</v>
      </c>
      <c r="M474" s="1">
        <v>43556</v>
      </c>
      <c r="N474" t="s">
        <v>22</v>
      </c>
      <c r="O474" t="s">
        <v>30</v>
      </c>
      <c r="P474" s="1">
        <v>43852</v>
      </c>
    </row>
    <row r="475" spans="1:16" x14ac:dyDescent="0.3">
      <c r="A475" t="s">
        <v>31</v>
      </c>
      <c r="B475" t="s">
        <v>503</v>
      </c>
      <c r="C475" t="s">
        <v>17</v>
      </c>
      <c r="D475" s="1">
        <v>43588</v>
      </c>
      <c r="E475" s="1">
        <v>43953</v>
      </c>
      <c r="F475" t="s">
        <v>27</v>
      </c>
      <c r="G475">
        <v>1</v>
      </c>
      <c r="H475" t="s">
        <v>28</v>
      </c>
      <c r="I475" t="s">
        <v>20</v>
      </c>
      <c r="J475" t="s">
        <v>36</v>
      </c>
      <c r="K475" t="s">
        <v>30</v>
      </c>
      <c r="L475">
        <v>10427</v>
      </c>
      <c r="M475" s="1">
        <v>43588</v>
      </c>
      <c r="N475" t="s">
        <v>22</v>
      </c>
      <c r="O475" t="s">
        <v>23</v>
      </c>
      <c r="P475" s="1">
        <v>43852</v>
      </c>
    </row>
    <row r="476" spans="1:16" x14ac:dyDescent="0.3">
      <c r="A476" t="s">
        <v>33</v>
      </c>
      <c r="B476" t="s">
        <v>504</v>
      </c>
      <c r="C476" t="s">
        <v>26</v>
      </c>
      <c r="D476" s="1">
        <v>43254</v>
      </c>
      <c r="E476" s="1">
        <v>43618</v>
      </c>
      <c r="F476" t="s">
        <v>36</v>
      </c>
      <c r="G476">
        <v>13</v>
      </c>
      <c r="H476" t="s">
        <v>221</v>
      </c>
      <c r="I476" t="s">
        <v>20</v>
      </c>
      <c r="J476" t="s">
        <v>36</v>
      </c>
      <c r="K476" t="s">
        <v>30</v>
      </c>
      <c r="L476">
        <v>2930.9</v>
      </c>
      <c r="M476" s="1">
        <v>43254</v>
      </c>
      <c r="N476" t="s">
        <v>22</v>
      </c>
      <c r="O476" t="s">
        <v>23</v>
      </c>
      <c r="P476" s="1">
        <v>43852</v>
      </c>
    </row>
    <row r="477" spans="1:16" x14ac:dyDescent="0.3">
      <c r="A477" t="s">
        <v>37</v>
      </c>
      <c r="B477" t="s">
        <v>505</v>
      </c>
      <c r="C477" t="s">
        <v>17</v>
      </c>
      <c r="D477" s="1">
        <v>43649</v>
      </c>
      <c r="E477" s="1">
        <v>44014</v>
      </c>
      <c r="F477" t="s">
        <v>36</v>
      </c>
      <c r="G477">
        <v>13</v>
      </c>
      <c r="H477" t="s">
        <v>221</v>
      </c>
      <c r="I477" t="s">
        <v>20</v>
      </c>
      <c r="J477" t="s">
        <v>36</v>
      </c>
      <c r="K477" t="s">
        <v>30</v>
      </c>
      <c r="L477">
        <v>6213.24</v>
      </c>
      <c r="M477" s="1">
        <v>43649</v>
      </c>
      <c r="N477" t="s">
        <v>22</v>
      </c>
      <c r="O477" t="s">
        <v>30</v>
      </c>
      <c r="P477" s="1">
        <v>43852</v>
      </c>
    </row>
    <row r="478" spans="1:16" x14ac:dyDescent="0.3">
      <c r="A478" t="s">
        <v>42</v>
      </c>
      <c r="B478" t="s">
        <v>506</v>
      </c>
      <c r="C478" t="s">
        <v>26</v>
      </c>
      <c r="D478" s="1">
        <v>43365</v>
      </c>
      <c r="E478" s="1">
        <v>43729</v>
      </c>
      <c r="F478" t="s">
        <v>35</v>
      </c>
      <c r="G478">
        <v>3</v>
      </c>
      <c r="H478" t="s">
        <v>66</v>
      </c>
      <c r="I478" t="s">
        <v>20</v>
      </c>
      <c r="J478" t="s">
        <v>67</v>
      </c>
      <c r="K478" t="s">
        <v>30</v>
      </c>
      <c r="L478">
        <v>1772.75</v>
      </c>
      <c r="M478" s="1">
        <v>43730</v>
      </c>
      <c r="N478" t="s">
        <v>22</v>
      </c>
      <c r="O478" t="s">
        <v>23</v>
      </c>
      <c r="P478" s="1">
        <v>43852</v>
      </c>
    </row>
    <row r="479" spans="1:16" x14ac:dyDescent="0.3">
      <c r="A479" t="s">
        <v>45</v>
      </c>
      <c r="B479" t="s">
        <v>507</v>
      </c>
      <c r="C479" t="s">
        <v>17</v>
      </c>
      <c r="D479" s="1">
        <v>43730</v>
      </c>
      <c r="E479" s="1">
        <v>44095</v>
      </c>
      <c r="F479" t="s">
        <v>35</v>
      </c>
      <c r="G479">
        <v>3</v>
      </c>
      <c r="H479" t="s">
        <v>66</v>
      </c>
      <c r="I479" t="s">
        <v>20</v>
      </c>
      <c r="J479" t="s">
        <v>67</v>
      </c>
      <c r="K479" t="s">
        <v>30</v>
      </c>
      <c r="L479">
        <v>2970</v>
      </c>
      <c r="M479" s="1">
        <v>43730</v>
      </c>
      <c r="N479" t="s">
        <v>22</v>
      </c>
      <c r="O479" t="s">
        <v>30</v>
      </c>
      <c r="P479" s="1">
        <v>43852</v>
      </c>
    </row>
    <row r="480" spans="1:16" x14ac:dyDescent="0.3">
      <c r="A480" t="s">
        <v>46</v>
      </c>
      <c r="B480" t="s">
        <v>508</v>
      </c>
      <c r="C480" t="s">
        <v>26</v>
      </c>
      <c r="D480" s="1">
        <v>43364</v>
      </c>
      <c r="E480" s="1">
        <v>43728</v>
      </c>
      <c r="F480" t="s">
        <v>18</v>
      </c>
      <c r="G480">
        <v>3</v>
      </c>
      <c r="H480" t="s">
        <v>66</v>
      </c>
      <c r="I480" t="s">
        <v>20</v>
      </c>
      <c r="J480" t="s">
        <v>67</v>
      </c>
      <c r="K480" t="s">
        <v>30</v>
      </c>
      <c r="L480">
        <v>5610</v>
      </c>
      <c r="M480" s="1">
        <v>43729</v>
      </c>
      <c r="N480" t="s">
        <v>22</v>
      </c>
      <c r="O480" t="s">
        <v>44</v>
      </c>
      <c r="P480" s="1">
        <v>43852</v>
      </c>
    </row>
    <row r="481" spans="1:16" x14ac:dyDescent="0.3">
      <c r="A481" t="s">
        <v>48</v>
      </c>
      <c r="B481" t="s">
        <v>508</v>
      </c>
      <c r="C481" t="s">
        <v>26</v>
      </c>
      <c r="D481" s="1">
        <v>43364</v>
      </c>
      <c r="E481" s="1">
        <v>43728</v>
      </c>
      <c r="F481" t="s">
        <v>18</v>
      </c>
      <c r="G481">
        <v>3</v>
      </c>
      <c r="H481" t="s">
        <v>66</v>
      </c>
      <c r="I481" t="s">
        <v>20</v>
      </c>
      <c r="J481" t="s">
        <v>67</v>
      </c>
      <c r="K481" t="s">
        <v>30</v>
      </c>
      <c r="L481">
        <v>1980</v>
      </c>
      <c r="M481" s="1">
        <v>43630</v>
      </c>
      <c r="N481" t="s">
        <v>22</v>
      </c>
      <c r="O481" t="s">
        <v>44</v>
      </c>
      <c r="P481" s="1">
        <v>43852</v>
      </c>
    </row>
    <row r="482" spans="1:16" x14ac:dyDescent="0.3">
      <c r="A482" t="s">
        <v>50</v>
      </c>
      <c r="B482" t="s">
        <v>509</v>
      </c>
      <c r="C482" t="s">
        <v>26</v>
      </c>
      <c r="D482" s="1">
        <v>43364</v>
      </c>
      <c r="E482" s="1">
        <v>43728</v>
      </c>
      <c r="F482" t="s">
        <v>35</v>
      </c>
      <c r="G482">
        <v>3</v>
      </c>
      <c r="H482" t="s">
        <v>66</v>
      </c>
      <c r="I482" t="s">
        <v>20</v>
      </c>
      <c r="J482" t="s">
        <v>67</v>
      </c>
      <c r="K482" t="s">
        <v>30</v>
      </c>
      <c r="L482">
        <v>3861.25</v>
      </c>
      <c r="M482" s="1">
        <v>43364</v>
      </c>
      <c r="N482" t="s">
        <v>22</v>
      </c>
      <c r="O482" t="s">
        <v>23</v>
      </c>
      <c r="P482" s="1">
        <v>43852</v>
      </c>
    </row>
    <row r="483" spans="1:16" x14ac:dyDescent="0.3">
      <c r="A483" t="s">
        <v>52</v>
      </c>
      <c r="B483" t="s">
        <v>510</v>
      </c>
      <c r="C483" t="s">
        <v>26</v>
      </c>
      <c r="D483" s="1">
        <v>43364</v>
      </c>
      <c r="E483" s="1">
        <v>43728</v>
      </c>
      <c r="F483" t="s">
        <v>35</v>
      </c>
      <c r="G483">
        <v>3</v>
      </c>
      <c r="H483" t="s">
        <v>66</v>
      </c>
      <c r="I483" t="s">
        <v>20</v>
      </c>
      <c r="J483" t="s">
        <v>67</v>
      </c>
      <c r="K483" t="s">
        <v>30</v>
      </c>
      <c r="L483">
        <v>13036.5</v>
      </c>
      <c r="M483" s="1">
        <v>43364</v>
      </c>
      <c r="N483" t="s">
        <v>22</v>
      </c>
      <c r="O483" t="s">
        <v>23</v>
      </c>
      <c r="P483" s="1">
        <v>43852</v>
      </c>
    </row>
    <row r="484" spans="1:16" x14ac:dyDescent="0.3">
      <c r="A484" t="s">
        <v>55</v>
      </c>
      <c r="B484" t="s">
        <v>511</v>
      </c>
      <c r="C484" t="s">
        <v>26</v>
      </c>
      <c r="D484" s="1">
        <v>43364</v>
      </c>
      <c r="E484" s="1">
        <v>43728</v>
      </c>
      <c r="F484" t="s">
        <v>35</v>
      </c>
      <c r="G484">
        <v>3</v>
      </c>
      <c r="H484" t="s">
        <v>66</v>
      </c>
      <c r="I484" t="s">
        <v>20</v>
      </c>
      <c r="J484" t="s">
        <v>67</v>
      </c>
      <c r="K484" t="s">
        <v>30</v>
      </c>
      <c r="L484">
        <v>8194.25</v>
      </c>
      <c r="M484" s="1">
        <v>43364</v>
      </c>
      <c r="N484" t="s">
        <v>22</v>
      </c>
      <c r="O484" t="s">
        <v>23</v>
      </c>
      <c r="P484" s="1">
        <v>43852</v>
      </c>
    </row>
    <row r="485" spans="1:16" x14ac:dyDescent="0.3">
      <c r="A485" t="s">
        <v>57</v>
      </c>
      <c r="B485" t="s">
        <v>512</v>
      </c>
      <c r="C485" t="s">
        <v>17</v>
      </c>
      <c r="D485" s="1">
        <v>43729</v>
      </c>
      <c r="E485" s="1">
        <v>44094</v>
      </c>
      <c r="F485" t="s">
        <v>18</v>
      </c>
      <c r="G485">
        <v>3</v>
      </c>
      <c r="H485" t="s">
        <v>66</v>
      </c>
      <c r="I485" t="s">
        <v>20</v>
      </c>
      <c r="J485" t="s">
        <v>67</v>
      </c>
      <c r="K485" t="s">
        <v>30</v>
      </c>
      <c r="L485">
        <v>8580</v>
      </c>
      <c r="M485" s="1">
        <v>43729</v>
      </c>
      <c r="N485" t="s">
        <v>22</v>
      </c>
      <c r="O485" t="s">
        <v>30</v>
      </c>
      <c r="P485" s="1">
        <v>43852</v>
      </c>
    </row>
    <row r="486" spans="1:16" x14ac:dyDescent="0.3">
      <c r="A486" t="s">
        <v>59</v>
      </c>
      <c r="B486" t="s">
        <v>513</v>
      </c>
      <c r="C486" t="s">
        <v>17</v>
      </c>
      <c r="D486" s="1">
        <v>43729</v>
      </c>
      <c r="E486" s="1">
        <v>44094</v>
      </c>
      <c r="F486" t="s">
        <v>35</v>
      </c>
      <c r="G486">
        <v>3</v>
      </c>
      <c r="H486" t="s">
        <v>66</v>
      </c>
      <c r="I486" t="s">
        <v>20</v>
      </c>
      <c r="J486" t="s">
        <v>67</v>
      </c>
      <c r="K486" t="s">
        <v>30</v>
      </c>
      <c r="L486">
        <v>4579</v>
      </c>
      <c r="M486" s="1">
        <v>43729</v>
      </c>
      <c r="N486" t="s">
        <v>22</v>
      </c>
      <c r="O486" t="s">
        <v>30</v>
      </c>
      <c r="P486" s="1">
        <v>43852</v>
      </c>
    </row>
    <row r="487" spans="1:16" x14ac:dyDescent="0.3">
      <c r="A487" t="s">
        <v>63</v>
      </c>
      <c r="B487" t="s">
        <v>514</v>
      </c>
      <c r="C487" t="s">
        <v>17</v>
      </c>
      <c r="D487" s="1">
        <v>43729</v>
      </c>
      <c r="E487" s="1">
        <v>44094</v>
      </c>
      <c r="F487" t="s">
        <v>35</v>
      </c>
      <c r="G487">
        <v>3</v>
      </c>
      <c r="H487" t="s">
        <v>66</v>
      </c>
      <c r="I487" t="s">
        <v>20</v>
      </c>
      <c r="J487" t="s">
        <v>67</v>
      </c>
      <c r="K487" t="s">
        <v>30</v>
      </c>
      <c r="L487">
        <v>3330</v>
      </c>
      <c r="M487" s="1">
        <v>43729</v>
      </c>
      <c r="N487" t="s">
        <v>22</v>
      </c>
      <c r="O487" t="s">
        <v>30</v>
      </c>
      <c r="P487" s="1">
        <v>43852</v>
      </c>
    </row>
    <row r="488" spans="1:16" x14ac:dyDescent="0.3">
      <c r="A488" t="s">
        <v>64</v>
      </c>
      <c r="B488" t="s">
        <v>515</v>
      </c>
      <c r="C488" t="s">
        <v>17</v>
      </c>
      <c r="D488" s="1">
        <v>43729</v>
      </c>
      <c r="E488" s="1">
        <v>44094</v>
      </c>
      <c r="F488" t="s">
        <v>35</v>
      </c>
      <c r="G488">
        <v>3</v>
      </c>
      <c r="H488" t="s">
        <v>66</v>
      </c>
      <c r="I488" t="s">
        <v>20</v>
      </c>
      <c r="J488" t="s">
        <v>67</v>
      </c>
      <c r="K488" t="s">
        <v>30</v>
      </c>
      <c r="L488">
        <v>8625.3799999999992</v>
      </c>
      <c r="M488" s="1">
        <v>43729</v>
      </c>
      <c r="N488" t="s">
        <v>22</v>
      </c>
      <c r="O488" t="s">
        <v>30</v>
      </c>
      <c r="P488" s="1">
        <v>43852</v>
      </c>
    </row>
    <row r="489" spans="1:16" x14ac:dyDescent="0.3">
      <c r="A489" t="s">
        <v>69</v>
      </c>
      <c r="B489" t="s">
        <v>516</v>
      </c>
      <c r="C489" t="s">
        <v>17</v>
      </c>
      <c r="D489" s="1">
        <v>43574</v>
      </c>
      <c r="E489" s="1">
        <v>43939</v>
      </c>
      <c r="F489" t="s">
        <v>18</v>
      </c>
      <c r="G489">
        <v>1</v>
      </c>
      <c r="H489" t="s">
        <v>28</v>
      </c>
      <c r="I489" t="s">
        <v>20</v>
      </c>
      <c r="J489" t="s">
        <v>18</v>
      </c>
      <c r="K489" t="s">
        <v>68</v>
      </c>
      <c r="L489">
        <v>150.65</v>
      </c>
      <c r="M489" s="1">
        <v>43574</v>
      </c>
      <c r="N489" t="s">
        <v>22</v>
      </c>
      <c r="O489" t="s">
        <v>23</v>
      </c>
      <c r="P489" s="1">
        <v>43852</v>
      </c>
    </row>
    <row r="490" spans="1:16" x14ac:dyDescent="0.3">
      <c r="A490" t="s">
        <v>73</v>
      </c>
      <c r="B490" t="s">
        <v>517</v>
      </c>
      <c r="C490" t="s">
        <v>17</v>
      </c>
      <c r="D490" s="1">
        <v>43471</v>
      </c>
      <c r="E490" s="1">
        <v>43835</v>
      </c>
      <c r="F490" t="s">
        <v>18</v>
      </c>
      <c r="G490">
        <v>11</v>
      </c>
      <c r="H490" t="s">
        <v>141</v>
      </c>
      <c r="I490" t="s">
        <v>20</v>
      </c>
      <c r="J490" t="s">
        <v>18</v>
      </c>
      <c r="K490" t="s">
        <v>68</v>
      </c>
      <c r="L490">
        <v>825</v>
      </c>
      <c r="M490" s="1">
        <v>43471</v>
      </c>
      <c r="N490" t="s">
        <v>22</v>
      </c>
      <c r="O490" t="s">
        <v>23</v>
      </c>
      <c r="P490" s="1">
        <v>43852</v>
      </c>
    </row>
    <row r="491" spans="1:16" x14ac:dyDescent="0.3">
      <c r="A491" t="s">
        <v>75</v>
      </c>
      <c r="B491" t="s">
        <v>518</v>
      </c>
      <c r="C491" t="s">
        <v>17</v>
      </c>
      <c r="D491" s="1">
        <v>43264</v>
      </c>
      <c r="E491" s="1">
        <v>43628</v>
      </c>
      <c r="F491" t="s">
        <v>18</v>
      </c>
      <c r="G491">
        <v>11</v>
      </c>
      <c r="H491" t="s">
        <v>141</v>
      </c>
      <c r="I491" t="s">
        <v>20</v>
      </c>
      <c r="J491" t="s">
        <v>18</v>
      </c>
      <c r="K491" t="s">
        <v>30</v>
      </c>
      <c r="L491">
        <v>20625</v>
      </c>
      <c r="M491" s="1">
        <v>43264</v>
      </c>
      <c r="N491" t="s">
        <v>22</v>
      </c>
      <c r="O491" t="s">
        <v>23</v>
      </c>
      <c r="P491" s="1">
        <v>43852</v>
      </c>
    </row>
    <row r="492" spans="1:16" x14ac:dyDescent="0.3">
      <c r="A492" t="s">
        <v>77</v>
      </c>
      <c r="B492" t="s">
        <v>519</v>
      </c>
      <c r="C492" t="s">
        <v>17</v>
      </c>
      <c r="D492" s="1">
        <v>43563</v>
      </c>
      <c r="E492" s="1">
        <v>43928</v>
      </c>
      <c r="F492" t="s">
        <v>18</v>
      </c>
      <c r="G492">
        <v>11</v>
      </c>
      <c r="H492" t="s">
        <v>141</v>
      </c>
      <c r="I492" t="s">
        <v>20</v>
      </c>
      <c r="J492" t="s">
        <v>18</v>
      </c>
      <c r="K492" t="s">
        <v>68</v>
      </c>
      <c r="L492">
        <v>2598.75</v>
      </c>
      <c r="M492" s="1">
        <v>43563</v>
      </c>
      <c r="N492" t="s">
        <v>22</v>
      </c>
      <c r="O492" t="s">
        <v>23</v>
      </c>
      <c r="P492" s="1">
        <v>43852</v>
      </c>
    </row>
    <row r="493" spans="1:16" x14ac:dyDescent="0.3">
      <c r="A493" t="s">
        <v>79</v>
      </c>
      <c r="B493" t="s">
        <v>520</v>
      </c>
      <c r="C493" t="s">
        <v>17</v>
      </c>
      <c r="D493" s="1">
        <v>43563</v>
      </c>
      <c r="E493" s="1">
        <v>43928</v>
      </c>
      <c r="F493" t="s">
        <v>18</v>
      </c>
      <c r="G493">
        <v>11</v>
      </c>
      <c r="H493" t="s">
        <v>141</v>
      </c>
      <c r="I493" t="s">
        <v>20</v>
      </c>
      <c r="J493" t="s">
        <v>18</v>
      </c>
      <c r="K493" t="s">
        <v>68</v>
      </c>
      <c r="L493">
        <v>693</v>
      </c>
      <c r="M493" s="1">
        <v>43563</v>
      </c>
      <c r="N493" t="s">
        <v>22</v>
      </c>
      <c r="O493" t="s">
        <v>23</v>
      </c>
      <c r="P493" s="1">
        <v>43852</v>
      </c>
    </row>
    <row r="494" spans="1:16" x14ac:dyDescent="0.3">
      <c r="A494" t="s">
        <v>81</v>
      </c>
      <c r="B494" t="s">
        <v>521</v>
      </c>
      <c r="C494" t="s">
        <v>17</v>
      </c>
      <c r="D494" s="1">
        <v>43577</v>
      </c>
      <c r="E494" s="1">
        <v>43942</v>
      </c>
      <c r="F494" t="s">
        <v>18</v>
      </c>
      <c r="G494">
        <v>11</v>
      </c>
      <c r="H494" t="s">
        <v>141</v>
      </c>
      <c r="I494" t="s">
        <v>20</v>
      </c>
      <c r="J494" t="s">
        <v>18</v>
      </c>
      <c r="K494" t="s">
        <v>68</v>
      </c>
      <c r="L494">
        <v>357.06</v>
      </c>
      <c r="M494" s="1">
        <v>43577</v>
      </c>
      <c r="N494" t="s">
        <v>22</v>
      </c>
      <c r="O494" t="s">
        <v>23</v>
      </c>
      <c r="P494" s="1">
        <v>43852</v>
      </c>
    </row>
    <row r="495" spans="1:16" x14ac:dyDescent="0.3">
      <c r="A495" t="s">
        <v>82</v>
      </c>
      <c r="B495" t="s">
        <v>522</v>
      </c>
      <c r="C495" t="s">
        <v>17</v>
      </c>
      <c r="D495" s="1">
        <v>43531</v>
      </c>
      <c r="E495" s="1">
        <v>43896</v>
      </c>
      <c r="F495" t="s">
        <v>35</v>
      </c>
      <c r="G495">
        <v>11</v>
      </c>
      <c r="H495" t="s">
        <v>141</v>
      </c>
      <c r="I495" t="s">
        <v>20</v>
      </c>
      <c r="J495" t="s">
        <v>148</v>
      </c>
      <c r="K495" t="s">
        <v>30</v>
      </c>
      <c r="L495">
        <v>41625</v>
      </c>
      <c r="M495" s="1">
        <v>43652</v>
      </c>
      <c r="N495" t="s">
        <v>22</v>
      </c>
      <c r="O495" t="s">
        <v>23</v>
      </c>
      <c r="P495" s="1">
        <v>43852</v>
      </c>
    </row>
    <row r="496" spans="1:16" x14ac:dyDescent="0.3">
      <c r="A496" t="s">
        <v>84</v>
      </c>
      <c r="B496" t="s">
        <v>522</v>
      </c>
      <c r="C496" t="s">
        <v>17</v>
      </c>
      <c r="D496" s="1">
        <v>43531</v>
      </c>
      <c r="E496" s="1">
        <v>43896</v>
      </c>
      <c r="F496" t="s">
        <v>35</v>
      </c>
      <c r="G496">
        <v>11</v>
      </c>
      <c r="H496" t="s">
        <v>141</v>
      </c>
      <c r="I496" t="s">
        <v>20</v>
      </c>
      <c r="J496" t="s">
        <v>148</v>
      </c>
      <c r="K496" t="s">
        <v>30</v>
      </c>
      <c r="L496">
        <v>41625</v>
      </c>
      <c r="M496" s="1">
        <v>43773</v>
      </c>
      <c r="N496" t="s">
        <v>22</v>
      </c>
      <c r="O496" t="s">
        <v>23</v>
      </c>
      <c r="P496" s="1">
        <v>43852</v>
      </c>
    </row>
    <row r="497" spans="1:16" x14ac:dyDescent="0.3">
      <c r="A497" t="s">
        <v>86</v>
      </c>
      <c r="B497" t="s">
        <v>522</v>
      </c>
      <c r="C497" t="s">
        <v>17</v>
      </c>
      <c r="D497" s="1">
        <v>43531</v>
      </c>
      <c r="E497" s="1">
        <v>43896</v>
      </c>
      <c r="F497" t="s">
        <v>35</v>
      </c>
      <c r="G497">
        <v>11</v>
      </c>
      <c r="H497" t="s">
        <v>141</v>
      </c>
      <c r="I497" t="s">
        <v>20</v>
      </c>
      <c r="J497" t="s">
        <v>148</v>
      </c>
      <c r="K497" t="s">
        <v>30</v>
      </c>
      <c r="L497">
        <v>124875</v>
      </c>
      <c r="M497" s="1">
        <v>43531</v>
      </c>
      <c r="N497" t="s">
        <v>22</v>
      </c>
      <c r="O497" t="s">
        <v>23</v>
      </c>
      <c r="P497" s="1">
        <v>43852</v>
      </c>
    </row>
    <row r="498" spans="1:16" x14ac:dyDescent="0.3">
      <c r="A498" t="s">
        <v>89</v>
      </c>
      <c r="B498" t="s">
        <v>523</v>
      </c>
      <c r="C498" t="s">
        <v>17</v>
      </c>
      <c r="D498" s="1">
        <v>43705</v>
      </c>
      <c r="E498" s="1">
        <v>44070</v>
      </c>
      <c r="F498" t="s">
        <v>36</v>
      </c>
      <c r="G498">
        <v>1</v>
      </c>
      <c r="H498" t="s">
        <v>28</v>
      </c>
      <c r="I498" t="s">
        <v>20</v>
      </c>
      <c r="J498" t="s">
        <v>36</v>
      </c>
      <c r="K498" t="s">
        <v>30</v>
      </c>
      <c r="L498">
        <v>42900</v>
      </c>
      <c r="M498" s="1">
        <v>43340</v>
      </c>
      <c r="N498" t="s">
        <v>22</v>
      </c>
      <c r="O498" t="s">
        <v>23</v>
      </c>
      <c r="P498" s="1">
        <v>43852</v>
      </c>
    </row>
    <row r="499" spans="1:16" x14ac:dyDescent="0.3">
      <c r="A499" t="s">
        <v>240</v>
      </c>
      <c r="B499" t="s">
        <v>524</v>
      </c>
      <c r="C499" t="s">
        <v>17</v>
      </c>
      <c r="D499" s="1">
        <v>43705</v>
      </c>
      <c r="E499" s="1">
        <v>44070</v>
      </c>
      <c r="F499" t="s">
        <v>36</v>
      </c>
      <c r="G499">
        <v>1</v>
      </c>
      <c r="H499" t="s">
        <v>28</v>
      </c>
      <c r="I499" t="s">
        <v>20</v>
      </c>
      <c r="J499" t="s">
        <v>36</v>
      </c>
      <c r="K499" t="s">
        <v>30</v>
      </c>
      <c r="L499">
        <v>52800</v>
      </c>
      <c r="M499" s="1">
        <v>43705</v>
      </c>
      <c r="N499" t="s">
        <v>22</v>
      </c>
      <c r="O499" t="s">
        <v>23</v>
      </c>
      <c r="P499" s="1">
        <v>43852</v>
      </c>
    </row>
    <row r="500" spans="1:16" x14ac:dyDescent="0.3">
      <c r="A500" t="s">
        <v>91</v>
      </c>
      <c r="B500" t="s">
        <v>525</v>
      </c>
      <c r="C500" t="s">
        <v>17</v>
      </c>
      <c r="D500" s="1">
        <v>43705</v>
      </c>
      <c r="E500" s="1">
        <v>44070</v>
      </c>
      <c r="F500" t="s">
        <v>36</v>
      </c>
      <c r="G500">
        <v>1</v>
      </c>
      <c r="H500" t="s">
        <v>28</v>
      </c>
      <c r="I500" t="s">
        <v>20</v>
      </c>
      <c r="J500" t="s">
        <v>36</v>
      </c>
      <c r="K500" t="s">
        <v>30</v>
      </c>
      <c r="L500">
        <v>44130.41</v>
      </c>
      <c r="M500" s="1">
        <v>43705</v>
      </c>
      <c r="N500" t="s">
        <v>22</v>
      </c>
      <c r="O500" t="s">
        <v>23</v>
      </c>
      <c r="P500" s="1">
        <v>43852</v>
      </c>
    </row>
    <row r="501" spans="1:16" x14ac:dyDescent="0.3">
      <c r="A501" t="s">
        <v>92</v>
      </c>
      <c r="B501" t="s">
        <v>526</v>
      </c>
      <c r="C501" t="s">
        <v>17</v>
      </c>
      <c r="D501" s="1">
        <v>43469</v>
      </c>
      <c r="E501" s="1">
        <v>43833</v>
      </c>
      <c r="F501" t="s">
        <v>39</v>
      </c>
      <c r="G501">
        <v>10</v>
      </c>
      <c r="H501" t="s">
        <v>40</v>
      </c>
      <c r="I501" t="s">
        <v>20</v>
      </c>
      <c r="J501" t="s">
        <v>41</v>
      </c>
      <c r="K501" t="s">
        <v>30</v>
      </c>
      <c r="L501">
        <v>156000</v>
      </c>
      <c r="M501" s="1">
        <v>43469</v>
      </c>
      <c r="N501" t="s">
        <v>22</v>
      </c>
      <c r="O501" t="s">
        <v>44</v>
      </c>
      <c r="P501" s="1">
        <v>43852</v>
      </c>
    </row>
    <row r="502" spans="1:16" x14ac:dyDescent="0.3">
      <c r="A502" t="s">
        <v>94</v>
      </c>
      <c r="B502" t="s">
        <v>526</v>
      </c>
      <c r="C502" t="s">
        <v>17</v>
      </c>
      <c r="D502" s="1">
        <v>43469</v>
      </c>
      <c r="E502" s="1">
        <v>43833</v>
      </c>
      <c r="F502" t="s">
        <v>39</v>
      </c>
      <c r="G502">
        <v>10</v>
      </c>
      <c r="H502" t="s">
        <v>40</v>
      </c>
      <c r="I502" t="s">
        <v>20</v>
      </c>
      <c r="J502" t="s">
        <v>41</v>
      </c>
      <c r="K502" t="s">
        <v>30</v>
      </c>
      <c r="L502">
        <v>5253.23</v>
      </c>
      <c r="M502" s="1">
        <v>43514</v>
      </c>
      <c r="N502" t="s">
        <v>22</v>
      </c>
      <c r="O502" t="s">
        <v>44</v>
      </c>
      <c r="P502" s="1">
        <v>43852</v>
      </c>
    </row>
    <row r="503" spans="1:16" x14ac:dyDescent="0.3">
      <c r="A503" t="s">
        <v>96</v>
      </c>
      <c r="B503" t="s">
        <v>526</v>
      </c>
      <c r="C503" t="s">
        <v>17</v>
      </c>
      <c r="D503" s="1">
        <v>43469</v>
      </c>
      <c r="E503" s="1">
        <v>43833</v>
      </c>
      <c r="F503" t="s">
        <v>39</v>
      </c>
      <c r="G503">
        <v>10</v>
      </c>
      <c r="H503" t="s">
        <v>40</v>
      </c>
      <c r="I503" t="s">
        <v>20</v>
      </c>
      <c r="J503" t="s">
        <v>41</v>
      </c>
      <c r="K503" t="s">
        <v>30</v>
      </c>
      <c r="L503">
        <v>6769.65</v>
      </c>
      <c r="M503" s="1">
        <v>43631</v>
      </c>
      <c r="N503" t="s">
        <v>22</v>
      </c>
      <c r="O503" t="s">
        <v>44</v>
      </c>
      <c r="P503" s="1">
        <v>43852</v>
      </c>
    </row>
    <row r="504" spans="1:16" x14ac:dyDescent="0.3">
      <c r="A504" t="s">
        <v>98</v>
      </c>
      <c r="B504" t="s">
        <v>526</v>
      </c>
      <c r="C504" t="s">
        <v>17</v>
      </c>
      <c r="D504" s="1">
        <v>43469</v>
      </c>
      <c r="E504" s="1">
        <v>43833</v>
      </c>
      <c r="F504" t="s">
        <v>39</v>
      </c>
      <c r="G504">
        <v>10</v>
      </c>
      <c r="H504" t="s">
        <v>40</v>
      </c>
      <c r="I504" t="s">
        <v>20</v>
      </c>
      <c r="J504" t="s">
        <v>41</v>
      </c>
      <c r="K504" t="s">
        <v>30</v>
      </c>
      <c r="L504">
        <v>8961.98</v>
      </c>
      <c r="M504" s="1">
        <v>43641</v>
      </c>
      <c r="N504" t="s">
        <v>22</v>
      </c>
      <c r="O504" t="s">
        <v>44</v>
      </c>
      <c r="P504" s="1">
        <v>43852</v>
      </c>
    </row>
    <row r="505" spans="1:16" x14ac:dyDescent="0.3">
      <c r="A505" t="s">
        <v>100</v>
      </c>
      <c r="B505" t="s">
        <v>527</v>
      </c>
      <c r="C505" t="s">
        <v>26</v>
      </c>
      <c r="D505" s="1">
        <v>43102</v>
      </c>
      <c r="E505" s="1">
        <v>43466</v>
      </c>
      <c r="F505" t="s">
        <v>39</v>
      </c>
      <c r="G505">
        <v>10</v>
      </c>
      <c r="H505" t="s">
        <v>40</v>
      </c>
      <c r="I505" t="s">
        <v>20</v>
      </c>
      <c r="J505" t="s">
        <v>41</v>
      </c>
      <c r="K505" t="s">
        <v>30</v>
      </c>
      <c r="L505">
        <v>64155.3</v>
      </c>
      <c r="M505" s="1">
        <v>43102</v>
      </c>
      <c r="N505" t="s">
        <v>22</v>
      </c>
      <c r="O505" t="s">
        <v>288</v>
      </c>
      <c r="P505" s="1">
        <v>43852</v>
      </c>
    </row>
    <row r="506" spans="1:16" x14ac:dyDescent="0.3">
      <c r="A506" t="s">
        <v>102</v>
      </c>
      <c r="B506" t="s">
        <v>528</v>
      </c>
      <c r="C506" t="s">
        <v>26</v>
      </c>
      <c r="D506" s="1">
        <v>43102</v>
      </c>
      <c r="E506" s="1">
        <v>43466</v>
      </c>
      <c r="F506" t="s">
        <v>39</v>
      </c>
      <c r="G506">
        <v>10</v>
      </c>
      <c r="H506" t="s">
        <v>40</v>
      </c>
      <c r="I506" t="s">
        <v>20</v>
      </c>
      <c r="J506" t="s">
        <v>41</v>
      </c>
      <c r="K506" t="s">
        <v>30</v>
      </c>
      <c r="L506">
        <v>5404.95</v>
      </c>
      <c r="M506" s="1">
        <v>43102</v>
      </c>
      <c r="N506" t="s">
        <v>22</v>
      </c>
      <c r="O506" t="s">
        <v>288</v>
      </c>
      <c r="P506" s="1">
        <v>43852</v>
      </c>
    </row>
    <row r="507" spans="1:16" x14ac:dyDescent="0.3">
      <c r="A507" t="s">
        <v>104</v>
      </c>
      <c r="B507" t="s">
        <v>529</v>
      </c>
      <c r="C507" t="s">
        <v>17</v>
      </c>
      <c r="D507" s="1">
        <v>43469</v>
      </c>
      <c r="E507" s="1">
        <v>43833</v>
      </c>
      <c r="F507" t="s">
        <v>39</v>
      </c>
      <c r="G507">
        <v>10</v>
      </c>
      <c r="H507" t="s">
        <v>40</v>
      </c>
      <c r="I507" t="s">
        <v>20</v>
      </c>
      <c r="J507" t="s">
        <v>41</v>
      </c>
      <c r="K507" t="s">
        <v>30</v>
      </c>
      <c r="L507">
        <v>5550</v>
      </c>
      <c r="M507" s="1">
        <v>43469</v>
      </c>
      <c r="N507" t="s">
        <v>22</v>
      </c>
      <c r="O507" t="s">
        <v>23</v>
      </c>
      <c r="P507" s="1">
        <v>43852</v>
      </c>
    </row>
    <row r="508" spans="1:16" x14ac:dyDescent="0.3">
      <c r="A508" t="s">
        <v>106</v>
      </c>
      <c r="B508" t="s">
        <v>530</v>
      </c>
      <c r="C508" t="s">
        <v>17</v>
      </c>
      <c r="D508" s="1">
        <v>43716</v>
      </c>
      <c r="E508" s="1">
        <v>44081</v>
      </c>
      <c r="F508" t="s">
        <v>36</v>
      </c>
      <c r="G508">
        <v>13</v>
      </c>
      <c r="H508" t="s">
        <v>221</v>
      </c>
      <c r="I508" t="s">
        <v>20</v>
      </c>
      <c r="J508" t="s">
        <v>36</v>
      </c>
      <c r="K508" t="s">
        <v>30</v>
      </c>
      <c r="L508">
        <v>18750</v>
      </c>
      <c r="M508" s="1">
        <v>43716</v>
      </c>
      <c r="N508" t="s">
        <v>22</v>
      </c>
      <c r="O508" t="s">
        <v>23</v>
      </c>
      <c r="P508" s="1">
        <v>43852</v>
      </c>
    </row>
    <row r="509" spans="1:16" x14ac:dyDescent="0.3">
      <c r="A509" t="s">
        <v>108</v>
      </c>
      <c r="B509" t="s">
        <v>531</v>
      </c>
      <c r="C509" t="s">
        <v>17</v>
      </c>
      <c r="D509" s="1">
        <v>43556</v>
      </c>
      <c r="E509" s="1">
        <v>43921</v>
      </c>
      <c r="F509" t="s">
        <v>36</v>
      </c>
      <c r="G509">
        <v>13</v>
      </c>
      <c r="H509" t="s">
        <v>221</v>
      </c>
      <c r="I509" t="s">
        <v>20</v>
      </c>
      <c r="J509" t="s">
        <v>36</v>
      </c>
      <c r="K509" t="s">
        <v>68</v>
      </c>
      <c r="L509">
        <v>74250</v>
      </c>
      <c r="M509" s="1">
        <v>43556</v>
      </c>
      <c r="N509" t="s">
        <v>22</v>
      </c>
      <c r="O509" t="s">
        <v>23</v>
      </c>
      <c r="P509" s="1">
        <v>43852</v>
      </c>
    </row>
    <row r="510" spans="1:16" x14ac:dyDescent="0.3">
      <c r="A510" t="s">
        <v>109</v>
      </c>
      <c r="B510" t="s">
        <v>532</v>
      </c>
      <c r="C510" t="s">
        <v>17</v>
      </c>
      <c r="D510" s="1">
        <v>43191</v>
      </c>
      <c r="E510" s="1">
        <v>43555</v>
      </c>
      <c r="F510" t="s">
        <v>36</v>
      </c>
      <c r="G510">
        <v>12</v>
      </c>
      <c r="H510" t="s">
        <v>88</v>
      </c>
      <c r="I510" t="s">
        <v>20</v>
      </c>
      <c r="J510" t="s">
        <v>67</v>
      </c>
      <c r="K510" t="s">
        <v>30</v>
      </c>
      <c r="L510">
        <v>48652.25</v>
      </c>
      <c r="M510" s="1">
        <v>43191</v>
      </c>
      <c r="N510" t="s">
        <v>22</v>
      </c>
      <c r="O510" t="s">
        <v>23</v>
      </c>
      <c r="P510" s="1">
        <v>43852</v>
      </c>
    </row>
    <row r="511" spans="1:16" x14ac:dyDescent="0.3">
      <c r="A511" t="s">
        <v>112</v>
      </c>
      <c r="B511" t="s">
        <v>533</v>
      </c>
      <c r="C511" t="s">
        <v>17</v>
      </c>
      <c r="D511" s="1">
        <v>43703</v>
      </c>
      <c r="E511" s="1">
        <v>44068</v>
      </c>
      <c r="F511" t="s">
        <v>35</v>
      </c>
      <c r="G511">
        <v>3</v>
      </c>
      <c r="H511" t="s">
        <v>66</v>
      </c>
      <c r="I511" t="s">
        <v>20</v>
      </c>
      <c r="J511" t="s">
        <v>67</v>
      </c>
      <c r="K511" t="s">
        <v>68</v>
      </c>
      <c r="L511">
        <v>1501.88</v>
      </c>
      <c r="M511" s="1">
        <v>43703</v>
      </c>
      <c r="N511" t="s">
        <v>22</v>
      </c>
      <c r="O511" t="s">
        <v>23</v>
      </c>
      <c r="P511" s="1">
        <v>43852</v>
      </c>
    </row>
    <row r="512" spans="1:16" x14ac:dyDescent="0.3">
      <c r="A512" t="s">
        <v>114</v>
      </c>
      <c r="B512" t="s">
        <v>534</v>
      </c>
      <c r="C512" t="s">
        <v>17</v>
      </c>
      <c r="D512" s="1">
        <v>43466</v>
      </c>
      <c r="E512" s="1">
        <v>43830</v>
      </c>
      <c r="F512" t="s">
        <v>18</v>
      </c>
      <c r="G512">
        <v>3</v>
      </c>
      <c r="H512" t="s">
        <v>66</v>
      </c>
      <c r="I512" t="s">
        <v>20</v>
      </c>
      <c r="J512" t="s">
        <v>67</v>
      </c>
      <c r="K512" t="s">
        <v>68</v>
      </c>
      <c r="L512">
        <v>21157.34</v>
      </c>
      <c r="M512" s="1">
        <v>43466</v>
      </c>
      <c r="N512" t="s">
        <v>22</v>
      </c>
      <c r="O512" t="s">
        <v>23</v>
      </c>
      <c r="P512" s="1">
        <v>43852</v>
      </c>
    </row>
    <row r="513" spans="1:16" x14ac:dyDescent="0.3">
      <c r="A513" t="s">
        <v>116</v>
      </c>
      <c r="B513" t="s">
        <v>535</v>
      </c>
      <c r="C513" t="s">
        <v>17</v>
      </c>
      <c r="D513" s="1">
        <v>43466</v>
      </c>
      <c r="E513" s="1">
        <v>43830</v>
      </c>
      <c r="F513" t="s">
        <v>36</v>
      </c>
      <c r="G513">
        <v>3</v>
      </c>
      <c r="H513" t="s">
        <v>66</v>
      </c>
      <c r="I513" t="s">
        <v>20</v>
      </c>
      <c r="J513" t="s">
        <v>67</v>
      </c>
      <c r="K513" t="s">
        <v>68</v>
      </c>
      <c r="L513">
        <v>12019.2</v>
      </c>
      <c r="M513" s="1">
        <v>43466</v>
      </c>
      <c r="N513" t="s">
        <v>22</v>
      </c>
      <c r="O513" t="s">
        <v>23</v>
      </c>
      <c r="P513" s="1">
        <v>43852</v>
      </c>
    </row>
    <row r="514" spans="1:16" x14ac:dyDescent="0.3">
      <c r="A514" t="s">
        <v>256</v>
      </c>
      <c r="B514" t="s">
        <v>536</v>
      </c>
      <c r="C514" t="s">
        <v>17</v>
      </c>
      <c r="D514" s="1">
        <v>43334</v>
      </c>
      <c r="E514" s="1">
        <v>43698</v>
      </c>
      <c r="F514" t="s">
        <v>27</v>
      </c>
      <c r="G514">
        <v>3</v>
      </c>
      <c r="H514" t="s">
        <v>66</v>
      </c>
      <c r="I514" t="s">
        <v>20</v>
      </c>
      <c r="J514" t="s">
        <v>67</v>
      </c>
      <c r="K514" t="s">
        <v>30</v>
      </c>
      <c r="L514">
        <v>7324.12</v>
      </c>
      <c r="M514" s="1">
        <v>43334</v>
      </c>
      <c r="N514" t="s">
        <v>22</v>
      </c>
      <c r="O514" t="s">
        <v>23</v>
      </c>
      <c r="P514" s="1">
        <v>43852</v>
      </c>
    </row>
    <row r="515" spans="1:16" x14ac:dyDescent="0.3">
      <c r="A515" t="s">
        <v>118</v>
      </c>
      <c r="B515" t="s">
        <v>537</v>
      </c>
      <c r="C515" t="s">
        <v>17</v>
      </c>
      <c r="D515" s="1">
        <v>43334</v>
      </c>
      <c r="E515" s="1">
        <v>43698</v>
      </c>
      <c r="F515" t="s">
        <v>27</v>
      </c>
      <c r="G515">
        <v>3</v>
      </c>
      <c r="H515" t="s">
        <v>66</v>
      </c>
      <c r="I515" t="s">
        <v>20</v>
      </c>
      <c r="J515" t="s">
        <v>67</v>
      </c>
      <c r="K515" t="s">
        <v>30</v>
      </c>
      <c r="L515">
        <v>19316.669999999998</v>
      </c>
      <c r="M515" s="1">
        <v>43334</v>
      </c>
      <c r="N515" t="s">
        <v>22</v>
      </c>
      <c r="O515" t="s">
        <v>23</v>
      </c>
      <c r="P515" s="1">
        <v>43852</v>
      </c>
    </row>
    <row r="516" spans="1:16" x14ac:dyDescent="0.3">
      <c r="A516" t="s">
        <v>259</v>
      </c>
      <c r="B516" t="s">
        <v>538</v>
      </c>
      <c r="C516" t="s">
        <v>26</v>
      </c>
      <c r="D516" s="1">
        <v>43157</v>
      </c>
      <c r="E516" s="1">
        <v>43521</v>
      </c>
      <c r="F516" t="s">
        <v>39</v>
      </c>
      <c r="G516">
        <v>10</v>
      </c>
      <c r="H516" t="s">
        <v>40</v>
      </c>
      <c r="I516" t="s">
        <v>20</v>
      </c>
      <c r="J516" t="s">
        <v>41</v>
      </c>
      <c r="K516" t="s">
        <v>30</v>
      </c>
      <c r="L516">
        <v>23115.200000000001</v>
      </c>
      <c r="M516" s="1">
        <v>43157</v>
      </c>
      <c r="N516" t="s">
        <v>22</v>
      </c>
      <c r="O516" t="s">
        <v>23</v>
      </c>
      <c r="P516" s="1">
        <v>43852</v>
      </c>
    </row>
    <row r="517" spans="1:16" x14ac:dyDescent="0.3">
      <c r="A517" t="s">
        <v>120</v>
      </c>
      <c r="B517" t="s">
        <v>539</v>
      </c>
      <c r="C517" t="s">
        <v>17</v>
      </c>
      <c r="D517" s="1">
        <v>43522</v>
      </c>
      <c r="E517" s="1">
        <v>43886</v>
      </c>
      <c r="F517" t="s">
        <v>39</v>
      </c>
      <c r="G517">
        <v>10</v>
      </c>
      <c r="H517" t="s">
        <v>40</v>
      </c>
      <c r="I517" t="s">
        <v>20</v>
      </c>
      <c r="J517" t="s">
        <v>41</v>
      </c>
      <c r="K517" t="s">
        <v>30</v>
      </c>
      <c r="L517">
        <v>25336.44</v>
      </c>
      <c r="M517" s="1">
        <v>43522</v>
      </c>
      <c r="N517" t="s">
        <v>22</v>
      </c>
      <c r="O517" t="s">
        <v>30</v>
      </c>
      <c r="P517" s="1">
        <v>43852</v>
      </c>
    </row>
    <row r="518" spans="1:16" x14ac:dyDescent="0.3">
      <c r="A518" t="s">
        <v>122</v>
      </c>
      <c r="B518" t="s">
        <v>540</v>
      </c>
      <c r="C518" t="s">
        <v>26</v>
      </c>
      <c r="D518" s="1">
        <v>43159</v>
      </c>
      <c r="E518" s="1">
        <v>43523</v>
      </c>
      <c r="F518" t="s">
        <v>39</v>
      </c>
      <c r="G518">
        <v>10</v>
      </c>
      <c r="H518" t="s">
        <v>40</v>
      </c>
      <c r="I518" t="s">
        <v>20</v>
      </c>
      <c r="J518" t="s">
        <v>41</v>
      </c>
      <c r="K518" t="s">
        <v>30</v>
      </c>
      <c r="L518">
        <v>12699.7</v>
      </c>
      <c r="M518" s="1">
        <v>43159</v>
      </c>
      <c r="N518" t="s">
        <v>22</v>
      </c>
      <c r="O518" t="s">
        <v>44</v>
      </c>
      <c r="P518" s="1">
        <v>43852</v>
      </c>
    </row>
    <row r="519" spans="1:16" x14ac:dyDescent="0.3">
      <c r="A519" t="s">
        <v>124</v>
      </c>
      <c r="B519" t="s">
        <v>541</v>
      </c>
      <c r="C519" t="s">
        <v>26</v>
      </c>
      <c r="D519" s="1">
        <v>43159</v>
      </c>
      <c r="E519" s="1">
        <v>43523</v>
      </c>
      <c r="F519" t="s">
        <v>39</v>
      </c>
      <c r="G519">
        <v>10</v>
      </c>
      <c r="H519" t="s">
        <v>40</v>
      </c>
      <c r="I519" t="s">
        <v>20</v>
      </c>
      <c r="J519" t="s">
        <v>41</v>
      </c>
      <c r="K519" t="s">
        <v>30</v>
      </c>
      <c r="L519">
        <v>177405.38</v>
      </c>
      <c r="M519" s="1">
        <v>43159</v>
      </c>
      <c r="N519" t="s">
        <v>22</v>
      </c>
      <c r="O519" t="s">
        <v>44</v>
      </c>
      <c r="P519" s="1">
        <v>43852</v>
      </c>
    </row>
    <row r="520" spans="1:16" x14ac:dyDescent="0.3">
      <c r="A520" t="s">
        <v>130</v>
      </c>
      <c r="B520" t="s">
        <v>542</v>
      </c>
      <c r="C520" t="s">
        <v>26</v>
      </c>
      <c r="D520" s="1">
        <v>43263</v>
      </c>
      <c r="E520" s="1">
        <v>43627</v>
      </c>
      <c r="F520" t="s">
        <v>39</v>
      </c>
      <c r="G520">
        <v>10</v>
      </c>
      <c r="H520" t="s">
        <v>40</v>
      </c>
      <c r="I520" t="s">
        <v>20</v>
      </c>
      <c r="J520" t="s">
        <v>41</v>
      </c>
      <c r="K520" t="s">
        <v>68</v>
      </c>
      <c r="L520">
        <v>63872.4</v>
      </c>
      <c r="M520" s="1">
        <v>43263</v>
      </c>
      <c r="N520" t="s">
        <v>22</v>
      </c>
      <c r="O520" t="s">
        <v>288</v>
      </c>
      <c r="P520" s="1">
        <v>43852</v>
      </c>
    </row>
    <row r="521" spans="1:16" x14ac:dyDescent="0.3">
      <c r="A521" t="s">
        <v>134</v>
      </c>
      <c r="B521" t="s">
        <v>543</v>
      </c>
      <c r="C521" t="s">
        <v>17</v>
      </c>
      <c r="D521" s="1">
        <v>43524</v>
      </c>
      <c r="E521" s="1">
        <v>43888</v>
      </c>
      <c r="F521" t="s">
        <v>39</v>
      </c>
      <c r="G521">
        <v>10</v>
      </c>
      <c r="H521" t="s">
        <v>40</v>
      </c>
      <c r="I521" t="s">
        <v>20</v>
      </c>
      <c r="J521" t="s">
        <v>41</v>
      </c>
      <c r="K521" t="s">
        <v>30</v>
      </c>
      <c r="L521">
        <v>11111.4</v>
      </c>
      <c r="M521" s="1">
        <v>43524</v>
      </c>
      <c r="N521" t="s">
        <v>22</v>
      </c>
      <c r="O521" t="s">
        <v>30</v>
      </c>
      <c r="P521" s="1">
        <v>43852</v>
      </c>
    </row>
    <row r="522" spans="1:16" x14ac:dyDescent="0.3">
      <c r="A522" t="s">
        <v>137</v>
      </c>
      <c r="B522" t="s">
        <v>544</v>
      </c>
      <c r="C522" t="s">
        <v>17</v>
      </c>
      <c r="D522" s="1">
        <v>43524</v>
      </c>
      <c r="E522" s="1">
        <v>43888</v>
      </c>
      <c r="F522" t="s">
        <v>39</v>
      </c>
      <c r="G522">
        <v>10</v>
      </c>
      <c r="H522" t="s">
        <v>40</v>
      </c>
      <c r="I522" t="s">
        <v>20</v>
      </c>
      <c r="J522" t="s">
        <v>41</v>
      </c>
      <c r="K522" t="s">
        <v>30</v>
      </c>
      <c r="L522">
        <v>329250</v>
      </c>
      <c r="M522" s="1">
        <v>43524</v>
      </c>
      <c r="N522" t="s">
        <v>22</v>
      </c>
      <c r="O522" t="s">
        <v>44</v>
      </c>
      <c r="P522" s="1">
        <v>43852</v>
      </c>
    </row>
    <row r="523" spans="1:16" x14ac:dyDescent="0.3">
      <c r="A523" t="s">
        <v>139</v>
      </c>
      <c r="B523" t="s">
        <v>544</v>
      </c>
      <c r="C523" t="s">
        <v>17</v>
      </c>
      <c r="D523" s="1">
        <v>43524</v>
      </c>
      <c r="E523" s="1">
        <v>43888</v>
      </c>
      <c r="F523" t="s">
        <v>39</v>
      </c>
      <c r="G523">
        <v>10</v>
      </c>
      <c r="H523" t="s">
        <v>40</v>
      </c>
      <c r="I523" t="s">
        <v>20</v>
      </c>
      <c r="J523" t="s">
        <v>41</v>
      </c>
      <c r="K523" t="s">
        <v>30</v>
      </c>
      <c r="L523">
        <v>10772.33</v>
      </c>
      <c r="M523" s="1">
        <v>43538</v>
      </c>
      <c r="N523" t="s">
        <v>22</v>
      </c>
      <c r="O523" t="s">
        <v>44</v>
      </c>
      <c r="P523" s="1">
        <v>43852</v>
      </c>
    </row>
    <row r="524" spans="1:16" x14ac:dyDescent="0.3">
      <c r="A524" t="s">
        <v>142</v>
      </c>
      <c r="B524" t="s">
        <v>544</v>
      </c>
      <c r="C524" t="s">
        <v>17</v>
      </c>
      <c r="D524" s="1">
        <v>43524</v>
      </c>
      <c r="E524" s="1">
        <v>43888</v>
      </c>
      <c r="F524" t="s">
        <v>39</v>
      </c>
      <c r="G524">
        <v>10</v>
      </c>
      <c r="H524" t="s">
        <v>40</v>
      </c>
      <c r="I524" t="s">
        <v>20</v>
      </c>
      <c r="J524" t="s">
        <v>41</v>
      </c>
      <c r="K524" t="s">
        <v>30</v>
      </c>
      <c r="L524">
        <v>9283.0499999999993</v>
      </c>
      <c r="M524" s="1">
        <v>43573</v>
      </c>
      <c r="N524" t="s">
        <v>22</v>
      </c>
      <c r="O524" t="s">
        <v>44</v>
      </c>
      <c r="P524" s="1">
        <v>43852</v>
      </c>
    </row>
    <row r="525" spans="1:16" x14ac:dyDescent="0.3">
      <c r="A525" t="s">
        <v>144</v>
      </c>
      <c r="B525" t="s">
        <v>544</v>
      </c>
      <c r="C525" t="s">
        <v>17</v>
      </c>
      <c r="D525" s="1">
        <v>43524</v>
      </c>
      <c r="E525" s="1">
        <v>43888</v>
      </c>
      <c r="F525" t="s">
        <v>39</v>
      </c>
      <c r="G525">
        <v>10</v>
      </c>
      <c r="H525" t="s">
        <v>40</v>
      </c>
      <c r="I525" t="s">
        <v>20</v>
      </c>
      <c r="J525" t="s">
        <v>41</v>
      </c>
      <c r="K525" t="s">
        <v>30</v>
      </c>
      <c r="L525">
        <v>6903.45</v>
      </c>
      <c r="M525" s="1">
        <v>43615</v>
      </c>
      <c r="N525" t="s">
        <v>22</v>
      </c>
      <c r="O525" t="s">
        <v>44</v>
      </c>
      <c r="P525" s="1">
        <v>43852</v>
      </c>
    </row>
    <row r="526" spans="1:16" x14ac:dyDescent="0.3">
      <c r="A526" t="s">
        <v>146</v>
      </c>
      <c r="B526" t="s">
        <v>544</v>
      </c>
      <c r="C526" t="s">
        <v>17</v>
      </c>
      <c r="D526" s="1">
        <v>43524</v>
      </c>
      <c r="E526" s="1">
        <v>43888</v>
      </c>
      <c r="F526" t="s">
        <v>39</v>
      </c>
      <c r="G526">
        <v>10</v>
      </c>
      <c r="H526" t="s">
        <v>40</v>
      </c>
      <c r="I526" t="s">
        <v>20</v>
      </c>
      <c r="J526" t="s">
        <v>41</v>
      </c>
      <c r="K526" t="s">
        <v>30</v>
      </c>
      <c r="L526">
        <v>399.23</v>
      </c>
      <c r="M526" s="1">
        <v>43637</v>
      </c>
      <c r="N526" t="s">
        <v>22</v>
      </c>
      <c r="O526" t="s">
        <v>44</v>
      </c>
      <c r="P526" s="1">
        <v>43852</v>
      </c>
    </row>
    <row r="527" spans="1:16" x14ac:dyDescent="0.3">
      <c r="A527" t="s">
        <v>149</v>
      </c>
      <c r="B527" t="s">
        <v>544</v>
      </c>
      <c r="C527" t="s">
        <v>17</v>
      </c>
      <c r="D527" s="1">
        <v>43524</v>
      </c>
      <c r="E527" s="1">
        <v>43888</v>
      </c>
      <c r="F527" t="s">
        <v>39</v>
      </c>
      <c r="G527">
        <v>10</v>
      </c>
      <c r="H527" t="s">
        <v>40</v>
      </c>
      <c r="I527" t="s">
        <v>20</v>
      </c>
      <c r="J527" t="s">
        <v>41</v>
      </c>
      <c r="K527" t="s">
        <v>30</v>
      </c>
      <c r="L527">
        <v>6259.35</v>
      </c>
      <c r="M527" s="1">
        <v>43637</v>
      </c>
      <c r="N527" t="s">
        <v>22</v>
      </c>
      <c r="O527" t="s">
        <v>44</v>
      </c>
      <c r="P527" s="1">
        <v>43852</v>
      </c>
    </row>
    <row r="528" spans="1:16" x14ac:dyDescent="0.3">
      <c r="A528" t="s">
        <v>151</v>
      </c>
      <c r="B528" t="s">
        <v>544</v>
      </c>
      <c r="C528" t="s">
        <v>17</v>
      </c>
      <c r="D528" s="1">
        <v>43524</v>
      </c>
      <c r="E528" s="1">
        <v>43888</v>
      </c>
      <c r="F528" t="s">
        <v>39</v>
      </c>
      <c r="G528">
        <v>10</v>
      </c>
      <c r="H528" t="s">
        <v>40</v>
      </c>
      <c r="I528" t="s">
        <v>20</v>
      </c>
      <c r="J528" t="s">
        <v>41</v>
      </c>
      <c r="K528" t="s">
        <v>30</v>
      </c>
      <c r="L528">
        <v>7110.45</v>
      </c>
      <c r="M528" s="1">
        <v>43675</v>
      </c>
      <c r="N528" t="s">
        <v>22</v>
      </c>
      <c r="O528" t="s">
        <v>44</v>
      </c>
      <c r="P528" s="1">
        <v>43852</v>
      </c>
    </row>
    <row r="529" spans="1:16" x14ac:dyDescent="0.3">
      <c r="A529" t="s">
        <v>153</v>
      </c>
      <c r="B529" t="s">
        <v>544</v>
      </c>
      <c r="C529" t="s">
        <v>17</v>
      </c>
      <c r="D529" s="1">
        <v>43524</v>
      </c>
      <c r="E529" s="1">
        <v>43888</v>
      </c>
      <c r="F529" t="s">
        <v>39</v>
      </c>
      <c r="G529">
        <v>10</v>
      </c>
      <c r="H529" t="s">
        <v>40</v>
      </c>
      <c r="I529" t="s">
        <v>20</v>
      </c>
      <c r="J529" t="s">
        <v>41</v>
      </c>
      <c r="K529" t="s">
        <v>30</v>
      </c>
      <c r="L529">
        <v>5501.03</v>
      </c>
      <c r="M529" s="1">
        <v>43759</v>
      </c>
      <c r="N529" t="s">
        <v>22</v>
      </c>
      <c r="O529" t="s">
        <v>44</v>
      </c>
      <c r="P529" s="1">
        <v>43852</v>
      </c>
    </row>
    <row r="530" spans="1:16" x14ac:dyDescent="0.3">
      <c r="A530" t="s">
        <v>155</v>
      </c>
      <c r="B530" t="s">
        <v>545</v>
      </c>
      <c r="C530" t="s">
        <v>17</v>
      </c>
      <c r="D530" s="1">
        <v>43777</v>
      </c>
      <c r="E530" s="1">
        <v>44142</v>
      </c>
      <c r="F530" t="s">
        <v>39</v>
      </c>
      <c r="G530">
        <v>10</v>
      </c>
      <c r="H530" t="s">
        <v>40</v>
      </c>
      <c r="I530" t="s">
        <v>20</v>
      </c>
      <c r="J530" t="s">
        <v>41</v>
      </c>
      <c r="K530" t="s">
        <v>30</v>
      </c>
      <c r="L530">
        <v>24311.1</v>
      </c>
      <c r="M530" s="1">
        <v>43777</v>
      </c>
      <c r="N530" t="s">
        <v>22</v>
      </c>
      <c r="O530" t="s">
        <v>23</v>
      </c>
      <c r="P530" s="1">
        <v>43852</v>
      </c>
    </row>
    <row r="531" spans="1:16" x14ac:dyDescent="0.3">
      <c r="A531" t="s">
        <v>157</v>
      </c>
      <c r="B531" t="s">
        <v>546</v>
      </c>
      <c r="C531" t="s">
        <v>17</v>
      </c>
      <c r="D531" s="1">
        <v>43312</v>
      </c>
      <c r="E531" s="1">
        <v>43647</v>
      </c>
      <c r="F531" t="s">
        <v>36</v>
      </c>
      <c r="G531">
        <v>3</v>
      </c>
      <c r="H531" t="s">
        <v>66</v>
      </c>
      <c r="I531" t="s">
        <v>20</v>
      </c>
      <c r="J531" t="s">
        <v>67</v>
      </c>
      <c r="K531" t="s">
        <v>30</v>
      </c>
      <c r="L531">
        <v>42416.75</v>
      </c>
      <c r="M531" s="1">
        <v>43647</v>
      </c>
      <c r="N531" t="s">
        <v>22</v>
      </c>
      <c r="O531" t="s">
        <v>23</v>
      </c>
      <c r="P531" s="1">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4264-F930-4677-945E-D14CBD4EA468}">
  <dimension ref="A1:I10"/>
  <sheetViews>
    <sheetView workbookViewId="0">
      <selection activeCell="A2" sqref="A2"/>
    </sheetView>
  </sheetViews>
  <sheetFormatPr defaultRowHeight="14.4" x14ac:dyDescent="0.3"/>
  <cols>
    <col min="1" max="1" width="15" bestFit="1" customWidth="1"/>
    <col min="2" max="2" width="14.88671875" bestFit="1" customWidth="1"/>
    <col min="3" max="3" width="31.5546875" bestFit="1" customWidth="1"/>
    <col min="4" max="4" width="15.88671875" bestFit="1" customWidth="1"/>
    <col min="5" max="5" width="18.77734375" bestFit="1" customWidth="1"/>
    <col min="6" max="6" width="14.33203125" bestFit="1" customWidth="1"/>
    <col min="7" max="7" width="10.109375" bestFit="1" customWidth="1"/>
    <col min="8" max="8" width="18.5546875" bestFit="1" customWidth="1"/>
    <col min="9" max="9" width="25.6640625" bestFit="1" customWidth="1"/>
  </cols>
  <sheetData>
    <row r="1" spans="1:9" x14ac:dyDescent="0.3">
      <c r="A1" t="s">
        <v>0</v>
      </c>
      <c r="B1" t="s">
        <v>7</v>
      </c>
      <c r="C1" t="s">
        <v>8</v>
      </c>
      <c r="D1" t="s">
        <v>6</v>
      </c>
      <c r="E1" t="s">
        <v>547</v>
      </c>
      <c r="F1" t="s">
        <v>9</v>
      </c>
      <c r="G1" t="s">
        <v>10</v>
      </c>
      <c r="H1" t="s">
        <v>11</v>
      </c>
      <c r="I1" t="s">
        <v>12</v>
      </c>
    </row>
    <row r="2" spans="1:9" x14ac:dyDescent="0.3">
      <c r="A2" t="s">
        <v>15</v>
      </c>
      <c r="B2" t="s">
        <v>20</v>
      </c>
      <c r="C2" t="s">
        <v>29</v>
      </c>
      <c r="D2">
        <v>3</v>
      </c>
      <c r="E2" t="s">
        <v>548</v>
      </c>
      <c r="F2" t="s">
        <v>68</v>
      </c>
      <c r="G2">
        <v>139240</v>
      </c>
      <c r="H2" s="1">
        <v>43663</v>
      </c>
      <c r="I2" t="s">
        <v>549</v>
      </c>
    </row>
    <row r="3" spans="1:9" x14ac:dyDescent="0.3">
      <c r="A3" t="s">
        <v>24</v>
      </c>
      <c r="B3" t="s">
        <v>20</v>
      </c>
      <c r="C3" t="s">
        <v>29</v>
      </c>
      <c r="D3">
        <v>3</v>
      </c>
      <c r="E3" t="s">
        <v>548</v>
      </c>
      <c r="F3" t="s">
        <v>68</v>
      </c>
      <c r="G3">
        <v>139240</v>
      </c>
      <c r="H3" s="1">
        <v>43486</v>
      </c>
      <c r="I3" t="s">
        <v>549</v>
      </c>
    </row>
    <row r="4" spans="1:9" x14ac:dyDescent="0.3">
      <c r="A4" t="s">
        <v>31</v>
      </c>
      <c r="B4" t="s">
        <v>20</v>
      </c>
      <c r="C4" t="s">
        <v>550</v>
      </c>
      <c r="D4">
        <v>1</v>
      </c>
      <c r="E4" t="s">
        <v>28</v>
      </c>
      <c r="F4" t="s">
        <v>30</v>
      </c>
      <c r="G4">
        <v>2200</v>
      </c>
      <c r="H4" s="1">
        <v>43819</v>
      </c>
      <c r="I4" t="s">
        <v>549</v>
      </c>
    </row>
    <row r="5" spans="1:9" x14ac:dyDescent="0.3">
      <c r="A5" t="s">
        <v>33</v>
      </c>
      <c r="B5" t="s">
        <v>20</v>
      </c>
      <c r="C5" t="s">
        <v>550</v>
      </c>
      <c r="D5">
        <v>1</v>
      </c>
      <c r="E5" t="s">
        <v>28</v>
      </c>
      <c r="F5" t="s">
        <v>30</v>
      </c>
      <c r="G5">
        <v>4500</v>
      </c>
      <c r="H5" s="1">
        <v>43490</v>
      </c>
      <c r="I5" t="s">
        <v>549</v>
      </c>
    </row>
    <row r="6" spans="1:9" x14ac:dyDescent="0.3">
      <c r="A6" t="s">
        <v>37</v>
      </c>
      <c r="B6" t="s">
        <v>20</v>
      </c>
      <c r="C6" t="s">
        <v>29</v>
      </c>
      <c r="D6">
        <v>3</v>
      </c>
      <c r="E6" t="s">
        <v>548</v>
      </c>
      <c r="F6" t="s">
        <v>68</v>
      </c>
      <c r="G6">
        <v>118000</v>
      </c>
      <c r="H6" s="1">
        <v>43539</v>
      </c>
      <c r="I6" t="s">
        <v>549</v>
      </c>
    </row>
    <row r="7" spans="1:9" x14ac:dyDescent="0.3">
      <c r="A7" t="s">
        <v>42</v>
      </c>
      <c r="B7" t="s">
        <v>20</v>
      </c>
      <c r="C7" t="s">
        <v>550</v>
      </c>
      <c r="D7">
        <v>1</v>
      </c>
      <c r="E7" t="s">
        <v>28</v>
      </c>
      <c r="F7" t="s">
        <v>30</v>
      </c>
      <c r="G7">
        <v>2800</v>
      </c>
      <c r="H7" s="1">
        <v>43613</v>
      </c>
      <c r="I7" t="s">
        <v>549</v>
      </c>
    </row>
    <row r="8" spans="1:9" x14ac:dyDescent="0.3">
      <c r="A8" t="s">
        <v>45</v>
      </c>
      <c r="B8" t="s">
        <v>20</v>
      </c>
      <c r="C8" t="s">
        <v>550</v>
      </c>
      <c r="D8">
        <v>1</v>
      </c>
      <c r="E8" t="s">
        <v>28</v>
      </c>
      <c r="F8" t="s">
        <v>30</v>
      </c>
      <c r="G8">
        <v>3241</v>
      </c>
      <c r="H8" s="1">
        <v>43490</v>
      </c>
      <c r="I8" t="s">
        <v>549</v>
      </c>
    </row>
    <row r="9" spans="1:9" x14ac:dyDescent="0.3">
      <c r="A9" t="s">
        <v>46</v>
      </c>
      <c r="B9" t="s">
        <v>20</v>
      </c>
      <c r="C9" t="s">
        <v>36</v>
      </c>
      <c r="D9">
        <v>2</v>
      </c>
      <c r="E9" t="s">
        <v>19</v>
      </c>
      <c r="F9" t="s">
        <v>21</v>
      </c>
      <c r="G9">
        <v>100000</v>
      </c>
      <c r="H9" s="1">
        <v>43565</v>
      </c>
      <c r="I9" t="s">
        <v>549</v>
      </c>
    </row>
    <row r="10" spans="1:9" x14ac:dyDescent="0.3">
      <c r="A10" t="s">
        <v>48</v>
      </c>
      <c r="B10" t="s">
        <v>20</v>
      </c>
      <c r="C10" t="s">
        <v>550</v>
      </c>
      <c r="D10">
        <v>1</v>
      </c>
      <c r="E10" t="s">
        <v>28</v>
      </c>
      <c r="F10" t="s">
        <v>30</v>
      </c>
      <c r="G10">
        <v>5310</v>
      </c>
      <c r="H10" s="1">
        <v>43805</v>
      </c>
      <c r="I10" t="s">
        <v>549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04AA-A031-4A70-91E6-9B879FBD3D11}">
  <dimension ref="A1:G11"/>
  <sheetViews>
    <sheetView workbookViewId="0">
      <selection activeCell="C20" sqref="C20"/>
    </sheetView>
  </sheetViews>
  <sheetFormatPr defaultRowHeight="14.4" x14ac:dyDescent="0.3"/>
  <cols>
    <col min="1" max="1" width="14.88671875" bestFit="1" customWidth="1"/>
    <col min="2" max="2" width="15.88671875" bestFit="1" customWidth="1"/>
    <col min="3" max="3" width="18.77734375" bestFit="1" customWidth="1"/>
    <col min="4" max="4" width="15.5546875" bestFit="1" customWidth="1"/>
    <col min="5" max="5" width="13.44140625" bestFit="1" customWidth="1"/>
    <col min="6" max="6" width="17.33203125" bestFit="1" customWidth="1"/>
    <col min="7" max="7" width="16.88671875" bestFit="1" customWidth="1"/>
    <col min="8" max="8" width="17.33203125" bestFit="1" customWidth="1"/>
    <col min="9" max="9" width="16.88671875" bestFit="1" customWidth="1"/>
  </cols>
  <sheetData>
    <row r="1" spans="1:7" x14ac:dyDescent="0.3">
      <c r="A1" t="s">
        <v>7</v>
      </c>
      <c r="B1" t="s">
        <v>6</v>
      </c>
      <c r="C1" t="s">
        <v>547</v>
      </c>
      <c r="D1" t="s">
        <v>551</v>
      </c>
      <c r="E1" t="s">
        <v>552</v>
      </c>
      <c r="F1" t="s">
        <v>553</v>
      </c>
      <c r="G1" t="s">
        <v>554</v>
      </c>
    </row>
    <row r="2" spans="1:7" x14ac:dyDescent="0.3">
      <c r="A2" t="s">
        <v>20</v>
      </c>
      <c r="B2">
        <v>1</v>
      </c>
      <c r="C2" t="s">
        <v>28</v>
      </c>
      <c r="D2" t="s">
        <v>555</v>
      </c>
      <c r="E2">
        <v>12788092</v>
      </c>
      <c r="F2">
        <v>250000</v>
      </c>
      <c r="G2">
        <v>1500000</v>
      </c>
    </row>
    <row r="3" spans="1:7" x14ac:dyDescent="0.3">
      <c r="A3" t="s">
        <v>20</v>
      </c>
      <c r="B3">
        <v>2</v>
      </c>
      <c r="C3" t="s">
        <v>19</v>
      </c>
      <c r="D3" t="s">
        <v>556</v>
      </c>
      <c r="E3">
        <v>129902</v>
      </c>
      <c r="F3">
        <v>129000</v>
      </c>
      <c r="G3">
        <v>1289000</v>
      </c>
    </row>
    <row r="4" spans="1:7" x14ac:dyDescent="0.3">
      <c r="A4" t="s">
        <v>20</v>
      </c>
      <c r="B4">
        <v>3</v>
      </c>
      <c r="C4" t="s">
        <v>66</v>
      </c>
      <c r="D4" t="s">
        <v>556</v>
      </c>
      <c r="E4">
        <v>1278023</v>
      </c>
      <c r="F4">
        <v>12365300</v>
      </c>
      <c r="G4">
        <v>12900</v>
      </c>
    </row>
    <row r="5" spans="1:7" x14ac:dyDescent="0.3">
      <c r="A5" t="s">
        <v>20</v>
      </c>
      <c r="B5">
        <v>4</v>
      </c>
      <c r="C5" t="s">
        <v>353</v>
      </c>
      <c r="D5" t="s">
        <v>557</v>
      </c>
      <c r="E5">
        <v>1000000</v>
      </c>
      <c r="F5">
        <v>500000</v>
      </c>
      <c r="G5">
        <v>1010000</v>
      </c>
    </row>
    <row r="6" spans="1:7" x14ac:dyDescent="0.3">
      <c r="A6" t="s">
        <v>20</v>
      </c>
      <c r="B6">
        <v>5</v>
      </c>
      <c r="C6" t="s">
        <v>136</v>
      </c>
      <c r="D6" t="s">
        <v>555</v>
      </c>
      <c r="E6">
        <v>1250000</v>
      </c>
      <c r="F6">
        <v>3500000</v>
      </c>
      <c r="G6">
        <v>750000</v>
      </c>
    </row>
    <row r="7" spans="1:7" x14ac:dyDescent="0.3">
      <c r="A7" t="s">
        <v>20</v>
      </c>
      <c r="B7">
        <v>8</v>
      </c>
      <c r="C7" t="s">
        <v>352</v>
      </c>
      <c r="D7" t="s">
        <v>558</v>
      </c>
      <c r="E7">
        <v>1345000</v>
      </c>
      <c r="F7">
        <v>170034</v>
      </c>
      <c r="G7">
        <v>1298673</v>
      </c>
    </row>
    <row r="8" spans="1:7" x14ac:dyDescent="0.3">
      <c r="A8" t="s">
        <v>20</v>
      </c>
      <c r="B8">
        <v>6</v>
      </c>
      <c r="C8" t="s">
        <v>111</v>
      </c>
      <c r="D8" t="s">
        <v>555</v>
      </c>
      <c r="E8">
        <v>500000</v>
      </c>
      <c r="F8">
        <v>1250000</v>
      </c>
      <c r="G8">
        <v>500000</v>
      </c>
    </row>
    <row r="9" spans="1:7" x14ac:dyDescent="0.3">
      <c r="A9" t="s">
        <v>20</v>
      </c>
      <c r="B9">
        <v>9</v>
      </c>
      <c r="C9" t="s">
        <v>61</v>
      </c>
      <c r="D9" t="s">
        <v>555</v>
      </c>
      <c r="E9">
        <v>1350000</v>
      </c>
      <c r="F9">
        <v>750000</v>
      </c>
      <c r="G9">
        <v>750000</v>
      </c>
    </row>
    <row r="10" spans="1:7" x14ac:dyDescent="0.3">
      <c r="A10" t="s">
        <v>20</v>
      </c>
      <c r="B10">
        <v>10</v>
      </c>
      <c r="C10" t="s">
        <v>40</v>
      </c>
      <c r="D10" t="s">
        <v>556</v>
      </c>
      <c r="E10">
        <v>19888</v>
      </c>
      <c r="F10">
        <v>128777</v>
      </c>
      <c r="G10">
        <v>198882</v>
      </c>
    </row>
    <row r="11" spans="1:7" x14ac:dyDescent="0.3">
      <c r="A11" t="s">
        <v>20</v>
      </c>
      <c r="B11">
        <v>13</v>
      </c>
      <c r="C11" t="s">
        <v>559</v>
      </c>
      <c r="D11" t="s">
        <v>560</v>
      </c>
      <c r="E11">
        <v>12888</v>
      </c>
      <c r="F11">
        <v>1040000</v>
      </c>
      <c r="G11">
        <v>5010000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27485-8421-4006-8D40-3CECAB2459C2}">
  <dimension ref="A1:L200"/>
  <sheetViews>
    <sheetView topLeftCell="B2" workbookViewId="0">
      <selection activeCell="A2" sqref="A2"/>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5.88671875" bestFit="1" customWidth="1"/>
    <col min="7" max="7" width="18.77734375" bestFit="1" customWidth="1"/>
    <col min="8" max="8" width="14.33203125" bestFit="1" customWidth="1"/>
    <col min="9" max="9" width="18.6640625" bestFit="1" customWidth="1"/>
    <col min="10" max="10" width="10.109375" bestFit="1" customWidth="1"/>
    <col min="11" max="11" width="18.5546875" bestFit="1" customWidth="1"/>
    <col min="12" max="13" width="26" bestFit="1" customWidth="1"/>
  </cols>
  <sheetData>
    <row r="1" spans="1:12" x14ac:dyDescent="0.3">
      <c r="A1" t="s">
        <v>561</v>
      </c>
      <c r="B1" t="s">
        <v>562</v>
      </c>
      <c r="C1" t="s">
        <v>12</v>
      </c>
      <c r="D1" t="s">
        <v>7</v>
      </c>
      <c r="E1" t="s">
        <v>8</v>
      </c>
      <c r="F1" t="s">
        <v>6</v>
      </c>
      <c r="G1" t="s">
        <v>547</v>
      </c>
      <c r="H1" t="s">
        <v>9</v>
      </c>
      <c r="I1" t="s">
        <v>0</v>
      </c>
      <c r="J1" t="s">
        <v>10</v>
      </c>
      <c r="K1" t="s">
        <v>11</v>
      </c>
      <c r="L1" t="s">
        <v>1</v>
      </c>
    </row>
    <row r="2" spans="1:12" x14ac:dyDescent="0.3">
      <c r="A2">
        <v>1900001106</v>
      </c>
      <c r="B2" s="1">
        <v>43602</v>
      </c>
      <c r="C2" t="s">
        <v>22</v>
      </c>
      <c r="D2" t="s">
        <v>20</v>
      </c>
      <c r="E2" t="s">
        <v>67</v>
      </c>
      <c r="F2">
        <v>4</v>
      </c>
      <c r="G2" t="s">
        <v>353</v>
      </c>
      <c r="H2" t="s">
        <v>30</v>
      </c>
      <c r="I2" t="s">
        <v>24</v>
      </c>
      <c r="J2">
        <v>86724</v>
      </c>
      <c r="K2" s="1">
        <v>43466</v>
      </c>
      <c r="L2" t="s">
        <v>362</v>
      </c>
    </row>
    <row r="3" spans="1:12" x14ac:dyDescent="0.3">
      <c r="A3">
        <v>1900001110</v>
      </c>
      <c r="B3" s="1">
        <v>43602</v>
      </c>
      <c r="C3" t="s">
        <v>22</v>
      </c>
      <c r="D3" t="s">
        <v>20</v>
      </c>
      <c r="E3" t="s">
        <v>67</v>
      </c>
      <c r="F3">
        <v>4</v>
      </c>
      <c r="G3" t="s">
        <v>353</v>
      </c>
      <c r="H3" t="s">
        <v>30</v>
      </c>
      <c r="I3" t="s">
        <v>31</v>
      </c>
      <c r="J3">
        <v>148500</v>
      </c>
      <c r="K3" s="1">
        <v>43525</v>
      </c>
      <c r="L3" t="s">
        <v>563</v>
      </c>
    </row>
    <row r="4" spans="1:12" x14ac:dyDescent="0.3">
      <c r="A4">
        <v>1900001136</v>
      </c>
      <c r="B4" s="1">
        <v>43615</v>
      </c>
      <c r="C4" t="s">
        <v>22</v>
      </c>
      <c r="D4" t="s">
        <v>20</v>
      </c>
      <c r="E4" t="s">
        <v>67</v>
      </c>
      <c r="F4">
        <v>1</v>
      </c>
      <c r="G4" t="s">
        <v>28</v>
      </c>
      <c r="H4" t="s">
        <v>68</v>
      </c>
      <c r="I4" t="s">
        <v>33</v>
      </c>
      <c r="J4">
        <v>12019</v>
      </c>
      <c r="K4" s="1">
        <v>43466</v>
      </c>
      <c r="L4" t="s">
        <v>535</v>
      </c>
    </row>
    <row r="5" spans="1:12" x14ac:dyDescent="0.3">
      <c r="A5">
        <v>1900001164</v>
      </c>
      <c r="B5" s="1">
        <v>43627</v>
      </c>
      <c r="C5" t="s">
        <v>22</v>
      </c>
      <c r="D5" t="s">
        <v>20</v>
      </c>
      <c r="E5" t="s">
        <v>67</v>
      </c>
      <c r="F5">
        <v>4</v>
      </c>
      <c r="G5" t="s">
        <v>353</v>
      </c>
      <c r="H5" t="s">
        <v>30</v>
      </c>
      <c r="I5" t="s">
        <v>37</v>
      </c>
      <c r="J5">
        <v>12500</v>
      </c>
      <c r="K5" s="1">
        <v>43522</v>
      </c>
      <c r="L5" t="s">
        <v>309</v>
      </c>
    </row>
    <row r="6" spans="1:12" x14ac:dyDescent="0.3">
      <c r="A6">
        <v>1900001165</v>
      </c>
      <c r="B6" s="1">
        <v>43627</v>
      </c>
      <c r="C6" t="s">
        <v>22</v>
      </c>
      <c r="D6" t="s">
        <v>20</v>
      </c>
      <c r="E6" t="s">
        <v>41</v>
      </c>
      <c r="F6">
        <v>5</v>
      </c>
      <c r="G6" t="s">
        <v>136</v>
      </c>
      <c r="H6" t="s">
        <v>21</v>
      </c>
      <c r="I6" t="s">
        <v>42</v>
      </c>
      <c r="J6">
        <v>58300</v>
      </c>
      <c r="K6" s="1">
        <v>43512</v>
      </c>
      <c r="L6" t="s">
        <v>305</v>
      </c>
    </row>
    <row r="7" spans="1:12" x14ac:dyDescent="0.3">
      <c r="A7">
        <v>1900001167</v>
      </c>
      <c r="B7" s="1">
        <v>43629</v>
      </c>
      <c r="C7" t="s">
        <v>22</v>
      </c>
      <c r="D7" t="s">
        <v>20</v>
      </c>
      <c r="E7" t="s">
        <v>67</v>
      </c>
      <c r="F7">
        <v>1</v>
      </c>
      <c r="G7" t="s">
        <v>28</v>
      </c>
      <c r="H7" t="s">
        <v>68</v>
      </c>
      <c r="I7" t="s">
        <v>45</v>
      </c>
      <c r="J7">
        <v>12019</v>
      </c>
      <c r="K7" s="1">
        <v>43466</v>
      </c>
      <c r="L7" t="s">
        <v>72</v>
      </c>
    </row>
    <row r="8" spans="1:12" x14ac:dyDescent="0.3">
      <c r="A8">
        <v>1900001168</v>
      </c>
      <c r="B8" s="1">
        <v>43629</v>
      </c>
      <c r="C8" t="s">
        <v>22</v>
      </c>
      <c r="D8" t="s">
        <v>20</v>
      </c>
      <c r="E8" t="s">
        <v>67</v>
      </c>
      <c r="F8">
        <v>1</v>
      </c>
      <c r="G8" t="s">
        <v>28</v>
      </c>
      <c r="H8" t="s">
        <v>68</v>
      </c>
      <c r="I8" t="s">
        <v>46</v>
      </c>
      <c r="J8">
        <v>30048</v>
      </c>
      <c r="K8" s="1">
        <v>43466</v>
      </c>
      <c r="L8" t="s">
        <v>198</v>
      </c>
    </row>
    <row r="9" spans="1:12" x14ac:dyDescent="0.3">
      <c r="A9">
        <v>1900001169</v>
      </c>
      <c r="B9" s="1">
        <v>43629</v>
      </c>
      <c r="C9" t="s">
        <v>22</v>
      </c>
      <c r="D9" t="s">
        <v>20</v>
      </c>
      <c r="E9" t="s">
        <v>67</v>
      </c>
      <c r="F9">
        <v>4</v>
      </c>
      <c r="G9" t="s">
        <v>353</v>
      </c>
      <c r="H9" t="s">
        <v>30</v>
      </c>
      <c r="I9" t="s">
        <v>48</v>
      </c>
      <c r="J9">
        <v>14394</v>
      </c>
      <c r="K9" s="1">
        <v>43467</v>
      </c>
      <c r="L9" t="s">
        <v>564</v>
      </c>
    </row>
    <row r="10" spans="1:12" x14ac:dyDescent="0.3">
      <c r="A10">
        <v>1900001282</v>
      </c>
      <c r="B10" s="1">
        <v>43659</v>
      </c>
      <c r="C10" t="s">
        <v>22</v>
      </c>
      <c r="D10" t="s">
        <v>20</v>
      </c>
      <c r="E10" t="s">
        <v>41</v>
      </c>
      <c r="F10">
        <v>6</v>
      </c>
      <c r="G10" t="s">
        <v>111</v>
      </c>
      <c r="H10" t="s">
        <v>21</v>
      </c>
      <c r="I10" t="s">
        <v>50</v>
      </c>
      <c r="J10">
        <v>32392</v>
      </c>
      <c r="K10" s="1">
        <v>43595</v>
      </c>
      <c r="L10" t="s">
        <v>565</v>
      </c>
    </row>
    <row r="11" spans="1:12" x14ac:dyDescent="0.3">
      <c r="A11">
        <v>1900001293</v>
      </c>
      <c r="B11" s="1">
        <v>43662</v>
      </c>
      <c r="C11" t="s">
        <v>22</v>
      </c>
      <c r="D11" t="s">
        <v>20</v>
      </c>
      <c r="E11" t="s">
        <v>36</v>
      </c>
      <c r="F11">
        <v>13</v>
      </c>
      <c r="G11" t="s">
        <v>559</v>
      </c>
      <c r="H11" t="s">
        <v>68</v>
      </c>
      <c r="I11" t="s">
        <v>52</v>
      </c>
      <c r="J11">
        <v>162500</v>
      </c>
      <c r="K11" s="1">
        <v>43560</v>
      </c>
      <c r="L11" t="s">
        <v>382</v>
      </c>
    </row>
    <row r="12" spans="1:12" x14ac:dyDescent="0.3">
      <c r="A12">
        <v>1900001294</v>
      </c>
      <c r="B12" s="1">
        <v>43662</v>
      </c>
      <c r="C12" t="s">
        <v>22</v>
      </c>
      <c r="D12" t="s">
        <v>20</v>
      </c>
      <c r="E12" t="s">
        <v>36</v>
      </c>
      <c r="F12">
        <v>13</v>
      </c>
      <c r="G12" t="s">
        <v>559</v>
      </c>
      <c r="H12" t="s">
        <v>68</v>
      </c>
      <c r="I12" t="s">
        <v>55</v>
      </c>
      <c r="J12">
        <v>250000</v>
      </c>
      <c r="K12" s="1">
        <v>43573</v>
      </c>
      <c r="L12" t="s">
        <v>383</v>
      </c>
    </row>
    <row r="13" spans="1:12" x14ac:dyDescent="0.3">
      <c r="A13">
        <v>1900001304</v>
      </c>
      <c r="B13" s="1">
        <v>43663</v>
      </c>
      <c r="C13" t="s">
        <v>22</v>
      </c>
      <c r="D13" t="s">
        <v>20</v>
      </c>
      <c r="E13" t="s">
        <v>67</v>
      </c>
      <c r="F13">
        <v>1</v>
      </c>
      <c r="G13" t="s">
        <v>28</v>
      </c>
      <c r="H13" t="s">
        <v>68</v>
      </c>
      <c r="I13" t="s">
        <v>57</v>
      </c>
      <c r="J13">
        <v>2646</v>
      </c>
      <c r="K13" s="1">
        <v>43535</v>
      </c>
      <c r="L13" t="s">
        <v>310</v>
      </c>
    </row>
    <row r="14" spans="1:12" x14ac:dyDescent="0.3">
      <c r="A14">
        <v>1900001305</v>
      </c>
      <c r="B14" s="1">
        <v>43663</v>
      </c>
      <c r="C14" t="s">
        <v>22</v>
      </c>
      <c r="D14" t="s">
        <v>20</v>
      </c>
      <c r="E14" t="s">
        <v>67</v>
      </c>
      <c r="F14">
        <v>4</v>
      </c>
      <c r="G14" t="s">
        <v>353</v>
      </c>
      <c r="H14" t="s">
        <v>21</v>
      </c>
      <c r="I14" t="s">
        <v>59</v>
      </c>
      <c r="J14">
        <v>18150</v>
      </c>
      <c r="K14" s="1">
        <v>43468</v>
      </c>
      <c r="L14" t="s">
        <v>227</v>
      </c>
    </row>
    <row r="15" spans="1:12" x14ac:dyDescent="0.3">
      <c r="A15">
        <v>1900001306</v>
      </c>
      <c r="B15" s="1">
        <v>43663</v>
      </c>
      <c r="C15" t="s">
        <v>22</v>
      </c>
      <c r="D15" t="s">
        <v>20</v>
      </c>
      <c r="E15" t="s">
        <v>36</v>
      </c>
      <c r="F15">
        <v>2</v>
      </c>
      <c r="G15" t="s">
        <v>19</v>
      </c>
      <c r="H15" t="s">
        <v>68</v>
      </c>
      <c r="I15" t="s">
        <v>63</v>
      </c>
      <c r="J15">
        <v>60025</v>
      </c>
      <c r="K15" s="1">
        <v>43577</v>
      </c>
      <c r="L15" t="s">
        <v>330</v>
      </c>
    </row>
    <row r="16" spans="1:12" x14ac:dyDescent="0.3">
      <c r="A16">
        <v>1900001308</v>
      </c>
      <c r="B16" s="1">
        <v>43663</v>
      </c>
      <c r="C16" t="s">
        <v>22</v>
      </c>
      <c r="D16" t="s">
        <v>20</v>
      </c>
      <c r="E16" t="s">
        <v>29</v>
      </c>
      <c r="F16">
        <v>3</v>
      </c>
      <c r="G16" t="s">
        <v>66</v>
      </c>
      <c r="H16" t="s">
        <v>68</v>
      </c>
      <c r="I16" t="s">
        <v>64</v>
      </c>
      <c r="J16">
        <v>134736</v>
      </c>
      <c r="K16" s="1">
        <v>43580</v>
      </c>
      <c r="L16" t="s">
        <v>289</v>
      </c>
    </row>
    <row r="17" spans="1:12" x14ac:dyDescent="0.3">
      <c r="A17">
        <v>1900001342</v>
      </c>
      <c r="B17" s="1">
        <v>43669</v>
      </c>
      <c r="C17" t="s">
        <v>22</v>
      </c>
      <c r="D17" t="s">
        <v>20</v>
      </c>
      <c r="E17" t="s">
        <v>41</v>
      </c>
      <c r="F17">
        <v>6</v>
      </c>
      <c r="G17" t="s">
        <v>111</v>
      </c>
      <c r="H17" t="s">
        <v>30</v>
      </c>
      <c r="I17" t="s">
        <v>69</v>
      </c>
      <c r="J17">
        <v>914999</v>
      </c>
      <c r="K17" s="1">
        <v>43466</v>
      </c>
      <c r="L17" t="s">
        <v>565</v>
      </c>
    </row>
    <row r="18" spans="1:12" x14ac:dyDescent="0.3">
      <c r="A18">
        <v>1900001354</v>
      </c>
      <c r="B18" s="1">
        <v>43670</v>
      </c>
      <c r="C18" t="s">
        <v>22</v>
      </c>
      <c r="D18" t="s">
        <v>20</v>
      </c>
      <c r="E18" t="s">
        <v>67</v>
      </c>
      <c r="F18">
        <v>1</v>
      </c>
      <c r="G18" t="s">
        <v>28</v>
      </c>
      <c r="H18" t="s">
        <v>68</v>
      </c>
      <c r="I18" t="s">
        <v>71</v>
      </c>
      <c r="J18">
        <v>2942</v>
      </c>
      <c r="K18" s="1">
        <v>43566</v>
      </c>
      <c r="L18" t="s">
        <v>439</v>
      </c>
    </row>
    <row r="19" spans="1:12" x14ac:dyDescent="0.3">
      <c r="A19">
        <v>1900001355</v>
      </c>
      <c r="B19" s="1">
        <v>43670</v>
      </c>
      <c r="C19" t="s">
        <v>22</v>
      </c>
      <c r="D19" t="s">
        <v>20</v>
      </c>
      <c r="E19" t="s">
        <v>67</v>
      </c>
      <c r="F19">
        <v>1</v>
      </c>
      <c r="G19" t="s">
        <v>28</v>
      </c>
      <c r="H19" t="s">
        <v>68</v>
      </c>
      <c r="I19" t="s">
        <v>73</v>
      </c>
      <c r="J19">
        <v>6740</v>
      </c>
      <c r="K19" s="1">
        <v>43528</v>
      </c>
      <c r="L19" t="s">
        <v>379</v>
      </c>
    </row>
    <row r="20" spans="1:12" x14ac:dyDescent="0.3">
      <c r="A20">
        <v>1900001356</v>
      </c>
      <c r="B20" s="1">
        <v>43670</v>
      </c>
      <c r="C20" t="s">
        <v>22</v>
      </c>
      <c r="D20" t="s">
        <v>20</v>
      </c>
      <c r="E20" t="s">
        <v>67</v>
      </c>
      <c r="F20">
        <v>4</v>
      </c>
      <c r="G20" t="s">
        <v>353</v>
      </c>
      <c r="H20" t="s">
        <v>30</v>
      </c>
      <c r="I20" t="s">
        <v>75</v>
      </c>
      <c r="J20">
        <v>6740</v>
      </c>
      <c r="K20" s="1">
        <v>43513</v>
      </c>
      <c r="L20" t="s">
        <v>378</v>
      </c>
    </row>
    <row r="21" spans="1:12" x14ac:dyDescent="0.3">
      <c r="A21">
        <v>1900001361</v>
      </c>
      <c r="B21" s="1">
        <v>43673</v>
      </c>
      <c r="C21" t="s">
        <v>22</v>
      </c>
      <c r="D21" t="s">
        <v>20</v>
      </c>
      <c r="E21" t="s">
        <v>36</v>
      </c>
      <c r="F21">
        <v>3</v>
      </c>
      <c r="G21" t="s">
        <v>66</v>
      </c>
      <c r="H21" t="s">
        <v>68</v>
      </c>
      <c r="I21" t="s">
        <v>77</v>
      </c>
      <c r="J21">
        <v>74250</v>
      </c>
      <c r="K21" s="1">
        <v>43556</v>
      </c>
      <c r="L21" t="s">
        <v>531</v>
      </c>
    </row>
    <row r="22" spans="1:12" x14ac:dyDescent="0.3">
      <c r="A22">
        <v>1900001376</v>
      </c>
      <c r="B22" s="1">
        <v>43675</v>
      </c>
      <c r="C22" t="s">
        <v>22</v>
      </c>
      <c r="D22" t="s">
        <v>20</v>
      </c>
      <c r="E22" t="s">
        <v>41</v>
      </c>
      <c r="F22">
        <v>6</v>
      </c>
      <c r="G22" t="s">
        <v>111</v>
      </c>
      <c r="H22" t="s">
        <v>21</v>
      </c>
      <c r="I22" t="s">
        <v>79</v>
      </c>
      <c r="J22">
        <v>1614</v>
      </c>
      <c r="K22" s="1">
        <v>43535</v>
      </c>
      <c r="L22" t="s">
        <v>566</v>
      </c>
    </row>
    <row r="23" spans="1:12" x14ac:dyDescent="0.3">
      <c r="A23">
        <v>1900001377</v>
      </c>
      <c r="B23" s="1">
        <v>43675</v>
      </c>
      <c r="C23" t="s">
        <v>22</v>
      </c>
      <c r="D23" t="s">
        <v>20</v>
      </c>
      <c r="E23" t="s">
        <v>18</v>
      </c>
      <c r="F23">
        <v>13</v>
      </c>
      <c r="G23" t="s">
        <v>559</v>
      </c>
      <c r="H23" t="s">
        <v>68</v>
      </c>
      <c r="I23" t="s">
        <v>81</v>
      </c>
      <c r="J23">
        <v>11540</v>
      </c>
      <c r="K23" s="1">
        <v>43494</v>
      </c>
      <c r="L23" t="s">
        <v>567</v>
      </c>
    </row>
    <row r="24" spans="1:12" x14ac:dyDescent="0.3">
      <c r="A24">
        <v>1900001385</v>
      </c>
      <c r="B24" s="1">
        <v>43677</v>
      </c>
      <c r="C24" t="s">
        <v>22</v>
      </c>
      <c r="D24" t="s">
        <v>20</v>
      </c>
      <c r="E24" t="s">
        <v>67</v>
      </c>
      <c r="F24">
        <v>4</v>
      </c>
      <c r="G24" t="s">
        <v>353</v>
      </c>
      <c r="H24" t="s">
        <v>21</v>
      </c>
      <c r="I24" t="s">
        <v>82</v>
      </c>
      <c r="J24">
        <v>2140</v>
      </c>
      <c r="K24" s="1">
        <v>43495</v>
      </c>
      <c r="L24" t="s">
        <v>568</v>
      </c>
    </row>
    <row r="25" spans="1:12" x14ac:dyDescent="0.3">
      <c r="A25">
        <v>1900001388</v>
      </c>
      <c r="B25" s="1">
        <v>43677</v>
      </c>
      <c r="C25" t="s">
        <v>22</v>
      </c>
      <c r="D25" t="s">
        <v>20</v>
      </c>
      <c r="E25" t="s">
        <v>67</v>
      </c>
      <c r="F25">
        <v>4</v>
      </c>
      <c r="G25" t="s">
        <v>353</v>
      </c>
      <c r="H25" t="s">
        <v>30</v>
      </c>
      <c r="I25" t="s">
        <v>84</v>
      </c>
      <c r="J25">
        <v>45375</v>
      </c>
      <c r="K25" s="1">
        <v>43525</v>
      </c>
      <c r="L25" t="s">
        <v>228</v>
      </c>
    </row>
    <row r="26" spans="1:12" x14ac:dyDescent="0.3">
      <c r="A26">
        <v>1900001390</v>
      </c>
      <c r="B26" s="1">
        <v>43677</v>
      </c>
      <c r="C26" t="s">
        <v>22</v>
      </c>
      <c r="D26" t="s">
        <v>20</v>
      </c>
      <c r="E26" t="s">
        <v>67</v>
      </c>
      <c r="F26">
        <v>1</v>
      </c>
      <c r="G26" t="s">
        <v>28</v>
      </c>
      <c r="H26" t="s">
        <v>68</v>
      </c>
      <c r="I26" t="s">
        <v>86</v>
      </c>
      <c r="J26">
        <v>11593</v>
      </c>
      <c r="K26" s="1">
        <v>43556</v>
      </c>
      <c r="L26" t="s">
        <v>368</v>
      </c>
    </row>
    <row r="27" spans="1:12" x14ac:dyDescent="0.3">
      <c r="A27">
        <v>1900001392</v>
      </c>
      <c r="B27" s="1">
        <v>43677</v>
      </c>
      <c r="C27" t="s">
        <v>22</v>
      </c>
      <c r="D27" t="s">
        <v>20</v>
      </c>
      <c r="E27" t="s">
        <v>41</v>
      </c>
      <c r="F27">
        <v>6</v>
      </c>
      <c r="G27" t="s">
        <v>111</v>
      </c>
      <c r="H27" t="s">
        <v>21</v>
      </c>
      <c r="I27" t="s">
        <v>89</v>
      </c>
      <c r="J27">
        <v>46995</v>
      </c>
      <c r="K27" s="1">
        <v>43494</v>
      </c>
      <c r="L27" t="s">
        <v>565</v>
      </c>
    </row>
    <row r="28" spans="1:12" x14ac:dyDescent="0.3">
      <c r="A28">
        <v>1900001393</v>
      </c>
      <c r="B28" s="1">
        <v>43677</v>
      </c>
      <c r="C28" t="s">
        <v>22</v>
      </c>
      <c r="D28" t="s">
        <v>20</v>
      </c>
      <c r="E28" t="s">
        <v>67</v>
      </c>
      <c r="F28">
        <v>1</v>
      </c>
      <c r="G28" t="s">
        <v>28</v>
      </c>
      <c r="H28" t="s">
        <v>68</v>
      </c>
      <c r="I28" t="s">
        <v>240</v>
      </c>
      <c r="J28">
        <v>529</v>
      </c>
      <c r="K28" s="1">
        <v>43514</v>
      </c>
      <c r="L28" t="s">
        <v>381</v>
      </c>
    </row>
    <row r="29" spans="1:12" x14ac:dyDescent="0.3">
      <c r="A29">
        <v>1900001394</v>
      </c>
      <c r="B29" s="1">
        <v>43677</v>
      </c>
      <c r="C29" t="s">
        <v>22</v>
      </c>
      <c r="D29" t="s">
        <v>20</v>
      </c>
      <c r="E29" t="s">
        <v>67</v>
      </c>
      <c r="F29">
        <v>4</v>
      </c>
      <c r="G29" t="s">
        <v>353</v>
      </c>
      <c r="H29" t="s">
        <v>30</v>
      </c>
      <c r="I29" t="s">
        <v>91</v>
      </c>
      <c r="J29">
        <v>18563</v>
      </c>
      <c r="K29" s="1">
        <v>43525</v>
      </c>
      <c r="L29" t="s">
        <v>117</v>
      </c>
    </row>
    <row r="30" spans="1:12" x14ac:dyDescent="0.3">
      <c r="A30">
        <v>1900001396</v>
      </c>
      <c r="B30" s="1">
        <v>43677</v>
      </c>
      <c r="C30" t="s">
        <v>22</v>
      </c>
      <c r="D30" t="s">
        <v>20</v>
      </c>
      <c r="E30" t="s">
        <v>41</v>
      </c>
      <c r="F30">
        <v>6</v>
      </c>
      <c r="G30" t="s">
        <v>111</v>
      </c>
      <c r="H30" t="s">
        <v>21</v>
      </c>
      <c r="I30" t="s">
        <v>92</v>
      </c>
      <c r="J30">
        <v>27435</v>
      </c>
      <c r="K30" s="1">
        <v>43488</v>
      </c>
      <c r="L30" t="s">
        <v>565</v>
      </c>
    </row>
    <row r="31" spans="1:12" x14ac:dyDescent="0.3">
      <c r="A31">
        <v>1900001397</v>
      </c>
      <c r="B31" s="1">
        <v>43677</v>
      </c>
      <c r="C31" t="s">
        <v>22</v>
      </c>
      <c r="D31" t="s">
        <v>20</v>
      </c>
      <c r="E31" t="s">
        <v>41</v>
      </c>
      <c r="F31">
        <v>6</v>
      </c>
      <c r="G31" t="s">
        <v>111</v>
      </c>
      <c r="H31" t="s">
        <v>30</v>
      </c>
      <c r="I31" t="s">
        <v>94</v>
      </c>
      <c r="J31">
        <v>25336</v>
      </c>
      <c r="K31" s="1">
        <v>43522</v>
      </c>
      <c r="L31" t="s">
        <v>539</v>
      </c>
    </row>
    <row r="32" spans="1:12" x14ac:dyDescent="0.3">
      <c r="A32">
        <v>1900001398</v>
      </c>
      <c r="B32" s="1">
        <v>43677</v>
      </c>
      <c r="C32" t="s">
        <v>22</v>
      </c>
      <c r="D32" t="s">
        <v>20</v>
      </c>
      <c r="E32" t="s">
        <v>41</v>
      </c>
      <c r="F32">
        <v>6</v>
      </c>
      <c r="G32" t="s">
        <v>111</v>
      </c>
      <c r="H32" t="s">
        <v>68</v>
      </c>
      <c r="I32" t="s">
        <v>96</v>
      </c>
      <c r="J32">
        <v>10772</v>
      </c>
      <c r="K32" s="1">
        <v>43538</v>
      </c>
      <c r="L32" t="s">
        <v>544</v>
      </c>
    </row>
    <row r="33" spans="1:12" x14ac:dyDescent="0.3">
      <c r="A33">
        <v>1900001403</v>
      </c>
      <c r="B33" s="1">
        <v>43677</v>
      </c>
      <c r="C33" t="s">
        <v>22</v>
      </c>
      <c r="D33" t="s">
        <v>20</v>
      </c>
      <c r="E33" t="s">
        <v>41</v>
      </c>
      <c r="F33">
        <v>6</v>
      </c>
      <c r="G33" t="s">
        <v>111</v>
      </c>
      <c r="H33" t="s">
        <v>68</v>
      </c>
      <c r="I33" t="s">
        <v>98</v>
      </c>
      <c r="J33">
        <v>9283</v>
      </c>
      <c r="K33" s="1">
        <v>43573</v>
      </c>
      <c r="L33" t="s">
        <v>544</v>
      </c>
    </row>
    <row r="34" spans="1:12" x14ac:dyDescent="0.3">
      <c r="A34">
        <v>1900001404</v>
      </c>
      <c r="B34" s="1">
        <v>43677</v>
      </c>
      <c r="C34" t="s">
        <v>22</v>
      </c>
      <c r="D34" t="s">
        <v>20</v>
      </c>
      <c r="E34" t="s">
        <v>41</v>
      </c>
      <c r="F34">
        <v>6</v>
      </c>
      <c r="G34" t="s">
        <v>111</v>
      </c>
      <c r="H34" t="s">
        <v>68</v>
      </c>
      <c r="I34" t="s">
        <v>100</v>
      </c>
      <c r="J34">
        <v>6903</v>
      </c>
      <c r="K34" s="1">
        <v>43615</v>
      </c>
      <c r="L34" t="s">
        <v>544</v>
      </c>
    </row>
    <row r="35" spans="1:12" x14ac:dyDescent="0.3">
      <c r="A35">
        <v>1900001405</v>
      </c>
      <c r="B35" s="1">
        <v>43677</v>
      </c>
      <c r="C35" t="s">
        <v>22</v>
      </c>
      <c r="D35" t="s">
        <v>20</v>
      </c>
      <c r="E35" t="s">
        <v>29</v>
      </c>
      <c r="F35">
        <v>13</v>
      </c>
      <c r="G35" t="s">
        <v>559</v>
      </c>
      <c r="H35" t="s">
        <v>30</v>
      </c>
      <c r="I35" t="s">
        <v>102</v>
      </c>
      <c r="J35">
        <v>90663</v>
      </c>
      <c r="K35" s="1">
        <v>43556</v>
      </c>
      <c r="L35" t="s">
        <v>569</v>
      </c>
    </row>
    <row r="36" spans="1:12" x14ac:dyDescent="0.3">
      <c r="A36">
        <v>1900001583</v>
      </c>
      <c r="B36" s="1">
        <v>43691</v>
      </c>
      <c r="C36" t="s">
        <v>22</v>
      </c>
      <c r="D36" t="s">
        <v>20</v>
      </c>
      <c r="E36" t="s">
        <v>41</v>
      </c>
      <c r="F36">
        <v>6</v>
      </c>
      <c r="G36" t="s">
        <v>111</v>
      </c>
      <c r="H36" t="s">
        <v>30</v>
      </c>
      <c r="I36" t="s">
        <v>104</v>
      </c>
      <c r="J36">
        <v>156000</v>
      </c>
      <c r="K36" s="1">
        <v>43469</v>
      </c>
      <c r="L36" t="s">
        <v>526</v>
      </c>
    </row>
    <row r="37" spans="1:12" x14ac:dyDescent="0.3">
      <c r="A37">
        <v>1900001602</v>
      </c>
      <c r="B37" s="1">
        <v>43694</v>
      </c>
      <c r="C37" t="s">
        <v>22</v>
      </c>
      <c r="D37" t="s">
        <v>20</v>
      </c>
      <c r="E37" t="s">
        <v>67</v>
      </c>
      <c r="F37">
        <v>1</v>
      </c>
      <c r="G37" t="s">
        <v>28</v>
      </c>
      <c r="H37" t="s">
        <v>68</v>
      </c>
      <c r="I37" t="s">
        <v>106</v>
      </c>
      <c r="J37">
        <v>21157</v>
      </c>
      <c r="K37" s="1">
        <v>43466</v>
      </c>
      <c r="L37" t="s">
        <v>534</v>
      </c>
    </row>
    <row r="38" spans="1:12" x14ac:dyDescent="0.3">
      <c r="A38">
        <v>1900001603</v>
      </c>
      <c r="B38" s="1">
        <v>43694</v>
      </c>
      <c r="C38" t="s">
        <v>22</v>
      </c>
      <c r="D38" t="s">
        <v>20</v>
      </c>
      <c r="E38" t="s">
        <v>67</v>
      </c>
      <c r="F38">
        <v>1</v>
      </c>
      <c r="G38" t="s">
        <v>28</v>
      </c>
      <c r="H38" t="s">
        <v>68</v>
      </c>
      <c r="I38" t="s">
        <v>108</v>
      </c>
      <c r="J38">
        <v>77787</v>
      </c>
      <c r="K38" s="1">
        <v>43466</v>
      </c>
      <c r="L38" t="s">
        <v>196</v>
      </c>
    </row>
    <row r="39" spans="1:12" x14ac:dyDescent="0.3">
      <c r="A39">
        <v>1900001604</v>
      </c>
      <c r="B39" s="1">
        <v>43694</v>
      </c>
      <c r="C39" t="s">
        <v>22</v>
      </c>
      <c r="D39" t="s">
        <v>20</v>
      </c>
      <c r="E39" t="s">
        <v>67</v>
      </c>
      <c r="F39">
        <v>1</v>
      </c>
      <c r="G39" t="s">
        <v>28</v>
      </c>
      <c r="H39" t="s">
        <v>68</v>
      </c>
      <c r="I39" t="s">
        <v>109</v>
      </c>
      <c r="J39">
        <v>8468</v>
      </c>
      <c r="K39" s="1">
        <v>43514</v>
      </c>
      <c r="L39" t="s">
        <v>380</v>
      </c>
    </row>
    <row r="40" spans="1:12" x14ac:dyDescent="0.3">
      <c r="A40">
        <v>1900001605</v>
      </c>
      <c r="B40" s="1">
        <v>43694</v>
      </c>
      <c r="C40" t="s">
        <v>22</v>
      </c>
      <c r="D40" t="s">
        <v>20</v>
      </c>
      <c r="E40" t="s">
        <v>41</v>
      </c>
      <c r="F40">
        <v>6</v>
      </c>
      <c r="G40" t="s">
        <v>111</v>
      </c>
      <c r="H40" t="s">
        <v>30</v>
      </c>
      <c r="I40" t="s">
        <v>112</v>
      </c>
      <c r="J40">
        <v>1825</v>
      </c>
      <c r="K40" s="1">
        <v>43497</v>
      </c>
      <c r="L40" t="s">
        <v>38</v>
      </c>
    </row>
    <row r="41" spans="1:12" x14ac:dyDescent="0.3">
      <c r="A41">
        <v>1900001606</v>
      </c>
      <c r="B41" s="1">
        <v>43694</v>
      </c>
      <c r="C41" t="s">
        <v>22</v>
      </c>
      <c r="D41" t="s">
        <v>20</v>
      </c>
      <c r="E41" t="s">
        <v>41</v>
      </c>
      <c r="F41">
        <v>6</v>
      </c>
      <c r="G41" t="s">
        <v>111</v>
      </c>
      <c r="H41" t="s">
        <v>30</v>
      </c>
      <c r="I41" t="s">
        <v>114</v>
      </c>
      <c r="J41">
        <v>329250</v>
      </c>
      <c r="K41" s="1">
        <v>43524</v>
      </c>
      <c r="L41" t="s">
        <v>544</v>
      </c>
    </row>
    <row r="42" spans="1:12" x14ac:dyDescent="0.3">
      <c r="A42">
        <v>1900001607</v>
      </c>
      <c r="B42" s="1">
        <v>43694</v>
      </c>
      <c r="C42" t="s">
        <v>22</v>
      </c>
      <c r="D42" t="s">
        <v>20</v>
      </c>
      <c r="E42" t="s">
        <v>67</v>
      </c>
      <c r="F42">
        <v>4</v>
      </c>
      <c r="G42" t="s">
        <v>353</v>
      </c>
      <c r="H42" t="s">
        <v>30</v>
      </c>
      <c r="I42" t="s">
        <v>116</v>
      </c>
      <c r="J42">
        <v>344794</v>
      </c>
      <c r="K42" s="1">
        <v>43556</v>
      </c>
      <c r="L42" t="s">
        <v>355</v>
      </c>
    </row>
    <row r="43" spans="1:12" x14ac:dyDescent="0.3">
      <c r="A43">
        <v>1900001608</v>
      </c>
      <c r="B43" s="1">
        <v>43694</v>
      </c>
      <c r="C43" t="s">
        <v>22</v>
      </c>
      <c r="D43" t="s">
        <v>20</v>
      </c>
      <c r="E43" t="s">
        <v>67</v>
      </c>
      <c r="F43">
        <v>4</v>
      </c>
      <c r="G43" t="s">
        <v>353</v>
      </c>
      <c r="H43" t="s">
        <v>30</v>
      </c>
      <c r="I43" t="s">
        <v>256</v>
      </c>
      <c r="J43">
        <v>37500</v>
      </c>
      <c r="K43" s="1">
        <v>43556</v>
      </c>
      <c r="L43" t="s">
        <v>361</v>
      </c>
    </row>
    <row r="44" spans="1:12" x14ac:dyDescent="0.3">
      <c r="A44">
        <v>1900001609</v>
      </c>
      <c r="B44" s="1">
        <v>43694</v>
      </c>
      <c r="C44" t="s">
        <v>22</v>
      </c>
      <c r="D44" t="s">
        <v>20</v>
      </c>
      <c r="E44" t="s">
        <v>41</v>
      </c>
      <c r="F44">
        <v>6</v>
      </c>
      <c r="G44" t="s">
        <v>111</v>
      </c>
      <c r="H44" t="s">
        <v>30</v>
      </c>
      <c r="I44" t="s">
        <v>118</v>
      </c>
      <c r="J44">
        <v>49789</v>
      </c>
      <c r="K44" s="1">
        <v>43466</v>
      </c>
      <c r="L44" t="s">
        <v>566</v>
      </c>
    </row>
    <row r="45" spans="1:12" x14ac:dyDescent="0.3">
      <c r="A45">
        <v>1900001610</v>
      </c>
      <c r="B45" s="1">
        <v>43694</v>
      </c>
      <c r="C45" t="s">
        <v>22</v>
      </c>
      <c r="D45" t="s">
        <v>20</v>
      </c>
      <c r="E45" t="s">
        <v>67</v>
      </c>
      <c r="F45">
        <v>4</v>
      </c>
      <c r="G45" t="s">
        <v>353</v>
      </c>
      <c r="H45" t="s">
        <v>30</v>
      </c>
      <c r="I45" t="s">
        <v>259</v>
      </c>
      <c r="J45">
        <v>64</v>
      </c>
      <c r="K45" s="1">
        <v>43540</v>
      </c>
      <c r="L45" t="s">
        <v>254</v>
      </c>
    </row>
    <row r="46" spans="1:12" x14ac:dyDescent="0.3">
      <c r="A46">
        <v>1900001611</v>
      </c>
      <c r="B46" s="1">
        <v>43694</v>
      </c>
      <c r="C46" t="s">
        <v>22</v>
      </c>
      <c r="D46" t="s">
        <v>20</v>
      </c>
      <c r="E46" t="s">
        <v>67</v>
      </c>
      <c r="F46">
        <v>4</v>
      </c>
      <c r="G46" t="s">
        <v>353</v>
      </c>
      <c r="H46" t="s">
        <v>30</v>
      </c>
      <c r="I46" t="s">
        <v>120</v>
      </c>
      <c r="J46">
        <v>6250</v>
      </c>
      <c r="K46" s="1">
        <v>43520</v>
      </c>
      <c r="L46" t="s">
        <v>307</v>
      </c>
    </row>
    <row r="47" spans="1:12" x14ac:dyDescent="0.3">
      <c r="A47">
        <v>1900002041</v>
      </c>
      <c r="B47" s="1">
        <v>43705</v>
      </c>
      <c r="C47" t="s">
        <v>22</v>
      </c>
      <c r="D47" t="s">
        <v>20</v>
      </c>
      <c r="E47" t="s">
        <v>148</v>
      </c>
      <c r="F47">
        <v>1</v>
      </c>
      <c r="G47" t="s">
        <v>28</v>
      </c>
      <c r="H47" t="s">
        <v>30</v>
      </c>
      <c r="I47" t="s">
        <v>122</v>
      </c>
      <c r="J47">
        <v>124875</v>
      </c>
      <c r="K47" s="1">
        <v>43531</v>
      </c>
      <c r="L47" t="s">
        <v>522</v>
      </c>
    </row>
    <row r="48" spans="1:12" x14ac:dyDescent="0.3">
      <c r="A48">
        <v>1900002042</v>
      </c>
      <c r="B48" s="1">
        <v>43705</v>
      </c>
      <c r="C48" t="s">
        <v>22</v>
      </c>
      <c r="D48" t="s">
        <v>20</v>
      </c>
      <c r="E48" t="s">
        <v>36</v>
      </c>
      <c r="F48">
        <v>3</v>
      </c>
      <c r="G48" t="s">
        <v>66</v>
      </c>
      <c r="H48" t="s">
        <v>68</v>
      </c>
      <c r="I48" t="s">
        <v>263</v>
      </c>
      <c r="J48">
        <v>7783</v>
      </c>
      <c r="K48" s="1">
        <v>43627</v>
      </c>
      <c r="L48" t="s">
        <v>472</v>
      </c>
    </row>
    <row r="49" spans="1:12" x14ac:dyDescent="0.3">
      <c r="A49">
        <v>1900002043</v>
      </c>
      <c r="B49" s="1">
        <v>43705</v>
      </c>
      <c r="C49" t="s">
        <v>22</v>
      </c>
      <c r="D49" t="s">
        <v>20</v>
      </c>
      <c r="E49" t="s">
        <v>36</v>
      </c>
      <c r="F49">
        <v>3</v>
      </c>
      <c r="G49" t="s">
        <v>66</v>
      </c>
      <c r="H49" t="s">
        <v>68</v>
      </c>
      <c r="I49" t="s">
        <v>124</v>
      </c>
      <c r="J49">
        <v>7835</v>
      </c>
      <c r="K49" s="1">
        <v>43626</v>
      </c>
      <c r="L49" t="s">
        <v>471</v>
      </c>
    </row>
    <row r="50" spans="1:12" x14ac:dyDescent="0.3">
      <c r="A50">
        <v>1900002044</v>
      </c>
      <c r="B50" s="1">
        <v>43705</v>
      </c>
      <c r="C50" t="s">
        <v>22</v>
      </c>
      <c r="D50" t="s">
        <v>20</v>
      </c>
      <c r="E50" t="s">
        <v>36</v>
      </c>
      <c r="F50">
        <v>5</v>
      </c>
      <c r="G50" t="s">
        <v>136</v>
      </c>
      <c r="H50" t="s">
        <v>21</v>
      </c>
      <c r="I50" t="s">
        <v>126</v>
      </c>
      <c r="J50">
        <v>70125</v>
      </c>
      <c r="K50" s="1">
        <v>43543</v>
      </c>
      <c r="L50" t="s">
        <v>224</v>
      </c>
    </row>
    <row r="51" spans="1:12" x14ac:dyDescent="0.3">
      <c r="A51">
        <v>1900002045</v>
      </c>
      <c r="B51" s="1">
        <v>43705</v>
      </c>
      <c r="C51" t="s">
        <v>22</v>
      </c>
      <c r="D51" t="s">
        <v>20</v>
      </c>
      <c r="E51" t="s">
        <v>36</v>
      </c>
      <c r="F51">
        <v>5</v>
      </c>
      <c r="G51" t="s">
        <v>136</v>
      </c>
      <c r="H51" t="s">
        <v>21</v>
      </c>
      <c r="I51" t="s">
        <v>266</v>
      </c>
      <c r="J51">
        <v>70125</v>
      </c>
      <c r="K51" s="1">
        <v>43543</v>
      </c>
      <c r="L51" t="s">
        <v>225</v>
      </c>
    </row>
    <row r="52" spans="1:12" x14ac:dyDescent="0.3">
      <c r="A52">
        <v>1900002046</v>
      </c>
      <c r="B52" s="1">
        <v>43705</v>
      </c>
      <c r="C52" t="s">
        <v>22</v>
      </c>
      <c r="D52" t="s">
        <v>20</v>
      </c>
      <c r="E52" t="s">
        <v>54</v>
      </c>
      <c r="F52">
        <v>13</v>
      </c>
      <c r="G52" t="s">
        <v>559</v>
      </c>
      <c r="H52" t="s">
        <v>30</v>
      </c>
      <c r="I52" t="s">
        <v>128</v>
      </c>
      <c r="J52">
        <v>60229</v>
      </c>
      <c r="K52" s="1">
        <v>43556</v>
      </c>
      <c r="L52" t="s">
        <v>570</v>
      </c>
    </row>
    <row r="53" spans="1:12" x14ac:dyDescent="0.3">
      <c r="A53">
        <v>1900002047</v>
      </c>
      <c r="B53" s="1">
        <v>43705</v>
      </c>
      <c r="C53" t="s">
        <v>22</v>
      </c>
      <c r="D53" t="s">
        <v>20</v>
      </c>
      <c r="E53" t="s">
        <v>54</v>
      </c>
      <c r="F53">
        <v>13</v>
      </c>
      <c r="G53" t="s">
        <v>559</v>
      </c>
      <c r="H53" t="s">
        <v>30</v>
      </c>
      <c r="I53" t="s">
        <v>130</v>
      </c>
      <c r="J53">
        <v>98931</v>
      </c>
      <c r="K53" s="1">
        <v>43481</v>
      </c>
      <c r="L53" t="s">
        <v>571</v>
      </c>
    </row>
    <row r="54" spans="1:12" x14ac:dyDescent="0.3">
      <c r="A54">
        <v>1900002048</v>
      </c>
      <c r="B54" s="1">
        <v>43705</v>
      </c>
      <c r="C54" t="s">
        <v>22</v>
      </c>
      <c r="D54" t="s">
        <v>20</v>
      </c>
      <c r="E54" t="s">
        <v>67</v>
      </c>
      <c r="F54">
        <v>1</v>
      </c>
      <c r="G54" t="s">
        <v>28</v>
      </c>
      <c r="H54" t="s">
        <v>68</v>
      </c>
      <c r="I54" t="s">
        <v>132</v>
      </c>
      <c r="J54">
        <v>21769</v>
      </c>
      <c r="K54" s="1">
        <v>43466</v>
      </c>
      <c r="L54" t="s">
        <v>70</v>
      </c>
    </row>
    <row r="55" spans="1:12" x14ac:dyDescent="0.3">
      <c r="A55">
        <v>1900002049</v>
      </c>
      <c r="B55" s="1">
        <v>43705</v>
      </c>
      <c r="C55" t="s">
        <v>22</v>
      </c>
      <c r="D55" t="s">
        <v>20</v>
      </c>
      <c r="E55" t="s">
        <v>67</v>
      </c>
      <c r="F55">
        <v>4</v>
      </c>
      <c r="G55" t="s">
        <v>353</v>
      </c>
      <c r="H55" t="s">
        <v>30</v>
      </c>
      <c r="I55" t="s">
        <v>134</v>
      </c>
      <c r="J55">
        <v>65369</v>
      </c>
      <c r="K55" s="1">
        <v>43572</v>
      </c>
      <c r="L55" t="s">
        <v>260</v>
      </c>
    </row>
    <row r="56" spans="1:12" x14ac:dyDescent="0.3">
      <c r="A56">
        <v>1900002050</v>
      </c>
      <c r="B56" s="1">
        <v>43705</v>
      </c>
      <c r="C56" t="s">
        <v>22</v>
      </c>
      <c r="D56" t="s">
        <v>20</v>
      </c>
      <c r="E56" t="s">
        <v>67</v>
      </c>
      <c r="F56">
        <v>4</v>
      </c>
      <c r="G56" t="s">
        <v>353</v>
      </c>
      <c r="H56" t="s">
        <v>30</v>
      </c>
      <c r="I56" t="s">
        <v>137</v>
      </c>
      <c r="J56">
        <v>5206</v>
      </c>
      <c r="K56" s="1">
        <v>43556</v>
      </c>
      <c r="L56" t="s">
        <v>572</v>
      </c>
    </row>
    <row r="57" spans="1:12" x14ac:dyDescent="0.3">
      <c r="A57">
        <v>1900002051</v>
      </c>
      <c r="B57" s="1">
        <v>43705</v>
      </c>
      <c r="C57" t="s">
        <v>22</v>
      </c>
      <c r="D57" t="s">
        <v>20</v>
      </c>
      <c r="E57" t="s">
        <v>67</v>
      </c>
      <c r="F57">
        <v>4</v>
      </c>
      <c r="G57" t="s">
        <v>353</v>
      </c>
      <c r="H57" t="s">
        <v>30</v>
      </c>
      <c r="I57" t="s">
        <v>139</v>
      </c>
      <c r="J57">
        <v>23750</v>
      </c>
      <c r="K57" s="1">
        <v>43533</v>
      </c>
      <c r="L57" t="s">
        <v>415</v>
      </c>
    </row>
    <row r="58" spans="1:12" x14ac:dyDescent="0.3">
      <c r="A58">
        <v>1900002052</v>
      </c>
      <c r="B58" s="1">
        <v>43705</v>
      </c>
      <c r="C58" t="s">
        <v>22</v>
      </c>
      <c r="D58" t="s">
        <v>20</v>
      </c>
      <c r="E58" t="s">
        <v>67</v>
      </c>
      <c r="F58">
        <v>4</v>
      </c>
      <c r="G58" t="s">
        <v>353</v>
      </c>
      <c r="H58" t="s">
        <v>30</v>
      </c>
      <c r="I58" t="s">
        <v>142</v>
      </c>
      <c r="J58">
        <v>1557</v>
      </c>
      <c r="K58" s="1">
        <v>43571</v>
      </c>
      <c r="L58" t="s">
        <v>255</v>
      </c>
    </row>
    <row r="59" spans="1:12" x14ac:dyDescent="0.3">
      <c r="A59">
        <v>1900002072</v>
      </c>
      <c r="B59" s="1">
        <v>43705</v>
      </c>
      <c r="C59" t="s">
        <v>22</v>
      </c>
      <c r="D59" t="s">
        <v>20</v>
      </c>
      <c r="E59" t="s">
        <v>29</v>
      </c>
      <c r="F59">
        <v>13</v>
      </c>
      <c r="G59" t="s">
        <v>559</v>
      </c>
      <c r="H59" t="s">
        <v>68</v>
      </c>
      <c r="I59" t="s">
        <v>144</v>
      </c>
      <c r="J59">
        <v>40960</v>
      </c>
      <c r="K59" s="1">
        <v>43575</v>
      </c>
      <c r="L59" t="s">
        <v>573</v>
      </c>
    </row>
    <row r="60" spans="1:12" x14ac:dyDescent="0.3">
      <c r="A60">
        <v>1900002229</v>
      </c>
      <c r="B60" s="1">
        <v>43708</v>
      </c>
      <c r="C60" t="s">
        <v>22</v>
      </c>
      <c r="D60" t="s">
        <v>20</v>
      </c>
      <c r="E60" t="s">
        <v>29</v>
      </c>
      <c r="F60">
        <v>13</v>
      </c>
      <c r="G60" t="s">
        <v>559</v>
      </c>
      <c r="H60" t="s">
        <v>30</v>
      </c>
      <c r="I60" t="s">
        <v>146</v>
      </c>
      <c r="J60">
        <v>12055</v>
      </c>
      <c r="K60" s="1">
        <v>43510</v>
      </c>
      <c r="L60" t="s">
        <v>574</v>
      </c>
    </row>
    <row r="61" spans="1:12" x14ac:dyDescent="0.3">
      <c r="A61">
        <v>1900002230</v>
      </c>
      <c r="B61" s="1">
        <v>43708</v>
      </c>
      <c r="C61" t="s">
        <v>22</v>
      </c>
      <c r="D61" t="s">
        <v>20</v>
      </c>
      <c r="E61" t="s">
        <v>54</v>
      </c>
      <c r="F61">
        <v>13</v>
      </c>
      <c r="G61" t="s">
        <v>559</v>
      </c>
      <c r="H61" t="s">
        <v>30</v>
      </c>
      <c r="I61" t="s">
        <v>149</v>
      </c>
      <c r="J61">
        <v>131090</v>
      </c>
      <c r="K61" s="1">
        <v>43522</v>
      </c>
      <c r="L61" t="s">
        <v>575</v>
      </c>
    </row>
    <row r="62" spans="1:12" x14ac:dyDescent="0.3">
      <c r="A62">
        <v>1900002232</v>
      </c>
      <c r="B62" s="1">
        <v>43708</v>
      </c>
      <c r="C62" t="s">
        <v>22</v>
      </c>
      <c r="D62" t="s">
        <v>20</v>
      </c>
      <c r="E62" t="s">
        <v>29</v>
      </c>
      <c r="F62">
        <v>13</v>
      </c>
      <c r="G62" t="s">
        <v>559</v>
      </c>
      <c r="H62" t="s">
        <v>30</v>
      </c>
      <c r="I62" t="s">
        <v>151</v>
      </c>
      <c r="J62">
        <v>27069</v>
      </c>
      <c r="K62" s="1">
        <v>43510</v>
      </c>
      <c r="L62" t="s">
        <v>576</v>
      </c>
    </row>
    <row r="63" spans="1:12" x14ac:dyDescent="0.3">
      <c r="A63">
        <v>1900002265</v>
      </c>
      <c r="B63" s="1">
        <v>43708</v>
      </c>
      <c r="C63" t="s">
        <v>22</v>
      </c>
      <c r="D63" t="s">
        <v>20</v>
      </c>
      <c r="E63" t="s">
        <v>67</v>
      </c>
      <c r="F63">
        <v>4</v>
      </c>
      <c r="G63" t="s">
        <v>353</v>
      </c>
      <c r="H63" t="s">
        <v>30</v>
      </c>
      <c r="I63" t="s">
        <v>153</v>
      </c>
      <c r="J63">
        <v>215165</v>
      </c>
      <c r="K63" s="1">
        <v>43556</v>
      </c>
      <c r="L63" t="s">
        <v>375</v>
      </c>
    </row>
    <row r="64" spans="1:12" x14ac:dyDescent="0.3">
      <c r="A64">
        <v>1900002331</v>
      </c>
      <c r="B64" s="1">
        <v>43711</v>
      </c>
      <c r="C64" t="s">
        <v>22</v>
      </c>
      <c r="D64" t="s">
        <v>20</v>
      </c>
      <c r="E64" t="s">
        <v>67</v>
      </c>
      <c r="F64">
        <v>4</v>
      </c>
      <c r="G64" t="s">
        <v>353</v>
      </c>
      <c r="H64" t="s">
        <v>30</v>
      </c>
      <c r="I64" t="s">
        <v>155</v>
      </c>
      <c r="J64">
        <v>870</v>
      </c>
      <c r="K64" s="1">
        <v>43611</v>
      </c>
      <c r="L64" t="s">
        <v>577</v>
      </c>
    </row>
    <row r="65" spans="1:12" x14ac:dyDescent="0.3">
      <c r="A65">
        <v>1900002384</v>
      </c>
      <c r="B65" s="1">
        <v>43713</v>
      </c>
      <c r="C65" t="s">
        <v>22</v>
      </c>
      <c r="D65" t="s">
        <v>20</v>
      </c>
      <c r="E65" t="s">
        <v>148</v>
      </c>
      <c r="F65">
        <v>1</v>
      </c>
      <c r="G65" t="s">
        <v>28</v>
      </c>
      <c r="H65" t="s">
        <v>21</v>
      </c>
      <c r="I65" t="s">
        <v>157</v>
      </c>
      <c r="J65">
        <v>8174</v>
      </c>
      <c r="K65" s="1">
        <v>43664</v>
      </c>
      <c r="L65" t="s">
        <v>351</v>
      </c>
    </row>
    <row r="66" spans="1:12" x14ac:dyDescent="0.3">
      <c r="A66">
        <v>1900002387</v>
      </c>
      <c r="B66" s="1">
        <v>43713</v>
      </c>
      <c r="C66" t="s">
        <v>22</v>
      </c>
      <c r="D66" t="s">
        <v>20</v>
      </c>
      <c r="E66" t="s">
        <v>41</v>
      </c>
      <c r="F66">
        <v>6</v>
      </c>
      <c r="G66" t="s">
        <v>111</v>
      </c>
      <c r="H66" t="s">
        <v>30</v>
      </c>
      <c r="I66" t="s">
        <v>159</v>
      </c>
      <c r="J66">
        <v>22246</v>
      </c>
      <c r="K66" s="1">
        <v>43660</v>
      </c>
      <c r="L66" t="s">
        <v>578</v>
      </c>
    </row>
    <row r="67" spans="1:12" x14ac:dyDescent="0.3">
      <c r="A67">
        <v>1900002458</v>
      </c>
      <c r="B67" s="1">
        <v>43717</v>
      </c>
      <c r="C67" t="s">
        <v>22</v>
      </c>
      <c r="D67" t="s">
        <v>20</v>
      </c>
      <c r="E67" t="s">
        <v>36</v>
      </c>
      <c r="F67">
        <v>5</v>
      </c>
      <c r="G67" t="s">
        <v>136</v>
      </c>
      <c r="H67" t="s">
        <v>21</v>
      </c>
      <c r="I67" t="s">
        <v>161</v>
      </c>
      <c r="J67">
        <v>7451</v>
      </c>
      <c r="K67" s="1">
        <v>43577</v>
      </c>
      <c r="L67" t="s">
        <v>433</v>
      </c>
    </row>
    <row r="68" spans="1:12" x14ac:dyDescent="0.3">
      <c r="A68">
        <v>1900002464</v>
      </c>
      <c r="B68" s="1">
        <v>43717</v>
      </c>
      <c r="C68" t="s">
        <v>22</v>
      </c>
      <c r="D68" t="s">
        <v>20</v>
      </c>
      <c r="E68" t="s">
        <v>41</v>
      </c>
      <c r="F68">
        <v>6</v>
      </c>
      <c r="G68" t="s">
        <v>111</v>
      </c>
      <c r="H68" t="s">
        <v>68</v>
      </c>
      <c r="I68" t="s">
        <v>163</v>
      </c>
      <c r="J68">
        <v>7110</v>
      </c>
      <c r="K68" s="1">
        <v>43675</v>
      </c>
      <c r="L68" t="s">
        <v>544</v>
      </c>
    </row>
    <row r="69" spans="1:12" x14ac:dyDescent="0.3">
      <c r="A69">
        <v>1900002472</v>
      </c>
      <c r="B69" s="1">
        <v>43717</v>
      </c>
      <c r="C69" t="s">
        <v>22</v>
      </c>
      <c r="D69" t="s">
        <v>20</v>
      </c>
      <c r="E69" t="s">
        <v>67</v>
      </c>
      <c r="F69">
        <v>4</v>
      </c>
      <c r="G69" t="s">
        <v>353</v>
      </c>
      <c r="H69" t="s">
        <v>30</v>
      </c>
      <c r="I69" t="s">
        <v>165</v>
      </c>
      <c r="J69">
        <v>692</v>
      </c>
      <c r="K69" s="1">
        <v>43600</v>
      </c>
      <c r="L69" t="s">
        <v>579</v>
      </c>
    </row>
    <row r="70" spans="1:12" x14ac:dyDescent="0.3">
      <c r="A70">
        <v>1900002635</v>
      </c>
      <c r="B70" s="1">
        <v>43725</v>
      </c>
      <c r="C70" t="s">
        <v>22</v>
      </c>
      <c r="D70" t="s">
        <v>20</v>
      </c>
      <c r="E70" t="s">
        <v>148</v>
      </c>
      <c r="F70">
        <v>1</v>
      </c>
      <c r="G70" t="s">
        <v>28</v>
      </c>
      <c r="H70" t="s">
        <v>30</v>
      </c>
      <c r="I70" t="s">
        <v>167</v>
      </c>
      <c r="J70">
        <v>65051</v>
      </c>
      <c r="K70" s="1">
        <v>43466</v>
      </c>
      <c r="L70" t="s">
        <v>580</v>
      </c>
    </row>
    <row r="71" spans="1:12" x14ac:dyDescent="0.3">
      <c r="A71">
        <v>1900002636</v>
      </c>
      <c r="B71" s="1">
        <v>43725</v>
      </c>
      <c r="C71" t="s">
        <v>22</v>
      </c>
      <c r="D71" t="s">
        <v>20</v>
      </c>
      <c r="E71" t="s">
        <v>67</v>
      </c>
      <c r="F71">
        <v>4</v>
      </c>
      <c r="G71" t="s">
        <v>353</v>
      </c>
      <c r="H71" t="s">
        <v>30</v>
      </c>
      <c r="I71" t="s">
        <v>169</v>
      </c>
      <c r="J71">
        <v>1005</v>
      </c>
      <c r="K71" s="1">
        <v>43586</v>
      </c>
      <c r="L71" t="s">
        <v>370</v>
      </c>
    </row>
    <row r="72" spans="1:12" x14ac:dyDescent="0.3">
      <c r="A72">
        <v>1900002637</v>
      </c>
      <c r="B72" s="1">
        <v>43725</v>
      </c>
      <c r="C72" t="s">
        <v>22</v>
      </c>
      <c r="D72" t="s">
        <v>20</v>
      </c>
      <c r="E72" t="s">
        <v>41</v>
      </c>
      <c r="F72">
        <v>6</v>
      </c>
      <c r="G72" t="s">
        <v>111</v>
      </c>
      <c r="H72" t="s">
        <v>68</v>
      </c>
      <c r="I72" t="s">
        <v>171</v>
      </c>
      <c r="J72">
        <v>6259</v>
      </c>
      <c r="K72" s="1">
        <v>43637</v>
      </c>
      <c r="L72" t="s">
        <v>544</v>
      </c>
    </row>
    <row r="73" spans="1:12" x14ac:dyDescent="0.3">
      <c r="A73">
        <v>1900002638</v>
      </c>
      <c r="B73" s="1">
        <v>43725</v>
      </c>
      <c r="C73" t="s">
        <v>22</v>
      </c>
      <c r="D73" t="s">
        <v>20</v>
      </c>
      <c r="E73" t="s">
        <v>41</v>
      </c>
      <c r="F73">
        <v>6</v>
      </c>
      <c r="G73" t="s">
        <v>111</v>
      </c>
      <c r="H73" t="s">
        <v>68</v>
      </c>
      <c r="I73" t="s">
        <v>173</v>
      </c>
      <c r="J73">
        <v>9941</v>
      </c>
      <c r="K73" s="1">
        <v>43656</v>
      </c>
      <c r="L73" t="s">
        <v>565</v>
      </c>
    </row>
    <row r="74" spans="1:12" x14ac:dyDescent="0.3">
      <c r="A74">
        <v>1900002639</v>
      </c>
      <c r="B74" s="1">
        <v>43725</v>
      </c>
      <c r="C74" t="s">
        <v>22</v>
      </c>
      <c r="D74" t="s">
        <v>20</v>
      </c>
      <c r="E74" t="s">
        <v>67</v>
      </c>
      <c r="F74">
        <v>1</v>
      </c>
      <c r="G74" t="s">
        <v>28</v>
      </c>
      <c r="H74" t="s">
        <v>68</v>
      </c>
      <c r="I74" t="s">
        <v>175</v>
      </c>
      <c r="J74">
        <v>9990</v>
      </c>
      <c r="K74" s="1">
        <v>43608</v>
      </c>
      <c r="L74" t="s">
        <v>365</v>
      </c>
    </row>
    <row r="75" spans="1:12" x14ac:dyDescent="0.3">
      <c r="A75">
        <v>1900002640</v>
      </c>
      <c r="B75" s="1">
        <v>43725</v>
      </c>
      <c r="C75" t="s">
        <v>22</v>
      </c>
      <c r="D75" t="s">
        <v>20</v>
      </c>
      <c r="E75" t="s">
        <v>41</v>
      </c>
      <c r="F75">
        <v>6</v>
      </c>
      <c r="G75" t="s">
        <v>111</v>
      </c>
      <c r="H75" t="s">
        <v>30</v>
      </c>
      <c r="I75" t="s">
        <v>177</v>
      </c>
      <c r="J75">
        <v>74673</v>
      </c>
      <c r="K75" s="1">
        <v>43645</v>
      </c>
      <c r="L75" t="s">
        <v>125</v>
      </c>
    </row>
    <row r="76" spans="1:12" x14ac:dyDescent="0.3">
      <c r="A76">
        <v>1900002880</v>
      </c>
      <c r="B76" s="1">
        <v>43728</v>
      </c>
      <c r="C76" t="s">
        <v>22</v>
      </c>
      <c r="D76" t="s">
        <v>20</v>
      </c>
      <c r="E76" t="s">
        <v>67</v>
      </c>
      <c r="F76">
        <v>4</v>
      </c>
      <c r="G76" t="s">
        <v>353</v>
      </c>
      <c r="H76" t="s">
        <v>30</v>
      </c>
      <c r="I76" t="s">
        <v>179</v>
      </c>
      <c r="J76">
        <v>4362</v>
      </c>
      <c r="K76" s="1">
        <v>43557</v>
      </c>
      <c r="L76" t="s">
        <v>258</v>
      </c>
    </row>
    <row r="77" spans="1:12" x14ac:dyDescent="0.3">
      <c r="A77">
        <v>1900003129</v>
      </c>
      <c r="B77" s="1">
        <v>43738</v>
      </c>
      <c r="C77" t="s">
        <v>22</v>
      </c>
      <c r="D77" t="s">
        <v>20</v>
      </c>
      <c r="E77" t="s">
        <v>54</v>
      </c>
      <c r="F77">
        <v>13</v>
      </c>
      <c r="G77" t="s">
        <v>559</v>
      </c>
      <c r="H77" t="s">
        <v>30</v>
      </c>
      <c r="I77" t="s">
        <v>181</v>
      </c>
      <c r="J77">
        <v>1610</v>
      </c>
      <c r="K77" s="1">
        <v>43510</v>
      </c>
      <c r="L77" t="s">
        <v>581</v>
      </c>
    </row>
    <row r="78" spans="1:12" x14ac:dyDescent="0.3">
      <c r="A78">
        <v>1900003131</v>
      </c>
      <c r="B78" s="1">
        <v>43738</v>
      </c>
      <c r="C78" t="s">
        <v>22</v>
      </c>
      <c r="D78" t="s">
        <v>20</v>
      </c>
      <c r="E78" t="s">
        <v>67</v>
      </c>
      <c r="F78">
        <v>4</v>
      </c>
      <c r="G78" t="s">
        <v>353</v>
      </c>
      <c r="H78" t="s">
        <v>30</v>
      </c>
      <c r="I78" t="s">
        <v>183</v>
      </c>
      <c r="J78">
        <v>20166</v>
      </c>
      <c r="K78" s="1">
        <v>43647</v>
      </c>
      <c r="L78" t="s">
        <v>367</v>
      </c>
    </row>
    <row r="79" spans="1:12" x14ac:dyDescent="0.3">
      <c r="A79">
        <v>1900003209</v>
      </c>
      <c r="B79" s="1">
        <v>43748</v>
      </c>
      <c r="C79" t="s">
        <v>22</v>
      </c>
      <c r="D79" t="s">
        <v>20</v>
      </c>
      <c r="E79" t="s">
        <v>41</v>
      </c>
      <c r="F79">
        <v>6</v>
      </c>
      <c r="G79" t="s">
        <v>111</v>
      </c>
      <c r="H79" t="s">
        <v>30</v>
      </c>
      <c r="I79" t="s">
        <v>185</v>
      </c>
      <c r="J79">
        <v>8605</v>
      </c>
      <c r="K79" s="1">
        <v>43645</v>
      </c>
      <c r="L79" t="s">
        <v>121</v>
      </c>
    </row>
    <row r="80" spans="1:12" x14ac:dyDescent="0.3">
      <c r="A80">
        <v>1900003210</v>
      </c>
      <c r="B80" s="1">
        <v>43748</v>
      </c>
      <c r="C80" t="s">
        <v>22</v>
      </c>
      <c r="D80" t="s">
        <v>20</v>
      </c>
      <c r="E80" t="s">
        <v>41</v>
      </c>
      <c r="F80">
        <v>6</v>
      </c>
      <c r="G80" t="s">
        <v>111</v>
      </c>
      <c r="H80" t="s">
        <v>30</v>
      </c>
      <c r="I80" t="s">
        <v>186</v>
      </c>
      <c r="J80">
        <v>52500</v>
      </c>
      <c r="K80" s="1">
        <v>43602</v>
      </c>
      <c r="L80" t="s">
        <v>230</v>
      </c>
    </row>
    <row r="81" spans="1:12" x14ac:dyDescent="0.3">
      <c r="A81">
        <v>1900003211</v>
      </c>
      <c r="B81" s="1">
        <v>43748</v>
      </c>
      <c r="C81" t="s">
        <v>22</v>
      </c>
      <c r="D81" t="s">
        <v>20</v>
      </c>
      <c r="E81" t="s">
        <v>36</v>
      </c>
      <c r="F81">
        <v>13</v>
      </c>
      <c r="G81" t="s">
        <v>559</v>
      </c>
      <c r="H81" t="s">
        <v>68</v>
      </c>
      <c r="I81" t="s">
        <v>187</v>
      </c>
      <c r="J81">
        <v>21875</v>
      </c>
      <c r="K81" s="1">
        <v>43497</v>
      </c>
      <c r="L81" t="s">
        <v>582</v>
      </c>
    </row>
    <row r="82" spans="1:12" x14ac:dyDescent="0.3">
      <c r="A82">
        <v>1900003212</v>
      </c>
      <c r="B82" s="1">
        <v>43748</v>
      </c>
      <c r="C82" t="s">
        <v>22</v>
      </c>
      <c r="D82" t="s">
        <v>20</v>
      </c>
      <c r="E82" t="s">
        <v>41</v>
      </c>
      <c r="F82">
        <v>6</v>
      </c>
      <c r="G82" t="s">
        <v>111</v>
      </c>
      <c r="H82" t="s">
        <v>68</v>
      </c>
      <c r="I82" t="s">
        <v>189</v>
      </c>
      <c r="J82">
        <v>93906</v>
      </c>
      <c r="K82" s="1">
        <v>43531</v>
      </c>
      <c r="L82" t="s">
        <v>565</v>
      </c>
    </row>
    <row r="83" spans="1:12" x14ac:dyDescent="0.3">
      <c r="A83">
        <v>1900003213</v>
      </c>
      <c r="B83" s="1">
        <v>43748</v>
      </c>
      <c r="C83" t="s">
        <v>22</v>
      </c>
      <c r="D83" t="s">
        <v>20</v>
      </c>
      <c r="E83" t="s">
        <v>41</v>
      </c>
      <c r="F83">
        <v>6</v>
      </c>
      <c r="G83" t="s">
        <v>111</v>
      </c>
      <c r="H83" t="s">
        <v>30</v>
      </c>
      <c r="I83" t="s">
        <v>191</v>
      </c>
      <c r="J83">
        <v>23387</v>
      </c>
      <c r="K83" s="1">
        <v>43466</v>
      </c>
      <c r="L83" t="s">
        <v>583</v>
      </c>
    </row>
    <row r="84" spans="1:12" x14ac:dyDescent="0.3">
      <c r="A84">
        <v>1900003214</v>
      </c>
      <c r="B84" s="1">
        <v>43748</v>
      </c>
      <c r="C84" t="s">
        <v>22</v>
      </c>
      <c r="D84" t="s">
        <v>20</v>
      </c>
      <c r="E84" t="s">
        <v>41</v>
      </c>
      <c r="F84">
        <v>6</v>
      </c>
      <c r="G84" t="s">
        <v>111</v>
      </c>
      <c r="H84" t="s">
        <v>30</v>
      </c>
      <c r="I84" t="s">
        <v>193</v>
      </c>
      <c r="J84">
        <v>3347</v>
      </c>
      <c r="K84" s="1">
        <v>43556</v>
      </c>
      <c r="L84" t="s">
        <v>584</v>
      </c>
    </row>
    <row r="85" spans="1:12" x14ac:dyDescent="0.3">
      <c r="A85">
        <v>1900003404</v>
      </c>
      <c r="B85" s="1">
        <v>43755</v>
      </c>
      <c r="C85" t="s">
        <v>22</v>
      </c>
      <c r="D85" t="s">
        <v>20</v>
      </c>
      <c r="E85" t="s">
        <v>36</v>
      </c>
      <c r="F85">
        <v>2</v>
      </c>
      <c r="G85" t="s">
        <v>19</v>
      </c>
      <c r="H85" t="s">
        <v>68</v>
      </c>
      <c r="I85" t="s">
        <v>195</v>
      </c>
      <c r="J85">
        <v>60025</v>
      </c>
      <c r="K85" s="1">
        <v>43654</v>
      </c>
      <c r="L85" t="s">
        <v>332</v>
      </c>
    </row>
    <row r="86" spans="1:12" x14ac:dyDescent="0.3">
      <c r="A86">
        <v>1900003405</v>
      </c>
      <c r="B86" s="1">
        <v>43755</v>
      </c>
      <c r="C86" t="s">
        <v>22</v>
      </c>
      <c r="D86" t="s">
        <v>20</v>
      </c>
      <c r="E86" t="s">
        <v>18</v>
      </c>
      <c r="F86">
        <v>13</v>
      </c>
      <c r="G86" t="s">
        <v>559</v>
      </c>
      <c r="H86" t="s">
        <v>30</v>
      </c>
      <c r="I86" t="s">
        <v>197</v>
      </c>
      <c r="J86">
        <v>13613</v>
      </c>
      <c r="K86" s="1">
        <v>43472</v>
      </c>
      <c r="L86" t="s">
        <v>222</v>
      </c>
    </row>
    <row r="87" spans="1:12" x14ac:dyDescent="0.3">
      <c r="A87">
        <v>1900003406</v>
      </c>
      <c r="B87" s="1">
        <v>43755</v>
      </c>
      <c r="C87" t="s">
        <v>22</v>
      </c>
      <c r="D87" t="s">
        <v>20</v>
      </c>
      <c r="E87" t="s">
        <v>41</v>
      </c>
      <c r="F87">
        <v>5</v>
      </c>
      <c r="G87" t="s">
        <v>136</v>
      </c>
      <c r="H87" t="s">
        <v>21</v>
      </c>
      <c r="I87" t="s">
        <v>199</v>
      </c>
      <c r="J87">
        <v>79834</v>
      </c>
      <c r="K87" s="1">
        <v>43641</v>
      </c>
      <c r="L87" t="s">
        <v>43</v>
      </c>
    </row>
    <row r="88" spans="1:12" x14ac:dyDescent="0.3">
      <c r="A88">
        <v>1900003407</v>
      </c>
      <c r="B88" s="1">
        <v>43755</v>
      </c>
      <c r="C88" t="s">
        <v>22</v>
      </c>
      <c r="D88" t="s">
        <v>20</v>
      </c>
      <c r="E88" t="s">
        <v>36</v>
      </c>
      <c r="F88">
        <v>2</v>
      </c>
      <c r="G88" t="s">
        <v>19</v>
      </c>
      <c r="H88" t="s">
        <v>68</v>
      </c>
      <c r="I88" t="s">
        <v>201</v>
      </c>
      <c r="J88">
        <v>60025</v>
      </c>
      <c r="K88" s="1">
        <v>43654</v>
      </c>
      <c r="L88" t="s">
        <v>331</v>
      </c>
    </row>
    <row r="89" spans="1:12" x14ac:dyDescent="0.3">
      <c r="A89">
        <v>1900003928</v>
      </c>
      <c r="B89" s="1">
        <v>43781</v>
      </c>
      <c r="C89" t="s">
        <v>22</v>
      </c>
      <c r="D89" t="s">
        <v>20</v>
      </c>
      <c r="E89" t="s">
        <v>36</v>
      </c>
      <c r="F89">
        <v>10</v>
      </c>
      <c r="G89" t="s">
        <v>40</v>
      </c>
      <c r="H89" t="s">
        <v>68</v>
      </c>
      <c r="I89" t="s">
        <v>203</v>
      </c>
      <c r="J89">
        <v>63000</v>
      </c>
      <c r="K89" s="1">
        <v>43672</v>
      </c>
      <c r="L89" t="s">
        <v>350</v>
      </c>
    </row>
    <row r="90" spans="1:12" x14ac:dyDescent="0.3">
      <c r="A90">
        <v>1900004220</v>
      </c>
      <c r="B90" s="1">
        <v>43802</v>
      </c>
      <c r="C90" t="s">
        <v>22</v>
      </c>
      <c r="D90" t="s">
        <v>20</v>
      </c>
      <c r="E90" t="s">
        <v>41</v>
      </c>
      <c r="F90">
        <v>6</v>
      </c>
      <c r="G90" t="s">
        <v>111</v>
      </c>
      <c r="H90" t="s">
        <v>30</v>
      </c>
      <c r="I90" t="s">
        <v>211</v>
      </c>
      <c r="J90">
        <v>11111</v>
      </c>
      <c r="K90" s="1">
        <v>43524</v>
      </c>
      <c r="L90" t="s">
        <v>543</v>
      </c>
    </row>
    <row r="91" spans="1:12" x14ac:dyDescent="0.3">
      <c r="A91">
        <v>1900004221</v>
      </c>
      <c r="B91" s="1">
        <v>43802</v>
      </c>
      <c r="C91" t="s">
        <v>22</v>
      </c>
      <c r="D91" t="s">
        <v>20</v>
      </c>
      <c r="E91" t="s">
        <v>29</v>
      </c>
      <c r="F91">
        <v>3</v>
      </c>
      <c r="G91" t="s">
        <v>66</v>
      </c>
      <c r="H91" t="s">
        <v>68</v>
      </c>
      <c r="I91" t="s">
        <v>214</v>
      </c>
      <c r="J91">
        <v>3008</v>
      </c>
      <c r="K91" s="1">
        <v>43567</v>
      </c>
      <c r="L91" t="s">
        <v>289</v>
      </c>
    </row>
    <row r="92" spans="1:12" x14ac:dyDescent="0.3">
      <c r="A92">
        <v>1900004376</v>
      </c>
      <c r="B92" s="1">
        <v>43804</v>
      </c>
      <c r="C92" t="s">
        <v>22</v>
      </c>
      <c r="D92" t="s">
        <v>20</v>
      </c>
      <c r="E92" t="s">
        <v>36</v>
      </c>
      <c r="F92">
        <v>3</v>
      </c>
      <c r="G92" t="s">
        <v>66</v>
      </c>
      <c r="H92" t="s">
        <v>68</v>
      </c>
      <c r="I92" t="s">
        <v>215</v>
      </c>
      <c r="J92">
        <v>6184</v>
      </c>
      <c r="K92" s="1">
        <v>43684</v>
      </c>
      <c r="L92" t="s">
        <v>279</v>
      </c>
    </row>
    <row r="93" spans="1:12" x14ac:dyDescent="0.3">
      <c r="A93">
        <v>1900004378</v>
      </c>
      <c r="B93" s="1">
        <v>43804</v>
      </c>
      <c r="C93" t="s">
        <v>22</v>
      </c>
      <c r="D93" t="s">
        <v>20</v>
      </c>
      <c r="E93" t="s">
        <v>54</v>
      </c>
      <c r="F93">
        <v>5</v>
      </c>
      <c r="G93" t="s">
        <v>136</v>
      </c>
      <c r="H93" t="s">
        <v>21</v>
      </c>
      <c r="I93" t="s">
        <v>216</v>
      </c>
      <c r="J93">
        <v>1568</v>
      </c>
      <c r="K93" s="1">
        <v>43504</v>
      </c>
      <c r="L93" t="s">
        <v>326</v>
      </c>
    </row>
    <row r="94" spans="1:12" x14ac:dyDescent="0.3">
      <c r="A94">
        <v>1900004380</v>
      </c>
      <c r="B94" s="1">
        <v>43804</v>
      </c>
      <c r="C94" t="s">
        <v>22</v>
      </c>
      <c r="D94" t="s">
        <v>20</v>
      </c>
      <c r="E94" t="s">
        <v>41</v>
      </c>
      <c r="F94">
        <v>6</v>
      </c>
      <c r="G94" t="s">
        <v>111</v>
      </c>
      <c r="H94" t="s">
        <v>68</v>
      </c>
      <c r="I94" t="s">
        <v>217</v>
      </c>
      <c r="J94">
        <v>18901</v>
      </c>
      <c r="K94" s="1">
        <v>43722</v>
      </c>
      <c r="L94" t="s">
        <v>565</v>
      </c>
    </row>
    <row r="95" spans="1:12" x14ac:dyDescent="0.3">
      <c r="A95">
        <v>1900004382</v>
      </c>
      <c r="B95" s="1">
        <v>43804</v>
      </c>
      <c r="C95" t="s">
        <v>22</v>
      </c>
      <c r="D95" t="s">
        <v>20</v>
      </c>
      <c r="E95" t="s">
        <v>41</v>
      </c>
      <c r="F95">
        <v>6</v>
      </c>
      <c r="G95" t="s">
        <v>111</v>
      </c>
      <c r="H95" t="s">
        <v>21</v>
      </c>
      <c r="I95" t="s">
        <v>218</v>
      </c>
      <c r="J95">
        <v>27682</v>
      </c>
      <c r="K95" s="1">
        <v>43691</v>
      </c>
      <c r="L95" t="s">
        <v>565</v>
      </c>
    </row>
    <row r="96" spans="1:12" x14ac:dyDescent="0.3">
      <c r="A96">
        <v>1900004383</v>
      </c>
      <c r="B96" s="1">
        <v>43804</v>
      </c>
      <c r="C96" t="s">
        <v>22</v>
      </c>
      <c r="D96" t="s">
        <v>20</v>
      </c>
      <c r="E96" t="s">
        <v>41</v>
      </c>
      <c r="F96">
        <v>6</v>
      </c>
      <c r="G96" t="s">
        <v>111</v>
      </c>
      <c r="H96" t="s">
        <v>68</v>
      </c>
      <c r="I96" t="s">
        <v>219</v>
      </c>
      <c r="J96">
        <v>5501</v>
      </c>
      <c r="K96" s="1">
        <v>43759</v>
      </c>
      <c r="L96" t="s">
        <v>544</v>
      </c>
    </row>
    <row r="97" spans="1:12" x14ac:dyDescent="0.3">
      <c r="A97">
        <v>1900004384</v>
      </c>
      <c r="B97" s="1">
        <v>43804</v>
      </c>
      <c r="C97" t="s">
        <v>22</v>
      </c>
      <c r="D97" t="s">
        <v>20</v>
      </c>
      <c r="E97" t="s">
        <v>41</v>
      </c>
      <c r="F97">
        <v>6</v>
      </c>
      <c r="G97" t="s">
        <v>111</v>
      </c>
      <c r="H97" t="s">
        <v>30</v>
      </c>
      <c r="I97" t="s">
        <v>585</v>
      </c>
      <c r="J97">
        <v>123750</v>
      </c>
      <c r="K97" s="1">
        <v>43738</v>
      </c>
      <c r="L97" t="s">
        <v>586</v>
      </c>
    </row>
    <row r="98" spans="1:12" x14ac:dyDescent="0.3">
      <c r="A98">
        <v>1900004404</v>
      </c>
      <c r="B98" s="1">
        <v>43805</v>
      </c>
      <c r="C98" t="s">
        <v>22</v>
      </c>
      <c r="D98" t="s">
        <v>20</v>
      </c>
      <c r="E98" t="s">
        <v>67</v>
      </c>
      <c r="F98">
        <v>4</v>
      </c>
      <c r="G98" t="s">
        <v>353</v>
      </c>
      <c r="H98" t="s">
        <v>30</v>
      </c>
      <c r="I98" t="s">
        <v>587</v>
      </c>
      <c r="J98">
        <v>825</v>
      </c>
      <c r="K98" s="1">
        <v>43647</v>
      </c>
      <c r="L98" t="s">
        <v>241</v>
      </c>
    </row>
    <row r="99" spans="1:12" x14ac:dyDescent="0.3">
      <c r="A99">
        <v>1900004408</v>
      </c>
      <c r="B99" s="1">
        <v>43805</v>
      </c>
      <c r="C99" t="s">
        <v>22</v>
      </c>
      <c r="D99" t="s">
        <v>20</v>
      </c>
      <c r="E99" t="s">
        <v>67</v>
      </c>
      <c r="F99">
        <v>4</v>
      </c>
      <c r="G99" t="s">
        <v>353</v>
      </c>
      <c r="H99" t="s">
        <v>30</v>
      </c>
      <c r="I99" t="s">
        <v>588</v>
      </c>
      <c r="J99">
        <v>1556</v>
      </c>
      <c r="K99" s="1">
        <v>43647</v>
      </c>
      <c r="L99" t="s">
        <v>250</v>
      </c>
    </row>
    <row r="100" spans="1:12" x14ac:dyDescent="0.3">
      <c r="A100">
        <v>1900004411</v>
      </c>
      <c r="B100" s="1">
        <v>43805</v>
      </c>
      <c r="C100" t="s">
        <v>22</v>
      </c>
      <c r="D100" t="s">
        <v>20</v>
      </c>
      <c r="E100" t="s">
        <v>67</v>
      </c>
      <c r="F100">
        <v>4</v>
      </c>
      <c r="G100" t="s">
        <v>353</v>
      </c>
      <c r="H100" t="s">
        <v>30</v>
      </c>
      <c r="I100" t="s">
        <v>589</v>
      </c>
      <c r="J100">
        <v>12350</v>
      </c>
      <c r="K100" s="1">
        <v>43647</v>
      </c>
      <c r="L100" t="s">
        <v>247</v>
      </c>
    </row>
    <row r="101" spans="1:12" x14ac:dyDescent="0.3">
      <c r="A101">
        <v>1900004474</v>
      </c>
      <c r="B101" s="1">
        <v>43808</v>
      </c>
      <c r="C101" t="s">
        <v>22</v>
      </c>
      <c r="D101" t="s">
        <v>20</v>
      </c>
      <c r="E101" t="s">
        <v>18</v>
      </c>
      <c r="F101">
        <v>3</v>
      </c>
      <c r="G101" t="s">
        <v>66</v>
      </c>
      <c r="H101" t="s">
        <v>68</v>
      </c>
      <c r="I101" t="s">
        <v>590</v>
      </c>
      <c r="J101">
        <v>15593</v>
      </c>
      <c r="K101" s="1">
        <v>43477</v>
      </c>
      <c r="L101" t="s">
        <v>417</v>
      </c>
    </row>
    <row r="102" spans="1:12" x14ac:dyDescent="0.3">
      <c r="A102">
        <v>1900004500</v>
      </c>
      <c r="B102" s="1">
        <v>43808</v>
      </c>
      <c r="C102" t="s">
        <v>22</v>
      </c>
      <c r="D102" t="s">
        <v>20</v>
      </c>
      <c r="E102" t="s">
        <v>29</v>
      </c>
      <c r="F102">
        <v>3</v>
      </c>
      <c r="G102" t="s">
        <v>66</v>
      </c>
      <c r="H102" t="s">
        <v>68</v>
      </c>
      <c r="I102" t="s">
        <v>591</v>
      </c>
      <c r="J102">
        <v>2212</v>
      </c>
      <c r="K102" s="1">
        <v>43565</v>
      </c>
      <c r="L102" t="s">
        <v>460</v>
      </c>
    </row>
    <row r="103" spans="1:12" x14ac:dyDescent="0.3">
      <c r="A103">
        <v>1900004501</v>
      </c>
      <c r="B103" s="1">
        <v>43808</v>
      </c>
      <c r="C103" t="s">
        <v>22</v>
      </c>
      <c r="D103" t="s">
        <v>20</v>
      </c>
      <c r="E103" t="s">
        <v>41</v>
      </c>
      <c r="F103">
        <v>3</v>
      </c>
      <c r="G103" t="s">
        <v>66</v>
      </c>
      <c r="H103" t="s">
        <v>68</v>
      </c>
      <c r="I103" t="s">
        <v>592</v>
      </c>
      <c r="J103">
        <v>9056</v>
      </c>
      <c r="K103" s="1">
        <v>43655</v>
      </c>
      <c r="L103" t="s">
        <v>421</v>
      </c>
    </row>
    <row r="104" spans="1:12" x14ac:dyDescent="0.3">
      <c r="A104">
        <v>1900004503</v>
      </c>
      <c r="B104" s="1">
        <v>43809</v>
      </c>
      <c r="C104" t="s">
        <v>22</v>
      </c>
      <c r="D104" t="s">
        <v>20</v>
      </c>
      <c r="E104" t="s">
        <v>67</v>
      </c>
      <c r="F104">
        <v>4</v>
      </c>
      <c r="G104" t="s">
        <v>353</v>
      </c>
      <c r="H104" t="s">
        <v>30</v>
      </c>
      <c r="I104" t="s">
        <v>593</v>
      </c>
      <c r="J104">
        <v>1897</v>
      </c>
      <c r="K104" s="1">
        <v>43647</v>
      </c>
      <c r="L104" t="s">
        <v>242</v>
      </c>
    </row>
    <row r="105" spans="1:12" x14ac:dyDescent="0.3">
      <c r="A105">
        <v>1900004505</v>
      </c>
      <c r="B105" s="1">
        <v>43809</v>
      </c>
      <c r="C105" t="s">
        <v>22</v>
      </c>
      <c r="D105" t="s">
        <v>20</v>
      </c>
      <c r="E105" t="s">
        <v>67</v>
      </c>
      <c r="F105">
        <v>4</v>
      </c>
      <c r="G105" t="s">
        <v>353</v>
      </c>
      <c r="H105" t="s">
        <v>30</v>
      </c>
      <c r="I105" t="s">
        <v>594</v>
      </c>
      <c r="J105">
        <v>42500</v>
      </c>
      <c r="K105" s="1">
        <v>43647</v>
      </c>
      <c r="L105" t="s">
        <v>244</v>
      </c>
    </row>
    <row r="106" spans="1:12" x14ac:dyDescent="0.3">
      <c r="A106">
        <v>1900004507</v>
      </c>
      <c r="B106" s="1">
        <v>43809</v>
      </c>
      <c r="C106" t="s">
        <v>22</v>
      </c>
      <c r="D106" t="s">
        <v>20</v>
      </c>
      <c r="E106" t="s">
        <v>67</v>
      </c>
      <c r="F106">
        <v>4</v>
      </c>
      <c r="G106" t="s">
        <v>353</v>
      </c>
      <c r="H106" t="s">
        <v>30</v>
      </c>
      <c r="I106" t="s">
        <v>595</v>
      </c>
      <c r="J106">
        <v>10917</v>
      </c>
      <c r="K106" s="1">
        <v>43647</v>
      </c>
      <c r="L106" t="s">
        <v>245</v>
      </c>
    </row>
    <row r="107" spans="1:12" x14ac:dyDescent="0.3">
      <c r="A107">
        <v>1900004518</v>
      </c>
      <c r="B107" s="1">
        <v>43809</v>
      </c>
      <c r="C107" t="s">
        <v>22</v>
      </c>
      <c r="D107" t="s">
        <v>20</v>
      </c>
      <c r="E107" t="s">
        <v>67</v>
      </c>
      <c r="F107">
        <v>4</v>
      </c>
      <c r="G107" t="s">
        <v>353</v>
      </c>
      <c r="H107" t="s">
        <v>30</v>
      </c>
      <c r="I107" t="s">
        <v>596</v>
      </c>
      <c r="J107">
        <v>3375</v>
      </c>
      <c r="K107" s="1">
        <v>43647</v>
      </c>
      <c r="L107" t="s">
        <v>248</v>
      </c>
    </row>
    <row r="108" spans="1:12" x14ac:dyDescent="0.3">
      <c r="A108">
        <v>1900004535</v>
      </c>
      <c r="B108" s="1">
        <v>43809</v>
      </c>
      <c r="C108" t="s">
        <v>549</v>
      </c>
      <c r="D108" t="s">
        <v>20</v>
      </c>
      <c r="E108" t="s">
        <v>67</v>
      </c>
      <c r="F108">
        <v>4</v>
      </c>
      <c r="G108" t="s">
        <v>353</v>
      </c>
      <c r="H108" t="s">
        <v>30</v>
      </c>
      <c r="I108" t="s">
        <v>597</v>
      </c>
      <c r="J108">
        <v>320175</v>
      </c>
      <c r="K108" s="1">
        <v>43805</v>
      </c>
      <c r="L108" t="s">
        <v>598</v>
      </c>
    </row>
    <row r="109" spans="1:12" x14ac:dyDescent="0.3">
      <c r="A109">
        <v>1900004535</v>
      </c>
      <c r="B109" s="1">
        <v>43809</v>
      </c>
      <c r="C109" t="s">
        <v>549</v>
      </c>
      <c r="D109" t="s">
        <v>20</v>
      </c>
      <c r="E109" t="s">
        <v>67</v>
      </c>
      <c r="F109">
        <v>4</v>
      </c>
      <c r="G109" t="s">
        <v>353</v>
      </c>
      <c r="H109" t="s">
        <v>30</v>
      </c>
      <c r="I109" t="s">
        <v>599</v>
      </c>
      <c r="J109">
        <v>320175</v>
      </c>
      <c r="K109" s="1">
        <v>43805</v>
      </c>
      <c r="L109" t="s">
        <v>564</v>
      </c>
    </row>
    <row r="110" spans="1:12" x14ac:dyDescent="0.3">
      <c r="A110">
        <v>1900004535</v>
      </c>
      <c r="B110" s="1">
        <v>43809</v>
      </c>
      <c r="C110" t="s">
        <v>549</v>
      </c>
      <c r="D110" t="s">
        <v>20</v>
      </c>
      <c r="E110" t="s">
        <v>67</v>
      </c>
      <c r="F110">
        <v>4</v>
      </c>
      <c r="G110" t="s">
        <v>353</v>
      </c>
      <c r="H110" t="s">
        <v>30</v>
      </c>
      <c r="I110" t="s">
        <v>600</v>
      </c>
      <c r="J110">
        <v>320175</v>
      </c>
      <c r="K110" s="1">
        <v>43805</v>
      </c>
      <c r="L110" t="s">
        <v>601</v>
      </c>
    </row>
    <row r="111" spans="1:12" x14ac:dyDescent="0.3">
      <c r="A111">
        <v>1900004538</v>
      </c>
      <c r="B111" s="1">
        <v>43809</v>
      </c>
      <c r="C111" t="s">
        <v>549</v>
      </c>
      <c r="D111" t="s">
        <v>20</v>
      </c>
      <c r="E111" t="s">
        <v>67</v>
      </c>
      <c r="F111">
        <v>4</v>
      </c>
      <c r="G111" t="s">
        <v>353</v>
      </c>
      <c r="H111" t="s">
        <v>30</v>
      </c>
      <c r="I111" t="s">
        <v>602</v>
      </c>
      <c r="J111">
        <v>168593</v>
      </c>
      <c r="K111" s="1">
        <v>43613</v>
      </c>
      <c r="L111" t="s">
        <v>603</v>
      </c>
    </row>
    <row r="112" spans="1:12" x14ac:dyDescent="0.3">
      <c r="A112">
        <v>1900004538</v>
      </c>
      <c r="B112" s="1">
        <v>43809</v>
      </c>
      <c r="C112" t="s">
        <v>549</v>
      </c>
      <c r="D112" t="s">
        <v>20</v>
      </c>
      <c r="E112" t="s">
        <v>67</v>
      </c>
      <c r="F112">
        <v>4</v>
      </c>
      <c r="G112" t="s">
        <v>353</v>
      </c>
      <c r="H112" t="s">
        <v>30</v>
      </c>
      <c r="I112" t="s">
        <v>604</v>
      </c>
      <c r="J112">
        <v>168593</v>
      </c>
      <c r="K112" s="1">
        <v>43613</v>
      </c>
      <c r="L112" t="s">
        <v>568</v>
      </c>
    </row>
    <row r="113" spans="1:12" x14ac:dyDescent="0.3">
      <c r="A113">
        <v>1900004894</v>
      </c>
      <c r="B113" s="1">
        <v>43818</v>
      </c>
      <c r="C113" t="s">
        <v>22</v>
      </c>
      <c r="D113" t="s">
        <v>20</v>
      </c>
      <c r="E113" t="s">
        <v>67</v>
      </c>
      <c r="F113">
        <v>4</v>
      </c>
      <c r="G113" t="s">
        <v>353</v>
      </c>
      <c r="H113" t="s">
        <v>30</v>
      </c>
      <c r="I113" t="s">
        <v>605</v>
      </c>
      <c r="J113">
        <v>2970</v>
      </c>
      <c r="K113" s="1">
        <v>43730</v>
      </c>
      <c r="L113" t="s">
        <v>507</v>
      </c>
    </row>
    <row r="114" spans="1:12" x14ac:dyDescent="0.3">
      <c r="A114">
        <v>1900004898</v>
      </c>
      <c r="B114" s="1">
        <v>43818</v>
      </c>
      <c r="C114" t="s">
        <v>22</v>
      </c>
      <c r="D114" t="s">
        <v>20</v>
      </c>
      <c r="E114" t="s">
        <v>67</v>
      </c>
      <c r="F114">
        <v>1</v>
      </c>
      <c r="G114" t="s">
        <v>28</v>
      </c>
      <c r="H114" t="s">
        <v>68</v>
      </c>
      <c r="I114" t="s">
        <v>606</v>
      </c>
      <c r="J114">
        <v>7022</v>
      </c>
      <c r="K114" s="1">
        <v>43703</v>
      </c>
      <c r="L114" t="s">
        <v>194</v>
      </c>
    </row>
    <row r="115" spans="1:12" x14ac:dyDescent="0.3">
      <c r="A115">
        <v>1900004909</v>
      </c>
      <c r="B115" s="1">
        <v>43818</v>
      </c>
      <c r="C115" t="s">
        <v>22</v>
      </c>
      <c r="D115" t="s">
        <v>20</v>
      </c>
      <c r="E115" t="s">
        <v>67</v>
      </c>
      <c r="F115">
        <v>4</v>
      </c>
      <c r="G115" t="s">
        <v>353</v>
      </c>
      <c r="H115" t="s">
        <v>30</v>
      </c>
      <c r="I115" t="s">
        <v>607</v>
      </c>
      <c r="J115">
        <v>202350</v>
      </c>
      <c r="K115" s="1">
        <v>43738</v>
      </c>
      <c r="L115" t="s">
        <v>252</v>
      </c>
    </row>
    <row r="116" spans="1:12" x14ac:dyDescent="0.3">
      <c r="A116">
        <v>1900004912</v>
      </c>
      <c r="B116" s="1">
        <v>43818</v>
      </c>
      <c r="C116" t="s">
        <v>22</v>
      </c>
      <c r="D116" t="s">
        <v>20</v>
      </c>
      <c r="E116" t="s">
        <v>67</v>
      </c>
      <c r="F116">
        <v>1</v>
      </c>
      <c r="G116" t="s">
        <v>28</v>
      </c>
      <c r="H116" t="s">
        <v>68</v>
      </c>
      <c r="I116" t="s">
        <v>608</v>
      </c>
      <c r="J116">
        <v>87500</v>
      </c>
      <c r="K116" s="1">
        <v>43677</v>
      </c>
      <c r="L116" t="s">
        <v>268</v>
      </c>
    </row>
    <row r="117" spans="1:12" x14ac:dyDescent="0.3">
      <c r="A117">
        <v>1900004917</v>
      </c>
      <c r="B117" s="1">
        <v>43818</v>
      </c>
      <c r="C117" t="s">
        <v>22</v>
      </c>
      <c r="D117" t="s">
        <v>20</v>
      </c>
      <c r="E117" t="s">
        <v>67</v>
      </c>
      <c r="F117">
        <v>1</v>
      </c>
      <c r="G117" t="s">
        <v>28</v>
      </c>
      <c r="H117" t="s">
        <v>68</v>
      </c>
      <c r="I117" t="s">
        <v>609</v>
      </c>
      <c r="J117">
        <v>44260</v>
      </c>
      <c r="K117" s="1">
        <v>43738</v>
      </c>
      <c r="L117" t="s">
        <v>261</v>
      </c>
    </row>
    <row r="118" spans="1:12" x14ac:dyDescent="0.3">
      <c r="A118">
        <v>1900004919</v>
      </c>
      <c r="B118" s="1">
        <v>43818</v>
      </c>
      <c r="C118" t="s">
        <v>22</v>
      </c>
      <c r="D118" t="s">
        <v>20</v>
      </c>
      <c r="E118" t="s">
        <v>54</v>
      </c>
      <c r="F118">
        <v>5</v>
      </c>
      <c r="G118" t="s">
        <v>136</v>
      </c>
      <c r="H118" t="s">
        <v>21</v>
      </c>
      <c r="I118" t="s">
        <v>610</v>
      </c>
      <c r="J118">
        <v>11550</v>
      </c>
      <c r="K118" s="1">
        <v>43716</v>
      </c>
      <c r="L118" t="s">
        <v>285</v>
      </c>
    </row>
    <row r="119" spans="1:12" x14ac:dyDescent="0.3">
      <c r="A119">
        <v>1900004920</v>
      </c>
      <c r="B119" s="1">
        <v>43818</v>
      </c>
      <c r="C119" t="s">
        <v>22</v>
      </c>
      <c r="D119" t="s">
        <v>20</v>
      </c>
      <c r="E119" t="s">
        <v>62</v>
      </c>
      <c r="F119">
        <v>5</v>
      </c>
      <c r="G119" t="s">
        <v>136</v>
      </c>
      <c r="H119" t="s">
        <v>21</v>
      </c>
      <c r="I119" t="s">
        <v>611</v>
      </c>
      <c r="J119">
        <v>43033</v>
      </c>
      <c r="K119" s="1">
        <v>43716</v>
      </c>
      <c r="L119" t="s">
        <v>284</v>
      </c>
    </row>
    <row r="120" spans="1:12" x14ac:dyDescent="0.3">
      <c r="A120">
        <v>1900004922</v>
      </c>
      <c r="B120" s="1">
        <v>43818</v>
      </c>
      <c r="C120" t="s">
        <v>22</v>
      </c>
      <c r="D120" t="s">
        <v>20</v>
      </c>
      <c r="E120" t="s">
        <v>54</v>
      </c>
      <c r="F120">
        <v>5</v>
      </c>
      <c r="G120" t="s">
        <v>136</v>
      </c>
      <c r="H120" t="s">
        <v>21</v>
      </c>
      <c r="I120" t="s">
        <v>612</v>
      </c>
      <c r="J120">
        <v>7700</v>
      </c>
      <c r="K120" s="1">
        <v>43716</v>
      </c>
      <c r="L120" t="s">
        <v>285</v>
      </c>
    </row>
    <row r="121" spans="1:12" x14ac:dyDescent="0.3">
      <c r="A121">
        <v>1900004923</v>
      </c>
      <c r="B121" s="1">
        <v>43818</v>
      </c>
      <c r="C121" t="s">
        <v>22</v>
      </c>
      <c r="D121" t="s">
        <v>20</v>
      </c>
      <c r="E121" t="s">
        <v>62</v>
      </c>
      <c r="F121">
        <v>5</v>
      </c>
      <c r="G121" t="s">
        <v>136</v>
      </c>
      <c r="H121" t="s">
        <v>21</v>
      </c>
      <c r="I121" t="s">
        <v>613</v>
      </c>
      <c r="J121">
        <v>72139</v>
      </c>
      <c r="K121" s="1">
        <v>43716</v>
      </c>
      <c r="L121" t="s">
        <v>284</v>
      </c>
    </row>
    <row r="122" spans="1:12" x14ac:dyDescent="0.3">
      <c r="A122">
        <v>1900004928</v>
      </c>
      <c r="B122" s="1">
        <v>43818</v>
      </c>
      <c r="C122" t="s">
        <v>22</v>
      </c>
      <c r="D122" t="s">
        <v>20</v>
      </c>
      <c r="E122" t="s">
        <v>29</v>
      </c>
      <c r="F122">
        <v>3</v>
      </c>
      <c r="G122" t="s">
        <v>66</v>
      </c>
      <c r="H122" t="s">
        <v>68</v>
      </c>
      <c r="I122" t="s">
        <v>614</v>
      </c>
      <c r="J122">
        <v>32585</v>
      </c>
      <c r="K122" s="1">
        <v>43719</v>
      </c>
      <c r="L122" t="s">
        <v>289</v>
      </c>
    </row>
    <row r="123" spans="1:12" x14ac:dyDescent="0.3">
      <c r="A123">
        <v>1900004933</v>
      </c>
      <c r="B123" s="1">
        <v>43818</v>
      </c>
      <c r="C123" t="s">
        <v>22</v>
      </c>
      <c r="D123" t="s">
        <v>20</v>
      </c>
      <c r="E123" t="s">
        <v>29</v>
      </c>
      <c r="F123">
        <v>3</v>
      </c>
      <c r="G123" t="s">
        <v>66</v>
      </c>
      <c r="H123" t="s">
        <v>68</v>
      </c>
      <c r="I123" t="s">
        <v>615</v>
      </c>
      <c r="J123">
        <v>8045</v>
      </c>
      <c r="K123" s="1">
        <v>43730</v>
      </c>
      <c r="L123" t="s">
        <v>289</v>
      </c>
    </row>
    <row r="124" spans="1:12" x14ac:dyDescent="0.3">
      <c r="A124">
        <v>1900004983</v>
      </c>
      <c r="B124" s="1">
        <v>43818</v>
      </c>
      <c r="C124" t="s">
        <v>22</v>
      </c>
      <c r="D124" t="s">
        <v>20</v>
      </c>
      <c r="E124" t="s">
        <v>67</v>
      </c>
      <c r="F124">
        <v>4</v>
      </c>
      <c r="G124" t="s">
        <v>353</v>
      </c>
      <c r="H124" t="s">
        <v>30</v>
      </c>
      <c r="I124" t="s">
        <v>616</v>
      </c>
      <c r="J124">
        <v>26968</v>
      </c>
      <c r="K124" s="1">
        <v>43763</v>
      </c>
      <c r="L124" t="s">
        <v>443</v>
      </c>
    </row>
    <row r="125" spans="1:12" x14ac:dyDescent="0.3">
      <c r="A125">
        <v>1900004984</v>
      </c>
      <c r="B125" s="1">
        <v>43818</v>
      </c>
      <c r="C125" t="s">
        <v>22</v>
      </c>
      <c r="D125" t="s">
        <v>20</v>
      </c>
      <c r="E125" t="s">
        <v>67</v>
      </c>
      <c r="F125">
        <v>4</v>
      </c>
      <c r="G125" t="s">
        <v>353</v>
      </c>
      <c r="H125" t="s">
        <v>30</v>
      </c>
      <c r="I125" t="s">
        <v>617</v>
      </c>
      <c r="J125">
        <v>2437</v>
      </c>
      <c r="K125" s="1">
        <v>43764</v>
      </c>
      <c r="L125" t="s">
        <v>441</v>
      </c>
    </row>
    <row r="126" spans="1:12" x14ac:dyDescent="0.3">
      <c r="A126">
        <v>1900004985</v>
      </c>
      <c r="B126" s="1">
        <v>43818</v>
      </c>
      <c r="C126" t="s">
        <v>22</v>
      </c>
      <c r="D126" t="s">
        <v>20</v>
      </c>
      <c r="E126" t="s">
        <v>67</v>
      </c>
      <c r="F126">
        <v>4</v>
      </c>
      <c r="G126" t="s">
        <v>353</v>
      </c>
      <c r="H126" t="s">
        <v>30</v>
      </c>
      <c r="I126" t="s">
        <v>618</v>
      </c>
      <c r="J126">
        <v>53278</v>
      </c>
      <c r="K126" s="1">
        <v>43466</v>
      </c>
      <c r="L126" t="s">
        <v>601</v>
      </c>
    </row>
    <row r="127" spans="1:12" x14ac:dyDescent="0.3">
      <c r="A127">
        <v>1900004986</v>
      </c>
      <c r="B127" s="1">
        <v>43818</v>
      </c>
      <c r="C127" t="s">
        <v>22</v>
      </c>
      <c r="D127" t="s">
        <v>20</v>
      </c>
      <c r="E127" t="s">
        <v>67</v>
      </c>
      <c r="F127">
        <v>4</v>
      </c>
      <c r="G127" t="s">
        <v>353</v>
      </c>
      <c r="H127" t="s">
        <v>30</v>
      </c>
      <c r="I127" t="s">
        <v>619</v>
      </c>
      <c r="J127">
        <v>30048</v>
      </c>
      <c r="K127" s="1">
        <v>43466</v>
      </c>
      <c r="L127" t="s">
        <v>620</v>
      </c>
    </row>
    <row r="128" spans="1:12" x14ac:dyDescent="0.3">
      <c r="A128">
        <v>1900004987</v>
      </c>
      <c r="B128" s="1">
        <v>43818</v>
      </c>
      <c r="C128" t="s">
        <v>22</v>
      </c>
      <c r="D128" t="s">
        <v>20</v>
      </c>
      <c r="E128" t="s">
        <v>67</v>
      </c>
      <c r="F128">
        <v>4</v>
      </c>
      <c r="G128" t="s">
        <v>353</v>
      </c>
      <c r="H128" t="s">
        <v>30</v>
      </c>
      <c r="I128" t="s">
        <v>621</v>
      </c>
      <c r="J128">
        <v>12500</v>
      </c>
      <c r="K128" s="1">
        <v>43727</v>
      </c>
      <c r="L128" t="s">
        <v>622</v>
      </c>
    </row>
    <row r="129" spans="1:12" x14ac:dyDescent="0.3">
      <c r="A129">
        <v>1900005036</v>
      </c>
      <c r="B129" s="1">
        <v>43819</v>
      </c>
      <c r="C129" t="s">
        <v>22</v>
      </c>
      <c r="D129" t="s">
        <v>20</v>
      </c>
      <c r="E129" t="s">
        <v>67</v>
      </c>
      <c r="F129">
        <v>1</v>
      </c>
      <c r="G129" t="s">
        <v>28</v>
      </c>
      <c r="H129" t="s">
        <v>68</v>
      </c>
      <c r="I129" t="s">
        <v>623</v>
      </c>
      <c r="J129">
        <v>3854</v>
      </c>
      <c r="K129" s="1">
        <v>43585</v>
      </c>
      <c r="L129" t="s">
        <v>377</v>
      </c>
    </row>
    <row r="130" spans="1:12" x14ac:dyDescent="0.3">
      <c r="A130">
        <v>1900005300</v>
      </c>
      <c r="B130" s="1">
        <v>43823</v>
      </c>
      <c r="C130" t="s">
        <v>549</v>
      </c>
      <c r="D130" t="s">
        <v>20</v>
      </c>
      <c r="E130" t="s">
        <v>67</v>
      </c>
      <c r="F130">
        <v>4</v>
      </c>
      <c r="G130" t="s">
        <v>353</v>
      </c>
      <c r="H130" t="s">
        <v>30</v>
      </c>
      <c r="I130" t="s">
        <v>624</v>
      </c>
      <c r="J130">
        <v>132392</v>
      </c>
      <c r="K130" s="1">
        <v>43819</v>
      </c>
      <c r="L130" t="s">
        <v>355</v>
      </c>
    </row>
    <row r="131" spans="1:12" x14ac:dyDescent="0.3">
      <c r="A131">
        <v>1900005300</v>
      </c>
      <c r="B131" s="1">
        <v>43823</v>
      </c>
      <c r="C131" t="s">
        <v>549</v>
      </c>
      <c r="D131" t="s">
        <v>20</v>
      </c>
      <c r="E131" t="s">
        <v>67</v>
      </c>
      <c r="F131">
        <v>4</v>
      </c>
      <c r="G131" t="s">
        <v>353</v>
      </c>
      <c r="H131" t="s">
        <v>30</v>
      </c>
      <c r="I131" t="s">
        <v>625</v>
      </c>
      <c r="J131">
        <v>132392</v>
      </c>
      <c r="K131" s="1">
        <v>43819</v>
      </c>
      <c r="L131" t="s">
        <v>358</v>
      </c>
    </row>
    <row r="132" spans="1:12" x14ac:dyDescent="0.3">
      <c r="A132">
        <v>1900005300</v>
      </c>
      <c r="B132" s="1">
        <v>43823</v>
      </c>
      <c r="C132" t="s">
        <v>549</v>
      </c>
      <c r="D132" t="s">
        <v>20</v>
      </c>
      <c r="E132" t="s">
        <v>67</v>
      </c>
      <c r="F132">
        <v>4</v>
      </c>
      <c r="G132" t="s">
        <v>353</v>
      </c>
      <c r="H132" t="s">
        <v>30</v>
      </c>
      <c r="I132" t="s">
        <v>626</v>
      </c>
      <c r="J132">
        <v>132392</v>
      </c>
      <c r="K132" s="1">
        <v>43819</v>
      </c>
      <c r="L132" t="s">
        <v>362</v>
      </c>
    </row>
    <row r="133" spans="1:12" x14ac:dyDescent="0.3">
      <c r="A133">
        <v>1900005300</v>
      </c>
      <c r="B133" s="1">
        <v>43823</v>
      </c>
      <c r="C133" t="s">
        <v>549</v>
      </c>
      <c r="D133" t="s">
        <v>20</v>
      </c>
      <c r="E133" t="s">
        <v>67</v>
      </c>
      <c r="F133">
        <v>4</v>
      </c>
      <c r="G133" t="s">
        <v>353</v>
      </c>
      <c r="H133" t="s">
        <v>30</v>
      </c>
      <c r="I133" t="s">
        <v>627</v>
      </c>
      <c r="J133">
        <v>132392</v>
      </c>
      <c r="K133" s="1">
        <v>43819</v>
      </c>
      <c r="L133" t="s">
        <v>375</v>
      </c>
    </row>
    <row r="134" spans="1:12" x14ac:dyDescent="0.3">
      <c r="A134">
        <v>1900005324</v>
      </c>
      <c r="B134" s="1">
        <v>43823</v>
      </c>
      <c r="C134" t="s">
        <v>22</v>
      </c>
      <c r="D134" t="s">
        <v>20</v>
      </c>
      <c r="E134" t="s">
        <v>29</v>
      </c>
      <c r="F134">
        <v>3</v>
      </c>
      <c r="G134" t="s">
        <v>66</v>
      </c>
      <c r="H134" t="s">
        <v>68</v>
      </c>
      <c r="I134" t="s">
        <v>628</v>
      </c>
      <c r="J134">
        <v>26805</v>
      </c>
      <c r="K134" s="1">
        <v>43788</v>
      </c>
      <c r="L134" t="s">
        <v>289</v>
      </c>
    </row>
    <row r="135" spans="1:12" x14ac:dyDescent="0.3">
      <c r="A135">
        <v>1900005325</v>
      </c>
      <c r="B135" s="1">
        <v>43823</v>
      </c>
      <c r="C135" t="s">
        <v>22</v>
      </c>
      <c r="D135" t="s">
        <v>20</v>
      </c>
      <c r="E135" t="s">
        <v>41</v>
      </c>
      <c r="F135">
        <v>5</v>
      </c>
      <c r="G135" t="s">
        <v>136</v>
      </c>
      <c r="H135" t="s">
        <v>30</v>
      </c>
      <c r="I135" t="s">
        <v>629</v>
      </c>
      <c r="J135">
        <v>956</v>
      </c>
      <c r="K135" s="1">
        <v>43649</v>
      </c>
      <c r="L135" t="s">
        <v>487</v>
      </c>
    </row>
    <row r="136" spans="1:12" x14ac:dyDescent="0.3">
      <c r="A136">
        <v>1900005329</v>
      </c>
      <c r="B136" s="1">
        <v>43823</v>
      </c>
      <c r="C136" t="s">
        <v>22</v>
      </c>
      <c r="D136" t="s">
        <v>20</v>
      </c>
      <c r="E136" t="s">
        <v>67</v>
      </c>
      <c r="F136">
        <v>1</v>
      </c>
      <c r="G136" t="s">
        <v>28</v>
      </c>
      <c r="H136" t="s">
        <v>68</v>
      </c>
      <c r="I136" t="s">
        <v>630</v>
      </c>
      <c r="J136">
        <v>2089</v>
      </c>
      <c r="K136" s="1">
        <v>43703</v>
      </c>
      <c r="L136" t="s">
        <v>65</v>
      </c>
    </row>
    <row r="137" spans="1:12" x14ac:dyDescent="0.3">
      <c r="A137">
        <v>1900005331</v>
      </c>
      <c r="B137" s="1">
        <v>43823</v>
      </c>
      <c r="C137" t="s">
        <v>22</v>
      </c>
      <c r="D137" t="s">
        <v>20</v>
      </c>
      <c r="E137" t="s">
        <v>67</v>
      </c>
      <c r="F137">
        <v>4</v>
      </c>
      <c r="G137" t="s">
        <v>353</v>
      </c>
      <c r="H137" t="s">
        <v>30</v>
      </c>
      <c r="I137" t="s">
        <v>631</v>
      </c>
      <c r="J137">
        <v>8580</v>
      </c>
      <c r="K137" s="1">
        <v>43729</v>
      </c>
      <c r="L137" t="s">
        <v>512</v>
      </c>
    </row>
    <row r="138" spans="1:12" x14ac:dyDescent="0.3">
      <c r="A138">
        <v>1900005394</v>
      </c>
      <c r="B138" s="1">
        <v>43824</v>
      </c>
      <c r="C138" t="s">
        <v>22</v>
      </c>
      <c r="D138" t="s">
        <v>20</v>
      </c>
      <c r="E138" t="s">
        <v>67</v>
      </c>
      <c r="F138">
        <v>4</v>
      </c>
      <c r="G138" t="s">
        <v>353</v>
      </c>
      <c r="H138" t="s">
        <v>30</v>
      </c>
      <c r="I138" t="s">
        <v>632</v>
      </c>
      <c r="J138">
        <v>60713</v>
      </c>
      <c r="K138" s="1">
        <v>43647</v>
      </c>
      <c r="L138" t="s">
        <v>246</v>
      </c>
    </row>
    <row r="139" spans="1:12" x14ac:dyDescent="0.3">
      <c r="A139">
        <v>1900005395</v>
      </c>
      <c r="B139" s="1">
        <v>43824</v>
      </c>
      <c r="C139" t="s">
        <v>22</v>
      </c>
      <c r="D139" t="s">
        <v>20</v>
      </c>
      <c r="E139" t="s">
        <v>18</v>
      </c>
      <c r="F139">
        <v>4</v>
      </c>
      <c r="G139" t="s">
        <v>353</v>
      </c>
      <c r="H139" t="s">
        <v>30</v>
      </c>
      <c r="I139" t="s">
        <v>633</v>
      </c>
      <c r="J139">
        <v>50160</v>
      </c>
      <c r="K139" s="1">
        <v>43765</v>
      </c>
      <c r="L139" t="s">
        <v>262</v>
      </c>
    </row>
    <row r="140" spans="1:12" x14ac:dyDescent="0.3">
      <c r="A140">
        <v>1900005396</v>
      </c>
      <c r="B140" s="1">
        <v>43824</v>
      </c>
      <c r="C140" t="s">
        <v>22</v>
      </c>
      <c r="D140" t="s">
        <v>20</v>
      </c>
      <c r="E140" t="s">
        <v>67</v>
      </c>
      <c r="F140">
        <v>4</v>
      </c>
      <c r="G140" t="s">
        <v>353</v>
      </c>
      <c r="H140" t="s">
        <v>30</v>
      </c>
      <c r="I140" t="s">
        <v>634</v>
      </c>
      <c r="J140">
        <v>71765</v>
      </c>
      <c r="K140" s="1">
        <v>43764</v>
      </c>
      <c r="L140" t="s">
        <v>275</v>
      </c>
    </row>
    <row r="141" spans="1:12" x14ac:dyDescent="0.3">
      <c r="A141">
        <v>1900005439</v>
      </c>
      <c r="B141" s="1">
        <v>43824</v>
      </c>
      <c r="C141" t="s">
        <v>22</v>
      </c>
      <c r="D141" t="s">
        <v>20</v>
      </c>
      <c r="E141" t="s">
        <v>29</v>
      </c>
      <c r="F141">
        <v>13</v>
      </c>
      <c r="G141" t="s">
        <v>559</v>
      </c>
      <c r="H141" t="s">
        <v>68</v>
      </c>
      <c r="I141" t="s">
        <v>635</v>
      </c>
      <c r="J141">
        <v>62399</v>
      </c>
      <c r="K141" s="1">
        <v>43783</v>
      </c>
      <c r="L141" t="s">
        <v>636</v>
      </c>
    </row>
    <row r="142" spans="1:12" x14ac:dyDescent="0.3">
      <c r="A142">
        <v>1900005516</v>
      </c>
      <c r="B142" s="1">
        <v>43825</v>
      </c>
      <c r="C142" t="s">
        <v>22</v>
      </c>
      <c r="D142" t="s">
        <v>20</v>
      </c>
      <c r="E142" t="s">
        <v>36</v>
      </c>
      <c r="F142">
        <v>10</v>
      </c>
      <c r="G142" t="s">
        <v>40</v>
      </c>
      <c r="H142" t="s">
        <v>68</v>
      </c>
      <c r="I142" t="s">
        <v>637</v>
      </c>
      <c r="J142">
        <v>27530</v>
      </c>
      <c r="K142" s="1">
        <v>43533</v>
      </c>
      <c r="L142" t="s">
        <v>432</v>
      </c>
    </row>
    <row r="143" spans="1:12" x14ac:dyDescent="0.3">
      <c r="A143">
        <v>1900005526</v>
      </c>
      <c r="B143" s="1">
        <v>43825</v>
      </c>
      <c r="C143" t="s">
        <v>22</v>
      </c>
      <c r="D143" t="s">
        <v>20</v>
      </c>
      <c r="E143" t="s">
        <v>41</v>
      </c>
      <c r="F143">
        <v>6</v>
      </c>
      <c r="G143" t="s">
        <v>111</v>
      </c>
      <c r="H143" t="s">
        <v>30</v>
      </c>
      <c r="I143" t="s">
        <v>638</v>
      </c>
      <c r="J143">
        <v>60000</v>
      </c>
      <c r="K143" s="1">
        <v>43556</v>
      </c>
      <c r="L143" t="s">
        <v>80</v>
      </c>
    </row>
    <row r="144" spans="1:12" x14ac:dyDescent="0.3">
      <c r="A144">
        <v>1900005527</v>
      </c>
      <c r="B144" s="1">
        <v>43825</v>
      </c>
      <c r="C144" t="s">
        <v>22</v>
      </c>
      <c r="D144" t="s">
        <v>20</v>
      </c>
      <c r="E144" t="s">
        <v>67</v>
      </c>
      <c r="F144">
        <v>4</v>
      </c>
      <c r="G144" t="s">
        <v>353</v>
      </c>
      <c r="H144" t="s">
        <v>30</v>
      </c>
      <c r="I144" t="s">
        <v>639</v>
      </c>
      <c r="J144">
        <v>77400</v>
      </c>
      <c r="K144" s="1">
        <v>43687</v>
      </c>
      <c r="L144" t="s">
        <v>205</v>
      </c>
    </row>
    <row r="145" spans="1:12" x14ac:dyDescent="0.3">
      <c r="A145">
        <v>1900005528</v>
      </c>
      <c r="B145" s="1">
        <v>43825</v>
      </c>
      <c r="C145" t="s">
        <v>22</v>
      </c>
      <c r="D145" t="s">
        <v>20</v>
      </c>
      <c r="E145" t="s">
        <v>67</v>
      </c>
      <c r="F145">
        <v>4</v>
      </c>
      <c r="G145" t="s">
        <v>353</v>
      </c>
      <c r="H145" t="s">
        <v>30</v>
      </c>
      <c r="I145" t="s">
        <v>640</v>
      </c>
      <c r="J145">
        <v>302812</v>
      </c>
      <c r="K145" s="1">
        <v>43687</v>
      </c>
      <c r="L145" t="s">
        <v>205</v>
      </c>
    </row>
    <row r="146" spans="1:12" x14ac:dyDescent="0.3">
      <c r="A146">
        <v>1900005529</v>
      </c>
      <c r="B146" s="1">
        <v>43825</v>
      </c>
      <c r="C146" t="s">
        <v>22</v>
      </c>
      <c r="D146" t="s">
        <v>20</v>
      </c>
      <c r="E146" t="s">
        <v>54</v>
      </c>
      <c r="F146">
        <v>13</v>
      </c>
      <c r="G146" t="s">
        <v>559</v>
      </c>
      <c r="H146" t="s">
        <v>30</v>
      </c>
      <c r="I146" t="s">
        <v>641</v>
      </c>
      <c r="J146">
        <v>275569</v>
      </c>
      <c r="K146" s="1">
        <v>43525</v>
      </c>
      <c r="L146" t="s">
        <v>303</v>
      </c>
    </row>
    <row r="147" spans="1:12" x14ac:dyDescent="0.3">
      <c r="A147">
        <v>1900005530</v>
      </c>
      <c r="B147" s="1">
        <v>43825</v>
      </c>
      <c r="C147" t="s">
        <v>22</v>
      </c>
      <c r="D147" t="s">
        <v>20</v>
      </c>
      <c r="E147" t="s">
        <v>36</v>
      </c>
      <c r="F147">
        <v>13</v>
      </c>
      <c r="G147" t="s">
        <v>559</v>
      </c>
      <c r="H147" t="s">
        <v>30</v>
      </c>
      <c r="I147" t="s">
        <v>642</v>
      </c>
      <c r="J147">
        <v>320000</v>
      </c>
      <c r="K147" s="1">
        <v>43496</v>
      </c>
      <c r="L147" t="s">
        <v>300</v>
      </c>
    </row>
    <row r="148" spans="1:12" x14ac:dyDescent="0.3">
      <c r="A148">
        <v>1900005531</v>
      </c>
      <c r="B148" s="1">
        <v>43825</v>
      </c>
      <c r="C148" t="s">
        <v>22</v>
      </c>
      <c r="D148" t="s">
        <v>20</v>
      </c>
      <c r="E148" t="s">
        <v>41</v>
      </c>
      <c r="F148">
        <v>6</v>
      </c>
      <c r="G148" t="s">
        <v>111</v>
      </c>
      <c r="H148" t="s">
        <v>30</v>
      </c>
      <c r="I148" t="s">
        <v>643</v>
      </c>
      <c r="J148">
        <v>114752</v>
      </c>
      <c r="K148" s="1">
        <v>43770</v>
      </c>
      <c r="L148" t="s">
        <v>497</v>
      </c>
    </row>
    <row r="149" spans="1:12" x14ac:dyDescent="0.3">
      <c r="A149">
        <v>1900005532</v>
      </c>
      <c r="B149" s="1">
        <v>43825</v>
      </c>
      <c r="C149" t="s">
        <v>22</v>
      </c>
      <c r="D149" t="s">
        <v>20</v>
      </c>
      <c r="E149" t="s">
        <v>41</v>
      </c>
      <c r="F149">
        <v>6</v>
      </c>
      <c r="G149" t="s">
        <v>111</v>
      </c>
      <c r="H149" t="s">
        <v>21</v>
      </c>
      <c r="I149" t="s">
        <v>644</v>
      </c>
      <c r="J149">
        <v>49027</v>
      </c>
      <c r="K149" s="1">
        <v>43500</v>
      </c>
      <c r="L149" t="s">
        <v>566</v>
      </c>
    </row>
    <row r="150" spans="1:12" x14ac:dyDescent="0.3">
      <c r="A150">
        <v>1900005555</v>
      </c>
      <c r="B150" s="1">
        <v>43825</v>
      </c>
      <c r="C150" t="s">
        <v>22</v>
      </c>
      <c r="D150" t="s">
        <v>20</v>
      </c>
      <c r="E150" t="s">
        <v>29</v>
      </c>
      <c r="F150">
        <v>13</v>
      </c>
      <c r="G150" t="s">
        <v>559</v>
      </c>
      <c r="H150" t="s">
        <v>68</v>
      </c>
      <c r="I150" t="s">
        <v>645</v>
      </c>
      <c r="J150">
        <v>153332</v>
      </c>
      <c r="K150" s="1">
        <v>43757</v>
      </c>
      <c r="L150" t="s">
        <v>646</v>
      </c>
    </row>
    <row r="151" spans="1:12" x14ac:dyDescent="0.3">
      <c r="A151">
        <v>1900005760</v>
      </c>
      <c r="B151" s="1">
        <v>43827</v>
      </c>
      <c r="C151" t="s">
        <v>22</v>
      </c>
      <c r="D151" t="s">
        <v>20</v>
      </c>
      <c r="E151" t="s">
        <v>18</v>
      </c>
      <c r="F151">
        <v>5</v>
      </c>
      <c r="G151" t="s">
        <v>136</v>
      </c>
      <c r="H151" t="s">
        <v>21</v>
      </c>
      <c r="I151" t="s">
        <v>647</v>
      </c>
      <c r="J151">
        <v>23591</v>
      </c>
      <c r="K151" s="1">
        <v>43586</v>
      </c>
      <c r="L151" t="s">
        <v>16</v>
      </c>
    </row>
    <row r="152" spans="1:12" x14ac:dyDescent="0.3">
      <c r="A152">
        <v>1900005761</v>
      </c>
      <c r="B152" s="1">
        <v>43827</v>
      </c>
      <c r="C152" t="s">
        <v>22</v>
      </c>
      <c r="D152" t="s">
        <v>20</v>
      </c>
      <c r="E152" t="s">
        <v>67</v>
      </c>
      <c r="F152">
        <v>4</v>
      </c>
      <c r="G152" t="s">
        <v>353</v>
      </c>
      <c r="H152" t="s">
        <v>30</v>
      </c>
      <c r="I152" t="s">
        <v>648</v>
      </c>
      <c r="J152">
        <v>19181</v>
      </c>
      <c r="K152" s="1">
        <v>43679</v>
      </c>
      <c r="L152" t="s">
        <v>243</v>
      </c>
    </row>
    <row r="153" spans="1:12" x14ac:dyDescent="0.3">
      <c r="A153">
        <v>1900005767</v>
      </c>
      <c r="B153" s="1">
        <v>43827</v>
      </c>
      <c r="C153" t="s">
        <v>22</v>
      </c>
      <c r="D153" t="s">
        <v>20</v>
      </c>
      <c r="E153" t="s">
        <v>62</v>
      </c>
      <c r="F153">
        <v>5</v>
      </c>
      <c r="G153" t="s">
        <v>136</v>
      </c>
      <c r="H153" t="s">
        <v>21</v>
      </c>
      <c r="I153" t="s">
        <v>649</v>
      </c>
      <c r="J153">
        <v>8228</v>
      </c>
      <c r="K153" s="1">
        <v>43524</v>
      </c>
      <c r="L153" t="s">
        <v>281</v>
      </c>
    </row>
    <row r="154" spans="1:12" x14ac:dyDescent="0.3">
      <c r="A154">
        <v>1900005768</v>
      </c>
      <c r="B154" s="1">
        <v>43827</v>
      </c>
      <c r="C154" t="s">
        <v>22</v>
      </c>
      <c r="D154" t="s">
        <v>20</v>
      </c>
      <c r="E154" t="s">
        <v>62</v>
      </c>
      <c r="F154">
        <v>5</v>
      </c>
      <c r="G154" t="s">
        <v>136</v>
      </c>
      <c r="H154" t="s">
        <v>68</v>
      </c>
      <c r="I154" t="s">
        <v>650</v>
      </c>
      <c r="J154">
        <v>5241</v>
      </c>
      <c r="K154" s="1">
        <v>43658</v>
      </c>
      <c r="L154" t="s">
        <v>281</v>
      </c>
    </row>
    <row r="155" spans="1:12" x14ac:dyDescent="0.3">
      <c r="A155">
        <v>1900005769</v>
      </c>
      <c r="B155" s="1">
        <v>43827</v>
      </c>
      <c r="C155" t="s">
        <v>22</v>
      </c>
      <c r="D155" t="s">
        <v>20</v>
      </c>
      <c r="E155" t="s">
        <v>62</v>
      </c>
      <c r="F155">
        <v>5</v>
      </c>
      <c r="G155" t="s">
        <v>136</v>
      </c>
      <c r="H155" t="s">
        <v>68</v>
      </c>
      <c r="I155" t="s">
        <v>651</v>
      </c>
      <c r="J155">
        <v>13154</v>
      </c>
      <c r="K155" s="1">
        <v>43748</v>
      </c>
      <c r="L155" t="s">
        <v>286</v>
      </c>
    </row>
    <row r="156" spans="1:12" x14ac:dyDescent="0.3">
      <c r="A156">
        <v>1900005770</v>
      </c>
      <c r="B156" s="1">
        <v>43827</v>
      </c>
      <c r="C156" t="s">
        <v>22</v>
      </c>
      <c r="D156" t="s">
        <v>20</v>
      </c>
      <c r="E156" t="s">
        <v>62</v>
      </c>
      <c r="F156">
        <v>5</v>
      </c>
      <c r="G156" t="s">
        <v>136</v>
      </c>
      <c r="H156" t="s">
        <v>21</v>
      </c>
      <c r="I156" t="s">
        <v>652</v>
      </c>
      <c r="J156">
        <v>14461</v>
      </c>
      <c r="K156" s="1">
        <v>43716</v>
      </c>
      <c r="L156" t="s">
        <v>286</v>
      </c>
    </row>
    <row r="157" spans="1:12" x14ac:dyDescent="0.3">
      <c r="A157">
        <v>1900005771</v>
      </c>
      <c r="B157" s="1">
        <v>43827</v>
      </c>
      <c r="C157" t="s">
        <v>22</v>
      </c>
      <c r="D157" t="s">
        <v>20</v>
      </c>
      <c r="E157" t="s">
        <v>67</v>
      </c>
      <c r="F157">
        <v>4</v>
      </c>
      <c r="G157" t="s">
        <v>353</v>
      </c>
      <c r="H157" t="s">
        <v>30</v>
      </c>
      <c r="I157" t="s">
        <v>653</v>
      </c>
      <c r="J157">
        <v>2853</v>
      </c>
      <c r="K157" s="1">
        <v>43639</v>
      </c>
      <c r="L157" t="s">
        <v>654</v>
      </c>
    </row>
    <row r="158" spans="1:12" x14ac:dyDescent="0.3">
      <c r="A158">
        <v>1900005772</v>
      </c>
      <c r="B158" s="1">
        <v>43827</v>
      </c>
      <c r="C158" t="s">
        <v>22</v>
      </c>
      <c r="D158" t="s">
        <v>20</v>
      </c>
      <c r="E158" t="s">
        <v>67</v>
      </c>
      <c r="F158">
        <v>4</v>
      </c>
      <c r="G158" t="s">
        <v>353</v>
      </c>
      <c r="H158" t="s">
        <v>30</v>
      </c>
      <c r="I158" t="s">
        <v>655</v>
      </c>
      <c r="J158">
        <v>495</v>
      </c>
      <c r="K158" s="1">
        <v>43639</v>
      </c>
      <c r="L158" t="s">
        <v>656</v>
      </c>
    </row>
    <row r="159" spans="1:12" x14ac:dyDescent="0.3">
      <c r="A159">
        <v>1900005773</v>
      </c>
      <c r="B159" s="1">
        <v>43827</v>
      </c>
      <c r="C159" t="s">
        <v>22</v>
      </c>
      <c r="D159" t="s">
        <v>20</v>
      </c>
      <c r="E159" t="s">
        <v>67</v>
      </c>
      <c r="F159">
        <v>4</v>
      </c>
      <c r="G159" t="s">
        <v>353</v>
      </c>
      <c r="H159" t="s">
        <v>30</v>
      </c>
      <c r="I159" t="s">
        <v>657</v>
      </c>
      <c r="J159">
        <v>5891</v>
      </c>
      <c r="K159" s="1">
        <v>43500</v>
      </c>
      <c r="L159" t="s">
        <v>658</v>
      </c>
    </row>
    <row r="160" spans="1:12" x14ac:dyDescent="0.3">
      <c r="A160">
        <v>1900005774</v>
      </c>
      <c r="B160" s="1">
        <v>43827</v>
      </c>
      <c r="C160" t="s">
        <v>22</v>
      </c>
      <c r="D160" t="s">
        <v>20</v>
      </c>
      <c r="E160" t="s">
        <v>54</v>
      </c>
      <c r="F160">
        <v>3</v>
      </c>
      <c r="G160" t="s">
        <v>66</v>
      </c>
      <c r="H160" t="s">
        <v>68</v>
      </c>
      <c r="I160" t="s">
        <v>659</v>
      </c>
      <c r="J160">
        <v>4596</v>
      </c>
      <c r="K160" s="1">
        <v>43601</v>
      </c>
      <c r="L160" t="s">
        <v>427</v>
      </c>
    </row>
    <row r="161" spans="1:12" x14ac:dyDescent="0.3">
      <c r="A161">
        <v>1900005775</v>
      </c>
      <c r="B161" s="1">
        <v>43827</v>
      </c>
      <c r="C161" t="s">
        <v>22</v>
      </c>
      <c r="D161" t="s">
        <v>20</v>
      </c>
      <c r="E161" t="s">
        <v>29</v>
      </c>
      <c r="F161">
        <v>3</v>
      </c>
      <c r="G161" t="s">
        <v>66</v>
      </c>
      <c r="H161" t="s">
        <v>68</v>
      </c>
      <c r="I161" t="s">
        <v>660</v>
      </c>
      <c r="J161">
        <v>21443</v>
      </c>
      <c r="K161" s="1">
        <v>43649</v>
      </c>
      <c r="L161" t="s">
        <v>287</v>
      </c>
    </row>
    <row r="162" spans="1:12" x14ac:dyDescent="0.3">
      <c r="A162">
        <v>1900005776</v>
      </c>
      <c r="B162" s="1">
        <v>43827</v>
      </c>
      <c r="C162" t="s">
        <v>22</v>
      </c>
      <c r="D162" t="s">
        <v>20</v>
      </c>
      <c r="E162" t="s">
        <v>29</v>
      </c>
      <c r="F162">
        <v>3</v>
      </c>
      <c r="G162" t="s">
        <v>66</v>
      </c>
      <c r="H162" t="s">
        <v>68</v>
      </c>
      <c r="I162" t="s">
        <v>661</v>
      </c>
      <c r="J162">
        <v>21442</v>
      </c>
      <c r="K162" s="1">
        <v>43758</v>
      </c>
      <c r="L162" t="s">
        <v>287</v>
      </c>
    </row>
    <row r="163" spans="1:12" x14ac:dyDescent="0.3">
      <c r="A163">
        <v>1900005777</v>
      </c>
      <c r="B163" s="1">
        <v>43827</v>
      </c>
      <c r="C163" t="s">
        <v>22</v>
      </c>
      <c r="D163" t="s">
        <v>20</v>
      </c>
      <c r="E163" t="s">
        <v>29</v>
      </c>
      <c r="F163">
        <v>3</v>
      </c>
      <c r="G163" t="s">
        <v>66</v>
      </c>
      <c r="H163" t="s">
        <v>68</v>
      </c>
      <c r="I163" t="s">
        <v>662</v>
      </c>
      <c r="J163">
        <v>21443</v>
      </c>
      <c r="K163" s="1">
        <v>43540</v>
      </c>
      <c r="L163" t="s">
        <v>287</v>
      </c>
    </row>
    <row r="164" spans="1:12" x14ac:dyDescent="0.3">
      <c r="A164">
        <v>1900005778</v>
      </c>
      <c r="B164" s="1">
        <v>43827</v>
      </c>
      <c r="C164" t="s">
        <v>22</v>
      </c>
      <c r="D164" t="s">
        <v>20</v>
      </c>
      <c r="E164" t="s">
        <v>29</v>
      </c>
      <c r="F164">
        <v>3</v>
      </c>
      <c r="G164" t="s">
        <v>66</v>
      </c>
      <c r="H164" t="s">
        <v>68</v>
      </c>
      <c r="I164" t="s">
        <v>663</v>
      </c>
      <c r="J164">
        <v>17949</v>
      </c>
      <c r="K164" s="1">
        <v>43649</v>
      </c>
      <c r="L164" t="s">
        <v>287</v>
      </c>
    </row>
    <row r="165" spans="1:12" x14ac:dyDescent="0.3">
      <c r="A165">
        <v>1900005779</v>
      </c>
      <c r="B165" s="1">
        <v>43827</v>
      </c>
      <c r="C165" t="s">
        <v>22</v>
      </c>
      <c r="D165" t="s">
        <v>20</v>
      </c>
      <c r="E165" t="s">
        <v>29</v>
      </c>
      <c r="F165">
        <v>3</v>
      </c>
      <c r="G165" t="s">
        <v>66</v>
      </c>
      <c r="H165" t="s">
        <v>68</v>
      </c>
      <c r="I165" t="s">
        <v>664</v>
      </c>
      <c r="J165">
        <v>17949</v>
      </c>
      <c r="K165" s="1">
        <v>43540</v>
      </c>
      <c r="L165" t="s">
        <v>287</v>
      </c>
    </row>
    <row r="166" spans="1:12" x14ac:dyDescent="0.3">
      <c r="A166">
        <v>1900005780</v>
      </c>
      <c r="B166" s="1">
        <v>43827</v>
      </c>
      <c r="C166" t="s">
        <v>22</v>
      </c>
      <c r="D166" t="s">
        <v>20</v>
      </c>
      <c r="E166" t="s">
        <v>54</v>
      </c>
      <c r="F166">
        <v>5</v>
      </c>
      <c r="G166" t="s">
        <v>136</v>
      </c>
      <c r="H166" t="s">
        <v>21</v>
      </c>
      <c r="I166" t="s">
        <v>665</v>
      </c>
      <c r="J166">
        <v>7889</v>
      </c>
      <c r="K166" s="1">
        <v>43477</v>
      </c>
      <c r="L166" t="s">
        <v>495</v>
      </c>
    </row>
    <row r="167" spans="1:12" x14ac:dyDescent="0.3">
      <c r="A167">
        <v>1900005781</v>
      </c>
      <c r="B167" s="1">
        <v>43827</v>
      </c>
      <c r="C167" t="s">
        <v>22</v>
      </c>
      <c r="D167" t="s">
        <v>20</v>
      </c>
      <c r="E167" t="s">
        <v>36</v>
      </c>
      <c r="F167">
        <v>3</v>
      </c>
      <c r="G167" t="s">
        <v>66</v>
      </c>
      <c r="H167" t="s">
        <v>68</v>
      </c>
      <c r="I167" t="s">
        <v>666</v>
      </c>
      <c r="J167">
        <v>8198</v>
      </c>
      <c r="K167" s="1">
        <v>43763</v>
      </c>
      <c r="L167" t="s">
        <v>492</v>
      </c>
    </row>
    <row r="168" spans="1:12" x14ac:dyDescent="0.3">
      <c r="A168">
        <v>1900005782</v>
      </c>
      <c r="B168" s="1">
        <v>43827</v>
      </c>
      <c r="C168" t="s">
        <v>22</v>
      </c>
      <c r="D168" t="s">
        <v>20</v>
      </c>
      <c r="E168" t="s">
        <v>41</v>
      </c>
      <c r="F168">
        <v>6</v>
      </c>
      <c r="G168" t="s">
        <v>111</v>
      </c>
      <c r="H168" t="s">
        <v>21</v>
      </c>
      <c r="I168" t="s">
        <v>667</v>
      </c>
      <c r="J168">
        <v>18697</v>
      </c>
      <c r="K168" s="1">
        <v>43535</v>
      </c>
      <c r="L168" t="s">
        <v>565</v>
      </c>
    </row>
    <row r="169" spans="1:12" x14ac:dyDescent="0.3">
      <c r="A169">
        <v>1900005783</v>
      </c>
      <c r="B169" s="1">
        <v>43827</v>
      </c>
      <c r="C169" t="s">
        <v>22</v>
      </c>
      <c r="D169" t="s">
        <v>20</v>
      </c>
      <c r="E169" t="s">
        <v>41</v>
      </c>
      <c r="F169">
        <v>6</v>
      </c>
      <c r="G169" t="s">
        <v>111</v>
      </c>
      <c r="H169" t="s">
        <v>21</v>
      </c>
      <c r="I169" t="s">
        <v>668</v>
      </c>
      <c r="J169">
        <v>17140</v>
      </c>
      <c r="K169" s="1">
        <v>43749</v>
      </c>
      <c r="L169" t="s">
        <v>565</v>
      </c>
    </row>
    <row r="170" spans="1:12" x14ac:dyDescent="0.3">
      <c r="A170">
        <v>1900005784</v>
      </c>
      <c r="B170" s="1">
        <v>43827</v>
      </c>
      <c r="C170" t="s">
        <v>22</v>
      </c>
      <c r="D170" t="s">
        <v>20</v>
      </c>
      <c r="E170" t="s">
        <v>41</v>
      </c>
      <c r="F170">
        <v>6</v>
      </c>
      <c r="G170" t="s">
        <v>111</v>
      </c>
      <c r="H170" t="s">
        <v>21</v>
      </c>
      <c r="I170" t="s">
        <v>669</v>
      </c>
      <c r="J170">
        <v>8561</v>
      </c>
      <c r="K170" s="1">
        <v>43783</v>
      </c>
      <c r="L170" t="s">
        <v>565</v>
      </c>
    </row>
    <row r="171" spans="1:12" x14ac:dyDescent="0.3">
      <c r="A171">
        <v>1900005785</v>
      </c>
      <c r="B171" s="1">
        <v>43827</v>
      </c>
      <c r="C171" t="s">
        <v>22</v>
      </c>
      <c r="D171" t="s">
        <v>20</v>
      </c>
      <c r="E171" t="s">
        <v>36</v>
      </c>
      <c r="F171">
        <v>5</v>
      </c>
      <c r="G171" t="s">
        <v>136</v>
      </c>
      <c r="H171" t="s">
        <v>30</v>
      </c>
      <c r="I171" t="s">
        <v>670</v>
      </c>
      <c r="J171">
        <v>6213</v>
      </c>
      <c r="K171" s="1">
        <v>43649</v>
      </c>
      <c r="L171" t="s">
        <v>505</v>
      </c>
    </row>
    <row r="172" spans="1:12" x14ac:dyDescent="0.3">
      <c r="A172">
        <v>1900005786</v>
      </c>
      <c r="B172" s="1">
        <v>43827</v>
      </c>
      <c r="C172" t="s">
        <v>22</v>
      </c>
      <c r="D172" t="s">
        <v>20</v>
      </c>
      <c r="E172" t="s">
        <v>67</v>
      </c>
      <c r="F172">
        <v>4</v>
      </c>
      <c r="G172" t="s">
        <v>353</v>
      </c>
      <c r="H172" t="s">
        <v>30</v>
      </c>
      <c r="I172" t="s">
        <v>671</v>
      </c>
      <c r="J172">
        <v>8625</v>
      </c>
      <c r="K172" s="1">
        <v>43729</v>
      </c>
      <c r="L172" t="s">
        <v>515</v>
      </c>
    </row>
    <row r="173" spans="1:12" x14ac:dyDescent="0.3">
      <c r="A173">
        <v>1900005787</v>
      </c>
      <c r="B173" s="1">
        <v>43827</v>
      </c>
      <c r="C173" t="s">
        <v>22</v>
      </c>
      <c r="D173" t="s">
        <v>20</v>
      </c>
      <c r="E173" t="s">
        <v>67</v>
      </c>
      <c r="F173">
        <v>4</v>
      </c>
      <c r="G173" t="s">
        <v>353</v>
      </c>
      <c r="H173" t="s">
        <v>30</v>
      </c>
      <c r="I173" t="s">
        <v>672</v>
      </c>
      <c r="J173">
        <v>4579</v>
      </c>
      <c r="K173" s="1">
        <v>43729</v>
      </c>
      <c r="L173" t="s">
        <v>513</v>
      </c>
    </row>
    <row r="174" spans="1:12" x14ac:dyDescent="0.3">
      <c r="A174">
        <v>1900005788</v>
      </c>
      <c r="B174" s="1">
        <v>43827</v>
      </c>
      <c r="C174" t="s">
        <v>22</v>
      </c>
      <c r="D174" t="s">
        <v>20</v>
      </c>
      <c r="E174" t="s">
        <v>67</v>
      </c>
      <c r="F174">
        <v>4</v>
      </c>
      <c r="G174" t="s">
        <v>353</v>
      </c>
      <c r="H174" t="s">
        <v>30</v>
      </c>
      <c r="I174" t="s">
        <v>673</v>
      </c>
      <c r="J174">
        <v>1980</v>
      </c>
      <c r="K174" s="1">
        <v>43630</v>
      </c>
      <c r="L174" t="s">
        <v>508</v>
      </c>
    </row>
    <row r="175" spans="1:12" x14ac:dyDescent="0.3">
      <c r="A175">
        <v>1900005789</v>
      </c>
      <c r="B175" s="1">
        <v>43827</v>
      </c>
      <c r="C175" t="s">
        <v>22</v>
      </c>
      <c r="D175" t="s">
        <v>20</v>
      </c>
      <c r="E175" t="s">
        <v>67</v>
      </c>
      <c r="F175">
        <v>4</v>
      </c>
      <c r="G175" t="s">
        <v>353</v>
      </c>
      <c r="H175" t="s">
        <v>30</v>
      </c>
      <c r="I175" t="s">
        <v>674</v>
      </c>
      <c r="J175">
        <v>3330</v>
      </c>
      <c r="K175" s="1">
        <v>43729</v>
      </c>
      <c r="L175" t="s">
        <v>514</v>
      </c>
    </row>
    <row r="176" spans="1:12" x14ac:dyDescent="0.3">
      <c r="A176">
        <v>1900005910</v>
      </c>
      <c r="B176" s="1">
        <v>43830</v>
      </c>
      <c r="C176" t="s">
        <v>22</v>
      </c>
      <c r="D176" t="s">
        <v>20</v>
      </c>
      <c r="E176" t="s">
        <v>29</v>
      </c>
      <c r="F176">
        <v>2</v>
      </c>
      <c r="G176" t="s">
        <v>19</v>
      </c>
      <c r="H176" t="s">
        <v>68</v>
      </c>
      <c r="I176" t="s">
        <v>675</v>
      </c>
      <c r="J176">
        <v>90282</v>
      </c>
      <c r="K176" s="1">
        <v>43523</v>
      </c>
      <c r="L176" t="s">
        <v>676</v>
      </c>
    </row>
    <row r="177" spans="1:12" x14ac:dyDescent="0.3">
      <c r="A177">
        <v>1900005911</v>
      </c>
      <c r="B177" s="1">
        <v>43830</v>
      </c>
      <c r="C177" t="s">
        <v>22</v>
      </c>
      <c r="D177" t="s">
        <v>20</v>
      </c>
      <c r="E177" t="s">
        <v>29</v>
      </c>
      <c r="F177">
        <v>13</v>
      </c>
      <c r="G177" t="s">
        <v>559</v>
      </c>
      <c r="H177" t="s">
        <v>68</v>
      </c>
      <c r="I177" t="s">
        <v>677</v>
      </c>
      <c r="J177">
        <v>68639</v>
      </c>
      <c r="K177" s="1">
        <v>43599</v>
      </c>
      <c r="L177" t="s">
        <v>636</v>
      </c>
    </row>
    <row r="178" spans="1:12" x14ac:dyDescent="0.3">
      <c r="A178">
        <v>1900005912</v>
      </c>
      <c r="B178" s="1">
        <v>43830</v>
      </c>
      <c r="C178" t="s">
        <v>22</v>
      </c>
      <c r="D178" t="s">
        <v>20</v>
      </c>
      <c r="E178" t="s">
        <v>29</v>
      </c>
      <c r="F178">
        <v>2</v>
      </c>
      <c r="G178" t="s">
        <v>19</v>
      </c>
      <c r="H178" t="s">
        <v>68</v>
      </c>
      <c r="I178" t="s">
        <v>678</v>
      </c>
      <c r="J178">
        <v>90282</v>
      </c>
      <c r="K178" s="1">
        <v>43704</v>
      </c>
      <c r="L178" t="s">
        <v>676</v>
      </c>
    </row>
    <row r="179" spans="1:12" x14ac:dyDescent="0.3">
      <c r="A179">
        <v>1900005913</v>
      </c>
      <c r="B179" s="1">
        <v>43830</v>
      </c>
      <c r="C179" t="s">
        <v>22</v>
      </c>
      <c r="D179" t="s">
        <v>20</v>
      </c>
      <c r="E179" t="s">
        <v>29</v>
      </c>
      <c r="F179">
        <v>2</v>
      </c>
      <c r="G179" t="s">
        <v>19</v>
      </c>
      <c r="H179" t="s">
        <v>68</v>
      </c>
      <c r="I179" t="s">
        <v>679</v>
      </c>
      <c r="J179">
        <v>90282</v>
      </c>
      <c r="K179" s="1">
        <v>43612</v>
      </c>
      <c r="L179" t="s">
        <v>676</v>
      </c>
    </row>
    <row r="180" spans="1:12" x14ac:dyDescent="0.3">
      <c r="A180">
        <v>1900005915</v>
      </c>
      <c r="B180" s="1">
        <v>43830</v>
      </c>
      <c r="C180" t="s">
        <v>22</v>
      </c>
      <c r="D180" t="s">
        <v>20</v>
      </c>
      <c r="E180" t="s">
        <v>29</v>
      </c>
      <c r="F180">
        <v>13</v>
      </c>
      <c r="G180" t="s">
        <v>559</v>
      </c>
      <c r="H180" t="s">
        <v>68</v>
      </c>
      <c r="I180" t="s">
        <v>680</v>
      </c>
      <c r="J180">
        <v>67102</v>
      </c>
      <c r="K180" s="1">
        <v>43551</v>
      </c>
      <c r="L180" t="s">
        <v>681</v>
      </c>
    </row>
    <row r="181" spans="1:12" x14ac:dyDescent="0.3">
      <c r="A181">
        <v>1900005959</v>
      </c>
      <c r="B181" s="1">
        <v>43830</v>
      </c>
      <c r="C181" t="s">
        <v>22</v>
      </c>
      <c r="D181" t="s">
        <v>20</v>
      </c>
      <c r="E181" t="s">
        <v>36</v>
      </c>
      <c r="F181">
        <v>13</v>
      </c>
      <c r="G181" t="s">
        <v>559</v>
      </c>
      <c r="H181" t="s">
        <v>30</v>
      </c>
      <c r="I181" t="s">
        <v>682</v>
      </c>
      <c r="J181">
        <v>125000</v>
      </c>
      <c r="K181" s="1">
        <v>43496</v>
      </c>
      <c r="L181" t="s">
        <v>298</v>
      </c>
    </row>
    <row r="182" spans="1:12" x14ac:dyDescent="0.3">
      <c r="A182">
        <v>1900005960</v>
      </c>
      <c r="B182" s="1">
        <v>43830</v>
      </c>
      <c r="C182" t="s">
        <v>22</v>
      </c>
      <c r="D182" t="s">
        <v>20</v>
      </c>
      <c r="E182" t="s">
        <v>148</v>
      </c>
      <c r="F182">
        <v>1</v>
      </c>
      <c r="G182" t="s">
        <v>28</v>
      </c>
      <c r="H182" t="s">
        <v>30</v>
      </c>
      <c r="I182" t="s">
        <v>683</v>
      </c>
      <c r="J182">
        <v>115781</v>
      </c>
      <c r="K182" s="1">
        <v>43674</v>
      </c>
      <c r="L182" t="s">
        <v>684</v>
      </c>
    </row>
    <row r="183" spans="1:12" x14ac:dyDescent="0.3">
      <c r="A183">
        <v>1900005961</v>
      </c>
      <c r="B183" s="1">
        <v>43830</v>
      </c>
      <c r="C183" t="s">
        <v>22</v>
      </c>
      <c r="D183" t="s">
        <v>20</v>
      </c>
      <c r="E183" t="s">
        <v>36</v>
      </c>
      <c r="F183">
        <v>13</v>
      </c>
      <c r="G183" t="s">
        <v>559</v>
      </c>
      <c r="H183" t="s">
        <v>30</v>
      </c>
      <c r="I183" t="s">
        <v>685</v>
      </c>
      <c r="J183">
        <v>137500</v>
      </c>
      <c r="K183" s="1">
        <v>43466</v>
      </c>
      <c r="L183" t="s">
        <v>152</v>
      </c>
    </row>
    <row r="184" spans="1:12" x14ac:dyDescent="0.3">
      <c r="A184">
        <v>1900005962</v>
      </c>
      <c r="B184" s="1">
        <v>43830</v>
      </c>
      <c r="C184" t="s">
        <v>22</v>
      </c>
      <c r="D184" t="s">
        <v>20</v>
      </c>
      <c r="E184" t="s">
        <v>29</v>
      </c>
      <c r="F184">
        <v>2</v>
      </c>
      <c r="G184" t="s">
        <v>19</v>
      </c>
      <c r="H184" t="s">
        <v>68</v>
      </c>
      <c r="I184" t="s">
        <v>686</v>
      </c>
      <c r="J184">
        <v>208093</v>
      </c>
      <c r="K184" s="1">
        <v>43549</v>
      </c>
      <c r="L184" t="s">
        <v>646</v>
      </c>
    </row>
    <row r="185" spans="1:12" x14ac:dyDescent="0.3">
      <c r="A185">
        <v>1900005964</v>
      </c>
      <c r="B185" s="1">
        <v>43830</v>
      </c>
      <c r="C185" t="s">
        <v>22</v>
      </c>
      <c r="D185" t="s">
        <v>20</v>
      </c>
      <c r="E185" t="s">
        <v>29</v>
      </c>
      <c r="F185">
        <v>2</v>
      </c>
      <c r="G185" t="s">
        <v>19</v>
      </c>
      <c r="H185" t="s">
        <v>68</v>
      </c>
      <c r="I185" t="s">
        <v>687</v>
      </c>
      <c r="J185">
        <v>153332</v>
      </c>
      <c r="K185" s="1">
        <v>43653</v>
      </c>
      <c r="L185" t="s">
        <v>646</v>
      </c>
    </row>
    <row r="186" spans="1:12" x14ac:dyDescent="0.3">
      <c r="A186">
        <v>1900005965</v>
      </c>
      <c r="B186" s="1">
        <v>43830</v>
      </c>
      <c r="C186" t="s">
        <v>22</v>
      </c>
      <c r="D186" t="s">
        <v>20</v>
      </c>
      <c r="E186" t="s">
        <v>36</v>
      </c>
      <c r="F186">
        <v>13</v>
      </c>
      <c r="G186" t="s">
        <v>559</v>
      </c>
      <c r="H186" t="s">
        <v>30</v>
      </c>
      <c r="I186" t="s">
        <v>688</v>
      </c>
      <c r="J186">
        <v>131250</v>
      </c>
      <c r="K186" s="1">
        <v>43608</v>
      </c>
      <c r="L186" t="s">
        <v>180</v>
      </c>
    </row>
    <row r="187" spans="1:12" x14ac:dyDescent="0.3">
      <c r="A187">
        <v>2000001072</v>
      </c>
      <c r="B187" s="1">
        <v>43833</v>
      </c>
      <c r="C187" t="s">
        <v>22</v>
      </c>
      <c r="D187" t="s">
        <v>20</v>
      </c>
      <c r="E187" t="s">
        <v>18</v>
      </c>
      <c r="F187">
        <v>5</v>
      </c>
      <c r="G187" t="s">
        <v>136</v>
      </c>
      <c r="H187" t="s">
        <v>30</v>
      </c>
      <c r="I187" t="s">
        <v>689</v>
      </c>
      <c r="J187">
        <v>56100</v>
      </c>
      <c r="K187" s="1">
        <v>43532</v>
      </c>
      <c r="L187" t="s">
        <v>690</v>
      </c>
    </row>
    <row r="188" spans="1:12" x14ac:dyDescent="0.3">
      <c r="A188">
        <v>2000001076</v>
      </c>
      <c r="B188" s="1">
        <v>43833</v>
      </c>
      <c r="C188" t="s">
        <v>22</v>
      </c>
      <c r="D188" t="s">
        <v>20</v>
      </c>
      <c r="E188" t="s">
        <v>18</v>
      </c>
      <c r="F188">
        <v>13</v>
      </c>
      <c r="G188" t="s">
        <v>559</v>
      </c>
      <c r="H188" t="s">
        <v>30</v>
      </c>
      <c r="I188" t="s">
        <v>691</v>
      </c>
      <c r="J188">
        <v>50333</v>
      </c>
      <c r="K188" s="1">
        <v>43525</v>
      </c>
      <c r="L188" t="s">
        <v>692</v>
      </c>
    </row>
    <row r="189" spans="1:12" x14ac:dyDescent="0.3">
      <c r="A189">
        <v>2000001082</v>
      </c>
      <c r="B189" s="1">
        <v>43833</v>
      </c>
      <c r="C189" t="s">
        <v>22</v>
      </c>
      <c r="D189" t="s">
        <v>20</v>
      </c>
      <c r="E189" t="s">
        <v>36</v>
      </c>
      <c r="F189">
        <v>13</v>
      </c>
      <c r="G189" t="s">
        <v>559</v>
      </c>
      <c r="H189" t="s">
        <v>30</v>
      </c>
      <c r="I189" t="s">
        <v>693</v>
      </c>
      <c r="J189">
        <v>74250</v>
      </c>
      <c r="K189" s="1">
        <v>43564</v>
      </c>
      <c r="L189" t="s">
        <v>694</v>
      </c>
    </row>
    <row r="190" spans="1:12" x14ac:dyDescent="0.3">
      <c r="A190">
        <v>2000001083</v>
      </c>
      <c r="B190" s="1">
        <v>43833</v>
      </c>
      <c r="C190" t="s">
        <v>22</v>
      </c>
      <c r="D190" t="s">
        <v>20</v>
      </c>
      <c r="E190" t="s">
        <v>41</v>
      </c>
      <c r="F190">
        <v>5</v>
      </c>
      <c r="G190" t="s">
        <v>136</v>
      </c>
      <c r="H190" t="s">
        <v>30</v>
      </c>
      <c r="I190" t="s">
        <v>695</v>
      </c>
      <c r="J190">
        <v>48929</v>
      </c>
      <c r="K190" s="1">
        <v>43779</v>
      </c>
      <c r="L190" t="s">
        <v>418</v>
      </c>
    </row>
    <row r="191" spans="1:12" x14ac:dyDescent="0.3">
      <c r="A191">
        <v>2000001086</v>
      </c>
      <c r="B191" s="1">
        <v>43833</v>
      </c>
      <c r="C191" t="s">
        <v>22</v>
      </c>
      <c r="D191" t="s">
        <v>20</v>
      </c>
      <c r="E191" t="s">
        <v>67</v>
      </c>
      <c r="F191">
        <v>1</v>
      </c>
      <c r="G191" t="s">
        <v>28</v>
      </c>
      <c r="H191" t="s">
        <v>68</v>
      </c>
      <c r="I191" t="s">
        <v>696</v>
      </c>
      <c r="J191">
        <v>49401</v>
      </c>
      <c r="K191" s="1">
        <v>43468</v>
      </c>
      <c r="L191" t="s">
        <v>435</v>
      </c>
    </row>
    <row r="192" spans="1:12" x14ac:dyDescent="0.3">
      <c r="A192">
        <v>2000001563</v>
      </c>
      <c r="B192" s="1">
        <v>43846</v>
      </c>
      <c r="C192" t="s">
        <v>22</v>
      </c>
      <c r="D192" t="s">
        <v>20</v>
      </c>
      <c r="E192" t="s">
        <v>18</v>
      </c>
      <c r="F192">
        <v>5</v>
      </c>
      <c r="G192" t="s">
        <v>136</v>
      </c>
      <c r="H192" t="s">
        <v>21</v>
      </c>
      <c r="I192" t="s">
        <v>697</v>
      </c>
      <c r="J192">
        <v>9075</v>
      </c>
      <c r="K192" s="1">
        <v>43477</v>
      </c>
      <c r="L192" t="s">
        <v>493</v>
      </c>
    </row>
    <row r="193" spans="1:12" x14ac:dyDescent="0.3">
      <c r="A193">
        <v>2000001567</v>
      </c>
      <c r="B193" s="1">
        <v>43846</v>
      </c>
      <c r="C193" t="s">
        <v>22</v>
      </c>
      <c r="D193" t="s">
        <v>20</v>
      </c>
      <c r="E193" t="s">
        <v>29</v>
      </c>
      <c r="F193">
        <v>13</v>
      </c>
      <c r="G193" t="s">
        <v>559</v>
      </c>
      <c r="H193" t="s">
        <v>68</v>
      </c>
      <c r="I193" t="s">
        <v>698</v>
      </c>
      <c r="J193">
        <v>24072</v>
      </c>
      <c r="K193" s="1">
        <v>43537</v>
      </c>
      <c r="L193" t="s">
        <v>699</v>
      </c>
    </row>
    <row r="194" spans="1:12" x14ac:dyDescent="0.3">
      <c r="A194">
        <v>2000001570</v>
      </c>
      <c r="B194" s="1">
        <v>43846</v>
      </c>
      <c r="C194" t="s">
        <v>22</v>
      </c>
      <c r="D194" t="s">
        <v>20</v>
      </c>
      <c r="E194" t="s">
        <v>41</v>
      </c>
      <c r="F194">
        <v>6</v>
      </c>
      <c r="G194" t="s">
        <v>111</v>
      </c>
      <c r="H194" t="s">
        <v>30</v>
      </c>
      <c r="I194" t="s">
        <v>700</v>
      </c>
      <c r="J194">
        <v>5550</v>
      </c>
      <c r="K194" s="1">
        <v>43469</v>
      </c>
      <c r="L194" t="s">
        <v>529</v>
      </c>
    </row>
    <row r="195" spans="1:12" x14ac:dyDescent="0.3">
      <c r="A195">
        <v>2000001575</v>
      </c>
      <c r="B195" s="1">
        <v>43846</v>
      </c>
      <c r="C195" t="s">
        <v>22</v>
      </c>
      <c r="D195" t="s">
        <v>20</v>
      </c>
      <c r="E195" t="s">
        <v>54</v>
      </c>
      <c r="F195">
        <v>13</v>
      </c>
      <c r="G195" t="s">
        <v>559</v>
      </c>
      <c r="H195" t="s">
        <v>68</v>
      </c>
      <c r="I195" t="s">
        <v>701</v>
      </c>
      <c r="J195">
        <v>10938</v>
      </c>
      <c r="K195" s="1">
        <v>43628</v>
      </c>
      <c r="L195" t="s">
        <v>702</v>
      </c>
    </row>
    <row r="196" spans="1:12" x14ac:dyDescent="0.3">
      <c r="A196">
        <v>2000001579</v>
      </c>
      <c r="B196" s="1">
        <v>43846</v>
      </c>
      <c r="C196" t="s">
        <v>22</v>
      </c>
      <c r="D196" t="s">
        <v>20</v>
      </c>
      <c r="E196" t="s">
        <v>467</v>
      </c>
      <c r="F196">
        <v>3</v>
      </c>
      <c r="G196" t="s">
        <v>66</v>
      </c>
      <c r="H196" t="s">
        <v>68</v>
      </c>
      <c r="I196" t="s">
        <v>703</v>
      </c>
      <c r="J196">
        <v>2789</v>
      </c>
      <c r="K196" s="1">
        <v>43661</v>
      </c>
      <c r="L196" t="s">
        <v>466</v>
      </c>
    </row>
    <row r="197" spans="1:12" x14ac:dyDescent="0.3">
      <c r="A197">
        <v>2000001583</v>
      </c>
      <c r="B197" s="1">
        <v>43846</v>
      </c>
      <c r="C197" t="s">
        <v>22</v>
      </c>
      <c r="D197" t="s">
        <v>20</v>
      </c>
      <c r="E197" t="s">
        <v>18</v>
      </c>
      <c r="F197">
        <v>5</v>
      </c>
      <c r="G197" t="s">
        <v>136</v>
      </c>
      <c r="H197" t="s">
        <v>30</v>
      </c>
      <c r="I197" t="s">
        <v>704</v>
      </c>
      <c r="J197">
        <v>14025</v>
      </c>
      <c r="K197" s="1">
        <v>43760</v>
      </c>
      <c r="L197" t="s">
        <v>690</v>
      </c>
    </row>
    <row r="198" spans="1:12" x14ac:dyDescent="0.3">
      <c r="A198">
        <v>2000001589</v>
      </c>
      <c r="B198" s="1">
        <v>43846</v>
      </c>
      <c r="C198" t="s">
        <v>22</v>
      </c>
      <c r="D198" t="s">
        <v>20</v>
      </c>
      <c r="E198" t="s">
        <v>67</v>
      </c>
      <c r="F198">
        <v>4</v>
      </c>
      <c r="G198" t="s">
        <v>353</v>
      </c>
      <c r="H198" t="s">
        <v>30</v>
      </c>
      <c r="I198" t="s">
        <v>705</v>
      </c>
      <c r="J198">
        <v>1112</v>
      </c>
      <c r="K198" s="1">
        <v>43488</v>
      </c>
      <c r="L198" t="s">
        <v>265</v>
      </c>
    </row>
    <row r="199" spans="1:12" x14ac:dyDescent="0.3">
      <c r="A199">
        <v>2000001598</v>
      </c>
      <c r="B199" s="1">
        <v>43846</v>
      </c>
      <c r="C199" t="s">
        <v>22</v>
      </c>
      <c r="D199" t="s">
        <v>20</v>
      </c>
      <c r="E199" t="s">
        <v>41</v>
      </c>
      <c r="F199">
        <v>6</v>
      </c>
      <c r="G199" t="s">
        <v>111</v>
      </c>
      <c r="H199" t="s">
        <v>30</v>
      </c>
      <c r="I199" t="s">
        <v>706</v>
      </c>
      <c r="J199">
        <v>4302</v>
      </c>
      <c r="K199" s="1">
        <v>43770</v>
      </c>
      <c r="L199" t="s">
        <v>229</v>
      </c>
    </row>
    <row r="200" spans="1:12" x14ac:dyDescent="0.3">
      <c r="A200">
        <v>2000001604</v>
      </c>
      <c r="B200" s="1">
        <v>43846</v>
      </c>
      <c r="C200" t="s">
        <v>22</v>
      </c>
      <c r="D200" t="s">
        <v>20</v>
      </c>
      <c r="E200" t="s">
        <v>36</v>
      </c>
      <c r="F200">
        <v>13</v>
      </c>
      <c r="G200" t="s">
        <v>559</v>
      </c>
      <c r="H200" t="s">
        <v>68</v>
      </c>
      <c r="I200" t="s">
        <v>707</v>
      </c>
      <c r="J200">
        <v>21875</v>
      </c>
      <c r="K200" s="1">
        <v>43507</v>
      </c>
      <c r="L200"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0E68-A122-4F94-9D65-2B28A3CEC731}">
  <dimension ref="A1:E35"/>
  <sheetViews>
    <sheetView workbookViewId="0">
      <selection activeCell="A2" sqref="A2"/>
    </sheetView>
  </sheetViews>
  <sheetFormatPr defaultRowHeight="14.4" x14ac:dyDescent="0.3"/>
  <cols>
    <col min="1" max="1" width="15.88671875" bestFit="1" customWidth="1"/>
    <col min="2" max="2" width="18.77734375" bestFit="1" customWidth="1"/>
    <col min="3" max="3" width="14.88671875" bestFit="1" customWidth="1"/>
    <col min="4" max="4" width="18.6640625" bestFit="1" customWidth="1"/>
    <col min="5" max="5" width="14.88671875" bestFit="1" customWidth="1"/>
  </cols>
  <sheetData>
    <row r="1" spans="1:5" x14ac:dyDescent="0.3">
      <c r="A1" t="s">
        <v>6</v>
      </c>
      <c r="B1" t="s">
        <v>547</v>
      </c>
      <c r="C1" t="s">
        <v>7</v>
      </c>
      <c r="D1" t="s">
        <v>709</v>
      </c>
      <c r="E1" t="s">
        <v>710</v>
      </c>
    </row>
    <row r="2" spans="1:5" x14ac:dyDescent="0.3">
      <c r="A2">
        <v>2</v>
      </c>
      <c r="B2" t="s">
        <v>19</v>
      </c>
      <c r="C2" t="s">
        <v>20</v>
      </c>
      <c r="D2" t="s">
        <v>585</v>
      </c>
      <c r="E2" s="1">
        <v>43755</v>
      </c>
    </row>
    <row r="3" spans="1:5" x14ac:dyDescent="0.3">
      <c r="A3">
        <v>2</v>
      </c>
      <c r="B3" t="s">
        <v>19</v>
      </c>
      <c r="C3" t="s">
        <v>20</v>
      </c>
      <c r="D3" t="s">
        <v>587</v>
      </c>
      <c r="E3" s="1">
        <v>43755</v>
      </c>
    </row>
    <row r="4" spans="1:5" x14ac:dyDescent="0.3">
      <c r="A4">
        <v>2</v>
      </c>
      <c r="B4" t="s">
        <v>19</v>
      </c>
      <c r="C4" t="s">
        <v>20</v>
      </c>
      <c r="D4" t="s">
        <v>588</v>
      </c>
      <c r="E4" s="1">
        <v>43823</v>
      </c>
    </row>
    <row r="5" spans="1:5" x14ac:dyDescent="0.3">
      <c r="A5">
        <v>2</v>
      </c>
      <c r="B5" t="s">
        <v>19</v>
      </c>
      <c r="C5" t="s">
        <v>20</v>
      </c>
      <c r="D5" t="s">
        <v>589</v>
      </c>
      <c r="E5" s="1">
        <v>43833</v>
      </c>
    </row>
    <row r="6" spans="1:5" x14ac:dyDescent="0.3">
      <c r="A6">
        <v>2</v>
      </c>
      <c r="B6" t="s">
        <v>19</v>
      </c>
      <c r="C6" t="s">
        <v>20</v>
      </c>
      <c r="D6" t="s">
        <v>590</v>
      </c>
      <c r="E6" s="1">
        <v>43838</v>
      </c>
    </row>
    <row r="7" spans="1:5" x14ac:dyDescent="0.3">
      <c r="A7">
        <v>2</v>
      </c>
      <c r="B7" t="s">
        <v>19</v>
      </c>
      <c r="C7" t="s">
        <v>20</v>
      </c>
      <c r="D7" t="s">
        <v>591</v>
      </c>
      <c r="E7" s="1">
        <v>43838</v>
      </c>
    </row>
    <row r="8" spans="1:5" x14ac:dyDescent="0.3">
      <c r="A8">
        <v>2</v>
      </c>
      <c r="B8" t="s">
        <v>19</v>
      </c>
      <c r="C8" t="s">
        <v>20</v>
      </c>
      <c r="D8" t="s">
        <v>592</v>
      </c>
      <c r="E8" s="1">
        <v>43839</v>
      </c>
    </row>
    <row r="9" spans="1:5" x14ac:dyDescent="0.3">
      <c r="A9">
        <v>1</v>
      </c>
      <c r="B9" t="s">
        <v>28</v>
      </c>
      <c r="C9" t="s">
        <v>20</v>
      </c>
      <c r="D9" t="s">
        <v>593</v>
      </c>
      <c r="E9" s="1">
        <v>43832</v>
      </c>
    </row>
    <row r="10" spans="1:5" x14ac:dyDescent="0.3">
      <c r="A10">
        <v>1</v>
      </c>
      <c r="B10" t="s">
        <v>28</v>
      </c>
      <c r="C10" t="s">
        <v>20</v>
      </c>
      <c r="D10" t="s">
        <v>594</v>
      </c>
      <c r="E10" s="1">
        <v>43833</v>
      </c>
    </row>
    <row r="11" spans="1:5" x14ac:dyDescent="0.3">
      <c r="A11">
        <v>1</v>
      </c>
      <c r="B11" t="s">
        <v>28</v>
      </c>
      <c r="C11" t="s">
        <v>20</v>
      </c>
      <c r="D11" t="s">
        <v>595</v>
      </c>
      <c r="E11" s="1">
        <v>43836</v>
      </c>
    </row>
    <row r="12" spans="1:5" x14ac:dyDescent="0.3">
      <c r="A12">
        <v>1</v>
      </c>
      <c r="B12" t="s">
        <v>28</v>
      </c>
      <c r="C12" t="s">
        <v>20</v>
      </c>
      <c r="D12" t="s">
        <v>596</v>
      </c>
      <c r="E12" s="1">
        <v>43837</v>
      </c>
    </row>
    <row r="13" spans="1:5" x14ac:dyDescent="0.3">
      <c r="A13">
        <v>1</v>
      </c>
      <c r="B13" t="s">
        <v>28</v>
      </c>
      <c r="C13" t="s">
        <v>20</v>
      </c>
      <c r="D13" t="s">
        <v>597</v>
      </c>
      <c r="E13" s="1">
        <v>43838</v>
      </c>
    </row>
    <row r="14" spans="1:5" x14ac:dyDescent="0.3">
      <c r="A14">
        <v>3</v>
      </c>
      <c r="B14" t="s">
        <v>66</v>
      </c>
      <c r="C14" t="s">
        <v>20</v>
      </c>
      <c r="D14" t="s">
        <v>599</v>
      </c>
      <c r="E14" s="1">
        <v>43843</v>
      </c>
    </row>
    <row r="15" spans="1:5" x14ac:dyDescent="0.3">
      <c r="A15">
        <v>3</v>
      </c>
      <c r="B15" t="s">
        <v>66</v>
      </c>
      <c r="C15" t="s">
        <v>20</v>
      </c>
      <c r="D15" t="s">
        <v>600</v>
      </c>
      <c r="E15" s="1">
        <v>43843</v>
      </c>
    </row>
    <row r="16" spans="1:5" x14ac:dyDescent="0.3">
      <c r="A16">
        <v>3</v>
      </c>
      <c r="B16" t="s">
        <v>66</v>
      </c>
      <c r="C16" t="s">
        <v>20</v>
      </c>
      <c r="D16" t="s">
        <v>602</v>
      </c>
      <c r="E16" s="1">
        <v>43839</v>
      </c>
    </row>
    <row r="17" spans="1:5" x14ac:dyDescent="0.3">
      <c r="A17">
        <v>3</v>
      </c>
      <c r="B17" t="s">
        <v>66</v>
      </c>
      <c r="C17" t="s">
        <v>20</v>
      </c>
      <c r="D17" t="s">
        <v>604</v>
      </c>
      <c r="E17" s="1">
        <v>43840</v>
      </c>
    </row>
    <row r="18" spans="1:5" x14ac:dyDescent="0.3">
      <c r="A18">
        <v>6</v>
      </c>
      <c r="B18" t="s">
        <v>111</v>
      </c>
      <c r="C18" t="s">
        <v>20</v>
      </c>
      <c r="D18" t="s">
        <v>605</v>
      </c>
      <c r="E18" s="1">
        <v>43833</v>
      </c>
    </row>
    <row r="19" spans="1:5" x14ac:dyDescent="0.3">
      <c r="A19">
        <v>6</v>
      </c>
      <c r="B19" t="s">
        <v>111</v>
      </c>
      <c r="C19" t="s">
        <v>20</v>
      </c>
      <c r="D19" t="s">
        <v>606</v>
      </c>
      <c r="E19" s="1">
        <v>43838</v>
      </c>
    </row>
    <row r="20" spans="1:5" x14ac:dyDescent="0.3">
      <c r="A20">
        <v>6</v>
      </c>
      <c r="B20" t="s">
        <v>111</v>
      </c>
      <c r="C20" t="s">
        <v>20</v>
      </c>
      <c r="D20" t="s">
        <v>607</v>
      </c>
      <c r="E20" s="1">
        <v>43843</v>
      </c>
    </row>
    <row r="21" spans="1:5" x14ac:dyDescent="0.3">
      <c r="A21">
        <v>6</v>
      </c>
      <c r="B21" t="s">
        <v>111</v>
      </c>
      <c r="C21" t="s">
        <v>20</v>
      </c>
      <c r="D21" t="s">
        <v>608</v>
      </c>
      <c r="E21" s="1">
        <v>43839</v>
      </c>
    </row>
    <row r="22" spans="1:5" x14ac:dyDescent="0.3">
      <c r="A22">
        <v>4</v>
      </c>
      <c r="B22" t="s">
        <v>353</v>
      </c>
      <c r="C22" t="s">
        <v>20</v>
      </c>
      <c r="D22" t="s">
        <v>609</v>
      </c>
      <c r="E22" s="1">
        <v>43836</v>
      </c>
    </row>
    <row r="23" spans="1:5" x14ac:dyDescent="0.3">
      <c r="A23">
        <v>4</v>
      </c>
      <c r="B23" t="s">
        <v>353</v>
      </c>
      <c r="C23" t="s">
        <v>20</v>
      </c>
      <c r="D23" t="s">
        <v>610</v>
      </c>
      <c r="E23" s="1">
        <v>43850</v>
      </c>
    </row>
    <row r="24" spans="1:5" x14ac:dyDescent="0.3">
      <c r="A24">
        <v>4</v>
      </c>
      <c r="B24" t="s">
        <v>353</v>
      </c>
      <c r="C24" t="s">
        <v>20</v>
      </c>
      <c r="D24" t="s">
        <v>611</v>
      </c>
      <c r="E24" s="1">
        <v>43850</v>
      </c>
    </row>
    <row r="25" spans="1:5" x14ac:dyDescent="0.3">
      <c r="A25">
        <v>12</v>
      </c>
      <c r="B25" t="s">
        <v>88</v>
      </c>
      <c r="C25" t="s">
        <v>20</v>
      </c>
      <c r="D25" t="s">
        <v>612</v>
      </c>
      <c r="E25" s="1">
        <v>43851</v>
      </c>
    </row>
    <row r="26" spans="1:5" x14ac:dyDescent="0.3">
      <c r="A26">
        <v>12</v>
      </c>
      <c r="B26" t="s">
        <v>88</v>
      </c>
      <c r="C26" t="s">
        <v>20</v>
      </c>
      <c r="D26" t="s">
        <v>613</v>
      </c>
      <c r="E26" s="1">
        <v>43851</v>
      </c>
    </row>
    <row r="27" spans="1:5" x14ac:dyDescent="0.3">
      <c r="A27">
        <v>12</v>
      </c>
      <c r="B27" t="s">
        <v>88</v>
      </c>
      <c r="C27" t="s">
        <v>20</v>
      </c>
      <c r="D27" t="s">
        <v>614</v>
      </c>
      <c r="E27" s="1">
        <v>43851</v>
      </c>
    </row>
    <row r="28" spans="1:5" x14ac:dyDescent="0.3">
      <c r="A28">
        <v>12</v>
      </c>
      <c r="B28" t="s">
        <v>88</v>
      </c>
      <c r="C28" t="s">
        <v>20</v>
      </c>
      <c r="D28" t="s">
        <v>615</v>
      </c>
      <c r="E28" s="1">
        <v>43852</v>
      </c>
    </row>
    <row r="29" spans="1:5" x14ac:dyDescent="0.3">
      <c r="A29">
        <v>9</v>
      </c>
      <c r="B29" t="s">
        <v>61</v>
      </c>
      <c r="C29" t="s">
        <v>20</v>
      </c>
      <c r="D29" t="s">
        <v>616</v>
      </c>
      <c r="E29" s="1">
        <v>43843</v>
      </c>
    </row>
    <row r="30" spans="1:5" x14ac:dyDescent="0.3">
      <c r="A30">
        <v>9</v>
      </c>
      <c r="B30" t="s">
        <v>61</v>
      </c>
      <c r="C30" t="s">
        <v>20</v>
      </c>
      <c r="D30" t="s">
        <v>617</v>
      </c>
      <c r="E30" s="1">
        <v>43839</v>
      </c>
    </row>
    <row r="31" spans="1:5" x14ac:dyDescent="0.3">
      <c r="A31">
        <v>9</v>
      </c>
      <c r="B31" t="s">
        <v>61</v>
      </c>
      <c r="C31" t="s">
        <v>20</v>
      </c>
      <c r="D31" t="s">
        <v>618</v>
      </c>
      <c r="E31" s="1">
        <v>43851</v>
      </c>
    </row>
    <row r="32" spans="1:5" x14ac:dyDescent="0.3">
      <c r="A32">
        <v>11</v>
      </c>
      <c r="B32" t="s">
        <v>141</v>
      </c>
      <c r="C32" t="s">
        <v>20</v>
      </c>
      <c r="D32" t="s">
        <v>619</v>
      </c>
      <c r="E32" s="1">
        <v>43852</v>
      </c>
    </row>
    <row r="33" spans="1:5" x14ac:dyDescent="0.3">
      <c r="A33">
        <v>11</v>
      </c>
      <c r="B33" t="s">
        <v>141</v>
      </c>
      <c r="C33" t="s">
        <v>20</v>
      </c>
      <c r="D33" t="s">
        <v>621</v>
      </c>
      <c r="E33" s="1">
        <v>43850</v>
      </c>
    </row>
    <row r="34" spans="1:5" x14ac:dyDescent="0.3">
      <c r="A34">
        <v>10</v>
      </c>
      <c r="B34" t="s">
        <v>40</v>
      </c>
      <c r="C34" t="s">
        <v>20</v>
      </c>
      <c r="D34" t="s">
        <v>623</v>
      </c>
      <c r="E34" s="1">
        <v>43852</v>
      </c>
    </row>
    <row r="35" spans="1:5" x14ac:dyDescent="0.3">
      <c r="A35">
        <v>10</v>
      </c>
      <c r="B35" t="s">
        <v>40</v>
      </c>
      <c r="C35" t="s">
        <v>20</v>
      </c>
      <c r="D35" t="s">
        <v>624</v>
      </c>
      <c r="E35" s="1">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BE42-27F9-4755-9739-2F9F0FF9FF08}">
  <dimension ref="A1:M50"/>
  <sheetViews>
    <sheetView topLeftCell="A2" workbookViewId="0">
      <selection activeCell="A2" sqref="A2"/>
    </sheetView>
  </sheetViews>
  <sheetFormatPr defaultRowHeight="14.4" x14ac:dyDescent="0.3"/>
  <cols>
    <col min="1" max="1" width="24.44140625" bestFit="1" customWidth="1"/>
    <col min="2" max="2" width="16" bestFit="1" customWidth="1"/>
    <col min="3" max="3" width="15.88671875" bestFit="1" customWidth="1"/>
    <col min="4" max="4" width="18.77734375" bestFit="1" customWidth="1"/>
    <col min="5" max="5" width="18.6640625" bestFit="1" customWidth="1"/>
    <col min="6" max="6" width="17.88671875" bestFit="1" customWidth="1"/>
    <col min="7" max="7" width="13.77734375" bestFit="1" customWidth="1"/>
    <col min="8" max="8" width="17.21875" bestFit="1" customWidth="1"/>
    <col min="9" max="9" width="14.88671875" bestFit="1" customWidth="1"/>
    <col min="10" max="10" width="38.5546875" bestFit="1" customWidth="1"/>
    <col min="11" max="11" width="16.21875" bestFit="1" customWidth="1"/>
    <col min="12" max="12" width="30.33203125" bestFit="1" customWidth="1"/>
    <col min="13" max="14" width="47.109375" bestFit="1" customWidth="1"/>
  </cols>
  <sheetData>
    <row r="1" spans="1:13" x14ac:dyDescent="0.3">
      <c r="A1" t="s">
        <v>711</v>
      </c>
      <c r="B1" t="s">
        <v>712</v>
      </c>
      <c r="C1" t="s">
        <v>6</v>
      </c>
      <c r="D1" t="s">
        <v>547</v>
      </c>
      <c r="E1" t="s">
        <v>713</v>
      </c>
      <c r="F1" t="s">
        <v>714</v>
      </c>
      <c r="G1" t="s">
        <v>715</v>
      </c>
      <c r="H1" t="s">
        <v>716</v>
      </c>
      <c r="I1" t="s">
        <v>7</v>
      </c>
      <c r="J1" t="s">
        <v>717</v>
      </c>
      <c r="K1" t="s">
        <v>5</v>
      </c>
      <c r="L1" t="s">
        <v>718</v>
      </c>
      <c r="M1" t="s">
        <v>719</v>
      </c>
    </row>
    <row r="2" spans="1:13" x14ac:dyDescent="0.3">
      <c r="A2" t="s">
        <v>720</v>
      </c>
      <c r="B2" t="s">
        <v>721</v>
      </c>
      <c r="C2">
        <v>3</v>
      </c>
      <c r="D2" t="s">
        <v>66</v>
      </c>
      <c r="E2">
        <v>8000000</v>
      </c>
      <c r="F2">
        <v>400000</v>
      </c>
      <c r="G2" s="1">
        <v>43782</v>
      </c>
      <c r="H2" t="s">
        <v>722</v>
      </c>
      <c r="I2" t="s">
        <v>20</v>
      </c>
      <c r="J2" t="s">
        <v>41</v>
      </c>
      <c r="K2" t="s">
        <v>39</v>
      </c>
      <c r="L2" t="s">
        <v>723</v>
      </c>
      <c r="M2" t="s">
        <v>724</v>
      </c>
    </row>
    <row r="3" spans="1:13" x14ac:dyDescent="0.3">
      <c r="A3" t="s">
        <v>725</v>
      </c>
      <c r="B3" t="s">
        <v>726</v>
      </c>
      <c r="C3">
        <v>1</v>
      </c>
      <c r="D3" t="s">
        <v>28</v>
      </c>
      <c r="E3">
        <v>200000</v>
      </c>
      <c r="F3">
        <v>30000</v>
      </c>
      <c r="G3" s="1">
        <v>43921</v>
      </c>
      <c r="H3" t="s">
        <v>722</v>
      </c>
      <c r="I3" t="s">
        <v>20</v>
      </c>
      <c r="J3" t="s">
        <v>41</v>
      </c>
      <c r="K3" t="s">
        <v>39</v>
      </c>
      <c r="L3" t="s">
        <v>723</v>
      </c>
      <c r="M3" t="s">
        <v>727</v>
      </c>
    </row>
    <row r="4" spans="1:13" x14ac:dyDescent="0.3">
      <c r="A4" t="s">
        <v>728</v>
      </c>
      <c r="B4" t="s">
        <v>729</v>
      </c>
      <c r="C4">
        <v>1</v>
      </c>
      <c r="D4" t="s">
        <v>28</v>
      </c>
      <c r="E4">
        <v>0</v>
      </c>
      <c r="F4">
        <v>100000</v>
      </c>
      <c r="G4" s="1">
        <v>44012</v>
      </c>
      <c r="H4" t="s">
        <v>722</v>
      </c>
      <c r="I4" t="s">
        <v>20</v>
      </c>
      <c r="J4" t="s">
        <v>18</v>
      </c>
      <c r="K4" t="s">
        <v>18</v>
      </c>
      <c r="L4" t="s">
        <v>730</v>
      </c>
      <c r="M4" t="s">
        <v>731</v>
      </c>
    </row>
    <row r="5" spans="1:13" x14ac:dyDescent="0.3">
      <c r="A5" t="s">
        <v>732</v>
      </c>
      <c r="B5" t="s">
        <v>733</v>
      </c>
      <c r="C5">
        <v>1</v>
      </c>
      <c r="D5" t="s">
        <v>28</v>
      </c>
      <c r="E5">
        <v>0</v>
      </c>
      <c r="F5">
        <v>100000</v>
      </c>
      <c r="G5" s="1">
        <v>43921</v>
      </c>
      <c r="H5" t="s">
        <v>722</v>
      </c>
      <c r="I5" t="s">
        <v>20</v>
      </c>
      <c r="J5" t="s">
        <v>18</v>
      </c>
      <c r="K5" t="s">
        <v>18</v>
      </c>
      <c r="L5" t="s">
        <v>730</v>
      </c>
      <c r="M5" t="s">
        <v>731</v>
      </c>
    </row>
    <row r="6" spans="1:13" x14ac:dyDescent="0.3">
      <c r="A6" t="s">
        <v>734</v>
      </c>
      <c r="B6" t="s">
        <v>735</v>
      </c>
      <c r="C6">
        <v>1</v>
      </c>
      <c r="D6" t="s">
        <v>28</v>
      </c>
      <c r="E6">
        <v>1200000</v>
      </c>
      <c r="F6">
        <v>100000</v>
      </c>
      <c r="G6" s="1">
        <v>43921</v>
      </c>
      <c r="H6" t="s">
        <v>722</v>
      </c>
      <c r="I6" t="s">
        <v>20</v>
      </c>
      <c r="J6" t="s">
        <v>148</v>
      </c>
      <c r="K6" t="s">
        <v>35</v>
      </c>
      <c r="L6" t="s">
        <v>35</v>
      </c>
      <c r="M6" t="s">
        <v>736</v>
      </c>
    </row>
    <row r="7" spans="1:13" x14ac:dyDescent="0.3">
      <c r="A7" t="s">
        <v>737</v>
      </c>
      <c r="B7" t="s">
        <v>738</v>
      </c>
      <c r="C7">
        <v>1</v>
      </c>
      <c r="D7" t="s">
        <v>28</v>
      </c>
      <c r="E7">
        <v>0</v>
      </c>
      <c r="F7">
        <v>100000</v>
      </c>
      <c r="G7" s="1">
        <v>43982</v>
      </c>
      <c r="H7" t="s">
        <v>722</v>
      </c>
      <c r="I7" t="s">
        <v>20</v>
      </c>
      <c r="J7" t="s">
        <v>36</v>
      </c>
      <c r="K7" t="s">
        <v>36</v>
      </c>
      <c r="L7" t="s">
        <v>739</v>
      </c>
      <c r="M7" t="s">
        <v>740</v>
      </c>
    </row>
    <row r="8" spans="1:13" x14ac:dyDescent="0.3">
      <c r="A8" t="s">
        <v>741</v>
      </c>
      <c r="B8" t="s">
        <v>742</v>
      </c>
      <c r="C8">
        <v>1</v>
      </c>
      <c r="D8" t="s">
        <v>28</v>
      </c>
      <c r="E8">
        <v>0</v>
      </c>
      <c r="F8">
        <v>100000</v>
      </c>
      <c r="G8" s="1">
        <v>43982</v>
      </c>
      <c r="H8" t="s">
        <v>722</v>
      </c>
      <c r="I8" t="s">
        <v>20</v>
      </c>
      <c r="J8" t="s">
        <v>18</v>
      </c>
      <c r="K8" t="s">
        <v>18</v>
      </c>
      <c r="L8" t="s">
        <v>730</v>
      </c>
      <c r="M8" t="s">
        <v>731</v>
      </c>
    </row>
    <row r="9" spans="1:13" x14ac:dyDescent="0.3">
      <c r="A9" t="s">
        <v>743</v>
      </c>
      <c r="B9" t="s">
        <v>744</v>
      </c>
      <c r="C9">
        <v>1</v>
      </c>
      <c r="D9" t="s">
        <v>28</v>
      </c>
      <c r="E9">
        <v>0</v>
      </c>
      <c r="F9">
        <v>125000</v>
      </c>
      <c r="G9" s="1">
        <v>44012</v>
      </c>
      <c r="H9" t="s">
        <v>722</v>
      </c>
      <c r="I9" t="s">
        <v>20</v>
      </c>
      <c r="J9" t="s">
        <v>41</v>
      </c>
      <c r="K9" t="s">
        <v>39</v>
      </c>
      <c r="L9" t="s">
        <v>723</v>
      </c>
      <c r="M9" t="s">
        <v>724</v>
      </c>
    </row>
    <row r="10" spans="1:13" x14ac:dyDescent="0.3">
      <c r="A10" t="s">
        <v>745</v>
      </c>
      <c r="B10" t="s">
        <v>746</v>
      </c>
      <c r="C10">
        <v>1</v>
      </c>
      <c r="D10" t="s">
        <v>28</v>
      </c>
      <c r="E10">
        <v>0</v>
      </c>
      <c r="F10">
        <v>100000</v>
      </c>
      <c r="G10" s="1">
        <v>43921</v>
      </c>
      <c r="H10" t="s">
        <v>722</v>
      </c>
      <c r="I10" t="s">
        <v>20</v>
      </c>
      <c r="J10" t="s">
        <v>18</v>
      </c>
      <c r="K10" t="s">
        <v>18</v>
      </c>
      <c r="L10" t="s">
        <v>730</v>
      </c>
      <c r="M10" t="s">
        <v>731</v>
      </c>
    </row>
    <row r="11" spans="1:13" x14ac:dyDescent="0.3">
      <c r="A11" t="s">
        <v>747</v>
      </c>
      <c r="B11" t="s">
        <v>748</v>
      </c>
      <c r="C11">
        <v>12</v>
      </c>
      <c r="D11" t="s">
        <v>88</v>
      </c>
      <c r="E11">
        <v>0</v>
      </c>
      <c r="F11">
        <v>200000</v>
      </c>
      <c r="G11" s="1">
        <v>43921</v>
      </c>
      <c r="H11" t="s">
        <v>722</v>
      </c>
      <c r="I11" t="s">
        <v>20</v>
      </c>
      <c r="J11" t="s">
        <v>18</v>
      </c>
      <c r="K11" t="s">
        <v>18</v>
      </c>
      <c r="L11" t="s">
        <v>730</v>
      </c>
      <c r="M11" t="s">
        <v>731</v>
      </c>
    </row>
    <row r="12" spans="1:13" x14ac:dyDescent="0.3">
      <c r="A12" t="s">
        <v>749</v>
      </c>
      <c r="B12" t="s">
        <v>750</v>
      </c>
      <c r="C12">
        <v>12</v>
      </c>
      <c r="D12" t="s">
        <v>88</v>
      </c>
      <c r="E12">
        <v>0</v>
      </c>
      <c r="F12">
        <v>75000</v>
      </c>
      <c r="G12" s="1">
        <v>43921</v>
      </c>
      <c r="H12" t="s">
        <v>722</v>
      </c>
      <c r="I12" t="s">
        <v>20</v>
      </c>
      <c r="J12" t="s">
        <v>41</v>
      </c>
      <c r="K12" t="s">
        <v>39</v>
      </c>
      <c r="L12" t="s">
        <v>723</v>
      </c>
      <c r="M12" t="s">
        <v>724</v>
      </c>
    </row>
    <row r="13" spans="1:13" x14ac:dyDescent="0.3">
      <c r="A13" t="s">
        <v>751</v>
      </c>
      <c r="B13" t="s">
        <v>752</v>
      </c>
      <c r="C13">
        <v>12</v>
      </c>
      <c r="D13" t="s">
        <v>88</v>
      </c>
      <c r="E13">
        <v>0</v>
      </c>
      <c r="F13">
        <v>25000</v>
      </c>
      <c r="G13" s="1">
        <v>43921</v>
      </c>
      <c r="H13" t="s">
        <v>722</v>
      </c>
      <c r="I13" t="s">
        <v>20</v>
      </c>
      <c r="J13" t="s">
        <v>41</v>
      </c>
      <c r="K13" t="s">
        <v>39</v>
      </c>
      <c r="L13" t="s">
        <v>723</v>
      </c>
      <c r="M13" t="s">
        <v>727</v>
      </c>
    </row>
    <row r="14" spans="1:13" x14ac:dyDescent="0.3">
      <c r="A14" t="s">
        <v>753</v>
      </c>
      <c r="B14" t="s">
        <v>754</v>
      </c>
      <c r="C14">
        <v>12</v>
      </c>
      <c r="D14" t="s">
        <v>88</v>
      </c>
      <c r="E14">
        <v>2000000</v>
      </c>
      <c r="F14">
        <v>150000</v>
      </c>
      <c r="G14" s="1">
        <v>43982</v>
      </c>
      <c r="H14" t="s">
        <v>722</v>
      </c>
      <c r="I14" t="s">
        <v>20</v>
      </c>
      <c r="J14" t="s">
        <v>41</v>
      </c>
      <c r="K14" t="s">
        <v>39</v>
      </c>
      <c r="L14" t="s">
        <v>723</v>
      </c>
      <c r="M14" t="s">
        <v>724</v>
      </c>
    </row>
    <row r="15" spans="1:13" x14ac:dyDescent="0.3">
      <c r="A15" t="s">
        <v>755</v>
      </c>
      <c r="B15" t="s">
        <v>756</v>
      </c>
      <c r="C15">
        <v>12</v>
      </c>
      <c r="D15" t="s">
        <v>88</v>
      </c>
      <c r="E15">
        <v>500000</v>
      </c>
      <c r="F15">
        <v>75000</v>
      </c>
      <c r="G15" s="1">
        <v>43982</v>
      </c>
      <c r="H15" t="s">
        <v>722</v>
      </c>
      <c r="I15" t="s">
        <v>20</v>
      </c>
      <c r="J15" t="s">
        <v>36</v>
      </c>
      <c r="K15" t="s">
        <v>36</v>
      </c>
      <c r="L15" t="s">
        <v>739</v>
      </c>
      <c r="M15" t="s">
        <v>757</v>
      </c>
    </row>
    <row r="16" spans="1:13" x14ac:dyDescent="0.3">
      <c r="A16" t="s">
        <v>758</v>
      </c>
      <c r="B16" t="s">
        <v>759</v>
      </c>
      <c r="C16">
        <v>3</v>
      </c>
      <c r="D16" t="s">
        <v>66</v>
      </c>
      <c r="E16">
        <v>2500000</v>
      </c>
      <c r="F16">
        <v>125000</v>
      </c>
      <c r="G16" s="1">
        <v>43800</v>
      </c>
      <c r="H16" t="s">
        <v>722</v>
      </c>
      <c r="I16" t="s">
        <v>20</v>
      </c>
      <c r="J16" t="s">
        <v>41</v>
      </c>
      <c r="K16" t="s">
        <v>39</v>
      </c>
      <c r="L16" t="s">
        <v>723</v>
      </c>
      <c r="M16" t="s">
        <v>724</v>
      </c>
    </row>
    <row r="17" spans="1:13" x14ac:dyDescent="0.3">
      <c r="A17" t="s">
        <v>760</v>
      </c>
      <c r="B17" t="s">
        <v>761</v>
      </c>
      <c r="C17">
        <v>10</v>
      </c>
      <c r="D17" t="s">
        <v>40</v>
      </c>
      <c r="E17">
        <v>1400000</v>
      </c>
      <c r="F17">
        <v>100000</v>
      </c>
      <c r="G17" s="1">
        <v>43808</v>
      </c>
      <c r="H17" t="s">
        <v>722</v>
      </c>
      <c r="I17" t="s">
        <v>20</v>
      </c>
      <c r="J17" t="s">
        <v>41</v>
      </c>
      <c r="K17" t="s">
        <v>39</v>
      </c>
      <c r="L17" t="s">
        <v>723</v>
      </c>
      <c r="M17" t="s">
        <v>724</v>
      </c>
    </row>
    <row r="18" spans="1:13" x14ac:dyDescent="0.3">
      <c r="A18" t="s">
        <v>762</v>
      </c>
      <c r="B18" t="s">
        <v>763</v>
      </c>
      <c r="C18">
        <v>10</v>
      </c>
      <c r="D18" t="s">
        <v>40</v>
      </c>
      <c r="E18">
        <v>4500000</v>
      </c>
      <c r="F18">
        <v>350000</v>
      </c>
      <c r="G18" s="1">
        <v>43810</v>
      </c>
      <c r="H18" t="s">
        <v>722</v>
      </c>
      <c r="I18" t="s">
        <v>20</v>
      </c>
      <c r="J18" t="s">
        <v>41</v>
      </c>
      <c r="K18" t="s">
        <v>35</v>
      </c>
      <c r="L18" t="s">
        <v>35</v>
      </c>
      <c r="M18" t="s">
        <v>724</v>
      </c>
    </row>
    <row r="19" spans="1:13" x14ac:dyDescent="0.3">
      <c r="A19" t="s">
        <v>764</v>
      </c>
      <c r="B19" t="s">
        <v>765</v>
      </c>
      <c r="C19">
        <v>3</v>
      </c>
      <c r="D19" t="s">
        <v>66</v>
      </c>
      <c r="E19">
        <v>9500000</v>
      </c>
      <c r="F19">
        <v>200000</v>
      </c>
      <c r="G19" s="1">
        <v>43738</v>
      </c>
      <c r="H19" t="s">
        <v>766</v>
      </c>
      <c r="I19" t="s">
        <v>20</v>
      </c>
      <c r="J19" t="s">
        <v>41</v>
      </c>
      <c r="K19" t="s">
        <v>39</v>
      </c>
      <c r="L19" t="s">
        <v>723</v>
      </c>
      <c r="M19" t="s">
        <v>724</v>
      </c>
    </row>
    <row r="20" spans="1:13" x14ac:dyDescent="0.3">
      <c r="A20" t="s">
        <v>767</v>
      </c>
      <c r="B20" t="s">
        <v>768</v>
      </c>
      <c r="C20">
        <v>10</v>
      </c>
      <c r="D20" t="s">
        <v>40</v>
      </c>
      <c r="E20">
        <v>4500000</v>
      </c>
      <c r="F20">
        <v>300000</v>
      </c>
      <c r="G20" s="1">
        <v>43767</v>
      </c>
      <c r="H20" t="s">
        <v>722</v>
      </c>
      <c r="I20" t="s">
        <v>20</v>
      </c>
      <c r="J20" t="s">
        <v>41</v>
      </c>
      <c r="K20" t="s">
        <v>39</v>
      </c>
      <c r="L20" t="s">
        <v>723</v>
      </c>
      <c r="M20" t="s">
        <v>724</v>
      </c>
    </row>
    <row r="21" spans="1:13" x14ac:dyDescent="0.3">
      <c r="A21" t="s">
        <v>769</v>
      </c>
      <c r="B21" t="s">
        <v>770</v>
      </c>
      <c r="C21">
        <v>3</v>
      </c>
      <c r="D21" t="s">
        <v>66</v>
      </c>
      <c r="E21">
        <v>0</v>
      </c>
      <c r="F21">
        <v>100000</v>
      </c>
      <c r="G21" s="1">
        <v>43784</v>
      </c>
      <c r="H21" t="s">
        <v>722</v>
      </c>
      <c r="I21" t="s">
        <v>20</v>
      </c>
      <c r="J21" t="s">
        <v>41</v>
      </c>
      <c r="K21" t="s">
        <v>39</v>
      </c>
      <c r="L21" t="s">
        <v>723</v>
      </c>
      <c r="M21" t="s">
        <v>724</v>
      </c>
    </row>
    <row r="22" spans="1:13" x14ac:dyDescent="0.3">
      <c r="A22" t="s">
        <v>771</v>
      </c>
      <c r="B22" t="s">
        <v>772</v>
      </c>
      <c r="C22">
        <v>3</v>
      </c>
      <c r="D22" t="s">
        <v>66</v>
      </c>
      <c r="E22">
        <v>6000000</v>
      </c>
      <c r="F22">
        <v>300000</v>
      </c>
      <c r="G22" s="1">
        <v>43800</v>
      </c>
      <c r="H22" t="s">
        <v>722</v>
      </c>
      <c r="I22" t="s">
        <v>20</v>
      </c>
      <c r="J22" t="s">
        <v>41</v>
      </c>
      <c r="K22" t="s">
        <v>39</v>
      </c>
      <c r="L22" t="s">
        <v>723</v>
      </c>
      <c r="M22" t="s">
        <v>724</v>
      </c>
    </row>
    <row r="23" spans="1:13" x14ac:dyDescent="0.3">
      <c r="A23" t="s">
        <v>773</v>
      </c>
      <c r="B23" t="s">
        <v>774</v>
      </c>
      <c r="C23">
        <v>10</v>
      </c>
      <c r="D23" t="s">
        <v>40</v>
      </c>
      <c r="E23">
        <v>600000</v>
      </c>
      <c r="F23">
        <v>100000</v>
      </c>
      <c r="G23" s="1">
        <v>43799</v>
      </c>
      <c r="H23" t="s">
        <v>722</v>
      </c>
      <c r="I23" t="s">
        <v>20</v>
      </c>
      <c r="J23" t="s">
        <v>467</v>
      </c>
      <c r="K23" t="s">
        <v>39</v>
      </c>
      <c r="L23" t="s">
        <v>723</v>
      </c>
      <c r="M23" t="s">
        <v>724</v>
      </c>
    </row>
    <row r="24" spans="1:13" x14ac:dyDescent="0.3">
      <c r="A24" t="s">
        <v>775</v>
      </c>
      <c r="B24" t="s">
        <v>776</v>
      </c>
      <c r="C24">
        <v>10</v>
      </c>
      <c r="D24" t="s">
        <v>40</v>
      </c>
      <c r="E24">
        <v>210000</v>
      </c>
      <c r="F24">
        <v>35000</v>
      </c>
      <c r="G24" s="1">
        <v>43799</v>
      </c>
      <c r="H24" t="s">
        <v>722</v>
      </c>
      <c r="I24" t="s">
        <v>20</v>
      </c>
      <c r="J24" t="s">
        <v>467</v>
      </c>
      <c r="K24" t="s">
        <v>39</v>
      </c>
      <c r="L24" t="s">
        <v>723</v>
      </c>
      <c r="M24" t="s">
        <v>727</v>
      </c>
    </row>
    <row r="25" spans="1:13" x14ac:dyDescent="0.3">
      <c r="A25" t="s">
        <v>777</v>
      </c>
      <c r="B25" t="s">
        <v>778</v>
      </c>
      <c r="C25">
        <v>10</v>
      </c>
      <c r="D25" t="s">
        <v>40</v>
      </c>
      <c r="E25">
        <v>300000</v>
      </c>
      <c r="F25">
        <v>49500</v>
      </c>
      <c r="G25" s="1">
        <v>43738</v>
      </c>
      <c r="H25" t="s">
        <v>766</v>
      </c>
      <c r="I25" t="s">
        <v>20</v>
      </c>
      <c r="J25" t="s">
        <v>36</v>
      </c>
      <c r="K25" t="s">
        <v>36</v>
      </c>
      <c r="L25" t="s">
        <v>739</v>
      </c>
      <c r="M25" t="s">
        <v>740</v>
      </c>
    </row>
    <row r="26" spans="1:13" x14ac:dyDescent="0.3">
      <c r="A26" t="s">
        <v>779</v>
      </c>
      <c r="B26" t="s">
        <v>780</v>
      </c>
      <c r="C26">
        <v>10</v>
      </c>
      <c r="D26" t="s">
        <v>40</v>
      </c>
      <c r="E26">
        <v>300000</v>
      </c>
      <c r="F26">
        <v>49500</v>
      </c>
      <c r="G26" s="1">
        <v>43738</v>
      </c>
      <c r="H26" t="s">
        <v>766</v>
      </c>
      <c r="I26" t="s">
        <v>20</v>
      </c>
      <c r="J26" t="s">
        <v>36</v>
      </c>
      <c r="K26" t="s">
        <v>36</v>
      </c>
      <c r="L26" t="s">
        <v>739</v>
      </c>
      <c r="M26" t="s">
        <v>781</v>
      </c>
    </row>
    <row r="27" spans="1:13" x14ac:dyDescent="0.3">
      <c r="A27" t="s">
        <v>782</v>
      </c>
      <c r="B27" t="s">
        <v>783</v>
      </c>
      <c r="C27">
        <v>10</v>
      </c>
      <c r="D27" t="s">
        <v>40</v>
      </c>
      <c r="E27">
        <v>5000000</v>
      </c>
      <c r="F27">
        <v>250000</v>
      </c>
      <c r="G27" s="1">
        <v>43799</v>
      </c>
      <c r="H27" t="s">
        <v>722</v>
      </c>
      <c r="I27" t="s">
        <v>20</v>
      </c>
      <c r="J27" t="s">
        <v>41</v>
      </c>
      <c r="K27" t="s">
        <v>39</v>
      </c>
      <c r="L27" t="s">
        <v>723</v>
      </c>
      <c r="M27" t="s">
        <v>724</v>
      </c>
    </row>
    <row r="28" spans="1:13" x14ac:dyDescent="0.3">
      <c r="A28" t="s">
        <v>18</v>
      </c>
      <c r="B28" t="s">
        <v>784</v>
      </c>
      <c r="C28">
        <v>3</v>
      </c>
      <c r="D28" t="s">
        <v>66</v>
      </c>
      <c r="E28">
        <v>0</v>
      </c>
      <c r="F28">
        <v>100000</v>
      </c>
      <c r="G28" s="1">
        <v>43769</v>
      </c>
      <c r="H28" t="s">
        <v>766</v>
      </c>
      <c r="I28" t="s">
        <v>20</v>
      </c>
      <c r="J28" t="s">
        <v>18</v>
      </c>
      <c r="K28" t="s">
        <v>18</v>
      </c>
      <c r="L28" t="s">
        <v>785</v>
      </c>
      <c r="M28" t="s">
        <v>786</v>
      </c>
    </row>
    <row r="29" spans="1:13" x14ac:dyDescent="0.3">
      <c r="A29" t="s">
        <v>787</v>
      </c>
      <c r="B29" t="s">
        <v>788</v>
      </c>
      <c r="C29">
        <v>12</v>
      </c>
      <c r="D29" t="s">
        <v>88</v>
      </c>
      <c r="E29">
        <v>90000000</v>
      </c>
      <c r="F29">
        <v>200000</v>
      </c>
      <c r="G29" s="1">
        <v>44074</v>
      </c>
      <c r="H29" t="s">
        <v>722</v>
      </c>
      <c r="I29" t="s">
        <v>20</v>
      </c>
      <c r="J29" t="s">
        <v>54</v>
      </c>
      <c r="K29" t="s">
        <v>27</v>
      </c>
      <c r="L29" t="s">
        <v>789</v>
      </c>
      <c r="M29" t="s">
        <v>790</v>
      </c>
    </row>
    <row r="30" spans="1:13" x14ac:dyDescent="0.3">
      <c r="A30" t="s">
        <v>791</v>
      </c>
      <c r="B30" t="s">
        <v>792</v>
      </c>
      <c r="C30">
        <v>3</v>
      </c>
      <c r="D30" t="s">
        <v>66</v>
      </c>
      <c r="E30">
        <v>0</v>
      </c>
      <c r="F30">
        <v>10000</v>
      </c>
      <c r="G30" s="1">
        <v>43738</v>
      </c>
      <c r="H30" t="s">
        <v>793</v>
      </c>
      <c r="I30" t="s">
        <v>20</v>
      </c>
      <c r="J30" t="s">
        <v>18</v>
      </c>
      <c r="K30" t="s">
        <v>18</v>
      </c>
      <c r="L30" t="s">
        <v>785</v>
      </c>
      <c r="M30" t="s">
        <v>785</v>
      </c>
    </row>
    <row r="31" spans="1:13" x14ac:dyDescent="0.3">
      <c r="A31" t="s">
        <v>794</v>
      </c>
      <c r="B31" t="s">
        <v>795</v>
      </c>
      <c r="C31">
        <v>6</v>
      </c>
      <c r="D31" t="s">
        <v>111</v>
      </c>
      <c r="E31">
        <v>0</v>
      </c>
      <c r="F31">
        <v>50000</v>
      </c>
      <c r="G31" s="1">
        <v>43921</v>
      </c>
      <c r="H31" t="s">
        <v>722</v>
      </c>
      <c r="I31" t="s">
        <v>20</v>
      </c>
      <c r="J31" t="s">
        <v>54</v>
      </c>
      <c r="K31" t="s">
        <v>27</v>
      </c>
      <c r="L31" t="s">
        <v>789</v>
      </c>
      <c r="M31" t="s">
        <v>796</v>
      </c>
    </row>
    <row r="32" spans="1:13" x14ac:dyDescent="0.3">
      <c r="A32" t="s">
        <v>797</v>
      </c>
      <c r="B32" t="s">
        <v>798</v>
      </c>
      <c r="C32">
        <v>6</v>
      </c>
      <c r="D32" t="s">
        <v>111</v>
      </c>
      <c r="E32">
        <v>300000</v>
      </c>
      <c r="F32">
        <v>30000</v>
      </c>
      <c r="G32" s="1">
        <v>43921</v>
      </c>
      <c r="H32" t="s">
        <v>722</v>
      </c>
      <c r="I32" t="s">
        <v>20</v>
      </c>
      <c r="J32" t="s">
        <v>29</v>
      </c>
      <c r="K32" t="s">
        <v>213</v>
      </c>
      <c r="L32" t="s">
        <v>213</v>
      </c>
      <c r="M32" t="s">
        <v>799</v>
      </c>
    </row>
    <row r="33" spans="1:13" x14ac:dyDescent="0.3">
      <c r="A33" t="s">
        <v>800</v>
      </c>
      <c r="B33" t="s">
        <v>801</v>
      </c>
      <c r="C33">
        <v>6</v>
      </c>
      <c r="D33" t="s">
        <v>111</v>
      </c>
      <c r="E33">
        <v>0</v>
      </c>
      <c r="F33">
        <v>200000</v>
      </c>
      <c r="G33" s="1">
        <v>43921</v>
      </c>
      <c r="H33" t="s">
        <v>722</v>
      </c>
      <c r="I33" t="s">
        <v>20</v>
      </c>
      <c r="J33" t="s">
        <v>54</v>
      </c>
      <c r="K33" t="s">
        <v>27</v>
      </c>
      <c r="L33" t="s">
        <v>789</v>
      </c>
      <c r="M33" t="s">
        <v>796</v>
      </c>
    </row>
    <row r="34" spans="1:13" x14ac:dyDescent="0.3">
      <c r="A34" t="s">
        <v>802</v>
      </c>
      <c r="B34" t="s">
        <v>803</v>
      </c>
      <c r="C34">
        <v>6</v>
      </c>
      <c r="D34" t="s">
        <v>111</v>
      </c>
      <c r="E34">
        <v>300000</v>
      </c>
      <c r="F34">
        <v>50000</v>
      </c>
      <c r="G34" s="1">
        <v>43921</v>
      </c>
      <c r="H34" t="s">
        <v>722</v>
      </c>
      <c r="I34" t="s">
        <v>20</v>
      </c>
      <c r="J34" t="s">
        <v>54</v>
      </c>
      <c r="K34" t="s">
        <v>27</v>
      </c>
      <c r="L34" t="s">
        <v>789</v>
      </c>
      <c r="M34" t="s">
        <v>796</v>
      </c>
    </row>
    <row r="35" spans="1:13" x14ac:dyDescent="0.3">
      <c r="A35" t="s">
        <v>804</v>
      </c>
      <c r="B35" t="s">
        <v>805</v>
      </c>
      <c r="C35">
        <v>6</v>
      </c>
      <c r="D35" t="s">
        <v>111</v>
      </c>
      <c r="E35">
        <v>1000000</v>
      </c>
      <c r="F35">
        <v>100000</v>
      </c>
      <c r="G35" s="1">
        <v>44043</v>
      </c>
      <c r="H35" t="s">
        <v>722</v>
      </c>
      <c r="I35" t="s">
        <v>20</v>
      </c>
      <c r="J35" t="s">
        <v>54</v>
      </c>
      <c r="K35" t="s">
        <v>27</v>
      </c>
      <c r="L35" t="s">
        <v>789</v>
      </c>
      <c r="M35" t="s">
        <v>796</v>
      </c>
    </row>
    <row r="36" spans="1:13" x14ac:dyDescent="0.3">
      <c r="A36" t="s">
        <v>806</v>
      </c>
      <c r="B36" t="s">
        <v>807</v>
      </c>
      <c r="C36">
        <v>6</v>
      </c>
      <c r="D36" t="s">
        <v>111</v>
      </c>
      <c r="E36">
        <v>0</v>
      </c>
      <c r="F36">
        <v>300000</v>
      </c>
      <c r="G36" s="1">
        <v>44012</v>
      </c>
      <c r="H36" t="s">
        <v>722</v>
      </c>
      <c r="I36" t="s">
        <v>20</v>
      </c>
      <c r="J36" t="s">
        <v>54</v>
      </c>
      <c r="K36" t="s">
        <v>27</v>
      </c>
      <c r="L36" t="s">
        <v>789</v>
      </c>
      <c r="M36" t="s">
        <v>796</v>
      </c>
    </row>
    <row r="37" spans="1:13" x14ac:dyDescent="0.3">
      <c r="A37" t="s">
        <v>808</v>
      </c>
      <c r="B37" t="s">
        <v>809</v>
      </c>
      <c r="C37">
        <v>6</v>
      </c>
      <c r="D37" t="s">
        <v>111</v>
      </c>
      <c r="E37">
        <v>0</v>
      </c>
      <c r="F37">
        <v>200000</v>
      </c>
      <c r="G37" s="1">
        <v>44012</v>
      </c>
      <c r="H37" t="s">
        <v>722</v>
      </c>
      <c r="I37" t="s">
        <v>20</v>
      </c>
      <c r="J37" t="s">
        <v>54</v>
      </c>
      <c r="K37" t="s">
        <v>27</v>
      </c>
      <c r="L37" t="s">
        <v>789</v>
      </c>
      <c r="M37" t="s">
        <v>796</v>
      </c>
    </row>
    <row r="38" spans="1:13" x14ac:dyDescent="0.3">
      <c r="A38" t="s">
        <v>810</v>
      </c>
      <c r="B38" t="s">
        <v>811</v>
      </c>
      <c r="C38">
        <v>6</v>
      </c>
      <c r="D38" t="s">
        <v>111</v>
      </c>
      <c r="E38">
        <v>0</v>
      </c>
      <c r="F38">
        <v>200000</v>
      </c>
      <c r="G38" s="1">
        <v>44012</v>
      </c>
      <c r="H38" t="s">
        <v>722</v>
      </c>
      <c r="I38" t="s">
        <v>20</v>
      </c>
      <c r="J38" t="s">
        <v>54</v>
      </c>
      <c r="K38" t="s">
        <v>27</v>
      </c>
      <c r="L38" t="s">
        <v>789</v>
      </c>
      <c r="M38" t="s">
        <v>796</v>
      </c>
    </row>
    <row r="39" spans="1:13" x14ac:dyDescent="0.3">
      <c r="A39" t="s">
        <v>812</v>
      </c>
      <c r="B39" t="s">
        <v>813</v>
      </c>
      <c r="C39">
        <v>6</v>
      </c>
      <c r="D39" t="s">
        <v>111</v>
      </c>
      <c r="E39">
        <v>0</v>
      </c>
      <c r="F39">
        <v>400000</v>
      </c>
      <c r="G39" s="1">
        <v>44012</v>
      </c>
      <c r="H39" t="s">
        <v>722</v>
      </c>
      <c r="I39" t="s">
        <v>20</v>
      </c>
      <c r="J39" t="s">
        <v>54</v>
      </c>
      <c r="K39" t="s">
        <v>27</v>
      </c>
      <c r="L39" t="s">
        <v>789</v>
      </c>
      <c r="M39" t="s">
        <v>796</v>
      </c>
    </row>
    <row r="40" spans="1:13" x14ac:dyDescent="0.3">
      <c r="A40" t="s">
        <v>814</v>
      </c>
      <c r="B40" t="s">
        <v>815</v>
      </c>
      <c r="C40">
        <v>12</v>
      </c>
      <c r="D40" t="s">
        <v>88</v>
      </c>
      <c r="E40">
        <v>0</v>
      </c>
      <c r="F40">
        <v>300000</v>
      </c>
      <c r="G40" s="1">
        <v>44012</v>
      </c>
      <c r="H40" t="s">
        <v>722</v>
      </c>
      <c r="I40" t="s">
        <v>20</v>
      </c>
      <c r="J40" t="s">
        <v>816</v>
      </c>
      <c r="K40" t="s">
        <v>817</v>
      </c>
      <c r="L40" t="s">
        <v>818</v>
      </c>
      <c r="M40" t="s">
        <v>819</v>
      </c>
    </row>
    <row r="41" spans="1:13" x14ac:dyDescent="0.3">
      <c r="A41" t="s">
        <v>820</v>
      </c>
      <c r="B41" t="s">
        <v>821</v>
      </c>
      <c r="C41">
        <v>12</v>
      </c>
      <c r="D41" t="s">
        <v>88</v>
      </c>
      <c r="E41">
        <v>500000</v>
      </c>
      <c r="F41">
        <v>50000</v>
      </c>
      <c r="G41" s="1">
        <v>43830</v>
      </c>
      <c r="H41" t="s">
        <v>722</v>
      </c>
      <c r="I41" t="s">
        <v>20</v>
      </c>
      <c r="J41" t="s">
        <v>29</v>
      </c>
      <c r="K41" t="s">
        <v>213</v>
      </c>
      <c r="L41" t="s">
        <v>213</v>
      </c>
      <c r="M41" t="s">
        <v>799</v>
      </c>
    </row>
    <row r="42" spans="1:13" x14ac:dyDescent="0.3">
      <c r="A42" t="s">
        <v>822</v>
      </c>
      <c r="B42" t="s">
        <v>823</v>
      </c>
      <c r="C42">
        <v>12</v>
      </c>
      <c r="D42" t="s">
        <v>88</v>
      </c>
      <c r="E42">
        <v>1000000</v>
      </c>
      <c r="F42">
        <v>100000</v>
      </c>
      <c r="G42" s="1">
        <v>43738</v>
      </c>
      <c r="H42" t="s">
        <v>722</v>
      </c>
      <c r="I42" t="s">
        <v>20</v>
      </c>
      <c r="J42" t="s">
        <v>29</v>
      </c>
      <c r="K42" t="s">
        <v>213</v>
      </c>
      <c r="L42" t="s">
        <v>213</v>
      </c>
      <c r="M42" t="s">
        <v>799</v>
      </c>
    </row>
    <row r="43" spans="1:13" x14ac:dyDescent="0.3">
      <c r="A43" t="s">
        <v>824</v>
      </c>
      <c r="B43" t="s">
        <v>825</v>
      </c>
      <c r="C43">
        <v>10</v>
      </c>
      <c r="D43" t="s">
        <v>40</v>
      </c>
      <c r="E43">
        <v>500000</v>
      </c>
      <c r="F43">
        <v>62000</v>
      </c>
      <c r="G43" s="1">
        <v>43738</v>
      </c>
      <c r="H43" t="s">
        <v>722</v>
      </c>
      <c r="I43" t="s">
        <v>20</v>
      </c>
      <c r="J43" t="s">
        <v>29</v>
      </c>
      <c r="K43" t="s">
        <v>213</v>
      </c>
      <c r="L43" t="s">
        <v>213</v>
      </c>
      <c r="M43" t="s">
        <v>799</v>
      </c>
    </row>
    <row r="44" spans="1:13" x14ac:dyDescent="0.3">
      <c r="A44" t="s">
        <v>826</v>
      </c>
      <c r="B44" t="s">
        <v>827</v>
      </c>
      <c r="C44">
        <v>10</v>
      </c>
      <c r="D44" t="s">
        <v>40</v>
      </c>
      <c r="E44">
        <v>300000</v>
      </c>
      <c r="F44">
        <v>37500</v>
      </c>
      <c r="G44" s="1">
        <v>43738</v>
      </c>
      <c r="H44" t="s">
        <v>722</v>
      </c>
      <c r="I44" t="s">
        <v>20</v>
      </c>
      <c r="J44" t="s">
        <v>29</v>
      </c>
      <c r="K44" t="s">
        <v>213</v>
      </c>
      <c r="L44" t="s">
        <v>213</v>
      </c>
      <c r="M44" t="s">
        <v>799</v>
      </c>
    </row>
    <row r="45" spans="1:13" x14ac:dyDescent="0.3">
      <c r="A45" t="s">
        <v>828</v>
      </c>
      <c r="B45" t="s">
        <v>829</v>
      </c>
      <c r="C45">
        <v>3</v>
      </c>
      <c r="D45" t="s">
        <v>66</v>
      </c>
      <c r="E45">
        <v>700000</v>
      </c>
      <c r="F45">
        <v>100000</v>
      </c>
      <c r="G45" s="1">
        <v>43830</v>
      </c>
      <c r="H45" t="s">
        <v>722</v>
      </c>
      <c r="I45" t="s">
        <v>20</v>
      </c>
      <c r="J45" t="s">
        <v>54</v>
      </c>
      <c r="K45" t="s">
        <v>27</v>
      </c>
      <c r="L45" t="s">
        <v>789</v>
      </c>
      <c r="M45" t="s">
        <v>796</v>
      </c>
    </row>
    <row r="46" spans="1:13" x14ac:dyDescent="0.3">
      <c r="A46" t="s">
        <v>830</v>
      </c>
      <c r="B46" t="s">
        <v>831</v>
      </c>
      <c r="C46">
        <v>10</v>
      </c>
      <c r="D46" t="s">
        <v>40</v>
      </c>
      <c r="E46">
        <v>800000</v>
      </c>
      <c r="F46">
        <v>50000</v>
      </c>
      <c r="G46" s="1">
        <v>43738</v>
      </c>
      <c r="H46" t="s">
        <v>722</v>
      </c>
      <c r="I46" t="s">
        <v>20</v>
      </c>
      <c r="J46" t="s">
        <v>29</v>
      </c>
      <c r="K46" t="s">
        <v>213</v>
      </c>
      <c r="L46" t="s">
        <v>213</v>
      </c>
      <c r="M46" t="s">
        <v>799</v>
      </c>
    </row>
    <row r="47" spans="1:13" x14ac:dyDescent="0.3">
      <c r="A47" t="s">
        <v>27</v>
      </c>
      <c r="B47" t="s">
        <v>832</v>
      </c>
      <c r="C47">
        <v>3</v>
      </c>
      <c r="D47" t="s">
        <v>66</v>
      </c>
      <c r="E47">
        <v>0</v>
      </c>
      <c r="F47">
        <v>500000</v>
      </c>
      <c r="G47" s="1">
        <v>43739</v>
      </c>
      <c r="H47" t="s">
        <v>766</v>
      </c>
      <c r="I47" t="s">
        <v>20</v>
      </c>
      <c r="J47" t="s">
        <v>54</v>
      </c>
      <c r="K47" t="s">
        <v>27</v>
      </c>
      <c r="L47" t="s">
        <v>789</v>
      </c>
      <c r="M47" t="s">
        <v>796</v>
      </c>
    </row>
    <row r="48" spans="1:13" x14ac:dyDescent="0.3">
      <c r="A48" t="s">
        <v>833</v>
      </c>
      <c r="B48" t="s">
        <v>834</v>
      </c>
      <c r="C48">
        <v>12</v>
      </c>
      <c r="D48" t="s">
        <v>88</v>
      </c>
      <c r="E48">
        <v>1000000</v>
      </c>
      <c r="F48">
        <v>100000</v>
      </c>
      <c r="G48" s="1">
        <v>43830</v>
      </c>
      <c r="H48" t="s">
        <v>722</v>
      </c>
      <c r="I48" t="s">
        <v>20</v>
      </c>
      <c r="J48" t="s">
        <v>54</v>
      </c>
      <c r="K48" t="s">
        <v>27</v>
      </c>
      <c r="L48" t="s">
        <v>789</v>
      </c>
      <c r="M48" t="s">
        <v>796</v>
      </c>
    </row>
    <row r="49" spans="1:13" x14ac:dyDescent="0.3">
      <c r="A49" t="s">
        <v>835</v>
      </c>
      <c r="B49" t="s">
        <v>836</v>
      </c>
      <c r="C49">
        <v>3</v>
      </c>
      <c r="D49" t="s">
        <v>66</v>
      </c>
      <c r="E49">
        <v>0</v>
      </c>
      <c r="F49">
        <v>50000</v>
      </c>
      <c r="G49" s="1">
        <v>43738</v>
      </c>
      <c r="H49" t="s">
        <v>793</v>
      </c>
      <c r="I49" t="s">
        <v>20</v>
      </c>
      <c r="J49" t="s">
        <v>54</v>
      </c>
      <c r="K49" t="s">
        <v>27</v>
      </c>
      <c r="L49" t="s">
        <v>789</v>
      </c>
      <c r="M49" t="s">
        <v>796</v>
      </c>
    </row>
    <row r="50" spans="1:13" x14ac:dyDescent="0.3">
      <c r="A50" t="s">
        <v>837</v>
      </c>
      <c r="B50" t="s">
        <v>838</v>
      </c>
      <c r="C50">
        <v>12</v>
      </c>
      <c r="D50" t="s">
        <v>88</v>
      </c>
      <c r="E50">
        <v>0</v>
      </c>
      <c r="F50">
        <v>50000</v>
      </c>
      <c r="G50" s="1">
        <v>43921</v>
      </c>
      <c r="H50" t="s">
        <v>722</v>
      </c>
      <c r="I50" t="s">
        <v>20</v>
      </c>
      <c r="J50" t="s">
        <v>36</v>
      </c>
      <c r="K50" t="s">
        <v>36</v>
      </c>
      <c r="L50" t="s">
        <v>739</v>
      </c>
      <c r="M50" t="s">
        <v>839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06E5-4847-4266-B25A-F5761B072FCE}">
  <dimension ref="A3:E13"/>
  <sheetViews>
    <sheetView workbookViewId="0">
      <selection activeCell="R23" sqref="R23"/>
    </sheetView>
  </sheetViews>
  <sheetFormatPr defaultRowHeight="14.4" x14ac:dyDescent="0.3"/>
  <cols>
    <col min="1" max="1" width="19.77734375" bestFit="1" customWidth="1"/>
    <col min="2" max="2" width="15.5546875" bestFit="1" customWidth="1"/>
    <col min="3" max="3" width="4.77734375" bestFit="1" customWidth="1"/>
    <col min="4" max="4" width="8.109375" bestFit="1" customWidth="1"/>
    <col min="5" max="5" width="10.77734375" bestFit="1" customWidth="1"/>
  </cols>
  <sheetData>
    <row r="3" spans="1:5" x14ac:dyDescent="0.3">
      <c r="A3" s="2" t="s">
        <v>845</v>
      </c>
      <c r="B3" s="2" t="s">
        <v>842</v>
      </c>
    </row>
    <row r="4" spans="1:5" x14ac:dyDescent="0.3">
      <c r="A4" s="2" t="s">
        <v>840</v>
      </c>
      <c r="B4" t="s">
        <v>68</v>
      </c>
      <c r="C4" t="s">
        <v>21</v>
      </c>
      <c r="D4" t="s">
        <v>30</v>
      </c>
      <c r="E4" t="s">
        <v>841</v>
      </c>
    </row>
    <row r="5" spans="1:5" x14ac:dyDescent="0.3">
      <c r="A5" s="3" t="s">
        <v>40</v>
      </c>
      <c r="B5">
        <v>2</v>
      </c>
      <c r="C5">
        <v>0</v>
      </c>
      <c r="D5">
        <v>0</v>
      </c>
      <c r="E5">
        <v>2</v>
      </c>
    </row>
    <row r="6" spans="1:5" x14ac:dyDescent="0.3">
      <c r="A6" s="3" t="s">
        <v>19</v>
      </c>
      <c r="B6">
        <v>8</v>
      </c>
      <c r="C6">
        <v>0</v>
      </c>
      <c r="D6">
        <v>0</v>
      </c>
      <c r="E6">
        <v>8</v>
      </c>
    </row>
    <row r="7" spans="1:5" x14ac:dyDescent="0.3">
      <c r="A7" s="3" t="s">
        <v>66</v>
      </c>
      <c r="B7">
        <v>20</v>
      </c>
      <c r="C7">
        <v>0</v>
      </c>
      <c r="D7">
        <v>0</v>
      </c>
      <c r="E7">
        <v>20</v>
      </c>
    </row>
    <row r="8" spans="1:5" x14ac:dyDescent="0.3">
      <c r="A8" s="3" t="s">
        <v>136</v>
      </c>
      <c r="B8">
        <v>2</v>
      </c>
      <c r="C8">
        <v>15</v>
      </c>
      <c r="D8">
        <v>5</v>
      </c>
      <c r="E8">
        <v>22</v>
      </c>
    </row>
    <row r="9" spans="1:5" x14ac:dyDescent="0.3">
      <c r="A9" s="3" t="s">
        <v>28</v>
      </c>
      <c r="B9">
        <v>19</v>
      </c>
      <c r="C9">
        <v>1</v>
      </c>
      <c r="D9">
        <v>3</v>
      </c>
      <c r="E9">
        <v>23</v>
      </c>
    </row>
    <row r="10" spans="1:5" x14ac:dyDescent="0.3">
      <c r="A10" s="3" t="s">
        <v>559</v>
      </c>
      <c r="B10">
        <v>12</v>
      </c>
      <c r="C10">
        <v>0</v>
      </c>
      <c r="D10">
        <v>15</v>
      </c>
      <c r="E10">
        <v>27</v>
      </c>
    </row>
    <row r="11" spans="1:5" x14ac:dyDescent="0.3">
      <c r="A11" s="3" t="s">
        <v>111</v>
      </c>
      <c r="B11">
        <v>9</v>
      </c>
      <c r="C11">
        <v>9</v>
      </c>
      <c r="D11">
        <v>18</v>
      </c>
      <c r="E11">
        <v>36</v>
      </c>
    </row>
    <row r="12" spans="1:5" x14ac:dyDescent="0.3">
      <c r="A12" s="3" t="s">
        <v>353</v>
      </c>
      <c r="B12">
        <v>0</v>
      </c>
      <c r="C12">
        <v>2</v>
      </c>
      <c r="D12">
        <v>59</v>
      </c>
      <c r="E12">
        <v>61</v>
      </c>
    </row>
    <row r="13" spans="1:5" x14ac:dyDescent="0.3">
      <c r="A13" s="3" t="s">
        <v>841</v>
      </c>
      <c r="B13">
        <v>72</v>
      </c>
      <c r="C13">
        <v>27</v>
      </c>
      <c r="D13">
        <v>100</v>
      </c>
      <c r="E13">
        <v>199</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9E25-4B6C-4966-A869-66CB1E7653FF}">
  <dimension ref="A4:B14"/>
  <sheetViews>
    <sheetView workbookViewId="0">
      <selection activeCell="M10" sqref="M10"/>
    </sheetView>
  </sheetViews>
  <sheetFormatPr defaultRowHeight="14.4" x14ac:dyDescent="0.3"/>
  <cols>
    <col min="1" max="1" width="13.77734375" bestFit="1" customWidth="1"/>
    <col min="2" max="2" width="20.6640625" bestFit="1" customWidth="1"/>
    <col min="3" max="3" width="24.5546875" bestFit="1" customWidth="1"/>
  </cols>
  <sheetData>
    <row r="4" spans="1:2" x14ac:dyDescent="0.3">
      <c r="A4" s="2" t="s">
        <v>840</v>
      </c>
      <c r="B4" t="s">
        <v>843</v>
      </c>
    </row>
    <row r="5" spans="1:2" x14ac:dyDescent="0.3">
      <c r="A5" s="3" t="s">
        <v>141</v>
      </c>
      <c r="B5">
        <v>2</v>
      </c>
    </row>
    <row r="6" spans="1:2" x14ac:dyDescent="0.3">
      <c r="A6" s="3" t="s">
        <v>40</v>
      </c>
      <c r="B6">
        <v>2</v>
      </c>
    </row>
    <row r="7" spans="1:2" x14ac:dyDescent="0.3">
      <c r="A7" s="3" t="s">
        <v>61</v>
      </c>
      <c r="B7">
        <v>3</v>
      </c>
    </row>
    <row r="8" spans="1:2" x14ac:dyDescent="0.3">
      <c r="A8" s="3" t="s">
        <v>353</v>
      </c>
      <c r="B8">
        <v>3</v>
      </c>
    </row>
    <row r="9" spans="1:2" x14ac:dyDescent="0.3">
      <c r="A9" s="3" t="s">
        <v>66</v>
      </c>
      <c r="B9">
        <v>4</v>
      </c>
    </row>
    <row r="10" spans="1:2" x14ac:dyDescent="0.3">
      <c r="A10" s="3" t="s">
        <v>111</v>
      </c>
      <c r="B10">
        <v>4</v>
      </c>
    </row>
    <row r="11" spans="1:2" x14ac:dyDescent="0.3">
      <c r="A11" s="3" t="s">
        <v>88</v>
      </c>
      <c r="B11">
        <v>4</v>
      </c>
    </row>
    <row r="12" spans="1:2" x14ac:dyDescent="0.3">
      <c r="A12" s="3" t="s">
        <v>28</v>
      </c>
      <c r="B12">
        <v>5</v>
      </c>
    </row>
    <row r="13" spans="1:2" x14ac:dyDescent="0.3">
      <c r="A13" s="3" t="s">
        <v>19</v>
      </c>
      <c r="B13">
        <v>7</v>
      </c>
    </row>
    <row r="14" spans="1:2" x14ac:dyDescent="0.3">
      <c r="A14" s="3" t="s">
        <v>841</v>
      </c>
      <c r="B14">
        <v>34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93F6-8510-4E4D-BE4B-82E768714EB9}">
  <dimension ref="A3:D6"/>
  <sheetViews>
    <sheetView zoomScale="79" workbookViewId="0">
      <selection activeCell="J10" sqref="J10"/>
    </sheetView>
  </sheetViews>
  <sheetFormatPr defaultRowHeight="14.4" x14ac:dyDescent="0.3"/>
  <cols>
    <col min="1" max="1" width="22" bestFit="1" customWidth="1"/>
    <col min="2" max="2" width="21.44140625" bestFit="1" customWidth="1"/>
    <col min="3" max="3" width="20.6640625" bestFit="1" customWidth="1"/>
  </cols>
  <sheetData>
    <row r="3" spans="1:4" x14ac:dyDescent="0.3">
      <c r="A3" s="2" t="s">
        <v>848</v>
      </c>
      <c r="B3" t="s">
        <v>843</v>
      </c>
    </row>
    <row r="4" spans="1:4" x14ac:dyDescent="0.3">
      <c r="A4" t="s">
        <v>846</v>
      </c>
      <c r="B4">
        <v>3</v>
      </c>
      <c r="C4">
        <f>B4</f>
        <v>3</v>
      </c>
      <c r="D4" t="str">
        <f>A4</f>
        <v>2019</v>
      </c>
    </row>
    <row r="5" spans="1:4" x14ac:dyDescent="0.3">
      <c r="A5" t="s">
        <v>847</v>
      </c>
      <c r="B5">
        <v>31</v>
      </c>
      <c r="C5">
        <f>B5</f>
        <v>31</v>
      </c>
      <c r="D5" t="str">
        <f>A5</f>
        <v>2020</v>
      </c>
    </row>
    <row r="6" spans="1:4" x14ac:dyDescent="0.3">
      <c r="A6" t="s">
        <v>841</v>
      </c>
      <c r="B6">
        <v>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E4B1-5E91-4A83-9C0E-0BB5004B4763}">
  <dimension ref="A3:F7"/>
  <sheetViews>
    <sheetView workbookViewId="0">
      <selection activeCell="N13" sqref="N13"/>
    </sheetView>
  </sheetViews>
  <sheetFormatPr defaultRowHeight="14.4" x14ac:dyDescent="0.3"/>
  <cols>
    <col min="1" max="1" width="17.21875" bestFit="1" customWidth="1"/>
    <col min="2" max="2" width="22.33203125" bestFit="1" customWidth="1"/>
    <col min="3" max="3" width="9.21875" bestFit="1" customWidth="1"/>
    <col min="4" max="4" width="15.44140625" bestFit="1" customWidth="1"/>
    <col min="5" max="5" width="10.77734375" bestFit="1" customWidth="1"/>
  </cols>
  <sheetData>
    <row r="3" spans="1:6" x14ac:dyDescent="0.3">
      <c r="A3" s="2" t="s">
        <v>840</v>
      </c>
      <c r="B3" t="s">
        <v>844</v>
      </c>
    </row>
    <row r="4" spans="1:6" x14ac:dyDescent="0.3">
      <c r="A4" s="3" t="s">
        <v>722</v>
      </c>
      <c r="B4" s="4">
        <v>0.86058006832885081</v>
      </c>
      <c r="F4" s="4"/>
    </row>
    <row r="5" spans="1:6" x14ac:dyDescent="0.3">
      <c r="A5" s="3" t="s">
        <v>766</v>
      </c>
      <c r="B5" s="4">
        <v>0.13069709965835574</v>
      </c>
      <c r="F5" s="4"/>
    </row>
    <row r="6" spans="1:6" x14ac:dyDescent="0.3">
      <c r="A6" s="3" t="s">
        <v>793</v>
      </c>
      <c r="B6" s="4">
        <v>8.7228320127934866E-3</v>
      </c>
      <c r="D6" s="3"/>
      <c r="F6" s="4"/>
    </row>
    <row r="7" spans="1:6" x14ac:dyDescent="0.3">
      <c r="A7" s="7" t="s">
        <v>841</v>
      </c>
      <c r="B7" s="4">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55671-6DD4-419B-903B-F78031A23BF4}">
  <dimension ref="A1:C2"/>
  <sheetViews>
    <sheetView workbookViewId="0">
      <selection activeCell="B2" sqref="B2"/>
    </sheetView>
  </sheetViews>
  <sheetFormatPr defaultRowHeight="14.4" x14ac:dyDescent="0.3"/>
  <cols>
    <col min="1" max="1" width="8" bestFit="1" customWidth="1"/>
    <col min="2" max="2" width="11" bestFit="1" customWidth="1"/>
    <col min="3" max="3" width="9" bestFit="1" customWidth="1"/>
  </cols>
  <sheetData>
    <row r="1" spans="1:3" x14ac:dyDescent="0.3">
      <c r="A1" t="s">
        <v>851</v>
      </c>
      <c r="B1" t="s">
        <v>850</v>
      </c>
      <c r="C1" t="s">
        <v>849</v>
      </c>
    </row>
    <row r="2" spans="1:3" x14ac:dyDescent="0.3">
      <c r="A2">
        <v>2840813</v>
      </c>
      <c r="B2">
        <v>3882434.45</v>
      </c>
      <c r="C2">
        <v>20083111</v>
      </c>
    </row>
  </sheetData>
  <sortState xmlns:xlrd2="http://schemas.microsoft.com/office/spreadsheetml/2017/richdata2" columnSort="1" ref="A1:C2">
    <sortCondition ref="A2"/>
  </sortState>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7951-F329-4397-B14D-5AA64AA3D3B1}">
  <dimension ref="A1"/>
  <sheetViews>
    <sheetView workbookViewId="0">
      <selection activeCell="K11" sqref="K11"/>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8ABD-28CD-4F6A-8BF9-BECD734463E8}">
  <dimension ref="A1"/>
  <sheetViews>
    <sheetView workbookViewId="0">
      <selection activeCell="N21" sqref="N21"/>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73C6-94B5-4497-9488-0D4E6D89334D}">
  <dimension ref="A3:F8"/>
  <sheetViews>
    <sheetView workbookViewId="0">
      <selection activeCell="F6" sqref="F6"/>
    </sheetView>
  </sheetViews>
  <sheetFormatPr defaultRowHeight="14.4" x14ac:dyDescent="0.3"/>
  <cols>
    <col min="1" max="1" width="9.21875" bestFit="1" customWidth="1"/>
    <col min="2" max="2" width="15.6640625" bestFit="1" customWidth="1"/>
    <col min="3" max="3" width="15.33203125" bestFit="1" customWidth="1"/>
    <col min="5" max="5" width="17.21875" bestFit="1" customWidth="1"/>
    <col min="6" max="6" width="22.33203125" bestFit="1" customWidth="1"/>
  </cols>
  <sheetData>
    <row r="3" spans="1:6" x14ac:dyDescent="0.3">
      <c r="A3" t="s">
        <v>859</v>
      </c>
      <c r="B3" t="s">
        <v>858</v>
      </c>
      <c r="E3" s="2" t="s">
        <v>840</v>
      </c>
      <c r="F3" t="s">
        <v>844</v>
      </c>
    </row>
    <row r="4" spans="1:6" x14ac:dyDescent="0.3">
      <c r="A4">
        <v>49</v>
      </c>
      <c r="B4">
        <v>44</v>
      </c>
      <c r="E4" s="3" t="s">
        <v>762</v>
      </c>
      <c r="F4">
        <v>350000</v>
      </c>
    </row>
    <row r="5" spans="1:6" x14ac:dyDescent="0.3">
      <c r="E5" s="3" t="s">
        <v>812</v>
      </c>
      <c r="F5">
        <v>400000</v>
      </c>
    </row>
    <row r="6" spans="1:6" x14ac:dyDescent="0.3">
      <c r="E6" s="3" t="s">
        <v>720</v>
      </c>
      <c r="F6">
        <v>400000</v>
      </c>
    </row>
    <row r="7" spans="1:6" x14ac:dyDescent="0.3">
      <c r="E7" s="3" t="s">
        <v>27</v>
      </c>
      <c r="F7">
        <v>500000</v>
      </c>
    </row>
    <row r="8" spans="1:6" x14ac:dyDescent="0.3">
      <c r="E8" s="3" t="s">
        <v>841</v>
      </c>
      <c r="F8">
        <v>1650000</v>
      </c>
    </row>
  </sheetData>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0179-E10C-46C3-B62F-8F0A7B09B85F}">
  <dimension ref="A2:Q15"/>
  <sheetViews>
    <sheetView workbookViewId="0">
      <selection activeCell="I8" sqref="I8"/>
    </sheetView>
  </sheetViews>
  <sheetFormatPr defaultRowHeight="14.4" x14ac:dyDescent="0.3"/>
  <cols>
    <col min="1" max="1" width="13.6640625" bestFit="1" customWidth="1"/>
    <col min="2" max="2" width="14.109375" bestFit="1" customWidth="1"/>
    <col min="3" max="3" width="14.33203125" bestFit="1" customWidth="1"/>
    <col min="4" max="4" width="14.77734375" bestFit="1" customWidth="1"/>
    <col min="5" max="5" width="16.77734375" bestFit="1" customWidth="1"/>
    <col min="6" max="6" width="17.33203125" bestFit="1" customWidth="1"/>
  </cols>
  <sheetData>
    <row r="2" spans="1:17" x14ac:dyDescent="0.3">
      <c r="A2" t="s">
        <v>852</v>
      </c>
      <c r="B2" t="s">
        <v>853</v>
      </c>
      <c r="C2" t="s">
        <v>854</v>
      </c>
      <c r="D2" t="s">
        <v>855</v>
      </c>
      <c r="E2" t="s">
        <v>856</v>
      </c>
      <c r="F2" t="s">
        <v>857</v>
      </c>
    </row>
    <row r="3" spans="1:17" x14ac:dyDescent="0.3">
      <c r="A3" s="4">
        <v>0.17365517315344328</v>
      </c>
      <c r="B3" s="4">
        <v>3.7769839298400672E-2</v>
      </c>
      <c r="C3" s="4">
        <v>0.19331837831300142</v>
      </c>
      <c r="D3" s="4">
        <v>0.14145283566873679</v>
      </c>
      <c r="E3" s="4">
        <v>1.1411166597873039</v>
      </c>
      <c r="F3" s="4">
        <v>0.63905310746295185</v>
      </c>
    </row>
    <row r="15" spans="1:17" x14ac:dyDescent="0.3">
      <c r="H15" s="4"/>
      <c r="I15" s="4"/>
      <c r="L15" s="4"/>
      <c r="M15" s="4"/>
      <c r="P15" s="4"/>
      <c r="Q15" s="4"/>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8FFD-C6DE-4034-88D3-DDF8E02072B9}">
  <dimension ref="A5:A7"/>
  <sheetViews>
    <sheetView tabSelected="1" zoomScaleNormal="100" workbookViewId="0">
      <selection activeCell="T29" sqref="T29"/>
    </sheetView>
  </sheetViews>
  <sheetFormatPr defaultRowHeight="14.4" x14ac:dyDescent="0.3"/>
  <cols>
    <col min="1" max="16384" width="8.88671875" style="5"/>
  </cols>
  <sheetData>
    <row r="5" spans="1:1" x14ac:dyDescent="0.3">
      <c r="A5" s="6"/>
    </row>
    <row r="7" spans="1:1" x14ac:dyDescent="0.3">
      <c r="A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CFD8222-3E1E-4335-A3F1-5C8A8CB17527}">
  <ds:schemaRefs/>
</ds:datastoreItem>
</file>

<file path=customXml/itemProps2.xml><?xml version="1.0" encoding="utf-8"?>
<ds:datastoreItem xmlns:ds="http://schemas.openxmlformats.org/officeDocument/2006/customXml" ds:itemID="{1C4CFAF8-4995-44BC-9FA8-C90BBE8A28B1}">
  <ds:schemaRefs/>
</ds:datastoreItem>
</file>

<file path=customXml/itemProps3.xml><?xml version="1.0" encoding="utf-8"?>
<ds:datastoreItem xmlns:ds="http://schemas.openxmlformats.org/officeDocument/2006/customXml" ds:itemID="{BD24B232-DF85-416B-BCED-8DD872B2EA5C}">
  <ds:schemaRefs/>
</ds:datastoreItem>
</file>

<file path=customXml/itemProps4.xml><?xml version="1.0" encoding="utf-8"?>
<ds:datastoreItem xmlns:ds="http://schemas.openxmlformats.org/officeDocument/2006/customXml" ds:itemID="{0A0BE638-878B-4C57-B9B0-7B5B79BEF06B}">
  <ds:schemaRefs/>
</ds:datastoreItem>
</file>

<file path=customXml/itemProps5.xml><?xml version="1.0" encoding="utf-8"?>
<ds:datastoreItem xmlns:ds="http://schemas.openxmlformats.org/officeDocument/2006/customXml" ds:itemID="{B0C8C1D3-0531-4068-A94B-29CA18846290}">
  <ds:schemaRefs/>
</ds:datastoreItem>
</file>

<file path=customXml/itemProps6.xml><?xml version="1.0" encoding="utf-8"?>
<ds:datastoreItem xmlns:ds="http://schemas.openxmlformats.org/officeDocument/2006/customXml" ds:itemID="{BFD92AA2-E19D-42CF-8974-08AC3FFC5E2C}">
  <ds:schemaRefs/>
</ds:datastoreItem>
</file>

<file path=customXml/itemProps7.xml><?xml version="1.0" encoding="utf-8"?>
<ds:datastoreItem xmlns:ds="http://schemas.openxmlformats.org/officeDocument/2006/customXml" ds:itemID="{C985186E-C9CB-461B-A4D0-2E15E6D12CAD}">
  <ds:schemaRefs/>
</ds:datastoreItem>
</file>

<file path=customXml/itemProps8.xml><?xml version="1.0" encoding="utf-8"?>
<ds:datastoreItem xmlns:ds="http://schemas.openxmlformats.org/officeDocument/2006/customXml" ds:itemID="{3D892FD6-5C70-4385-B97A-141BF4374F84}">
  <ds:schemaRefs/>
</ds:datastoreItem>
</file>

<file path=customXml/itemProps9.xml><?xml version="1.0" encoding="utf-8"?>
<ds:datastoreItem xmlns:ds="http://schemas.openxmlformats.org/officeDocument/2006/customXml" ds:itemID="{032B1F99-2932-4102-9877-63570CF1F3F2}">
  <ds:schemaRefs/>
</ds:datastoreItem>
</file>

<file path=customXml/itemProps10.xml><?xml version="1.0" encoding="utf-8"?>
<ds:datastoreItem xmlns:ds="http://schemas.openxmlformats.org/officeDocument/2006/customXml" ds:itemID="{5F20EF14-4FBB-4802-A9C9-5910720C8B53}">
  <ds:schemaRefs/>
</ds:datastoreItem>
</file>

<file path=customXml/itemProps11.xml><?xml version="1.0" encoding="utf-8"?>
<ds:datastoreItem xmlns:ds="http://schemas.openxmlformats.org/officeDocument/2006/customXml" ds:itemID="{A98224DF-5E91-4F5A-BE87-934FAD64495A}">
  <ds:schemaRefs/>
</ds:datastoreItem>
</file>

<file path=customXml/itemProps12.xml><?xml version="1.0" encoding="utf-8"?>
<ds:datastoreItem xmlns:ds="http://schemas.openxmlformats.org/officeDocument/2006/customXml" ds:itemID="{7D274CBD-D6C0-4256-A37E-4F5E66394D25}">
  <ds:schemaRefs/>
</ds:datastoreItem>
</file>

<file path=customXml/itemProps13.xml><?xml version="1.0" encoding="utf-8"?>
<ds:datastoreItem xmlns:ds="http://schemas.openxmlformats.org/officeDocument/2006/customXml" ds:itemID="{9C4E574F-2717-4F25-8703-B2DF90FB7FBD}">
  <ds:schemaRefs/>
</ds:datastoreItem>
</file>

<file path=customXml/itemProps14.xml><?xml version="1.0" encoding="utf-8"?>
<ds:datastoreItem xmlns:ds="http://schemas.openxmlformats.org/officeDocument/2006/customXml" ds:itemID="{4A230013-4E66-4327-A02A-F7BD60BB25BC}">
  <ds:schemaRefs/>
</ds:datastoreItem>
</file>

<file path=customXml/itemProps15.xml><?xml version="1.0" encoding="utf-8"?>
<ds:datastoreItem xmlns:ds="http://schemas.openxmlformats.org/officeDocument/2006/customXml" ds:itemID="{DF0DFC0D-1788-4A5A-84E6-3DA47564B405}">
  <ds:schemaRefs/>
</ds:datastoreItem>
</file>

<file path=customXml/itemProps16.xml><?xml version="1.0" encoding="utf-8"?>
<ds:datastoreItem xmlns:ds="http://schemas.openxmlformats.org/officeDocument/2006/customXml" ds:itemID="{7258F969-1B38-4EB9-AFC4-289E58872196}">
  <ds:schemaRefs/>
</ds:datastoreItem>
</file>

<file path=customXml/itemProps17.xml><?xml version="1.0" encoding="utf-8"?>
<ds:datastoreItem xmlns:ds="http://schemas.openxmlformats.org/officeDocument/2006/customXml" ds:itemID="{232E3AE7-0C4B-46AF-A32A-E229EF4DF970}">
  <ds:schemaRefs/>
</ds:datastoreItem>
</file>

<file path=customXml/itemProps18.xml><?xml version="1.0" encoding="utf-8"?>
<ds:datastoreItem xmlns:ds="http://schemas.openxmlformats.org/officeDocument/2006/customXml" ds:itemID="{6CB1FE87-407E-40A7-830C-FCD65421BB43}">
  <ds:schemaRefs/>
</ds:datastoreItem>
</file>

<file path=customXml/itemProps19.xml><?xml version="1.0" encoding="utf-8"?>
<ds:datastoreItem xmlns:ds="http://schemas.openxmlformats.org/officeDocument/2006/customXml" ds:itemID="{17C97B1A-B425-445A-8B52-9756DCD138A9}">
  <ds:schemaRefs/>
</ds:datastoreItem>
</file>

<file path=customXml/itemProps20.xml><?xml version="1.0" encoding="utf-8"?>
<ds:datastoreItem xmlns:ds="http://schemas.openxmlformats.org/officeDocument/2006/customXml" ds:itemID="{4E103CD7-5B44-4725-8CE5-9D12F0C92A1E}">
  <ds:schemaRefs/>
</ds:datastoreItem>
</file>

<file path=customXml/itemProps21.xml><?xml version="1.0" encoding="utf-8"?>
<ds:datastoreItem xmlns:ds="http://schemas.openxmlformats.org/officeDocument/2006/customXml" ds:itemID="{199F84DF-C3F6-435E-9363-BC7E373E4A42}">
  <ds:schemaRefs/>
</ds:datastoreItem>
</file>

<file path=customXml/itemProps22.xml><?xml version="1.0" encoding="utf-8"?>
<ds:datastoreItem xmlns:ds="http://schemas.openxmlformats.org/officeDocument/2006/customXml" ds:itemID="{67ACDAD6-EA77-4799-84D9-50216A1D5E34}">
  <ds:schemaRefs>
    <ds:schemaRef ds:uri="http://schemas.microsoft.com/DataMashup"/>
  </ds:schemaRefs>
</ds:datastoreItem>
</file>

<file path=customXml/itemProps23.xml><?xml version="1.0" encoding="utf-8"?>
<ds:datastoreItem xmlns:ds="http://schemas.openxmlformats.org/officeDocument/2006/customXml" ds:itemID="{2ED3B574-2C1F-460D-9358-054E9AD1DAE1}">
  <ds:schemaRefs/>
</ds:datastoreItem>
</file>

<file path=customXml/itemProps24.xml><?xml version="1.0" encoding="utf-8"?>
<ds:datastoreItem xmlns:ds="http://schemas.openxmlformats.org/officeDocument/2006/customXml" ds:itemID="{3EF34C66-288B-4BB9-B05C-E39788E948F6}">
  <ds:schemaRefs/>
</ds:datastoreItem>
</file>

<file path=customXml/itemProps25.xml><?xml version="1.0" encoding="utf-8"?>
<ds:datastoreItem xmlns:ds="http://schemas.openxmlformats.org/officeDocument/2006/customXml" ds:itemID="{D3F1FCCD-3530-4616-BBE7-80E4497E67A7}">
  <ds:schemaRefs/>
</ds:datastoreItem>
</file>

<file path=customXml/itemProps26.xml><?xml version="1.0" encoding="utf-8"?>
<ds:datastoreItem xmlns:ds="http://schemas.openxmlformats.org/officeDocument/2006/customXml" ds:itemID="{0C844A09-99EE-4106-8529-D707D9839A4A}">
  <ds:schemaRefs/>
</ds:datastoreItem>
</file>

<file path=customXml/itemProps27.xml><?xml version="1.0" encoding="utf-8"?>
<ds:datastoreItem xmlns:ds="http://schemas.openxmlformats.org/officeDocument/2006/customXml" ds:itemID="{61CEFE8E-8B82-4E4F-8F04-2B6B03AB8345}">
  <ds:schemaRefs/>
</ds:datastoreItem>
</file>

<file path=customXml/itemProps28.xml><?xml version="1.0" encoding="utf-8"?>
<ds:datastoreItem xmlns:ds="http://schemas.openxmlformats.org/officeDocument/2006/customXml" ds:itemID="{6F2BCFE8-CCC5-4B94-9A1E-8C87BA4EE4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brokerage_202001231040</vt:lpstr>
      <vt:lpstr>fees_202001231041</vt:lpstr>
      <vt:lpstr>NN+EN+EE Indi bdgt -20012020</vt:lpstr>
      <vt:lpstr>invoice_202001231041</vt:lpstr>
      <vt:lpstr>meeting_list_202001231041</vt:lpstr>
      <vt:lpstr>gcrm_opportunity_202001231041</vt:lpstr>
      <vt:lpstr>no_of_invoice_by_acc_exe</vt:lpstr>
      <vt:lpstr>no_of_meeting_by_executive</vt:lpstr>
      <vt:lpstr>yearly_meeting_count</vt:lpstr>
      <vt:lpstr>stage_funnel_by_revenue</vt:lpstr>
      <vt:lpstr>cross_sell</vt:lpstr>
      <vt:lpstr>renewal</vt:lpstr>
      <vt:lpstr>new</vt:lpstr>
      <vt:lpstr>top_4_opp_by_revenue</vt:lpstr>
      <vt:lpstr>placed_invoice_%</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Surakshita Biradar</dc:creator>
  <cp:lastModifiedBy>Surakshita Biradar</cp:lastModifiedBy>
  <dcterms:created xsi:type="dcterms:W3CDTF">2026-05-25T13:37:24Z</dcterms:created>
  <dcterms:modified xsi:type="dcterms:W3CDTF">2026-06-01T14:41:50Z</dcterms:modified>
</cp:coreProperties>
</file>