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hdi Amirisefat\OneDrive\1. North Western Data Science\HomeWork\1. Excel Homework\"/>
    </mc:Choice>
  </mc:AlternateContent>
  <xr:revisionPtr revIDLastSave="422" documentId="11_989E3A0A3E8CA54282BABEA3E2C09D2E15D6CC1A" xr6:coauthVersionLast="43" xr6:coauthVersionMax="43" xr10:uidLastSave="{C230FE6E-AB5A-4891-BA1F-9100245E2BF9}"/>
  <bookViews>
    <workbookView xWindow="-120" yWindow="-120" windowWidth="24240" windowHeight="13140" activeTab="3" xr2:uid="{00000000-000D-0000-FFFF-FFFF00000000}"/>
  </bookViews>
  <sheets>
    <sheet name="Kickstarter projects" sheetId="1" r:id="rId1"/>
    <sheet name="Sheet 1" sheetId="3" r:id="rId2"/>
    <sheet name="Sheet2" sheetId="5" r:id="rId3"/>
    <sheet name="Sheet3" sheetId="7" r:id="rId4"/>
  </sheets>
  <definedNames>
    <definedName name="_xlnm._FilterDatabase" localSheetId="0" hidden="1">'Kickstarter projects'!$A$1:$T$4116</definedName>
  </definedNames>
  <calcPr calcId="19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<sst xmlns="http://schemas.openxmlformats.org/spreadsheetml/2006/main" count="33030" uniqueCount="8380">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</sst>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 applyAlignment="1"/>
    <xf numFmtId="1" fontId="0" fillId="0" borderId="0" xfId="0" applyNumberFormat="1" applyAlignment="1">
      <alignment horizontal="righ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4" tint="-0.24994659260841701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9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1'!$B$5:$B$14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5-4D4F-A142-CF19F79E015A}"/>
            </c:ext>
          </c:extLst>
        </c:ser>
        <c:ser>
          <c:idx val="1"/>
          <c:order val="1"/>
          <c:tx>
            <c:strRef>
              <c:f>'Sheet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5-4D4F-A142-CF19F79E015A}"/>
            </c:ext>
          </c:extLst>
        </c:ser>
        <c:ser>
          <c:idx val="2"/>
          <c:order val="2"/>
          <c:tx>
            <c:strRef>
              <c:f>'Sheet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45-4D4F-A142-CF19F79E015A}"/>
            </c:ext>
          </c:extLst>
        </c:ser>
        <c:ser>
          <c:idx val="3"/>
          <c:order val="3"/>
          <c:tx>
            <c:strRef>
              <c:f>'Sheet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45-4D4F-A142-CF19F79E0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5319328"/>
        <c:axId val="1319712960"/>
      </c:barChart>
      <c:catAx>
        <c:axId val="132531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712960"/>
        <c:crosses val="autoZero"/>
        <c:auto val="1"/>
        <c:lblAlgn val="ctr"/>
        <c:lblOffset val="100"/>
        <c:noMultiLvlLbl val="0"/>
      </c:catAx>
      <c:valAx>
        <c:axId val="131971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1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1-4A8E-9920-F064C0B3C82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01-4A8E-9920-F064C0B3C82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01-4A8E-9920-F064C0B3C82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01-4A8E-9920-F064C0B3C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111104"/>
        <c:axId val="1490052720"/>
      </c:barChart>
      <c:catAx>
        <c:axId val="143911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052720"/>
        <c:crosses val="autoZero"/>
        <c:auto val="1"/>
        <c:lblAlgn val="ctr"/>
        <c:lblOffset val="100"/>
        <c:noMultiLvlLbl val="0"/>
      </c:catAx>
      <c:valAx>
        <c:axId val="14900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11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2-4EFD-B96C-C815E45CAB8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2-4EFD-B96C-C815E45CAB8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2-4EFD-B96C-C815E45CA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844016"/>
        <c:axId val="395508592"/>
      </c:lineChart>
      <c:catAx>
        <c:axId val="210484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08592"/>
        <c:crosses val="autoZero"/>
        <c:auto val="1"/>
        <c:lblAlgn val="ctr"/>
        <c:lblOffset val="100"/>
        <c:noMultiLvlLbl val="0"/>
      </c:catAx>
      <c:valAx>
        <c:axId val="39550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84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0</xdr:row>
      <xdr:rowOff>133350</xdr:rowOff>
    </xdr:from>
    <xdr:to>
      <xdr:col>19</xdr:col>
      <xdr:colOff>57150</xdr:colOff>
      <xdr:row>25</xdr:row>
      <xdr:rowOff>23814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2FE28-7BE7-4DC1-B633-CC82DBFF3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1</xdr:row>
      <xdr:rowOff>190499</xdr:rowOff>
    </xdr:from>
    <xdr:to>
      <xdr:col>42</xdr:col>
      <xdr:colOff>85725</xdr:colOff>
      <xdr:row>32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BEE91D-AB96-47DC-8269-C6AA66995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47624</xdr:colOff>
      <xdr:row>3</xdr:row>
      <xdr:rowOff>9525</xdr:rowOff>
    </xdr:from>
    <xdr:to>
      <xdr:col>15</xdr:col>
      <xdr:colOff>9525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EBADB-6D34-454F-934E-1E5AEF055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di Amirisefat" refreshedDate="43694.97179502315" createdVersion="6" refreshedVersion="6" minRefreshableVersion="3" recordCount="4115" xr:uid="{A6632EC3-BEA9-44CC-BE7A-C242BD33BAF7}">
  <cacheSource type="worksheet">
    <worksheetSource ref="A1:R4116" sheet="Kickstarter projects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di Amirisefat" refreshedDate="43697.793383912038" createdVersion="6" refreshedVersion="6" minRefreshableVersion="3" recordCount="4115" xr:uid="{0B5DD339-FDDC-4512-A342-9D52796C2FEB}">
  <cacheSource type="worksheet">
    <worksheetSource ref="A1:T4116" sheet="Kickstarter project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1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3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4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0"/>
    <x v="5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1"/>
    <x v="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7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2"/>
    <x v="8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9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3"/>
    <x v="10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1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2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3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4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4"/>
    <x v="13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2"/>
    <x v="8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4"/>
    <x v="15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5"/>
    <x v="16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7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18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7"/>
    <x v="19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8"/>
    <x v="20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2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4"/>
    <x v="11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1"/>
    <x v="6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2"/>
    <x v="8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3"/>
    <x v="9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4"/>
    <x v="11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2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23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3"/>
    <x v="1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0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8"/>
    <x v="2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3"/>
    <x v="25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8"/>
    <x v="26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11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7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4"/>
    <x v="28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8"/>
    <x v="20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6"/>
    <x v="18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4"/>
    <x v="14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29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4"/>
    <x v="14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"/>
    <x v="30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8"/>
    <x v="31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3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4"/>
    <x v="14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x v="17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x v="11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6"/>
    <x v="32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4"/>
    <x v="15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6"/>
    <x v="32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1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4"/>
    <x v="14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x v="33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2"/>
    <x v="7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9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7"/>
    <x v="33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4"/>
    <x v="1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7"/>
    <x v="34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x v="35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7"/>
    <x v="19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6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2"/>
    <x v="37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7"/>
    <x v="19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1"/>
    <x v="38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2"/>
    <x v="3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x v="39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6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4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8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38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6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40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40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6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4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6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40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x v="4114"/>
    <m/>
    <m/>
    <m/>
    <m/>
    <x v="4"/>
    <x v="21"/>
    <m/>
    <m/>
    <m/>
    <m/>
    <m/>
    <m/>
    <m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1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3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4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0"/>
    <x v="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1"/>
    <x v="6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7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2"/>
    <x v="8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9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3"/>
    <x v="10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1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4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4"/>
    <x v="13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2"/>
    <x v="8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4"/>
    <x v="15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5"/>
    <x v="16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7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18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7"/>
    <x v="19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8"/>
    <x v="20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2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4"/>
    <x v="1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1"/>
    <x v="6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2"/>
    <x v="8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3"/>
    <x v="9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4"/>
    <x v="11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2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23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3"/>
    <x v="1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8"/>
    <x v="24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3"/>
    <x v="2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8"/>
    <x v="26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11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7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4"/>
    <x v="2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8"/>
    <x v="20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1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6"/>
    <x v="18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4"/>
    <x v="14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29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4"/>
    <x v="14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"/>
    <x v="30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8"/>
    <x v="3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30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4"/>
    <x v="1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x v="1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x v="1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6"/>
    <x v="32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4"/>
    <x v="15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6"/>
    <x v="32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1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4"/>
    <x v="14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x v="33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2"/>
    <x v="7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9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7"/>
    <x v="33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4"/>
    <x v="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7"/>
    <x v="34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x v="35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7"/>
    <x v="1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6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2"/>
    <x v="37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7"/>
    <x v="19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1"/>
    <x v="38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2"/>
    <x v="3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x v="39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6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4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8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38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6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40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40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6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4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6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40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1"/>
    <x v="6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3DC0C-8E11-4ED0-8EC6-4077A8EFB8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251E8-96B3-4EF6-A161-F5F47367D0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159F6-9759-4660-A13F-2561BAB63A1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3"/>
        <item h="1" x="4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zoomScaleNormal="100" workbookViewId="0">
      <selection activeCell="H3" sqref="H3"/>
    </sheetView>
  </sheetViews>
  <sheetFormatPr defaultRowHeight="15" x14ac:dyDescent="0.25"/>
  <cols>
    <col min="1" max="1" width="5" bestFit="1" customWidth="1"/>
    <col min="2" max="2" width="38.42578125" style="1" customWidth="1"/>
    <col min="3" max="3" width="40.28515625" style="1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bestFit="1" customWidth="1"/>
    <col min="16" max="16" width="17" bestFit="1" customWidth="1"/>
    <col min="17" max="17" width="13.140625" customWidth="1"/>
    <col min="18" max="18" width="16.5703125" customWidth="1"/>
    <col min="19" max="19" width="33.7109375" style="13" customWidth="1"/>
    <col min="20" max="20" width="24.5703125" customWidth="1"/>
  </cols>
  <sheetData>
    <row r="1" spans="1:20" ht="49.5" customHeight="1" x14ac:dyDescent="0.25">
      <c r="A1" s="6" t="s">
        <v>0</v>
      </c>
      <c r="B1" s="5" t="s">
        <v>1</v>
      </c>
      <c r="C1" s="6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12" t="s">
        <v>8365</v>
      </c>
      <c r="T1" s="6" t="s">
        <v>8366</v>
      </c>
    </row>
    <row r="2" spans="1:20" ht="43.5" customHeight="1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(E2/D2)*100</f>
        <v>136.85882352941178</v>
      </c>
      <c r="P2" s="3">
        <f>E2/L2</f>
        <v>63.917582417582416</v>
      </c>
      <c r="Q2" s="1" t="s">
        <v>8310</v>
      </c>
      <c r="R2" t="s">
        <v>8311</v>
      </c>
      <c r="S2" s="11">
        <f>(J2/86400+25569)</f>
        <v>42177.007071759261</v>
      </c>
      <c r="T2" s="13">
        <f>(I2/86400+25569)</f>
        <v>42208.125</v>
      </c>
    </row>
    <row r="3" spans="1:20" ht="49.5" customHeight="1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(E3/D3)*100</f>
        <v>142.60827250608273</v>
      </c>
      <c r="P3" s="3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(J3/86400+25569)</f>
        <v>42766.600497685184</v>
      </c>
      <c r="T3" s="13">
        <f t="shared" ref="T3:T66" si="3">(I3/86400+25569)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 s="3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103.89999999999999</v>
      </c>
      <c r="P5" s="3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122.99154545454545</v>
      </c>
      <c r="P6" s="3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109.77744436109028</v>
      </c>
      <c r="P7" s="3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106.4875</v>
      </c>
      <c r="P8" s="3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101.22222222222221</v>
      </c>
      <c r="P9" s="3">
        <f t="shared" si="1"/>
        <v>159.82456140350877</v>
      </c>
      <c r="Q9" t="s">
        <v>8310</v>
      </c>
      <c r="R9" t="s">
        <v>8311</v>
      </c>
      <c r="S9" s="11">
        <f t="shared" si="2"/>
        <v>42516.047071759254</v>
      </c>
      <c r="T9" s="13">
        <f t="shared" si="3"/>
        <v>42556.047071759254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100.04342857142856</v>
      </c>
      <c r="P10" s="3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125.998</v>
      </c>
      <c r="P11" s="3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100.49999999999999</v>
      </c>
      <c r="P12" s="3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120.5</v>
      </c>
      <c r="P13" s="3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165.29333333333335</v>
      </c>
      <c r="P14" s="3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159.97142857142856</v>
      </c>
      <c r="P15" s="3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100.93333333333334</v>
      </c>
      <c r="P16" s="3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106.60000000000001</v>
      </c>
      <c r="P17" s="3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100.24166666666667</v>
      </c>
      <c r="P18" s="3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100.66666666666666</v>
      </c>
      <c r="P19" s="3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106.32110000000002</v>
      </c>
      <c r="P20" s="3">
        <f t="shared" si="1"/>
        <v>93.264122807017543</v>
      </c>
      <c r="Q20" t="s">
        <v>8310</v>
      </c>
      <c r="R20" t="s">
        <v>8311</v>
      </c>
      <c r="S20" s="11">
        <f t="shared" si="2"/>
        <v>41869.542314814811</v>
      </c>
      <c r="T20" s="13">
        <f t="shared" si="3"/>
        <v>41899.542314814811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145.29411764705881</v>
      </c>
      <c r="P21" s="3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100.2</v>
      </c>
      <c r="P22" s="3">
        <f t="shared" si="1"/>
        <v>80.16</v>
      </c>
      <c r="Q22" t="s">
        <v>8310</v>
      </c>
      <c r="R22" t="s">
        <v>8311</v>
      </c>
      <c r="S22" s="11">
        <f t="shared" si="2"/>
        <v>42200.758240740739</v>
      </c>
      <c r="T22" s="13">
        <f t="shared" si="3"/>
        <v>42260.758240740739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109.13513513513513</v>
      </c>
      <c r="P23" s="3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117.14285714285715</v>
      </c>
      <c r="P24" s="3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118.5</v>
      </c>
      <c r="P25" s="3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108.80768571428572</v>
      </c>
      <c r="P26" s="3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3">
        <f t="shared" si="3"/>
        <v>42262.818749999999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133.33333333333331</v>
      </c>
      <c r="P27" s="3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155.20000000000002</v>
      </c>
      <c r="P28" s="3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111.72500000000001</v>
      </c>
      <c r="P29" s="3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100.35000000000001</v>
      </c>
      <c r="P30" s="3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123.33333333333334</v>
      </c>
      <c r="P31" s="3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101.29975</v>
      </c>
      <c r="P32" s="3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 s="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100.24604569420035</v>
      </c>
      <c r="P34" s="3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102.0952380952381</v>
      </c>
      <c r="P35" s="3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3">
        <f t="shared" si="3"/>
        <v>42316.702557870369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130.46153846153845</v>
      </c>
      <c r="P36" s="3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166.5</v>
      </c>
      <c r="P37" s="3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142.15</v>
      </c>
      <c r="P38" s="3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183.44090909090909</v>
      </c>
      <c r="P39" s="3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110.04</v>
      </c>
      <c r="P40" s="3">
        <f t="shared" si="1"/>
        <v>41.68181818181818</v>
      </c>
      <c r="Q40" t="s">
        <v>8310</v>
      </c>
      <c r="R40" t="s">
        <v>8311</v>
      </c>
      <c r="S40" s="11">
        <f t="shared" si="2"/>
        <v>41375.057222222225</v>
      </c>
      <c r="T40" s="13">
        <f t="shared" si="3"/>
        <v>41405.057222222225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130.98000000000002</v>
      </c>
      <c r="P41" s="3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101.35000000000001</v>
      </c>
      <c r="P42" s="3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 s="3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141.85714285714286</v>
      </c>
      <c r="P44" s="3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308.65999999999997</v>
      </c>
      <c r="P45" s="3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 s="3">
        <f t="shared" si="1"/>
        <v>133.33333333333334</v>
      </c>
      <c r="Q46" t="s">
        <v>8310</v>
      </c>
      <c r="R46" t="s">
        <v>8311</v>
      </c>
      <c r="S46" s="11">
        <f t="shared" si="2"/>
        <v>41874.098807870367</v>
      </c>
      <c r="T46" s="13">
        <f t="shared" si="3"/>
        <v>41919.098807870367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 s="3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104.16666666666667</v>
      </c>
      <c r="P48" s="3">
        <f t="shared" si="1"/>
        <v>194.44444444444446</v>
      </c>
      <c r="Q48" t="s">
        <v>8310</v>
      </c>
      <c r="R48" t="s">
        <v>8311</v>
      </c>
      <c r="S48" s="11">
        <f t="shared" si="2"/>
        <v>42323.96497685185</v>
      </c>
      <c r="T48" s="13">
        <f t="shared" si="3"/>
        <v>42353.96497685185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107.61100000000002</v>
      </c>
      <c r="P49" s="3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107.94999999999999</v>
      </c>
      <c r="P50" s="3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 s="3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 s="3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128.0181818181818</v>
      </c>
      <c r="P53" s="3">
        <f t="shared" si="1"/>
        <v>118.33613445378151</v>
      </c>
      <c r="Q53" t="s">
        <v>8310</v>
      </c>
      <c r="R53" t="s">
        <v>8311</v>
      </c>
      <c r="S53" s="11">
        <f t="shared" si="2"/>
        <v>42196.928668981476</v>
      </c>
      <c r="T53" s="13">
        <f t="shared" si="3"/>
        <v>42226.928668981476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116.21</v>
      </c>
      <c r="P54" s="3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109.63333333333334</v>
      </c>
      <c r="P55" s="3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 s="3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128.95348837209301</v>
      </c>
      <c r="P57" s="3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107.26249999999999</v>
      </c>
      <c r="P58" s="3">
        <f t="shared" si="1"/>
        <v>49.316091954022987</v>
      </c>
      <c r="Q58" t="s">
        <v>8310</v>
      </c>
      <c r="R58" t="s">
        <v>8311</v>
      </c>
      <c r="S58" s="11">
        <f t="shared" si="2"/>
        <v>42149.548888888894</v>
      </c>
      <c r="T58" s="13">
        <f t="shared" si="3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101.89999999999999</v>
      </c>
      <c r="P59" s="3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102.91</v>
      </c>
      <c r="P60" s="3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100.12570000000001</v>
      </c>
      <c r="P61" s="3">
        <f t="shared" si="1"/>
        <v>606.82242424242418</v>
      </c>
      <c r="Q61" t="s">
        <v>8310</v>
      </c>
      <c r="R61" t="s">
        <v>8311</v>
      </c>
      <c r="S61" s="11">
        <f t="shared" si="2"/>
        <v>42230.235833333332</v>
      </c>
      <c r="T61" s="13">
        <f t="shared" si="3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103.29622222222221</v>
      </c>
      <c r="P62" s="3">
        <f t="shared" si="1"/>
        <v>43.040092592592593</v>
      </c>
      <c r="Q62" t="s">
        <v>8310</v>
      </c>
      <c r="R62" t="s">
        <v>8311</v>
      </c>
      <c r="S62" s="11">
        <f t="shared" si="2"/>
        <v>41701.901817129634</v>
      </c>
      <c r="T62" s="13">
        <f t="shared" si="3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148.30000000000001</v>
      </c>
      <c r="P63" s="3">
        <f t="shared" si="1"/>
        <v>322.39130434782606</v>
      </c>
      <c r="Q63" t="s">
        <v>8310</v>
      </c>
      <c r="R63" t="s">
        <v>8312</v>
      </c>
      <c r="S63" s="11">
        <f t="shared" si="2"/>
        <v>41409.814317129625</v>
      </c>
      <c r="T63" s="13">
        <f t="shared" si="3"/>
        <v>41431.814317129625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154.73333333333332</v>
      </c>
      <c r="P64" s="3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113.51849999999999</v>
      </c>
      <c r="P65" s="3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173.33333333333334</v>
      </c>
      <c r="P66" s="3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4">(E67/D67)*100</f>
        <v>107.52857142857141</v>
      </c>
      <c r="P67" s="3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(J67/86400+25569)</f>
        <v>41835.821226851855</v>
      </c>
      <c r="T67" s="13">
        <f t="shared" ref="T67:T130" si="7">(I67/86400+25569)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118.6</v>
      </c>
      <c r="P68" s="3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116.25000000000001</v>
      </c>
      <c r="P69" s="3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127.16666666666667</v>
      </c>
      <c r="P70" s="3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110.9423</v>
      </c>
      <c r="P71" s="3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127.2</v>
      </c>
      <c r="P72" s="3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123.94444444444443</v>
      </c>
      <c r="P73" s="3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108.40909090909091</v>
      </c>
      <c r="P74" s="3">
        <f t="shared" si="5"/>
        <v>58.170731707317074</v>
      </c>
      <c r="Q74" t="s">
        <v>8310</v>
      </c>
      <c r="R74" t="s">
        <v>8312</v>
      </c>
      <c r="S74" s="11">
        <f t="shared" si="6"/>
        <v>41208.010196759264</v>
      </c>
      <c r="T74" s="13">
        <f t="shared" si="7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100</v>
      </c>
      <c r="P75" s="3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112.93199999999999</v>
      </c>
      <c r="P76" s="3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115.42857142857143</v>
      </c>
      <c r="P77" s="3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153.33333333333334</v>
      </c>
      <c r="P78" s="3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392.5</v>
      </c>
      <c r="P79" s="3">
        <f t="shared" si="5"/>
        <v>60.384615384615387</v>
      </c>
      <c r="Q79" t="s">
        <v>8310</v>
      </c>
      <c r="R79" t="s">
        <v>8312</v>
      </c>
      <c r="S79" s="11">
        <f t="shared" si="6"/>
        <v>40997.144872685181</v>
      </c>
      <c r="T79" s="13">
        <f t="shared" si="7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2702</v>
      </c>
      <c r="P80" s="3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127</v>
      </c>
      <c r="P81" s="3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107.25</v>
      </c>
      <c r="P82" s="3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198</v>
      </c>
      <c r="P83" s="3">
        <f t="shared" si="5"/>
        <v>53.035714285714285</v>
      </c>
      <c r="Q83" t="s">
        <v>8310</v>
      </c>
      <c r="R83" t="s">
        <v>8312</v>
      </c>
      <c r="S83" s="11">
        <f t="shared" si="6"/>
        <v>41100.158877314811</v>
      </c>
      <c r="T83" s="13">
        <f t="shared" si="7"/>
        <v>41104.126388888893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100.01249999999999</v>
      </c>
      <c r="P84" s="3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102.49999999999999</v>
      </c>
      <c r="P85" s="3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100</v>
      </c>
      <c r="P86" s="3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125.49999999999999</v>
      </c>
      <c r="P87" s="3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106.46666666666667</v>
      </c>
      <c r="P88" s="3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104.60000000000001</v>
      </c>
      <c r="P89" s="3">
        <f t="shared" si="5"/>
        <v>104.6</v>
      </c>
      <c r="Q89" t="s">
        <v>8310</v>
      </c>
      <c r="R89" t="s">
        <v>8312</v>
      </c>
      <c r="S89" s="11">
        <f t="shared" si="6"/>
        <v>40322.539386574077</v>
      </c>
      <c r="T89" s="13">
        <f t="shared" si="7"/>
        <v>40332.070138888885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102.85714285714285</v>
      </c>
      <c r="P90" s="3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115.06666666666668</v>
      </c>
      <c r="P91" s="3">
        <f t="shared" si="5"/>
        <v>123.28571428571429</v>
      </c>
      <c r="Q91" t="s">
        <v>8310</v>
      </c>
      <c r="R91" t="s">
        <v>8312</v>
      </c>
      <c r="S91" s="11">
        <f t="shared" si="6"/>
        <v>41402.752222222218</v>
      </c>
      <c r="T91" s="13">
        <f t="shared" si="7"/>
        <v>41427.752222222218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100.4</v>
      </c>
      <c r="P92" s="3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120</v>
      </c>
      <c r="P93" s="3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105.2</v>
      </c>
      <c r="P94" s="3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110.60000000000001</v>
      </c>
      <c r="P95" s="3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104</v>
      </c>
      <c r="P96" s="3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131.42857142857142</v>
      </c>
      <c r="P97" s="3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114.66666666666667</v>
      </c>
      <c r="P98" s="3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106.25</v>
      </c>
      <c r="P99" s="3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106.25</v>
      </c>
      <c r="P100" s="3">
        <f t="shared" si="5"/>
        <v>56.666666666666664</v>
      </c>
      <c r="Q100" t="s">
        <v>8310</v>
      </c>
      <c r="R100" t="s">
        <v>8312</v>
      </c>
      <c r="S100" s="11">
        <f t="shared" si="6"/>
        <v>41214.794837962967</v>
      </c>
      <c r="T100" s="13">
        <f t="shared" si="7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106.01933333333334</v>
      </c>
      <c r="P101" s="3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100</v>
      </c>
      <c r="P102" s="3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100</v>
      </c>
      <c r="P103" s="3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127.75000000000001</v>
      </c>
      <c r="P104" s="3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105.15384615384616</v>
      </c>
      <c r="P105" s="3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120</v>
      </c>
      <c r="P106" s="3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107.40909090909089</v>
      </c>
      <c r="P107" s="3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100.49999999999999</v>
      </c>
      <c r="P108" s="3">
        <f t="shared" si="5"/>
        <v>186.11111111111111</v>
      </c>
      <c r="Q108" t="s">
        <v>8310</v>
      </c>
      <c r="R108" t="s">
        <v>8312</v>
      </c>
      <c r="S108" s="11">
        <f t="shared" si="6"/>
        <v>40987.776631944442</v>
      </c>
      <c r="T108" s="13">
        <f t="shared" si="7"/>
        <v>41001.776631944442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102.46666666666667</v>
      </c>
      <c r="P109" s="3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246.66666666666669</v>
      </c>
      <c r="P110" s="3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219.49999999999997</v>
      </c>
      <c r="P111" s="3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130.76923076923077</v>
      </c>
      <c r="P112" s="3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154.57142857142858</v>
      </c>
      <c r="P113" s="3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104</v>
      </c>
      <c r="P114" s="3">
        <f t="shared" si="5"/>
        <v>64.197530864197532</v>
      </c>
      <c r="Q114" t="s">
        <v>8310</v>
      </c>
      <c r="R114" t="s">
        <v>8312</v>
      </c>
      <c r="S114" s="11">
        <f t="shared" si="6"/>
        <v>41718.043032407411</v>
      </c>
      <c r="T114" s="13">
        <f t="shared" si="7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141</v>
      </c>
      <c r="P115" s="3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103.33333333333334</v>
      </c>
      <c r="P116" s="3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140.44444444444443</v>
      </c>
      <c r="P117" s="3">
        <f t="shared" si="5"/>
        <v>28.727272727272727</v>
      </c>
      <c r="Q117" t="s">
        <v>8310</v>
      </c>
      <c r="R117" t="s">
        <v>8312</v>
      </c>
      <c r="S117" s="11">
        <f t="shared" si="6"/>
        <v>40918.738935185189</v>
      </c>
      <c r="T117" s="13">
        <f t="shared" si="7"/>
        <v>40943.738935185189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113.65714285714286</v>
      </c>
      <c r="P118" s="3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100.49377777777779</v>
      </c>
      <c r="P119" s="3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113.03159999999998</v>
      </c>
      <c r="P120" s="3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104.55692307692308</v>
      </c>
      <c r="P121" s="3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1.4285714285714287E-2</v>
      </c>
      <c r="P122" s="3">
        <f t="shared" si="5"/>
        <v>10</v>
      </c>
      <c r="Q122" t="s">
        <v>8310</v>
      </c>
      <c r="R122" t="s">
        <v>8312</v>
      </c>
      <c r="S122" s="11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3.3333333333333333E-2</v>
      </c>
      <c r="P123" s="3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3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0.27454545454545454</v>
      </c>
      <c r="P125" s="3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3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14.000000000000002</v>
      </c>
      <c r="P127" s="3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</v>
      </c>
      <c r="P128" s="3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</v>
      </c>
      <c r="P129" s="3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4"/>
        <v>1.867</v>
      </c>
      <c r="P130" s="3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8">(E131/D131)*100</f>
        <v>0</v>
      </c>
      <c r="P131" s="3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(J131/86400+25569)</f>
        <v>41882.937303240738</v>
      </c>
      <c r="T131" s="13">
        <f t="shared" ref="T131:T194" si="11">(I131/86400+25569)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3" t="e">
        <f t="shared" si="9"/>
        <v>#DIV/0!</v>
      </c>
      <c r="Q132" t="s">
        <v>8310</v>
      </c>
      <c r="R132" t="s">
        <v>8313</v>
      </c>
      <c r="S132" s="11">
        <f t="shared" si="10"/>
        <v>41778.91541666667</v>
      </c>
      <c r="T132" s="13">
        <f t="shared" si="11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3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9.5687499999999996</v>
      </c>
      <c r="P134" s="3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3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3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13.433333333333334</v>
      </c>
      <c r="P137" s="3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3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3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3.1413333333333333</v>
      </c>
      <c r="P140" s="3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100</v>
      </c>
      <c r="P141" s="3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3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10.775</v>
      </c>
      <c r="P143" s="3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0.33333333333333337</v>
      </c>
      <c r="P144" s="3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3" t="e">
        <f t="shared" si="9"/>
        <v>#DIV/0!</v>
      </c>
      <c r="Q145" t="s">
        <v>8310</v>
      </c>
      <c r="R145" t="s">
        <v>8313</v>
      </c>
      <c r="S145" s="11">
        <f t="shared" si="10"/>
        <v>42559.064143518517</v>
      </c>
      <c r="T145" s="13">
        <f t="shared" si="11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27.6</v>
      </c>
      <c r="P146" s="3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7.5111111111111111</v>
      </c>
      <c r="P147" s="3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0.57499999999999996</v>
      </c>
      <c r="P148" s="3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3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0.08</v>
      </c>
      <c r="P150" s="3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0.91999999999999993</v>
      </c>
      <c r="P151" s="3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23.163076923076922</v>
      </c>
      <c r="P152" s="3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5.5999999999999994E-2</v>
      </c>
      <c r="P153" s="3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7.8947368421052634E-3</v>
      </c>
      <c r="P154" s="3">
        <f t="shared" si="9"/>
        <v>15</v>
      </c>
      <c r="Q154" t="s">
        <v>8310</v>
      </c>
      <c r="R154" t="s">
        <v>8313</v>
      </c>
      <c r="S154" s="11">
        <f t="shared" si="10"/>
        <v>41875.077546296292</v>
      </c>
      <c r="T154" s="13">
        <f t="shared" si="11"/>
        <v>41905.077546296292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0.71799999999999997</v>
      </c>
      <c r="P155" s="3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2.666666666666667</v>
      </c>
      <c r="P156" s="3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6.0000000000000001E-3</v>
      </c>
      <c r="P157" s="3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5.0999999999999996</v>
      </c>
      <c r="P158" s="3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0.26711185308848079</v>
      </c>
      <c r="P159" s="3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3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2E-3</v>
      </c>
      <c r="P161" s="3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3" t="e">
        <f t="shared" si="9"/>
        <v>#DIV/0!</v>
      </c>
      <c r="Q162" t="s">
        <v>8310</v>
      </c>
      <c r="R162" t="s">
        <v>8313</v>
      </c>
      <c r="S162" s="11">
        <f t="shared" si="10"/>
        <v>42171.913090277776</v>
      </c>
      <c r="T162" s="13">
        <f t="shared" si="11"/>
        <v>42231.913090277776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0.01</v>
      </c>
      <c r="P163" s="3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15.535714285714286</v>
      </c>
      <c r="P164" s="3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3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0.53333333333333333</v>
      </c>
      <c r="P166" s="3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3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60</v>
      </c>
      <c r="P168" s="3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0.01</v>
      </c>
      <c r="P169" s="3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</v>
      </c>
      <c r="P170" s="3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22.400000000000002</v>
      </c>
      <c r="P171" s="3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</v>
      </c>
      <c r="P172" s="3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2E-3</v>
      </c>
      <c r="P173" s="3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3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3">
        <f t="shared" si="11"/>
        <v>42082.353275462963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3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3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6.4850000000000003</v>
      </c>
      <c r="P177" s="3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3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40</v>
      </c>
      <c r="P179" s="3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3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20</v>
      </c>
      <c r="P181" s="3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33.416666666666664</v>
      </c>
      <c r="P182" s="3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21.092608822670172</v>
      </c>
      <c r="P183" s="3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3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35.856000000000002</v>
      </c>
      <c r="P185" s="3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3.4000000000000004</v>
      </c>
      <c r="P186" s="3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</v>
      </c>
      <c r="P187" s="3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3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16</v>
      </c>
      <c r="P189" s="3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3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6.8999999999999992E-2</v>
      </c>
      <c r="P191" s="3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0.41666666666666669</v>
      </c>
      <c r="P192" s="3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5</v>
      </c>
      <c r="P193" s="3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8"/>
        <v>1.6999999999999999E-3</v>
      </c>
      <c r="P194" s="3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2">(E195/D195)*100</f>
        <v>0</v>
      </c>
      <c r="P195" s="3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(J195/86400+25569)</f>
        <v>41911.934791666667</v>
      </c>
      <c r="T195" s="13">
        <f t="shared" ref="T195:T258" si="15">(I195/86400+25569)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0.12</v>
      </c>
      <c r="P196" s="3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3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41.857142857142861</v>
      </c>
      <c r="P198" s="3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10.48</v>
      </c>
      <c r="P199" s="3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1.1159999999999999</v>
      </c>
      <c r="P200" s="3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3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26.192500000000003</v>
      </c>
      <c r="P202" s="3">
        <f t="shared" si="13"/>
        <v>87.308333333333337</v>
      </c>
      <c r="Q202" t="s">
        <v>8310</v>
      </c>
      <c r="R202" t="s">
        <v>8314</v>
      </c>
      <c r="S202" s="11">
        <f t="shared" si="14"/>
        <v>41867.083368055552</v>
      </c>
      <c r="T202" s="13">
        <f t="shared" si="15"/>
        <v>41897.083368055552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58.461538461538467</v>
      </c>
      <c r="P203" s="3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3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29.84</v>
      </c>
      <c r="P205" s="3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50.721666666666664</v>
      </c>
      <c r="P206" s="3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16.25</v>
      </c>
      <c r="P207" s="3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3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15.214285714285714</v>
      </c>
      <c r="P209" s="3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3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3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25.25</v>
      </c>
      <c r="P212" s="3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44.6</v>
      </c>
      <c r="P213" s="3">
        <f t="shared" si="13"/>
        <v>185.83333333333334</v>
      </c>
      <c r="Q213" t="s">
        <v>8310</v>
      </c>
      <c r="R213" t="s">
        <v>8314</v>
      </c>
      <c r="S213" s="11">
        <f t="shared" si="14"/>
        <v>42236.159918981481</v>
      </c>
      <c r="T213" s="13">
        <f t="shared" si="15"/>
        <v>42266.159918981481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1.5873015873015872E-2</v>
      </c>
      <c r="P214" s="3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0.04</v>
      </c>
      <c r="P215" s="3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8.0000000000000002E-3</v>
      </c>
      <c r="P216" s="3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0.22727272727272727</v>
      </c>
      <c r="P217" s="3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55.698440000000005</v>
      </c>
      <c r="P218" s="3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11.943</v>
      </c>
      <c r="P219" s="3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2</v>
      </c>
      <c r="P220" s="3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17.630000000000003</v>
      </c>
      <c r="P221" s="3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0.72</v>
      </c>
      <c r="P222" s="3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3">
        <f t="shared" si="15"/>
        <v>42236.837500000001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3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13</v>
      </c>
      <c r="P224" s="3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3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3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3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0.86206896551724133</v>
      </c>
      <c r="P228" s="3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3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3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3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0.4</v>
      </c>
      <c r="P232" s="3">
        <f t="shared" si="13"/>
        <v>30</v>
      </c>
      <c r="Q232" t="s">
        <v>8310</v>
      </c>
      <c r="R232" t="s">
        <v>8314</v>
      </c>
      <c r="S232" s="11">
        <f t="shared" si="14"/>
        <v>42129.77721064815</v>
      </c>
      <c r="T232" s="13">
        <f t="shared" si="15"/>
        <v>42159.77721064815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3" t="e">
        <f t="shared" si="13"/>
        <v>#DIV/0!</v>
      </c>
      <c r="Q233" t="s">
        <v>8310</v>
      </c>
      <c r="R233" t="s">
        <v>8314</v>
      </c>
      <c r="S233" s="11">
        <f t="shared" si="14"/>
        <v>42341.958923611106</v>
      </c>
      <c r="T233" s="13">
        <f t="shared" si="15"/>
        <v>42371.958923611106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</v>
      </c>
      <c r="P234" s="3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3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40.1</v>
      </c>
      <c r="P236" s="3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3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3" t="e">
        <f t="shared" si="13"/>
        <v>#DIV/0!</v>
      </c>
      <c r="Q238" t="s">
        <v>8310</v>
      </c>
      <c r="R238" t="s">
        <v>8314</v>
      </c>
      <c r="S238" s="11">
        <f t="shared" si="14"/>
        <v>42321.084479166668</v>
      </c>
      <c r="T238" s="13">
        <f t="shared" si="15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0.33333333333333337</v>
      </c>
      <c r="P239" s="3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3" t="e">
        <f t="shared" si="13"/>
        <v>#DIV/0!</v>
      </c>
      <c r="Q240" t="s">
        <v>8310</v>
      </c>
      <c r="R240" t="s">
        <v>8314</v>
      </c>
      <c r="S240" s="11">
        <f t="shared" si="14"/>
        <v>42713.962500000001</v>
      </c>
      <c r="T240" s="13">
        <f t="shared" si="15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25</v>
      </c>
      <c r="P241" s="3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107.63413333333334</v>
      </c>
      <c r="P242" s="3">
        <f t="shared" si="13"/>
        <v>117.84759124087591</v>
      </c>
      <c r="Q242" t="s">
        <v>8310</v>
      </c>
      <c r="R242" t="s">
        <v>8314</v>
      </c>
      <c r="S242" s="11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112.63736263736264</v>
      </c>
      <c r="P243" s="3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113.46153846153845</v>
      </c>
      <c r="P244" s="3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102.592</v>
      </c>
      <c r="P245" s="3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113.75714285714287</v>
      </c>
      <c r="P246" s="3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3">
        <f t="shared" si="15"/>
        <v>40253.295833333337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103.71999999999998</v>
      </c>
      <c r="P247" s="3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305.46000000000004</v>
      </c>
      <c r="P248" s="3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134.1</v>
      </c>
      <c r="P249" s="3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101.33294117647058</v>
      </c>
      <c r="P250" s="3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112.92</v>
      </c>
      <c r="P251" s="3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105.58333333333334</v>
      </c>
      <c r="P252" s="3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125.57142857142858</v>
      </c>
      <c r="P253" s="3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184.56</v>
      </c>
      <c r="P254" s="3">
        <f t="shared" si="13"/>
        <v>85.444444444444443</v>
      </c>
      <c r="Q254" t="s">
        <v>8310</v>
      </c>
      <c r="R254" t="s">
        <v>8315</v>
      </c>
      <c r="S254" s="11">
        <f t="shared" si="14"/>
        <v>40266.66270833333</v>
      </c>
      <c r="T254" s="13">
        <f t="shared" si="15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100.73333333333335</v>
      </c>
      <c r="P255" s="3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116.94725</v>
      </c>
      <c r="P256" s="3">
        <f t="shared" si="13"/>
        <v>89.38643312101911</v>
      </c>
      <c r="Q256" t="s">
        <v>8310</v>
      </c>
      <c r="R256" t="s">
        <v>8315</v>
      </c>
      <c r="S256" s="11">
        <f t="shared" si="14"/>
        <v>42263.952662037038</v>
      </c>
      <c r="T256" s="13">
        <f t="shared" si="15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106.73325</v>
      </c>
      <c r="P257" s="3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2"/>
        <v>139.1</v>
      </c>
      <c r="P258" s="3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6">(E259/D259)*100</f>
        <v>106.72648571428572</v>
      </c>
      <c r="P259" s="3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(J259/86400+25569)</f>
        <v>42479.626875000002</v>
      </c>
      <c r="T259" s="13">
        <f t="shared" ref="T259:T322" si="19">(I259/86400+25569)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191.14</v>
      </c>
      <c r="P260" s="3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131.93789333333334</v>
      </c>
      <c r="P261" s="3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106.4</v>
      </c>
      <c r="P262" s="3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107.4</v>
      </c>
      <c r="P263" s="3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240</v>
      </c>
      <c r="P264" s="3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118.08108</v>
      </c>
      <c r="P265" s="3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118.19999999999999</v>
      </c>
      <c r="P266" s="3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111.1</v>
      </c>
      <c r="P267" s="3">
        <f t="shared" si="17"/>
        <v>95.775862068965523</v>
      </c>
      <c r="Q267" t="s">
        <v>8310</v>
      </c>
      <c r="R267" t="s">
        <v>8315</v>
      </c>
      <c r="S267" s="11">
        <f t="shared" si="18"/>
        <v>40267.245717592596</v>
      </c>
      <c r="T267" s="13">
        <f t="shared" si="1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145.5</v>
      </c>
      <c r="P268" s="3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131.62883248730967</v>
      </c>
      <c r="P269" s="3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111.4</v>
      </c>
      <c r="P270" s="3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147.23376999999999</v>
      </c>
      <c r="P271" s="3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152.60869565217391</v>
      </c>
      <c r="P272" s="3">
        <f t="shared" si="17"/>
        <v>57.540983606557376</v>
      </c>
      <c r="Q272" t="s">
        <v>8310</v>
      </c>
      <c r="R272" t="s">
        <v>8315</v>
      </c>
      <c r="S272" s="11">
        <f t="shared" si="18"/>
        <v>40637.86655092593</v>
      </c>
      <c r="T272" s="13">
        <f t="shared" si="1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104.67999999999999</v>
      </c>
      <c r="P273" s="3">
        <f t="shared" si="17"/>
        <v>109.42160278745645</v>
      </c>
      <c r="Q273" t="s">
        <v>8310</v>
      </c>
      <c r="R273" t="s">
        <v>8315</v>
      </c>
      <c r="S273" s="11">
        <f t="shared" si="18"/>
        <v>41612.100243055553</v>
      </c>
      <c r="T273" s="13">
        <f t="shared" si="1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177.43366666666668</v>
      </c>
      <c r="P274" s="3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107.7758</v>
      </c>
      <c r="P275" s="3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156</v>
      </c>
      <c r="P276" s="3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108.395</v>
      </c>
      <c r="P277" s="3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147.6</v>
      </c>
      <c r="P278" s="3">
        <f t="shared" si="17"/>
        <v>95.225806451612897</v>
      </c>
      <c r="Q278" t="s">
        <v>8310</v>
      </c>
      <c r="R278" t="s">
        <v>8315</v>
      </c>
      <c r="S278" s="11">
        <f t="shared" si="18"/>
        <v>40967.081875000003</v>
      </c>
      <c r="T278" s="13">
        <f t="shared" si="1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110.38153846153847</v>
      </c>
      <c r="P279" s="3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150.34814814814814</v>
      </c>
      <c r="P280" s="3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157.31829411764707</v>
      </c>
      <c r="P281" s="3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156.14400000000001</v>
      </c>
      <c r="P282" s="3">
        <f t="shared" si="17"/>
        <v>54.748948106591868</v>
      </c>
      <c r="Q282" t="s">
        <v>8310</v>
      </c>
      <c r="R282" t="s">
        <v>8315</v>
      </c>
      <c r="S282" s="11">
        <f t="shared" si="18"/>
        <v>41744.590682870374</v>
      </c>
      <c r="T282" s="13">
        <f t="shared" si="19"/>
        <v>41789.590682870374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120.58763636363636</v>
      </c>
      <c r="P283" s="3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101.18888888888888</v>
      </c>
      <c r="P284" s="3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114.27249999999999</v>
      </c>
      <c r="P285" s="3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104.62615</v>
      </c>
      <c r="P286" s="3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228.82507142857142</v>
      </c>
      <c r="P287" s="3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109.15333333333332</v>
      </c>
      <c r="P288" s="3">
        <f t="shared" si="17"/>
        <v>121.28148148148148</v>
      </c>
      <c r="Q288" t="s">
        <v>8310</v>
      </c>
      <c r="R288" t="s">
        <v>8315</v>
      </c>
      <c r="S288" s="11">
        <f t="shared" si="18"/>
        <v>41313.816250000003</v>
      </c>
      <c r="T288" s="13">
        <f t="shared" si="1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176.29999999999998</v>
      </c>
      <c r="P289" s="3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103.21061999999999</v>
      </c>
      <c r="P290" s="3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104.82000000000001</v>
      </c>
      <c r="P291" s="3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106.68444444444445</v>
      </c>
      <c r="P292" s="3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120.02</v>
      </c>
      <c r="P293" s="3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101.50693333333334</v>
      </c>
      <c r="P294" s="3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101.38461538461539</v>
      </c>
      <c r="P295" s="3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100</v>
      </c>
      <c r="P296" s="3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133.10911999999999</v>
      </c>
      <c r="P297" s="3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118.72620000000001</v>
      </c>
      <c r="P298" s="3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100.64</v>
      </c>
      <c r="P299" s="3">
        <f t="shared" si="17"/>
        <v>141.74647887323943</v>
      </c>
      <c r="Q299" t="s">
        <v>8310</v>
      </c>
      <c r="R299" t="s">
        <v>8315</v>
      </c>
      <c r="S299" s="11">
        <f t="shared" si="18"/>
        <v>42089.728020833332</v>
      </c>
      <c r="T299" s="13">
        <f t="shared" si="1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108.93241269841269</v>
      </c>
      <c r="P300" s="3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178.95250000000001</v>
      </c>
      <c r="P301" s="3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101.72264</v>
      </c>
      <c r="P302" s="3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118.73499999999999</v>
      </c>
      <c r="P303" s="3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100.46</v>
      </c>
      <c r="P304" s="3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137.46666666666667</v>
      </c>
      <c r="P305" s="3">
        <f t="shared" si="17"/>
        <v>50.292682926829265</v>
      </c>
      <c r="Q305" t="s">
        <v>8310</v>
      </c>
      <c r="R305" t="s">
        <v>8315</v>
      </c>
      <c r="S305" s="11">
        <f t="shared" si="18"/>
        <v>41032.071134259255</v>
      </c>
      <c r="T305" s="13">
        <f t="shared" si="19"/>
        <v>41062.071134259255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231.64705882352939</v>
      </c>
      <c r="P306" s="3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130.33333333333331</v>
      </c>
      <c r="P307" s="3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292.89999999999998</v>
      </c>
      <c r="P308" s="3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3">
        <f t="shared" si="19"/>
        <v>41353.79552083333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111.31818181818183</v>
      </c>
      <c r="P309" s="3">
        <f t="shared" si="17"/>
        <v>42.517361111111114</v>
      </c>
      <c r="Q309" t="s">
        <v>8310</v>
      </c>
      <c r="R309" t="s">
        <v>8315</v>
      </c>
      <c r="S309" s="11">
        <f t="shared" si="18"/>
        <v>41282.944456018522</v>
      </c>
      <c r="T309" s="13">
        <f t="shared" si="19"/>
        <v>41312.944456018522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105.56666666666668</v>
      </c>
      <c r="P310" s="3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118.94444444444446</v>
      </c>
      <c r="P311" s="3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104.129</v>
      </c>
      <c r="P312" s="3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104.10165000000001</v>
      </c>
      <c r="P313" s="3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111.87499999999999</v>
      </c>
      <c r="P314" s="3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104.73529411764706</v>
      </c>
      <c r="P315" s="3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385.15000000000003</v>
      </c>
      <c r="P316" s="3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101.248</v>
      </c>
      <c r="P317" s="3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113.77333333333333</v>
      </c>
      <c r="P318" s="3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100.80333333333333</v>
      </c>
      <c r="P319" s="3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283.32</v>
      </c>
      <c r="P320" s="3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112.68</v>
      </c>
      <c r="P321" s="3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6"/>
        <v>106.58000000000001</v>
      </c>
      <c r="P322" s="3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0">(E323/D323)*100</f>
        <v>102.66285714285715</v>
      </c>
      <c r="P323" s="3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(J323/86400+25569)</f>
        <v>42647.446597222224</v>
      </c>
      <c r="T323" s="13">
        <f t="shared" ref="T323:T386" si="23">(I323/86400+25569)</f>
        <v>42682.488263888888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107.91200000000001</v>
      </c>
      <c r="P324" s="3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123.07407407407408</v>
      </c>
      <c r="P325" s="3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101.6</v>
      </c>
      <c r="P326" s="3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104.396</v>
      </c>
      <c r="P327" s="3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112.92973333333333</v>
      </c>
      <c r="P328" s="3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136.4</v>
      </c>
      <c r="P329" s="3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103.61439999999999</v>
      </c>
      <c r="P330" s="3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105.5</v>
      </c>
      <c r="P331" s="3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101.82857142857142</v>
      </c>
      <c r="P332" s="3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106.60499999999999</v>
      </c>
      <c r="P333" s="3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113.015</v>
      </c>
      <c r="P334" s="3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125.22750000000001</v>
      </c>
      <c r="P335" s="3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101.19</v>
      </c>
      <c r="P336" s="3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102.76470588235294</v>
      </c>
      <c r="P337" s="3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116.83911999999998</v>
      </c>
      <c r="P338" s="3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101.16833333333335</v>
      </c>
      <c r="P339" s="3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110.13360000000002</v>
      </c>
      <c r="P340" s="3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108.08333333333333</v>
      </c>
      <c r="P341" s="3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125.02285714285715</v>
      </c>
      <c r="P342" s="3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106.71428571428572</v>
      </c>
      <c r="P343" s="3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100.36639999999998</v>
      </c>
      <c r="P344" s="3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102.02863333333335</v>
      </c>
      <c r="P345" s="3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102.08358208955224</v>
      </c>
      <c r="P346" s="3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123.27586206896552</v>
      </c>
      <c r="P347" s="3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170.28880000000001</v>
      </c>
      <c r="P348" s="3">
        <f t="shared" si="21"/>
        <v>90.579148936170213</v>
      </c>
      <c r="Q348" t="s">
        <v>8310</v>
      </c>
      <c r="R348" t="s">
        <v>8315</v>
      </c>
      <c r="S348" s="11">
        <f t="shared" si="22"/>
        <v>42261.500243055554</v>
      </c>
      <c r="T348" s="13">
        <f t="shared" si="23"/>
        <v>42291.500243055554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111.59049999999999</v>
      </c>
      <c r="P349" s="3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103</v>
      </c>
      <c r="P350" s="3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106.63570159857905</v>
      </c>
      <c r="P351" s="3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114.75999999999999</v>
      </c>
      <c r="P352" s="3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127.34117647058822</v>
      </c>
      <c r="P353" s="3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116.56</v>
      </c>
      <c r="P354" s="3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108.61819426615318</v>
      </c>
      <c r="P355" s="3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103.94285714285714</v>
      </c>
      <c r="P356" s="3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116.25714285714285</v>
      </c>
      <c r="P357" s="3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102.69239999999999</v>
      </c>
      <c r="P358" s="3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174</v>
      </c>
      <c r="P359" s="3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103.08800000000001</v>
      </c>
      <c r="P360" s="3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104.85537190082646</v>
      </c>
      <c r="P361" s="3">
        <f t="shared" si="21"/>
        <v>84.023178807947019</v>
      </c>
      <c r="Q361" t="s">
        <v>8310</v>
      </c>
      <c r="R361" t="s">
        <v>8315</v>
      </c>
      <c r="S361" s="11">
        <f t="shared" si="22"/>
        <v>41935.070486111115</v>
      </c>
      <c r="T361" s="13">
        <f t="shared" si="23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101.375</v>
      </c>
      <c r="P362" s="3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111.07699999999998</v>
      </c>
      <c r="P363" s="3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124.15933781686496</v>
      </c>
      <c r="P364" s="3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101.33333333333334</v>
      </c>
      <c r="P365" s="3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110.16142857142856</v>
      </c>
      <c r="P366" s="3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103.97333333333334</v>
      </c>
      <c r="P367" s="3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101.31578947368421</v>
      </c>
      <c r="P368" s="3">
        <f t="shared" si="21"/>
        <v>287.31343283582089</v>
      </c>
      <c r="Q368" t="s">
        <v>8310</v>
      </c>
      <c r="R368" t="s">
        <v>8315</v>
      </c>
      <c r="S368" s="11">
        <f t="shared" si="22"/>
        <v>41019.793032407411</v>
      </c>
      <c r="T368" s="13">
        <f t="shared" si="23"/>
        <v>41049.793032407411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103.3501</v>
      </c>
      <c r="P369" s="3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104.11200000000001</v>
      </c>
      <c r="P370" s="3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110.15569230769231</v>
      </c>
      <c r="P371" s="3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122.02</v>
      </c>
      <c r="P372" s="3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114.16866666666667</v>
      </c>
      <c r="P373" s="3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125.33333333333334</v>
      </c>
      <c r="P374" s="3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106.66666666666667</v>
      </c>
      <c r="P375" s="3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130.65</v>
      </c>
      <c r="P376" s="3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120</v>
      </c>
      <c r="P377" s="3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105.9591836734694</v>
      </c>
      <c r="P378" s="3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114.39999999999999</v>
      </c>
      <c r="P379" s="3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111.76666666666665</v>
      </c>
      <c r="P380" s="3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116.08000000000001</v>
      </c>
      <c r="P381" s="3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141.5</v>
      </c>
      <c r="P382" s="3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104.72999999999999</v>
      </c>
      <c r="P383" s="3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255.83333333333331</v>
      </c>
      <c r="P384" s="3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206.70670670670671</v>
      </c>
      <c r="P385" s="3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0"/>
        <v>112.105</v>
      </c>
      <c r="P386" s="3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4">(E387/D387)*100</f>
        <v>105.982</v>
      </c>
      <c r="P387" s="3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(J387/86400+25569)</f>
        <v>41934.584502314814</v>
      </c>
      <c r="T387" s="13">
        <f t="shared" ref="T387:T450" si="27">(I387/86400+25569)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100.16666666666667</v>
      </c>
      <c r="P388" s="3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213.98947368421051</v>
      </c>
      <c r="P389" s="3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126.16000000000001</v>
      </c>
      <c r="P390" s="3">
        <f t="shared" si="25"/>
        <v>88.845070422535215</v>
      </c>
      <c r="Q390" t="s">
        <v>8310</v>
      </c>
      <c r="R390" t="s">
        <v>8315</v>
      </c>
      <c r="S390" s="11">
        <f t="shared" si="26"/>
        <v>42549.076157407406</v>
      </c>
      <c r="T390" s="13">
        <f t="shared" si="27"/>
        <v>42579.076157407406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181.53547058823528</v>
      </c>
      <c r="P391" s="3">
        <f t="shared" si="25"/>
        <v>81.75107284768211</v>
      </c>
      <c r="Q391" t="s">
        <v>8310</v>
      </c>
      <c r="R391" t="s">
        <v>8315</v>
      </c>
      <c r="S391" s="11">
        <f t="shared" si="26"/>
        <v>41674.063078703708</v>
      </c>
      <c r="T391" s="13">
        <f t="shared" si="27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100</v>
      </c>
      <c r="P392" s="3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100.61</v>
      </c>
      <c r="P393" s="3">
        <f t="shared" si="25"/>
        <v>104.25906735751295</v>
      </c>
      <c r="Q393" t="s">
        <v>8310</v>
      </c>
      <c r="R393" t="s">
        <v>8315</v>
      </c>
      <c r="S393" s="11">
        <f t="shared" si="26"/>
        <v>40865.042256944442</v>
      </c>
      <c r="T393" s="13">
        <f t="shared" si="27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100.9027027027027</v>
      </c>
      <c r="P394" s="3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110.446</v>
      </c>
      <c r="P395" s="3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111.8936170212766</v>
      </c>
      <c r="P396" s="3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108.04450000000001</v>
      </c>
      <c r="P397" s="3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106.66666666666667</v>
      </c>
      <c r="P398" s="3">
        <f t="shared" si="25"/>
        <v>81.632653061224488</v>
      </c>
      <c r="Q398" t="s">
        <v>8310</v>
      </c>
      <c r="R398" t="s">
        <v>8315</v>
      </c>
      <c r="S398" s="11">
        <f t="shared" si="26"/>
        <v>41082.564884259264</v>
      </c>
      <c r="T398" s="13">
        <f t="shared" si="27"/>
        <v>41097.564884259264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103.90027322404372</v>
      </c>
      <c r="P399" s="3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125.16000000000001</v>
      </c>
      <c r="P400" s="3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106.80499999999999</v>
      </c>
      <c r="P401" s="3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112.30249999999999</v>
      </c>
      <c r="P402" s="3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103.812</v>
      </c>
      <c r="P403" s="3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141.65</v>
      </c>
      <c r="P404" s="3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105.25999999999999</v>
      </c>
      <c r="P405" s="3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103.09142857142857</v>
      </c>
      <c r="P406" s="3">
        <f t="shared" si="25"/>
        <v>133.14391143911439</v>
      </c>
      <c r="Q406" t="s">
        <v>8310</v>
      </c>
      <c r="R406" t="s">
        <v>8315</v>
      </c>
      <c r="S406" s="11">
        <f t="shared" si="26"/>
        <v>41646.628032407403</v>
      </c>
      <c r="T406" s="13">
        <f t="shared" si="27"/>
        <v>41675.961111111115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107.65957446808511</v>
      </c>
      <c r="P407" s="3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107.70464285714286</v>
      </c>
      <c r="P408" s="3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101.55000000000001</v>
      </c>
      <c r="P409" s="3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101.43766666666667</v>
      </c>
      <c r="P410" s="3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136.80000000000001</v>
      </c>
      <c r="P411" s="3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128.29999999999998</v>
      </c>
      <c r="P412" s="3">
        <f t="shared" si="25"/>
        <v>183.28571428571428</v>
      </c>
      <c r="Q412" t="s">
        <v>8310</v>
      </c>
      <c r="R412" t="s">
        <v>8315</v>
      </c>
      <c r="S412" s="11">
        <f t="shared" si="26"/>
        <v>42113.981446759259</v>
      </c>
      <c r="T412" s="13">
        <f t="shared" si="27"/>
        <v>42173.981446759259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101.05</v>
      </c>
      <c r="P413" s="3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126.84</v>
      </c>
      <c r="P414" s="3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105.0859375</v>
      </c>
      <c r="P415" s="3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102.85405405405406</v>
      </c>
      <c r="P416" s="3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102.14714285714285</v>
      </c>
      <c r="P417" s="3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120.21700000000001</v>
      </c>
      <c r="P418" s="3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100.24761904761905</v>
      </c>
      <c r="P419" s="3">
        <f t="shared" si="25"/>
        <v>202.42307692307693</v>
      </c>
      <c r="Q419" t="s">
        <v>8310</v>
      </c>
      <c r="R419" t="s">
        <v>8315</v>
      </c>
      <c r="S419" s="11">
        <f t="shared" si="26"/>
        <v>41360.970601851848</v>
      </c>
      <c r="T419" s="13">
        <f t="shared" si="27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100.63392857142857</v>
      </c>
      <c r="P420" s="3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100.4375</v>
      </c>
      <c r="P421" s="3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0.43939393939393934</v>
      </c>
      <c r="P422" s="3">
        <f t="shared" si="25"/>
        <v>4.833333333333333</v>
      </c>
      <c r="Q422" t="s">
        <v>8310</v>
      </c>
      <c r="R422" t="s">
        <v>8315</v>
      </c>
      <c r="S422" s="11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2.0066666666666668</v>
      </c>
      <c r="P423" s="3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1.075</v>
      </c>
      <c r="P424" s="3">
        <f t="shared" si="25"/>
        <v>35.833333333333336</v>
      </c>
      <c r="Q424" t="s">
        <v>8310</v>
      </c>
      <c r="R424" t="s">
        <v>8316</v>
      </c>
      <c r="S424" s="11">
        <f t="shared" si="26"/>
        <v>41863.260381944448</v>
      </c>
      <c r="T424" s="13">
        <f t="shared" si="27"/>
        <v>41893.260381944448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0.76500000000000001</v>
      </c>
      <c r="P425" s="3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6.7966666666666677</v>
      </c>
      <c r="P426" s="3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1.2E-2</v>
      </c>
      <c r="P427" s="3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1.3299999999999998</v>
      </c>
      <c r="P428" s="3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3" t="e">
        <f t="shared" si="25"/>
        <v>#DIV/0!</v>
      </c>
      <c r="Q429" t="s">
        <v>8310</v>
      </c>
      <c r="R429" t="s">
        <v>8316</v>
      </c>
      <c r="S429" s="11">
        <f t="shared" si="26"/>
        <v>42285.90902777778</v>
      </c>
      <c r="T429" s="13">
        <f t="shared" si="27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5.6333333333333329</v>
      </c>
      <c r="P430" s="3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3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</v>
      </c>
      <c r="P432" s="3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13.833333333333334</v>
      </c>
      <c r="P433" s="3">
        <f t="shared" si="25"/>
        <v>51.875</v>
      </c>
      <c r="Q433" t="s">
        <v>8310</v>
      </c>
      <c r="R433" t="s">
        <v>8316</v>
      </c>
      <c r="S433" s="11">
        <f t="shared" si="26"/>
        <v>42526.871331018519</v>
      </c>
      <c r="T433" s="13">
        <f t="shared" si="27"/>
        <v>42556.871331018519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</v>
      </c>
      <c r="P434" s="3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3" t="e">
        <f t="shared" si="25"/>
        <v>#DIV/0!</v>
      </c>
      <c r="Q435" t="s">
        <v>8310</v>
      </c>
      <c r="R435" t="s">
        <v>8316</v>
      </c>
      <c r="S435" s="11">
        <f t="shared" si="26"/>
        <v>42228.629884259259</v>
      </c>
      <c r="T435" s="13">
        <f t="shared" si="27"/>
        <v>42288.629884259259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5</v>
      </c>
      <c r="P436" s="3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2.7272727272727275E-3</v>
      </c>
      <c r="P437" s="3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3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3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</v>
      </c>
      <c r="P440" s="3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3" t="e">
        <f t="shared" si="25"/>
        <v>#DIV/0!</v>
      </c>
      <c r="Q441" t="s">
        <v>8310</v>
      </c>
      <c r="R441" t="s">
        <v>8316</v>
      </c>
      <c r="S441" s="11">
        <f t="shared" si="26"/>
        <v>41919.761782407411</v>
      </c>
      <c r="T441" s="13">
        <f t="shared" si="27"/>
        <v>41929.761782407411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0.1</v>
      </c>
      <c r="P442" s="3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3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39.358823529411765</v>
      </c>
      <c r="P444" s="3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0.1</v>
      </c>
      <c r="P445" s="3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5</v>
      </c>
      <c r="P446" s="3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3.3333333333333335E-3</v>
      </c>
      <c r="P447" s="3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7.2952380952380951</v>
      </c>
      <c r="P448" s="3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1.6666666666666666E-2</v>
      </c>
      <c r="P449" s="3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4"/>
        <v>3.2804000000000002</v>
      </c>
      <c r="P450" s="3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28">(E451/D451)*100</f>
        <v>2.25</v>
      </c>
      <c r="P451" s="3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(J451/86400+25569)</f>
        <v>41534.568113425928</v>
      </c>
      <c r="T451" s="13">
        <f t="shared" ref="T451:T514" si="31">(I451/86400+25569)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0.79200000000000004</v>
      </c>
      <c r="P452" s="3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3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64</v>
      </c>
      <c r="P454" s="3">
        <f t="shared" si="29"/>
        <v>40</v>
      </c>
      <c r="Q454" t="s">
        <v>8310</v>
      </c>
      <c r="R454" t="s">
        <v>8316</v>
      </c>
      <c r="S454" s="11">
        <f t="shared" si="30"/>
        <v>42107.703877314816</v>
      </c>
      <c r="T454" s="13">
        <f t="shared" si="31"/>
        <v>42137.703877314816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2.7404479578392621E-2</v>
      </c>
      <c r="P455" s="3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0.82000000000000006</v>
      </c>
      <c r="P456" s="3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6.9230769230769221E-2</v>
      </c>
      <c r="P457" s="3">
        <f t="shared" si="29"/>
        <v>22.5</v>
      </c>
      <c r="Q457" t="s">
        <v>8310</v>
      </c>
      <c r="R457" t="s">
        <v>8316</v>
      </c>
      <c r="S457" s="11">
        <f t="shared" si="30"/>
        <v>40971.002569444448</v>
      </c>
      <c r="T457" s="13">
        <f t="shared" si="31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0.68631863186318631</v>
      </c>
      <c r="P458" s="3">
        <f t="shared" si="29"/>
        <v>20.333333333333332</v>
      </c>
      <c r="Q458" t="s">
        <v>8310</v>
      </c>
      <c r="R458" t="s">
        <v>8316</v>
      </c>
      <c r="S458" s="11">
        <f t="shared" si="30"/>
        <v>41547.694456018522</v>
      </c>
      <c r="T458" s="13">
        <f t="shared" si="31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3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8.2100000000000009</v>
      </c>
      <c r="P460" s="3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6.4102564102564097E-2</v>
      </c>
      <c r="P461" s="3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0.29411764705882354</v>
      </c>
      <c r="P462" s="3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3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3" t="e">
        <f t="shared" si="29"/>
        <v>#DIV/0!</v>
      </c>
      <c r="Q464" t="s">
        <v>8310</v>
      </c>
      <c r="R464" t="s">
        <v>8316</v>
      </c>
      <c r="S464" s="11">
        <f t="shared" si="30"/>
        <v>40705.12663194444</v>
      </c>
      <c r="T464" s="13">
        <f t="shared" si="31"/>
        <v>40765.12663194444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2.2727272727272729</v>
      </c>
      <c r="P465" s="3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9.9009900990099015E-2</v>
      </c>
      <c r="P466" s="3">
        <f t="shared" si="29"/>
        <v>1</v>
      </c>
      <c r="Q466" t="s">
        <v>8310</v>
      </c>
      <c r="R466" t="s">
        <v>8316</v>
      </c>
      <c r="S466" s="11">
        <f t="shared" si="30"/>
        <v>42488.84878472222</v>
      </c>
      <c r="T466" s="13">
        <f t="shared" si="31"/>
        <v>42508.84878472222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26.953125</v>
      </c>
      <c r="P467" s="3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0.76</v>
      </c>
      <c r="P468" s="3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21.574999999999999</v>
      </c>
      <c r="P469" s="3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3" t="e">
        <f t="shared" si="29"/>
        <v>#DIV/0!</v>
      </c>
      <c r="Q470" t="s">
        <v>8310</v>
      </c>
      <c r="R470" t="s">
        <v>8316</v>
      </c>
      <c r="S470" s="11">
        <f t="shared" si="30"/>
        <v>41041.167627314819</v>
      </c>
      <c r="T470" s="13">
        <f t="shared" si="31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3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</v>
      </c>
      <c r="P472" s="3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11.892727272727273</v>
      </c>
      <c r="P473" s="3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17.625</v>
      </c>
      <c r="P474" s="3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</v>
      </c>
      <c r="P475" s="3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3.0303030303030304E-2</v>
      </c>
      <c r="P476" s="3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3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2.230268181818182</v>
      </c>
      <c r="P478" s="3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3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3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32.56</v>
      </c>
      <c r="P481" s="3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19.41</v>
      </c>
      <c r="P482" s="3">
        <f t="shared" si="29"/>
        <v>55.457142857142856</v>
      </c>
      <c r="Q482" t="s">
        <v>8310</v>
      </c>
      <c r="R482" t="s">
        <v>8316</v>
      </c>
      <c r="S482" s="11">
        <f t="shared" si="30"/>
        <v>41465.500173611115</v>
      </c>
      <c r="T482" s="13">
        <f t="shared" si="31"/>
        <v>41495.500173611115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6.1</v>
      </c>
      <c r="P483" s="3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0.1</v>
      </c>
      <c r="P484" s="3">
        <f t="shared" si="29"/>
        <v>10</v>
      </c>
      <c r="Q484" t="s">
        <v>8310</v>
      </c>
      <c r="R484" t="s">
        <v>8316</v>
      </c>
      <c r="S484" s="11">
        <f t="shared" si="30"/>
        <v>42447.896874999999</v>
      </c>
      <c r="T484" s="13">
        <f t="shared" si="31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50.2</v>
      </c>
      <c r="P485" s="3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0.18625</v>
      </c>
      <c r="P486" s="3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21.906971229845084</v>
      </c>
      <c r="P487" s="3">
        <f t="shared" si="29"/>
        <v>66.520080000000007</v>
      </c>
      <c r="Q487" t="s">
        <v>8310</v>
      </c>
      <c r="R487" t="s">
        <v>8316</v>
      </c>
      <c r="S487" s="11">
        <f t="shared" si="30"/>
        <v>41381.505775462967</v>
      </c>
      <c r="T487" s="13">
        <f t="shared" si="31"/>
        <v>41411.505775462967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9.0909090909090905E-3</v>
      </c>
      <c r="P488" s="3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3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3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0.28667813379201834</v>
      </c>
      <c r="P491" s="3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3" t="e">
        <f t="shared" si="29"/>
        <v>#DIV/0!</v>
      </c>
      <c r="Q492" t="s">
        <v>8310</v>
      </c>
      <c r="R492" t="s">
        <v>8316</v>
      </c>
      <c r="S492" s="11">
        <f t="shared" si="30"/>
        <v>41113.968576388885</v>
      </c>
      <c r="T492" s="13">
        <f t="shared" si="31"/>
        <v>41143.968576388885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3" t="e">
        <f t="shared" si="29"/>
        <v>#DIV/0!</v>
      </c>
      <c r="Q493" t="s">
        <v>8310</v>
      </c>
      <c r="R493" t="s">
        <v>8316</v>
      </c>
      <c r="S493" s="11">
        <f t="shared" si="30"/>
        <v>42366.982627314814</v>
      </c>
      <c r="T493" s="13">
        <f t="shared" si="31"/>
        <v>42396.982627314814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3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3" t="e">
        <f t="shared" si="29"/>
        <v>#DIV/0!</v>
      </c>
      <c r="Q495" t="s">
        <v>8310</v>
      </c>
      <c r="R495" t="s">
        <v>8316</v>
      </c>
      <c r="S495" s="11">
        <f t="shared" si="30"/>
        <v>42114.726134259261</v>
      </c>
      <c r="T495" s="13">
        <f t="shared" si="31"/>
        <v>42144.726134259261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0.155</v>
      </c>
      <c r="P496" s="3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3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1.6666666666666668E-3</v>
      </c>
      <c r="P498" s="3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0.6696428571428571</v>
      </c>
      <c r="P499" s="3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4.5985132395404564</v>
      </c>
      <c r="P500" s="3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9.5500000000000007</v>
      </c>
      <c r="P501" s="3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3.3076923076923079</v>
      </c>
      <c r="P502" s="3">
        <f t="shared" si="29"/>
        <v>53.75</v>
      </c>
      <c r="Q502" t="s">
        <v>8310</v>
      </c>
      <c r="R502" t="s">
        <v>8316</v>
      </c>
      <c r="S502" s="11">
        <f t="shared" si="30"/>
        <v>40247.886006944442</v>
      </c>
      <c r="T502" s="13">
        <f t="shared" si="31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3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1.1499999999999999</v>
      </c>
      <c r="P504" s="3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1.7538461538461538</v>
      </c>
      <c r="P505" s="3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1.3673469387755102</v>
      </c>
      <c r="P506" s="3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0.43333333333333329</v>
      </c>
      <c r="P507" s="3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0.125</v>
      </c>
      <c r="P508" s="3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</v>
      </c>
      <c r="P509" s="3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0.8</v>
      </c>
      <c r="P510" s="3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0.2</v>
      </c>
      <c r="P511" s="3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3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3</v>
      </c>
      <c r="P513" s="3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28"/>
        <v>0.13749999999999998</v>
      </c>
      <c r="P514" s="3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2">(E515/D515)*100</f>
        <v>13.923999999999999</v>
      </c>
      <c r="P515" s="3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(J515/86400+25569)</f>
        <v>42552.653993055559</v>
      </c>
      <c r="T515" s="13">
        <f t="shared" ref="T515:T578" si="35">(I515/86400+25569)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3.3333333333333335</v>
      </c>
      <c r="P516" s="3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25.41340206185567</v>
      </c>
      <c r="P517" s="3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3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</v>
      </c>
      <c r="P519" s="3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3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22.881426547787683</v>
      </c>
      <c r="P521" s="3">
        <f t="shared" si="33"/>
        <v>39.228571428571428</v>
      </c>
      <c r="Q521" t="s">
        <v>8310</v>
      </c>
      <c r="R521" t="s">
        <v>8316</v>
      </c>
      <c r="S521" s="11">
        <f t="shared" si="34"/>
        <v>41218.391446759255</v>
      </c>
      <c r="T521" s="13">
        <f t="shared" si="35"/>
        <v>41248.391446759255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102.1</v>
      </c>
      <c r="P522" s="3">
        <f t="shared" si="33"/>
        <v>150.14705882352942</v>
      </c>
      <c r="Q522" t="s">
        <v>8310</v>
      </c>
      <c r="R522" t="s">
        <v>8316</v>
      </c>
      <c r="S522" s="11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104.64</v>
      </c>
      <c r="P523" s="3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114.66666666666667</v>
      </c>
      <c r="P524" s="3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120.6</v>
      </c>
      <c r="P525" s="3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108.67285714285715</v>
      </c>
      <c r="P526" s="3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100</v>
      </c>
      <c r="P527" s="3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113.99999999999999</v>
      </c>
      <c r="P528" s="3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100.85</v>
      </c>
      <c r="P529" s="3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115.65217391304347</v>
      </c>
      <c r="P530" s="3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130.41666666666666</v>
      </c>
      <c r="P531" s="3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107.78267254038178</v>
      </c>
      <c r="P532" s="3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100</v>
      </c>
      <c r="P533" s="3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123.25</v>
      </c>
      <c r="P534" s="3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100.2</v>
      </c>
      <c r="P535" s="3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104.66666666666666</v>
      </c>
      <c r="P536" s="3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102.49999999999999</v>
      </c>
      <c r="P537" s="3">
        <f t="shared" si="33"/>
        <v>34.745762711864408</v>
      </c>
      <c r="Q537" t="s">
        <v>8317</v>
      </c>
      <c r="R537" t="s">
        <v>8318</v>
      </c>
      <c r="S537" s="11">
        <f t="shared" si="34"/>
        <v>42711.54519675926</v>
      </c>
      <c r="T537" s="13">
        <f t="shared" si="35"/>
        <v>42741.54519675926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118.25757575757576</v>
      </c>
      <c r="P538" s="3">
        <f t="shared" si="33"/>
        <v>100.06410256410257</v>
      </c>
      <c r="Q538" t="s">
        <v>8317</v>
      </c>
      <c r="R538" t="s">
        <v>8318</v>
      </c>
      <c r="S538" s="11">
        <f t="shared" si="34"/>
        <v>42179.344988425924</v>
      </c>
      <c r="T538" s="13">
        <f t="shared" si="35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120.5</v>
      </c>
      <c r="P539" s="3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302.42</v>
      </c>
      <c r="P540" s="3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100.64400000000001</v>
      </c>
      <c r="P541" s="3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6.6666666666666671E-3</v>
      </c>
      <c r="P542" s="3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0.55555555555555558</v>
      </c>
      <c r="P543" s="3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3.9999999999999996E-4</v>
      </c>
      <c r="P544" s="3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0.31818181818181818</v>
      </c>
      <c r="P545" s="3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</v>
      </c>
      <c r="P546" s="3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27.383999999999997</v>
      </c>
      <c r="P547" s="3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8.666666666666667E-2</v>
      </c>
      <c r="P548" s="3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3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0.09</v>
      </c>
      <c r="P550" s="3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</v>
      </c>
      <c r="P551" s="3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0.70000000000000007</v>
      </c>
      <c r="P552" s="3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5.0413333333333332</v>
      </c>
      <c r="P553" s="3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3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0.49199999999999999</v>
      </c>
      <c r="P555" s="3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36.589147286821706</v>
      </c>
      <c r="P556" s="3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3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</v>
      </c>
      <c r="P558" s="3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0.91066666666666674</v>
      </c>
      <c r="P559" s="3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3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2.0833333333333336E-2</v>
      </c>
      <c r="P561" s="3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1.2E-2</v>
      </c>
      <c r="P562" s="3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0.36666666666666664</v>
      </c>
      <c r="P563" s="3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3" t="e">
        <f t="shared" si="33"/>
        <v>#DIV/0!</v>
      </c>
      <c r="Q564" t="s">
        <v>8319</v>
      </c>
      <c r="R564" t="s">
        <v>8320</v>
      </c>
      <c r="S564" s="11">
        <f t="shared" si="34"/>
        <v>42692.389062499999</v>
      </c>
      <c r="T564" s="13">
        <f t="shared" si="35"/>
        <v>42722.389062499999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9.0666666666666659E-2</v>
      </c>
      <c r="P565" s="3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5.5555555555555558E-3</v>
      </c>
      <c r="P566" s="3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3" t="e">
        <f t="shared" si="33"/>
        <v>#DIV/0!</v>
      </c>
      <c r="Q567" t="s">
        <v>8319</v>
      </c>
      <c r="R567" t="s">
        <v>8320</v>
      </c>
      <c r="S567" s="11">
        <f t="shared" si="34"/>
        <v>42165.78528935185</v>
      </c>
      <c r="T567" s="13">
        <f t="shared" si="35"/>
        <v>42195.78528935185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0.02</v>
      </c>
      <c r="P568" s="3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3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1</v>
      </c>
      <c r="P570" s="3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0.8</v>
      </c>
      <c r="P571" s="3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0.16705882352941176</v>
      </c>
      <c r="P572" s="3">
        <f t="shared" si="33"/>
        <v>142</v>
      </c>
      <c r="Q572" t="s">
        <v>8319</v>
      </c>
      <c r="R572" t="s">
        <v>8320</v>
      </c>
      <c r="S572" s="11">
        <f t="shared" si="34"/>
        <v>42388.798252314809</v>
      </c>
      <c r="T572" s="13">
        <f t="shared" si="35"/>
        <v>42418.798252314809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0.42399999999999999</v>
      </c>
      <c r="P573" s="3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3" t="e">
        <f t="shared" si="33"/>
        <v>#DIV/0!</v>
      </c>
      <c r="Q574" t="s">
        <v>8319</v>
      </c>
      <c r="R574" t="s">
        <v>8320</v>
      </c>
      <c r="S574" s="11">
        <f t="shared" si="34"/>
        <v>42282.716296296298</v>
      </c>
      <c r="T574" s="13">
        <f t="shared" si="35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0.38925389253892539</v>
      </c>
      <c r="P575" s="3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0.7155635062611807</v>
      </c>
      <c r="P576" s="3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0.43166666666666664</v>
      </c>
      <c r="P577" s="3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2"/>
        <v>1.25E-3</v>
      </c>
      <c r="P578" s="3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6">(E579/D579)*100</f>
        <v>0.2</v>
      </c>
      <c r="P579" s="3">
        <f t="shared" ref="P579:P642" si="37">E579/L579</f>
        <v>10</v>
      </c>
      <c r="Q579" t="s">
        <v>8319</v>
      </c>
      <c r="R579" t="s">
        <v>8320</v>
      </c>
      <c r="S579" s="11">
        <f t="shared" ref="S579:S642" si="38">(J579/86400+25569)</f>
        <v>42450.589143518519</v>
      </c>
      <c r="T579" s="13">
        <f t="shared" ref="T579:T642" si="39">(I579/86400+25569)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1.12E-2</v>
      </c>
      <c r="P580" s="3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1.4583333333333333</v>
      </c>
      <c r="P581" s="3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3.3333333333333333E-2</v>
      </c>
      <c r="P582" s="3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3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3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1.1111111111111112E-2</v>
      </c>
      <c r="P585" s="3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1</v>
      </c>
      <c r="P586" s="3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3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0.55999999999999994</v>
      </c>
      <c r="P588" s="3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9.0833333333333339</v>
      </c>
      <c r="P589" s="3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3.3444444444444441</v>
      </c>
      <c r="P590" s="3">
        <f t="shared" si="37"/>
        <v>150.5</v>
      </c>
      <c r="Q590" t="s">
        <v>8319</v>
      </c>
      <c r="R590" t="s">
        <v>8320</v>
      </c>
      <c r="S590" s="11">
        <f t="shared" si="38"/>
        <v>42631.769513888888</v>
      </c>
      <c r="T590" s="13">
        <f t="shared" si="3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1.3333333333333334E-2</v>
      </c>
      <c r="P591" s="3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</v>
      </c>
      <c r="P592" s="3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6.0999999999999999E-2</v>
      </c>
      <c r="P593" s="3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3.3333333333333335</v>
      </c>
      <c r="P594" s="3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23</v>
      </c>
      <c r="P595" s="3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0.104</v>
      </c>
      <c r="P596" s="3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0.42599999999999999</v>
      </c>
      <c r="P597" s="3">
        <f t="shared" si="37"/>
        <v>53.25</v>
      </c>
      <c r="Q597" t="s">
        <v>8319</v>
      </c>
      <c r="R597" t="s">
        <v>8320</v>
      </c>
      <c r="S597" s="11">
        <f t="shared" si="38"/>
        <v>42083.069884259261</v>
      </c>
      <c r="T597" s="13">
        <f t="shared" si="39"/>
        <v>42128.069884259261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0.03</v>
      </c>
      <c r="P598" s="3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0.26666666666666666</v>
      </c>
      <c r="P599" s="3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34</v>
      </c>
      <c r="P600" s="3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6.2E-2</v>
      </c>
      <c r="P601" s="3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2</v>
      </c>
      <c r="P602" s="3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1.4000000000000001</v>
      </c>
      <c r="P603" s="3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3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</v>
      </c>
      <c r="P605" s="3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3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</v>
      </c>
      <c r="P607" s="3">
        <f t="shared" si="37"/>
        <v>16.375</v>
      </c>
      <c r="Q607" t="s">
        <v>8319</v>
      </c>
      <c r="R607" t="s">
        <v>8320</v>
      </c>
      <c r="S607" s="11">
        <f t="shared" si="38"/>
        <v>42194.357731481483</v>
      </c>
      <c r="T607" s="13">
        <f t="shared" si="39"/>
        <v>42239.357731481483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0.2</v>
      </c>
      <c r="P608" s="3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3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0.97400000000000009</v>
      </c>
      <c r="P610" s="3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0.64102564102564097</v>
      </c>
      <c r="P611" s="3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3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3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3" t="e">
        <f t="shared" si="37"/>
        <v>#DIV/0!</v>
      </c>
      <c r="Q614" t="s">
        <v>8319</v>
      </c>
      <c r="R614" t="s">
        <v>8320</v>
      </c>
      <c r="S614" s="11">
        <f t="shared" si="38"/>
        <v>42585.031782407408</v>
      </c>
      <c r="T614" s="13">
        <f t="shared" si="39"/>
        <v>42615.031782407408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21.363333333333333</v>
      </c>
      <c r="P615" s="3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3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3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3" t="e">
        <f t="shared" si="37"/>
        <v>#DIV/0!</v>
      </c>
      <c r="Q618" t="s">
        <v>8319</v>
      </c>
      <c r="R618" t="s">
        <v>8320</v>
      </c>
      <c r="S618" s="11">
        <f t="shared" si="38"/>
        <v>42761.376238425924</v>
      </c>
      <c r="T618" s="13">
        <f t="shared" si="39"/>
        <v>42791.376238425924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3</v>
      </c>
      <c r="P619" s="3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3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3.9999999999999996E-5</v>
      </c>
      <c r="P621" s="3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1</v>
      </c>
      <c r="P622" s="3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</v>
      </c>
      <c r="P623" s="3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5.6833333333333336</v>
      </c>
      <c r="P624" s="3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3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3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3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17.380000000000003</v>
      </c>
      <c r="P628" s="3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0.02</v>
      </c>
      <c r="P629" s="3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3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0.17500000000000002</v>
      </c>
      <c r="P631" s="3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8.3340278356529712E-2</v>
      </c>
      <c r="P632" s="3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</v>
      </c>
      <c r="P633" s="3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3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12.45</v>
      </c>
      <c r="P635" s="3">
        <f t="shared" si="37"/>
        <v>49.8</v>
      </c>
      <c r="Q635" t="s">
        <v>8319</v>
      </c>
      <c r="R635" t="s">
        <v>8320</v>
      </c>
      <c r="S635" s="11">
        <f t="shared" si="38"/>
        <v>42507.299328703702</v>
      </c>
      <c r="T635" s="13">
        <f t="shared" si="3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0.02</v>
      </c>
      <c r="P636" s="3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8.0000000000000002E-3</v>
      </c>
      <c r="P637" s="3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0.2</v>
      </c>
      <c r="P638" s="3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3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9.0000000000000011E-3</v>
      </c>
      <c r="P640" s="3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9.9999999999999991E-5</v>
      </c>
      <c r="P641" s="3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6"/>
        <v>144.28571428571428</v>
      </c>
      <c r="P642" s="3">
        <f t="shared" si="37"/>
        <v>50.5</v>
      </c>
      <c r="Q642" t="s">
        <v>8319</v>
      </c>
      <c r="R642" t="s">
        <v>8320</v>
      </c>
      <c r="S642" s="11">
        <f t="shared" si="38"/>
        <v>42683.420312499999</v>
      </c>
      <c r="T642" s="13">
        <f t="shared" si="3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0">(E643/D643)*100</f>
        <v>119.16249999999999</v>
      </c>
      <c r="P643" s="3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(J643/86400+25569)</f>
        <v>42199.57</v>
      </c>
      <c r="T643" s="13">
        <f t="shared" ref="T643:T706" si="43">(I643/86400+25569)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1460.4850000000001</v>
      </c>
      <c r="P644" s="3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105.80799999999999</v>
      </c>
      <c r="P645" s="3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300.11791999999997</v>
      </c>
      <c r="P646" s="3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278.7</v>
      </c>
      <c r="P647" s="3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131.87625</v>
      </c>
      <c r="P648" s="3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107.05</v>
      </c>
      <c r="P649" s="3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126.82285714285715</v>
      </c>
      <c r="P650" s="3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139.96</v>
      </c>
      <c r="P651" s="3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112.4</v>
      </c>
      <c r="P652" s="3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100.52799999999999</v>
      </c>
      <c r="P653" s="3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100.46666666666665</v>
      </c>
      <c r="P654" s="3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141.446</v>
      </c>
      <c r="P655" s="3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267.29166666666669</v>
      </c>
      <c r="P656" s="3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146.88749999999999</v>
      </c>
      <c r="P657" s="3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213.56</v>
      </c>
      <c r="P658" s="3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3">
        <f t="shared" si="43"/>
        <v>42477.76295138889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125.69999999999999</v>
      </c>
      <c r="P659" s="3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104.46206037108834</v>
      </c>
      <c r="P660" s="3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100.56666666666668</v>
      </c>
      <c r="P661" s="3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3.0579999999999998</v>
      </c>
      <c r="P662" s="3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3">
        <f t="shared" si="43"/>
        <v>41952.783321759256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0.95</v>
      </c>
      <c r="P663" s="3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0.4</v>
      </c>
      <c r="P664" s="3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0.35000000000000003</v>
      </c>
      <c r="P665" s="3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7.5333333333333332</v>
      </c>
      <c r="P666" s="3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18.64</v>
      </c>
      <c r="P667" s="3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4.0000000000000001E-3</v>
      </c>
      <c r="P668" s="3">
        <f t="shared" si="41"/>
        <v>2</v>
      </c>
      <c r="Q668" t="s">
        <v>8319</v>
      </c>
      <c r="R668" t="s">
        <v>8321</v>
      </c>
      <c r="S668" s="11">
        <f t="shared" si="42"/>
        <v>41838.832152777773</v>
      </c>
      <c r="T668" s="13">
        <f t="shared" si="43"/>
        <v>41868.832152777773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10.02</v>
      </c>
      <c r="P669" s="3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4.5600000000000005</v>
      </c>
      <c r="P670" s="3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21.5075</v>
      </c>
      <c r="P671" s="3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29.276666666666667</v>
      </c>
      <c r="P672" s="3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39.426666666666662</v>
      </c>
      <c r="P673" s="3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21.628</v>
      </c>
      <c r="P674" s="3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0.20500000000000002</v>
      </c>
      <c r="P675" s="3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0.03</v>
      </c>
      <c r="P676" s="3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14.85</v>
      </c>
      <c r="P677" s="3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</v>
      </c>
      <c r="P678" s="3">
        <f t="shared" si="41"/>
        <v>61.291666666666664</v>
      </c>
      <c r="Q678" t="s">
        <v>8319</v>
      </c>
      <c r="R678" t="s">
        <v>8321</v>
      </c>
      <c r="S678" s="11">
        <f t="shared" si="42"/>
        <v>42012.76829861111</v>
      </c>
      <c r="T678" s="13">
        <f t="shared" si="43"/>
        <v>42042.76829861111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25.584</v>
      </c>
      <c r="P679" s="3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3.8206896551724134</v>
      </c>
      <c r="P680" s="3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15.485964912280703</v>
      </c>
      <c r="P681" s="3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25.912000000000003</v>
      </c>
      <c r="P682" s="3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0.04</v>
      </c>
      <c r="P683" s="3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0.106</v>
      </c>
      <c r="P684" s="3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3">
        <f t="shared" si="43"/>
        <v>42808.723634259259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0.85142857142857142</v>
      </c>
      <c r="P685" s="3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7.4837500000000006</v>
      </c>
      <c r="P686" s="3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27.650000000000002</v>
      </c>
      <c r="P687" s="3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3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3.55</v>
      </c>
      <c r="P689" s="3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72.989999999999995</v>
      </c>
      <c r="P690" s="3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57.648750000000007</v>
      </c>
      <c r="P691" s="3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12.34</v>
      </c>
      <c r="P692" s="3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0.52</v>
      </c>
      <c r="P693" s="3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6.5299999999999994</v>
      </c>
      <c r="P694" s="3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35.338000000000001</v>
      </c>
      <c r="P695" s="3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0.39333333333333331</v>
      </c>
      <c r="P696" s="3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</v>
      </c>
      <c r="P697" s="3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5.7142857142857147E-4</v>
      </c>
      <c r="P698" s="3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46.379999999999995</v>
      </c>
      <c r="P699" s="3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15.39</v>
      </c>
      <c r="P700" s="3">
        <f t="shared" si="41"/>
        <v>530.68965517241384</v>
      </c>
      <c r="Q700" t="s">
        <v>8319</v>
      </c>
      <c r="R700" t="s">
        <v>8321</v>
      </c>
      <c r="S700" s="11">
        <f t="shared" si="42"/>
        <v>41866.931076388893</v>
      </c>
      <c r="T700" s="13">
        <f t="shared" si="43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82.422107692307705</v>
      </c>
      <c r="P701" s="3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2.6866666666666665</v>
      </c>
      <c r="P702" s="3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26.6</v>
      </c>
      <c r="P703" s="3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30.813400000000001</v>
      </c>
      <c r="P704" s="3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3">
        <f t="shared" si="43"/>
        <v>42698.768368055556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</v>
      </c>
      <c r="P705" s="3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0"/>
        <v>0.87454545454545463</v>
      </c>
      <c r="P706" s="3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4">(E707/D707)*100</f>
        <v>0.97699999999999987</v>
      </c>
      <c r="P707" s="3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(J707/86400+25569)</f>
        <v>42726.491643518515</v>
      </c>
      <c r="T707" s="13">
        <f t="shared" ref="T707:T770" si="47">(I707/86400+25569)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3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78.927352941176466</v>
      </c>
      <c r="P709" s="3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22.092500000000001</v>
      </c>
      <c r="P710" s="3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0.40666666666666662</v>
      </c>
      <c r="P711" s="3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3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33.790999999999997</v>
      </c>
      <c r="P713" s="3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0.21649484536082475</v>
      </c>
      <c r="P714" s="3">
        <f t="shared" si="45"/>
        <v>26.25</v>
      </c>
      <c r="Q714" t="s">
        <v>8319</v>
      </c>
      <c r="R714" t="s">
        <v>8321</v>
      </c>
      <c r="S714" s="11">
        <f t="shared" si="46"/>
        <v>42384.680925925924</v>
      </c>
      <c r="T714" s="13">
        <f t="shared" si="47"/>
        <v>42414.680925925924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0.79600000000000004</v>
      </c>
      <c r="P715" s="3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14.993333333333334</v>
      </c>
      <c r="P716" s="3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5.0509090909090908</v>
      </c>
      <c r="P717" s="3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10.214285714285715</v>
      </c>
      <c r="P718" s="3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0.30499999999999999</v>
      </c>
      <c r="P719" s="3">
        <f t="shared" si="45"/>
        <v>76.25</v>
      </c>
      <c r="Q719" t="s">
        <v>8319</v>
      </c>
      <c r="R719" t="s">
        <v>8321</v>
      </c>
      <c r="S719" s="11">
        <f t="shared" si="46"/>
        <v>41857.854189814811</v>
      </c>
      <c r="T719" s="13">
        <f t="shared" si="47"/>
        <v>41887.854189814811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0.75</v>
      </c>
      <c r="P720" s="3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1.2933333333333332</v>
      </c>
      <c r="P721" s="3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143.94736842105263</v>
      </c>
      <c r="P722" s="3">
        <f t="shared" si="45"/>
        <v>66.707317073170728</v>
      </c>
      <c r="Q722" t="s">
        <v>8319</v>
      </c>
      <c r="R722" t="s">
        <v>8321</v>
      </c>
      <c r="S722" s="11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122.10975609756099</v>
      </c>
      <c r="P723" s="3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132.024</v>
      </c>
      <c r="P724" s="3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109.38000000000001</v>
      </c>
      <c r="P725" s="3">
        <f t="shared" si="45"/>
        <v>54.69</v>
      </c>
      <c r="Q725" t="s">
        <v>8322</v>
      </c>
      <c r="R725" t="s">
        <v>8323</v>
      </c>
      <c r="S725" s="11">
        <f t="shared" si="46"/>
        <v>42184.81653935185</v>
      </c>
      <c r="T725" s="13">
        <f t="shared" si="47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105.47157142857144</v>
      </c>
      <c r="P726" s="3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100.35000000000001</v>
      </c>
      <c r="P727" s="3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101.4</v>
      </c>
      <c r="P728" s="3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155.51428571428571</v>
      </c>
      <c r="P729" s="3">
        <f t="shared" si="45"/>
        <v>36.530201342281877</v>
      </c>
      <c r="Q729" t="s">
        <v>8322</v>
      </c>
      <c r="R729" t="s">
        <v>8323</v>
      </c>
      <c r="S729" s="11">
        <f t="shared" si="46"/>
        <v>41247.020243055558</v>
      </c>
      <c r="T729" s="13">
        <f t="shared" si="47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105.566</v>
      </c>
      <c r="P730" s="3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130.65</v>
      </c>
      <c r="P731" s="3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132.19</v>
      </c>
      <c r="P732" s="3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126</v>
      </c>
      <c r="P733" s="3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160</v>
      </c>
      <c r="P734" s="3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120.48</v>
      </c>
      <c r="P735" s="3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125.52941176470588</v>
      </c>
      <c r="P736" s="3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114.40638297872341</v>
      </c>
      <c r="P737" s="3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315.13888888888891</v>
      </c>
      <c r="P738" s="3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122.39999999999999</v>
      </c>
      <c r="P739" s="3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106.73333333333332</v>
      </c>
      <c r="P740" s="3">
        <f t="shared" si="45"/>
        <v>39.048780487804876</v>
      </c>
      <c r="Q740" t="s">
        <v>8322</v>
      </c>
      <c r="R740" t="s">
        <v>8323</v>
      </c>
      <c r="S740" s="11">
        <f t="shared" si="46"/>
        <v>41943.604097222225</v>
      </c>
      <c r="T740" s="13">
        <f t="shared" si="47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158.33333333333331</v>
      </c>
      <c r="P741" s="3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107.4</v>
      </c>
      <c r="P742" s="3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102.25999999999999</v>
      </c>
      <c r="P743" s="3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110.71428571428572</v>
      </c>
      <c r="P744" s="3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148</v>
      </c>
      <c r="P745" s="3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102.32000000000001</v>
      </c>
      <c r="P746" s="3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179.09909909909908</v>
      </c>
      <c r="P747" s="3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111.08135252761969</v>
      </c>
      <c r="P748" s="3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100.04285714285714</v>
      </c>
      <c r="P749" s="3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100.25</v>
      </c>
      <c r="P750" s="3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105.56</v>
      </c>
      <c r="P751" s="3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102.58775877587757</v>
      </c>
      <c r="P752" s="3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118.5</v>
      </c>
      <c r="P753" s="3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111.7</v>
      </c>
      <c r="P754" s="3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128</v>
      </c>
      <c r="P755" s="3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103.75000000000001</v>
      </c>
      <c r="P756" s="3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101.9076</v>
      </c>
      <c r="P757" s="3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117.71428571428571</v>
      </c>
      <c r="P758" s="3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238</v>
      </c>
      <c r="P759" s="3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102</v>
      </c>
      <c r="P760" s="3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101.92000000000002</v>
      </c>
      <c r="P761" s="3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3" t="e">
        <f t="shared" si="45"/>
        <v>#DIV/0!</v>
      </c>
      <c r="Q762" t="s">
        <v>8322</v>
      </c>
      <c r="R762" t="s">
        <v>8323</v>
      </c>
      <c r="S762" s="11">
        <f t="shared" si="46"/>
        <v>42670.764039351852</v>
      </c>
      <c r="T762" s="13">
        <f t="shared" si="47"/>
        <v>42700.805706018524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</v>
      </c>
      <c r="P763" s="3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3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0.11655011655011654</v>
      </c>
      <c r="P765" s="3">
        <f t="shared" si="45"/>
        <v>5</v>
      </c>
      <c r="Q765" t="s">
        <v>8322</v>
      </c>
      <c r="R765" t="s">
        <v>8324</v>
      </c>
      <c r="S765" s="11">
        <f t="shared" si="46"/>
        <v>41471.446851851855</v>
      </c>
      <c r="T765" s="13">
        <f t="shared" si="47"/>
        <v>41501.446851851855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3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36.014285714285712</v>
      </c>
      <c r="P767" s="3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3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</v>
      </c>
      <c r="P769" s="3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4"/>
        <v>0</v>
      </c>
      <c r="P770" s="3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48">(E771/D771)*100</f>
        <v>41.4</v>
      </c>
      <c r="P771" s="3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(J771/86400+25569)</f>
        <v>41604.996458333335</v>
      </c>
      <c r="T771" s="13">
        <f t="shared" ref="T771:T834" si="51">(I771/86400+25569)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3" t="e">
        <f t="shared" si="49"/>
        <v>#DIV/0!</v>
      </c>
      <c r="Q772" t="s">
        <v>8322</v>
      </c>
      <c r="R772" t="s">
        <v>8324</v>
      </c>
      <c r="S772" s="11">
        <f t="shared" si="50"/>
        <v>41289.9996412037</v>
      </c>
      <c r="T772" s="13">
        <f t="shared" si="51"/>
        <v>41329.9996412037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2.6315789473684209E-2</v>
      </c>
      <c r="P773" s="3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3.3333333333333335</v>
      </c>
      <c r="P774" s="3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0.85129023676509719</v>
      </c>
      <c r="P775" s="3">
        <f t="shared" si="49"/>
        <v>16</v>
      </c>
      <c r="Q775" t="s">
        <v>8322</v>
      </c>
      <c r="R775" t="s">
        <v>8324</v>
      </c>
      <c r="S775" s="11">
        <f t="shared" si="50"/>
        <v>42100.735937500001</v>
      </c>
      <c r="T775" s="13">
        <f t="shared" si="51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70.199999999999989</v>
      </c>
      <c r="P776" s="3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1.7000000000000002</v>
      </c>
      <c r="P777" s="3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51.4</v>
      </c>
      <c r="P778" s="3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0.70000000000000007</v>
      </c>
      <c r="P779" s="3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0.4</v>
      </c>
      <c r="P780" s="3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2.666666666666667</v>
      </c>
      <c r="P781" s="3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104</v>
      </c>
      <c r="P782" s="3">
        <f t="shared" si="49"/>
        <v>38.518518518518519</v>
      </c>
      <c r="Q782" t="s">
        <v>8322</v>
      </c>
      <c r="R782" t="s">
        <v>8324</v>
      </c>
      <c r="S782" s="11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133.15375</v>
      </c>
      <c r="P783" s="3">
        <f t="shared" si="49"/>
        <v>42.609200000000001</v>
      </c>
      <c r="Q783" t="s">
        <v>8325</v>
      </c>
      <c r="R783" t="s">
        <v>8326</v>
      </c>
      <c r="S783" s="11">
        <f t="shared" si="50"/>
        <v>41403.000856481478</v>
      </c>
      <c r="T783" s="13">
        <f t="shared" si="51"/>
        <v>41433.000856481478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100</v>
      </c>
      <c r="P784" s="3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148.13333333333333</v>
      </c>
      <c r="P785" s="3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102.49999999999999</v>
      </c>
      <c r="P786" s="3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180.62799999999999</v>
      </c>
      <c r="P787" s="3">
        <f t="shared" si="49"/>
        <v>31.142758620689655</v>
      </c>
      <c r="Q787" t="s">
        <v>8325</v>
      </c>
      <c r="R787" t="s">
        <v>8326</v>
      </c>
      <c r="S787" s="11">
        <f t="shared" si="50"/>
        <v>41303.593923611115</v>
      </c>
      <c r="T787" s="13">
        <f t="shared" si="51"/>
        <v>41333.593923611115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142.79999999999998</v>
      </c>
      <c r="P788" s="3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3">
        <f t="shared" si="51"/>
        <v>41040.657638888893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114.16666666666666</v>
      </c>
      <c r="P789" s="3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203.505</v>
      </c>
      <c r="P790" s="3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109.41176470588236</v>
      </c>
      <c r="P791" s="3">
        <f t="shared" si="49"/>
        <v>132.85714285714286</v>
      </c>
      <c r="Q791" t="s">
        <v>8325</v>
      </c>
      <c r="R791" t="s">
        <v>8326</v>
      </c>
      <c r="S791" s="11">
        <f t="shared" si="50"/>
        <v>41277.186111111107</v>
      </c>
      <c r="T791" s="13">
        <f t="shared" si="51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144.37459999999999</v>
      </c>
      <c r="P792" s="3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103.86666666666666</v>
      </c>
      <c r="P793" s="3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100.44440000000002</v>
      </c>
      <c r="P794" s="3">
        <f t="shared" si="49"/>
        <v>41.851833333333339</v>
      </c>
      <c r="Q794" t="s">
        <v>8325</v>
      </c>
      <c r="R794" t="s">
        <v>8326</v>
      </c>
      <c r="S794" s="11">
        <f t="shared" si="50"/>
        <v>41555.87364583333</v>
      </c>
      <c r="T794" s="13">
        <f t="shared" si="51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102.77927272727271</v>
      </c>
      <c r="P795" s="3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105.31250000000001</v>
      </c>
      <c r="P796" s="3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111.78571428571429</v>
      </c>
      <c r="P797" s="3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101.35000000000001</v>
      </c>
      <c r="P798" s="3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107.53333333333333</v>
      </c>
      <c r="P799" s="3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114.88571428571429</v>
      </c>
      <c r="P800" s="3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100.02</v>
      </c>
      <c r="P801" s="3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152.13333333333335</v>
      </c>
      <c r="P802" s="3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111.52149999999999</v>
      </c>
      <c r="P803" s="3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101.33333333333334</v>
      </c>
      <c r="P804" s="3">
        <f t="shared" si="49"/>
        <v>81.066666666666663</v>
      </c>
      <c r="Q804" t="s">
        <v>8325</v>
      </c>
      <c r="R804" t="s">
        <v>8326</v>
      </c>
      <c r="S804" s="11">
        <f t="shared" si="50"/>
        <v>41123.022268518514</v>
      </c>
      <c r="T804" s="13">
        <f t="shared" si="51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123.2608695652174</v>
      </c>
      <c r="P805" s="3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100</v>
      </c>
      <c r="P806" s="3">
        <f t="shared" si="49"/>
        <v>305.55555555555554</v>
      </c>
      <c r="Q806" t="s">
        <v>8325</v>
      </c>
      <c r="R806" t="s">
        <v>8326</v>
      </c>
      <c r="S806" s="11">
        <f t="shared" si="50"/>
        <v>40730.105624999997</v>
      </c>
      <c r="T806" s="13">
        <f t="shared" si="51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105</v>
      </c>
      <c r="P807" s="3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104.4375</v>
      </c>
      <c r="P808" s="3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105.125</v>
      </c>
      <c r="P809" s="3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100</v>
      </c>
      <c r="P810" s="3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103.77499999999999</v>
      </c>
      <c r="P811" s="3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105</v>
      </c>
      <c r="P812" s="3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104</v>
      </c>
      <c r="P813" s="3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151.83333333333334</v>
      </c>
      <c r="P814" s="3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159.99600000000001</v>
      </c>
      <c r="P815" s="3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127.3</v>
      </c>
      <c r="P816" s="3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107</v>
      </c>
      <c r="P817" s="3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115.12214285714286</v>
      </c>
      <c r="P818" s="3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137.11066666666665</v>
      </c>
      <c r="P819" s="3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155.71428571428572</v>
      </c>
      <c r="P820" s="3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108.74999999999999</v>
      </c>
      <c r="P821" s="3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134.05000000000001</v>
      </c>
      <c r="P822" s="3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100</v>
      </c>
      <c r="P823" s="3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119.16666666666667</v>
      </c>
      <c r="P824" s="3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179.5</v>
      </c>
      <c r="P825" s="3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134.38124999999999</v>
      </c>
      <c r="P826" s="3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100.43200000000002</v>
      </c>
      <c r="P827" s="3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101.45454545454547</v>
      </c>
      <c r="P828" s="3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103.33333333333334</v>
      </c>
      <c r="P829" s="3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107</v>
      </c>
      <c r="P830" s="3">
        <f t="shared" si="49"/>
        <v>36.60526315789474</v>
      </c>
      <c r="Q830" t="s">
        <v>8325</v>
      </c>
      <c r="R830" t="s">
        <v>8326</v>
      </c>
      <c r="S830" s="11">
        <f t="shared" si="50"/>
        <v>41073.050717592589</v>
      </c>
      <c r="T830" s="13">
        <f t="shared" si="51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104</v>
      </c>
      <c r="P831" s="3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107.83333333333334</v>
      </c>
      <c r="P832" s="3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233.33333333333334</v>
      </c>
      <c r="P833" s="3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48"/>
        <v>100.60706666666665</v>
      </c>
      <c r="P834" s="3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3">
        <f t="shared" si="51"/>
        <v>40929.342361111107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2">(E835/D835)*100</f>
        <v>101.66666666666666</v>
      </c>
      <c r="P835" s="3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(J835/86400+25569)</f>
        <v>41718.878182870372</v>
      </c>
      <c r="T835" s="13">
        <f t="shared" ref="T835:T898" si="55">(I835/86400+25569)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131.0181818181818</v>
      </c>
      <c r="P836" s="3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117.25000000000001</v>
      </c>
      <c r="P837" s="3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100.93039999999999</v>
      </c>
      <c r="P838" s="3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121.8</v>
      </c>
      <c r="P839" s="3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145.4</v>
      </c>
      <c r="P840" s="3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116.61660000000001</v>
      </c>
      <c r="P841" s="3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120.4166</v>
      </c>
      <c r="P842" s="3">
        <f t="shared" si="53"/>
        <v>63.37715789473684</v>
      </c>
      <c r="Q842" t="s">
        <v>8325</v>
      </c>
      <c r="R842" t="s">
        <v>8326</v>
      </c>
      <c r="S842" s="11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101.32000000000001</v>
      </c>
      <c r="P843" s="3">
        <f t="shared" si="53"/>
        <v>53.893617021276597</v>
      </c>
      <c r="Q843" t="s">
        <v>8325</v>
      </c>
      <c r="R843" t="s">
        <v>8327</v>
      </c>
      <c r="S843" s="11">
        <f t="shared" si="54"/>
        <v>41923.838692129633</v>
      </c>
      <c r="T843" s="13">
        <f t="shared" si="55"/>
        <v>41953.880358796298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104.32</v>
      </c>
      <c r="P844" s="3">
        <f t="shared" si="53"/>
        <v>66.871794871794876</v>
      </c>
      <c r="Q844" t="s">
        <v>8325</v>
      </c>
      <c r="R844" t="s">
        <v>8327</v>
      </c>
      <c r="S844" s="11">
        <f t="shared" si="54"/>
        <v>41526.59239583333</v>
      </c>
      <c r="T844" s="13">
        <f t="shared" si="55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267.13333333333333</v>
      </c>
      <c r="P845" s="3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194.13333333333333</v>
      </c>
      <c r="P846" s="3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120.3802</v>
      </c>
      <c r="P847" s="3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122.00090909090908</v>
      </c>
      <c r="P848" s="3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100</v>
      </c>
      <c r="P849" s="3">
        <f t="shared" si="53"/>
        <v>10</v>
      </c>
      <c r="Q849" t="s">
        <v>8325</v>
      </c>
      <c r="R849" t="s">
        <v>8327</v>
      </c>
      <c r="S849" s="11">
        <f t="shared" si="54"/>
        <v>42165.798333333332</v>
      </c>
      <c r="T849" s="13">
        <f t="shared" si="55"/>
        <v>42195.798333333332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100</v>
      </c>
      <c r="P850" s="3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119.9</v>
      </c>
      <c r="P851" s="3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155.17499999999998</v>
      </c>
      <c r="P852" s="3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130.44999999999999</v>
      </c>
      <c r="P853" s="3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104.97142857142859</v>
      </c>
      <c r="P854" s="3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100</v>
      </c>
      <c r="P855" s="3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118.2205035971223</v>
      </c>
      <c r="P856" s="3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103.44827586206897</v>
      </c>
      <c r="P857" s="3">
        <f t="shared" si="53"/>
        <v>31.914893617021278</v>
      </c>
      <c r="Q857" t="s">
        <v>8325</v>
      </c>
      <c r="R857" t="s">
        <v>8327</v>
      </c>
      <c r="S857" s="11">
        <f t="shared" si="54"/>
        <v>42545.125196759254</v>
      </c>
      <c r="T857" s="13">
        <f t="shared" si="55"/>
        <v>42575.125196759254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218.00000000000003</v>
      </c>
      <c r="P858" s="3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100</v>
      </c>
      <c r="P859" s="3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144.00583333333333</v>
      </c>
      <c r="P860" s="3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104.67500000000001</v>
      </c>
      <c r="P861" s="3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18.142857142857142</v>
      </c>
      <c r="P862" s="3">
        <f t="shared" si="53"/>
        <v>52.916666666666664</v>
      </c>
      <c r="Q862" t="s">
        <v>8325</v>
      </c>
      <c r="R862" t="s">
        <v>8327</v>
      </c>
      <c r="S862" s="11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2.2444444444444445</v>
      </c>
      <c r="P863" s="3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0.33999999999999997</v>
      </c>
      <c r="P864" s="3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4.5</v>
      </c>
      <c r="P865" s="3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41.53846153846154</v>
      </c>
      <c r="P866" s="3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</v>
      </c>
      <c r="P867" s="3">
        <f t="shared" si="53"/>
        <v>22.5</v>
      </c>
      <c r="Q867" t="s">
        <v>8325</v>
      </c>
      <c r="R867" t="s">
        <v>8328</v>
      </c>
      <c r="S867" s="11">
        <f t="shared" si="54"/>
        <v>41230.773113425923</v>
      </c>
      <c r="T867" s="13">
        <f t="shared" si="55"/>
        <v>41290.773113425923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18.285714285714285</v>
      </c>
      <c r="P868" s="3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24.02</v>
      </c>
      <c r="P869" s="3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0.1111111111111111</v>
      </c>
      <c r="P870" s="3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11.818181818181818</v>
      </c>
      <c r="P871" s="3">
        <f t="shared" si="53"/>
        <v>346.66666666666669</v>
      </c>
      <c r="Q871" t="s">
        <v>8325</v>
      </c>
      <c r="R871" t="s">
        <v>8328</v>
      </c>
      <c r="S871" s="11">
        <f t="shared" si="54"/>
        <v>41342.845567129625</v>
      </c>
      <c r="T871" s="13">
        <f t="shared" si="55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0.31</v>
      </c>
      <c r="P872" s="3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5.416666666666667</v>
      </c>
      <c r="P873" s="3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3">
        <f t="shared" si="55"/>
        <v>41607.602951388893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0.8125</v>
      </c>
      <c r="P874" s="3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1.2857142857142856</v>
      </c>
      <c r="P875" s="3">
        <f t="shared" si="53"/>
        <v>9</v>
      </c>
      <c r="Q875" t="s">
        <v>8325</v>
      </c>
      <c r="R875" t="s">
        <v>8328</v>
      </c>
      <c r="S875" s="11">
        <f t="shared" si="54"/>
        <v>41184.167129629626</v>
      </c>
      <c r="T875" s="13">
        <f t="shared" si="55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24.333333333333336</v>
      </c>
      <c r="P876" s="3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3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40.799492385786799</v>
      </c>
      <c r="P878" s="3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67.55</v>
      </c>
      <c r="P879" s="3">
        <f t="shared" si="53"/>
        <v>46.586206896551722</v>
      </c>
      <c r="Q879" t="s">
        <v>8325</v>
      </c>
      <c r="R879" t="s">
        <v>8328</v>
      </c>
      <c r="S879" s="11">
        <f t="shared" si="54"/>
        <v>41597.788888888885</v>
      </c>
      <c r="T879" s="13">
        <f t="shared" si="55"/>
        <v>41627.788888888885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1.3</v>
      </c>
      <c r="P880" s="3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30.666666666666664</v>
      </c>
      <c r="P881" s="3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</v>
      </c>
      <c r="P882" s="3">
        <f t="shared" si="53"/>
        <v>14.125</v>
      </c>
      <c r="Q882" t="s">
        <v>8325</v>
      </c>
      <c r="R882" t="s">
        <v>8328</v>
      </c>
      <c r="S882" s="11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0.8</v>
      </c>
      <c r="P883" s="3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20.133333333333333</v>
      </c>
      <c r="P884" s="3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40.020000000000003</v>
      </c>
      <c r="P885" s="3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1</v>
      </c>
      <c r="P886" s="3">
        <f t="shared" si="53"/>
        <v>10</v>
      </c>
      <c r="Q886" t="s">
        <v>8325</v>
      </c>
      <c r="R886" t="s">
        <v>8329</v>
      </c>
      <c r="S886" s="11">
        <f t="shared" si="54"/>
        <v>40981.802615740744</v>
      </c>
      <c r="T886" s="13">
        <f t="shared" si="55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75</v>
      </c>
      <c r="P887" s="3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41</v>
      </c>
      <c r="P888" s="3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3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7.1999999999999993</v>
      </c>
      <c r="P890" s="3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9.4412800000000008</v>
      </c>
      <c r="P891" s="3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4.1666666666666661</v>
      </c>
      <c r="P892" s="3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</v>
      </c>
      <c r="P893" s="3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40.75</v>
      </c>
      <c r="P894" s="3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10</v>
      </c>
      <c r="P895" s="3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39.17</v>
      </c>
      <c r="P896" s="3">
        <f t="shared" si="53"/>
        <v>147.81132075471697</v>
      </c>
      <c r="Q896" t="s">
        <v>8325</v>
      </c>
      <c r="R896" t="s">
        <v>8329</v>
      </c>
      <c r="S896" s="11">
        <f t="shared" si="54"/>
        <v>42496.98159722222</v>
      </c>
      <c r="T896" s="13">
        <f t="shared" si="55"/>
        <v>42526.98159722222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</v>
      </c>
      <c r="P897" s="3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2"/>
        <v>40</v>
      </c>
      <c r="P898" s="3">
        <f t="shared" si="53"/>
        <v>44.444444444444443</v>
      </c>
      <c r="Q898" t="s">
        <v>8325</v>
      </c>
      <c r="R898" t="s">
        <v>8329</v>
      </c>
      <c r="S898" s="11">
        <f t="shared" si="54"/>
        <v>42218.872986111106</v>
      </c>
      <c r="T898" s="13">
        <f t="shared" si="55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6">(E899/D899)*100</f>
        <v>0</v>
      </c>
      <c r="P899" s="3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(J899/86400+25569)</f>
        <v>41211.688750000001</v>
      </c>
      <c r="T899" s="13">
        <f t="shared" ref="T899:T962" si="59">(I899/86400+25569)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2.8000000000000003</v>
      </c>
      <c r="P900" s="3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37.333333333333336</v>
      </c>
      <c r="P901" s="3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0.42</v>
      </c>
      <c r="P902" s="3">
        <f t="shared" si="57"/>
        <v>10.5</v>
      </c>
      <c r="Q902" t="s">
        <v>8325</v>
      </c>
      <c r="R902" t="s">
        <v>8329</v>
      </c>
      <c r="S902" s="11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3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0.3</v>
      </c>
      <c r="P904" s="3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</v>
      </c>
      <c r="P905" s="3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0.30199999999999999</v>
      </c>
      <c r="P906" s="3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</v>
      </c>
      <c r="P907" s="3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3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3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3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</v>
      </c>
      <c r="P911" s="3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22.363636363636363</v>
      </c>
      <c r="P912" s="3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3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0.85714285714285721</v>
      </c>
      <c r="P914" s="3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3">
        <f t="shared" si="59"/>
        <v>41254.151006944448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6.6066666666666665</v>
      </c>
      <c r="P915" s="3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3" t="e">
        <f t="shared" si="57"/>
        <v>#DIV/0!</v>
      </c>
      <c r="Q916" t="s">
        <v>8325</v>
      </c>
      <c r="R916" t="s">
        <v>8328</v>
      </c>
      <c r="S916" s="11">
        <f t="shared" si="58"/>
        <v>41116.763275462959</v>
      </c>
      <c r="T916" s="13">
        <f t="shared" si="59"/>
        <v>41146.763275462959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5.7692307692307692</v>
      </c>
      <c r="P917" s="3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3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0.6</v>
      </c>
      <c r="P919" s="3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</v>
      </c>
      <c r="P920" s="3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0.5</v>
      </c>
      <c r="P921" s="3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3" t="e">
        <f t="shared" si="57"/>
        <v>#DIV/0!</v>
      </c>
      <c r="Q922" t="s">
        <v>8325</v>
      </c>
      <c r="R922" t="s">
        <v>8328</v>
      </c>
      <c r="S922" s="11">
        <f t="shared" si="58"/>
        <v>41562.671550925923</v>
      </c>
      <c r="T922" s="13">
        <f t="shared" si="5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30.9</v>
      </c>
      <c r="P923" s="3">
        <f t="shared" si="57"/>
        <v>231.75</v>
      </c>
      <c r="Q923" t="s">
        <v>8325</v>
      </c>
      <c r="R923" t="s">
        <v>8328</v>
      </c>
      <c r="S923" s="11">
        <f t="shared" si="58"/>
        <v>40847.171018518522</v>
      </c>
      <c r="T923" s="13">
        <f t="shared" si="5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21.037037037037038</v>
      </c>
      <c r="P924" s="3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2.1999999999999997</v>
      </c>
      <c r="P925" s="3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10.9</v>
      </c>
      <c r="P926" s="3">
        <f t="shared" si="57"/>
        <v>21.8</v>
      </c>
      <c r="Q926" t="s">
        <v>8325</v>
      </c>
      <c r="R926" t="s">
        <v>8328</v>
      </c>
      <c r="S926" s="11">
        <f t="shared" si="58"/>
        <v>41288.942928240736</v>
      </c>
      <c r="T926" s="13">
        <f t="shared" si="59"/>
        <v>41318.942928240736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2.666666666666667</v>
      </c>
      <c r="P927" s="3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3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3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10.86206896551724</v>
      </c>
      <c r="P930" s="3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3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38.333333333333336</v>
      </c>
      <c r="P932" s="3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6.5500000000000007</v>
      </c>
      <c r="P933" s="3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14.536842105263158</v>
      </c>
      <c r="P934" s="3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6</v>
      </c>
      <c r="P935" s="3">
        <f t="shared" si="57"/>
        <v>60</v>
      </c>
      <c r="Q935" t="s">
        <v>8325</v>
      </c>
      <c r="R935" t="s">
        <v>8328</v>
      </c>
      <c r="S935" s="11">
        <f t="shared" si="58"/>
        <v>41711.169085648144</v>
      </c>
      <c r="T935" s="13">
        <f t="shared" si="59"/>
        <v>41771.169085648144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30.4</v>
      </c>
      <c r="P936" s="3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1.4285714285714286</v>
      </c>
      <c r="P937" s="3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3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1.1428571428571428</v>
      </c>
      <c r="P939" s="3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3">
        <f t="shared" si="59"/>
        <v>41581.839780092589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0.35714285714285715</v>
      </c>
      <c r="P940" s="3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1.4545454545454546</v>
      </c>
      <c r="P941" s="3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17.155555555555555</v>
      </c>
      <c r="P942" s="3">
        <f t="shared" si="57"/>
        <v>110.28571428571429</v>
      </c>
      <c r="Q942" t="s">
        <v>8325</v>
      </c>
      <c r="R942" t="s">
        <v>8328</v>
      </c>
      <c r="S942" s="11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</v>
      </c>
      <c r="P943" s="3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8.9066666666666663</v>
      </c>
      <c r="P944" s="3">
        <f t="shared" si="57"/>
        <v>41.75</v>
      </c>
      <c r="Q944" t="s">
        <v>8319</v>
      </c>
      <c r="R944" t="s">
        <v>8321</v>
      </c>
      <c r="S944" s="11">
        <f t="shared" si="58"/>
        <v>42382.843287037038</v>
      </c>
      <c r="T944" s="13">
        <f t="shared" si="59"/>
        <v>42418.843287037038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9.6333333333333346</v>
      </c>
      <c r="P945" s="3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13.325999999999999</v>
      </c>
      <c r="P946" s="3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</v>
      </c>
      <c r="P947" s="3">
        <f t="shared" si="57"/>
        <v>155.25</v>
      </c>
      <c r="Q947" t="s">
        <v>8319</v>
      </c>
      <c r="R947" t="s">
        <v>8321</v>
      </c>
      <c r="S947" s="11">
        <f t="shared" si="58"/>
        <v>42732.872986111106</v>
      </c>
      <c r="T947" s="13">
        <f t="shared" si="5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1.9066666666666665</v>
      </c>
      <c r="P948" s="3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3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12</v>
      </c>
      <c r="P950" s="3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</v>
      </c>
      <c r="P951" s="3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28.04</v>
      </c>
      <c r="P952" s="3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38.39</v>
      </c>
      <c r="P953" s="3">
        <f t="shared" si="57"/>
        <v>158.63636363636363</v>
      </c>
      <c r="Q953" t="s">
        <v>8319</v>
      </c>
      <c r="R953" t="s">
        <v>8321</v>
      </c>
      <c r="S953" s="11">
        <f t="shared" si="58"/>
        <v>42480.653611111113</v>
      </c>
      <c r="T953" s="13">
        <f t="shared" si="59"/>
        <v>42525.653611111113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39.942857142857143</v>
      </c>
      <c r="P954" s="3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3">
        <f t="shared" si="59"/>
        <v>42692.655231481476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0.84</v>
      </c>
      <c r="P955" s="3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43.406666666666666</v>
      </c>
      <c r="P956" s="3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5.6613333333333333</v>
      </c>
      <c r="P957" s="3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1.722</v>
      </c>
      <c r="P958" s="3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1.9416666666666664</v>
      </c>
      <c r="P959" s="3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11.328275684711327</v>
      </c>
      <c r="P960" s="3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38.86</v>
      </c>
      <c r="P961" s="3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6"/>
        <v>46.100628930817614</v>
      </c>
      <c r="P962" s="3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0">(E963/D963)*100</f>
        <v>42.188421052631583</v>
      </c>
      <c r="P963" s="3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(J963/86400+25569)</f>
        <v>42740.693692129629</v>
      </c>
      <c r="T963" s="13">
        <f t="shared" ref="T963:T1026" si="63">(I963/86400+25569)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28.48</v>
      </c>
      <c r="P964" s="3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</v>
      </c>
      <c r="P965" s="3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0.79909090909090907</v>
      </c>
      <c r="P966" s="3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1.1919999999999999</v>
      </c>
      <c r="P967" s="3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14.799999999999999</v>
      </c>
      <c r="P968" s="3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17.810000000000002</v>
      </c>
      <c r="P969" s="3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</v>
      </c>
      <c r="P970" s="3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46.666666666666664</v>
      </c>
      <c r="P971" s="3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45.92</v>
      </c>
      <c r="P972" s="3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0.22599999999999998</v>
      </c>
      <c r="P973" s="3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34.625</v>
      </c>
      <c r="P974" s="3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2.0549999999999997</v>
      </c>
      <c r="P975" s="3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0.55999999999999994</v>
      </c>
      <c r="P976" s="3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2.6069999999999998</v>
      </c>
      <c r="P977" s="3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</v>
      </c>
      <c r="P978" s="3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33.666666666666664</v>
      </c>
      <c r="P979" s="3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56.263267182990241</v>
      </c>
      <c r="P980" s="3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82.817599999999999</v>
      </c>
      <c r="P981" s="3">
        <f t="shared" si="61"/>
        <v>301.93916666666667</v>
      </c>
      <c r="Q981" t="s">
        <v>8319</v>
      </c>
      <c r="R981" t="s">
        <v>8321</v>
      </c>
      <c r="S981" s="11">
        <f t="shared" si="62"/>
        <v>42506.416990740741</v>
      </c>
      <c r="T981" s="13">
        <f t="shared" si="63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14.860000000000001</v>
      </c>
      <c r="P982" s="3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1.2375123751237513E-2</v>
      </c>
      <c r="P983" s="3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1.7142857142857144E-2</v>
      </c>
      <c r="P984" s="3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29.506136117214709</v>
      </c>
      <c r="P985" s="3">
        <f t="shared" si="61"/>
        <v>171.79329608938548</v>
      </c>
      <c r="Q985" t="s">
        <v>8319</v>
      </c>
      <c r="R985" t="s">
        <v>8321</v>
      </c>
      <c r="S985" s="11">
        <f t="shared" si="62"/>
        <v>42574.667650462958</v>
      </c>
      <c r="T985" s="13">
        <f t="shared" si="63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</v>
      </c>
      <c r="P986" s="3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3">
        <f t="shared" si="63"/>
        <v>42091.074166666665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6.293333333333333</v>
      </c>
      <c r="P987" s="3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12.75</v>
      </c>
      <c r="P988" s="3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13.22</v>
      </c>
      <c r="P989" s="3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3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16.77</v>
      </c>
      <c r="P991" s="3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0.104</v>
      </c>
      <c r="P992" s="3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</v>
      </c>
      <c r="P993" s="3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0.46699999999999997</v>
      </c>
      <c r="P994" s="3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25.087142857142858</v>
      </c>
      <c r="P995" s="3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2.3345000000000002</v>
      </c>
      <c r="P996" s="3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7.26</v>
      </c>
      <c r="P997" s="3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</v>
      </c>
      <c r="P998" s="3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1.3</v>
      </c>
      <c r="P999" s="3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58.558333333333337</v>
      </c>
      <c r="P1000" s="3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7.7886666666666677</v>
      </c>
      <c r="P1001" s="3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2.2157147647256061</v>
      </c>
      <c r="P1002" s="3">
        <f t="shared" si="61"/>
        <v>3304</v>
      </c>
      <c r="Q1002" t="s">
        <v>8319</v>
      </c>
      <c r="R1002" t="s">
        <v>8321</v>
      </c>
      <c r="S1002" s="11">
        <f t="shared" si="62"/>
        <v>42749.05972222222</v>
      </c>
      <c r="T1002" s="13">
        <f t="shared" si="63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104</v>
      </c>
      <c r="P1003" s="3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29.6029602960296</v>
      </c>
      <c r="P1004" s="3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16.055</v>
      </c>
      <c r="P1005" s="3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82.207999999999998</v>
      </c>
      <c r="P1006" s="3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75.051000000000002</v>
      </c>
      <c r="P1007" s="3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42276.624803240746</v>
      </c>
      <c r="T1007" s="13">
        <f t="shared" si="63"/>
        <v>42307.624803240746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5.8500000000000005</v>
      </c>
      <c r="P1008" s="3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44.32</v>
      </c>
      <c r="P1009" s="3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0.26737967914438499</v>
      </c>
      <c r="P1010" s="3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13.13</v>
      </c>
      <c r="P1011" s="3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0.19088937093275488</v>
      </c>
      <c r="P1012" s="3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0.375</v>
      </c>
      <c r="P1013" s="3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21535.021000000001</v>
      </c>
      <c r="P1014" s="3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34.527999999999999</v>
      </c>
      <c r="P1015" s="3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30.599999999999998</v>
      </c>
      <c r="P1016" s="3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2.666666666666667</v>
      </c>
      <c r="P1017" s="3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</v>
      </c>
      <c r="P1018" s="3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3">
        <f t="shared" si="63"/>
        <v>42467.065462962964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22.878799999999998</v>
      </c>
      <c r="P1019" s="3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</v>
      </c>
      <c r="P1020" s="3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47.333333333333336</v>
      </c>
      <c r="P1021" s="3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205.54838709677421</v>
      </c>
      <c r="P1022" s="3">
        <f t="shared" si="61"/>
        <v>106.2</v>
      </c>
      <c r="Q1022" t="s">
        <v>8319</v>
      </c>
      <c r="R1022" t="s">
        <v>8321</v>
      </c>
      <c r="S1022" s="11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351.80366666666669</v>
      </c>
      <c r="P1023" s="3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114.9</v>
      </c>
      <c r="P1024" s="3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42111.646724537037</v>
      </c>
      <c r="T1024" s="13">
        <f t="shared" si="63"/>
        <v>42141.646724537037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237.15</v>
      </c>
      <c r="P1025" s="3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0"/>
        <v>118.63774999999998</v>
      </c>
      <c r="P1026" s="3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4">(E1027/D1027)*100</f>
        <v>109.92831428571431</v>
      </c>
      <c r="P1027" s="3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(J1027/86400+25569)</f>
        <v>42049.833761574075</v>
      </c>
      <c r="T1027" s="13">
        <f t="shared" ref="T1027:T1090" si="67">(I1027/86400+25569)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100.00828571428571</v>
      </c>
      <c r="P1028" s="3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103.09292094387415</v>
      </c>
      <c r="P1029" s="3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117.27000000000001</v>
      </c>
      <c r="P1030" s="3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111.75999999999999</v>
      </c>
      <c r="P1031" s="3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342.09999999999997</v>
      </c>
      <c r="P1032" s="3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107.4</v>
      </c>
      <c r="P1033" s="3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108.49703703703703</v>
      </c>
      <c r="P1034" s="3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102.86144578313252</v>
      </c>
      <c r="P1035" s="3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42688.732407407406</v>
      </c>
      <c r="T1035" s="13">
        <f t="shared" si="67"/>
        <v>42716.732407407406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130.0018</v>
      </c>
      <c r="P1036" s="3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107.65217391304347</v>
      </c>
      <c r="P1037" s="3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112.36044444444444</v>
      </c>
      <c r="P1038" s="3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102.1</v>
      </c>
      <c r="P1039" s="3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145.33333333333334</v>
      </c>
      <c r="P1040" s="3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128.19999999999999</v>
      </c>
      <c r="P1041" s="3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0.29411764705882354</v>
      </c>
      <c r="P1042" s="3">
        <f t="shared" si="65"/>
        <v>250</v>
      </c>
      <c r="Q1042" t="s">
        <v>8325</v>
      </c>
      <c r="R1042" t="s">
        <v>8330</v>
      </c>
      <c r="S1042" s="11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3" t="e">
        <f t="shared" si="65"/>
        <v>#DIV/0!</v>
      </c>
      <c r="Q1043" t="s">
        <v>8331</v>
      </c>
      <c r="R1043" t="s">
        <v>8332</v>
      </c>
      <c r="S1043" s="11">
        <f t="shared" si="66"/>
        <v>41831.06009259259</v>
      </c>
      <c r="T1043" s="13">
        <f t="shared" si="67"/>
        <v>41851.06009259259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</v>
      </c>
      <c r="P1044" s="3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8.5370000000000008</v>
      </c>
      <c r="P1045" s="3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8.5714285714285715E-2</v>
      </c>
      <c r="P1046" s="3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2.6599999999999997</v>
      </c>
      <c r="P1047" s="3">
        <f t="shared" si="65"/>
        <v>33.25</v>
      </c>
      <c r="Q1047" t="s">
        <v>8331</v>
      </c>
      <c r="R1047" t="s">
        <v>8332</v>
      </c>
      <c r="S1047" s="11">
        <f t="shared" si="66"/>
        <v>41844.874421296292</v>
      </c>
      <c r="T1047" s="13">
        <f t="shared" si="67"/>
        <v>41874.874421296292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3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0.05</v>
      </c>
      <c r="P1049" s="3">
        <f t="shared" si="65"/>
        <v>1</v>
      </c>
      <c r="Q1049" t="s">
        <v>8331</v>
      </c>
      <c r="R1049" t="s">
        <v>8332</v>
      </c>
      <c r="S1049" s="11">
        <f t="shared" si="66"/>
        <v>41918.818460648152</v>
      </c>
      <c r="T1049" s="13">
        <f t="shared" si="67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</v>
      </c>
      <c r="P1050" s="3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3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3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3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3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1</v>
      </c>
      <c r="P1055" s="3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3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3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3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3">
        <f t="shared" si="67"/>
        <v>42118.677974537037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3" t="e">
        <f t="shared" si="65"/>
        <v>#DIV/0!</v>
      </c>
      <c r="Q1059" t="s">
        <v>8331</v>
      </c>
      <c r="R1059" t="s">
        <v>8332</v>
      </c>
      <c r="S1059" s="11">
        <f t="shared" si="66"/>
        <v>42678.871331018519</v>
      </c>
      <c r="T1059" s="13">
        <f t="shared" si="67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3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3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1</v>
      </c>
      <c r="P1062" s="3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3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95.477386934673376</v>
      </c>
      <c r="P1064" s="3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3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</v>
      </c>
      <c r="P1066" s="3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</v>
      </c>
      <c r="P1067" s="3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</v>
      </c>
      <c r="P1068" s="3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41445.962754629625</v>
      </c>
      <c r="T1068" s="13">
        <f t="shared" si="67"/>
        <v>41490.962754629625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26</v>
      </c>
      <c r="P1069" s="3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0.15</v>
      </c>
      <c r="P1070" s="3">
        <f t="shared" si="65"/>
        <v>11.25</v>
      </c>
      <c r="Q1070" t="s">
        <v>8333</v>
      </c>
      <c r="R1070" t="s">
        <v>8334</v>
      </c>
      <c r="S1070" s="11">
        <f t="shared" si="66"/>
        <v>42440.371111111112</v>
      </c>
      <c r="T1070" s="13">
        <f t="shared" si="67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38.636363636363633</v>
      </c>
      <c r="P1071" s="3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0.70000000000000007</v>
      </c>
      <c r="P1072" s="3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3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6.8000000000000005E-2</v>
      </c>
      <c r="P1074" s="3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1.3333333333333335</v>
      </c>
      <c r="P1075" s="3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6.3092592592592585</v>
      </c>
      <c r="P1076" s="3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4.5</v>
      </c>
      <c r="P1077" s="3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62.765333333333331</v>
      </c>
      <c r="P1078" s="3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29.376000000000001</v>
      </c>
      <c r="P1079" s="3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7.5</v>
      </c>
      <c r="P1080" s="3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2.6076923076923078</v>
      </c>
      <c r="P1081" s="3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42479.566388888888</v>
      </c>
      <c r="T1081" s="13">
        <f t="shared" si="67"/>
        <v>42504.566388888888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9.1050000000000004</v>
      </c>
      <c r="P1082" s="3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1.7647058823529412E-2</v>
      </c>
      <c r="P1083" s="3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0.55999999999999994</v>
      </c>
      <c r="P1084" s="3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41101.906111111108</v>
      </c>
      <c r="T1084" s="13">
        <f t="shared" si="67"/>
        <v>41131.906111111108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0.82000000000000006</v>
      </c>
      <c r="P1085" s="3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3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</v>
      </c>
      <c r="P1087" s="3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8.3333333333333343E-2</v>
      </c>
      <c r="P1088" s="3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3" t="e">
        <f t="shared" si="65"/>
        <v>#DIV/0!</v>
      </c>
      <c r="Q1089" t="s">
        <v>8333</v>
      </c>
      <c r="R1089" t="s">
        <v>8334</v>
      </c>
      <c r="S1089" s="11">
        <f t="shared" si="66"/>
        <v>41775.713969907403</v>
      </c>
      <c r="T1089" s="13">
        <f t="shared" si="67"/>
        <v>41805.713969907403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4"/>
        <v>14.182977777777777</v>
      </c>
      <c r="P1090" s="3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68">(E1091/D1091)*100</f>
        <v>7.8266666666666662</v>
      </c>
      <c r="P1091" s="3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(J1091/86400+25569)</f>
        <v>42151.189525462964</v>
      </c>
      <c r="T1091" s="13">
        <f t="shared" ref="T1091:T1154" si="71">(I1091/86400+25569)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3.8464497269020695E-2</v>
      </c>
      <c r="P1092" s="3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12.5</v>
      </c>
      <c r="P1093" s="3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3">
        <f t="shared" si="71"/>
        <v>42470.778611111113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</v>
      </c>
      <c r="P1094" s="3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14.083333333333334</v>
      </c>
      <c r="P1095" s="3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18.300055555555556</v>
      </c>
      <c r="P1096" s="3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40795.71334490741</v>
      </c>
      <c r="T1096" s="13">
        <f t="shared" si="71"/>
        <v>40825.71334490741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</v>
      </c>
      <c r="P1097" s="3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17.933333333333334</v>
      </c>
      <c r="P1098" s="3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4.7E-2</v>
      </c>
      <c r="P1099" s="3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7.2120000000000006</v>
      </c>
      <c r="P1100" s="3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0.5</v>
      </c>
      <c r="P1101" s="3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</v>
      </c>
      <c r="P1102" s="3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4.1000000000000002E-2</v>
      </c>
      <c r="P1103" s="3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5.3125</v>
      </c>
      <c r="P1104" s="3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</v>
      </c>
      <c r="P1105" s="3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4.9516666666666671</v>
      </c>
      <c r="P1106" s="3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0.159</v>
      </c>
      <c r="P1107" s="3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41.25</v>
      </c>
      <c r="P1108" s="3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3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</v>
      </c>
      <c r="P1110" s="3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0.44999999999999996</v>
      </c>
      <c r="P1111" s="3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0.51</v>
      </c>
      <c r="P1112" s="3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0.04</v>
      </c>
      <c r="P1113" s="3">
        <f t="shared" si="69"/>
        <v>1</v>
      </c>
      <c r="Q1113" t="s">
        <v>8333</v>
      </c>
      <c r="R1113" t="s">
        <v>8334</v>
      </c>
      <c r="S1113" s="11">
        <f t="shared" si="70"/>
        <v>42347.203587962962</v>
      </c>
      <c r="T1113" s="13">
        <f t="shared" si="71"/>
        <v>42377.203587962962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35.537409090909087</v>
      </c>
      <c r="P1114" s="3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0.5</v>
      </c>
      <c r="P1115" s="3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0.16666666666666669</v>
      </c>
      <c r="P1116" s="3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0.13250000000000001</v>
      </c>
      <c r="P1117" s="3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3.5704000000000007E-2</v>
      </c>
      <c r="P1118" s="3">
        <f t="shared" si="69"/>
        <v>17.852</v>
      </c>
      <c r="Q1118" t="s">
        <v>8333</v>
      </c>
      <c r="R1118" t="s">
        <v>8334</v>
      </c>
      <c r="S1118" s="11">
        <f t="shared" si="70"/>
        <v>41009.847314814819</v>
      </c>
      <c r="T1118" s="13">
        <f t="shared" si="71"/>
        <v>41069.847314814819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8.3000000000000007</v>
      </c>
      <c r="P1119" s="3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</v>
      </c>
      <c r="P1120" s="3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0.23809523809523811</v>
      </c>
      <c r="P1121" s="3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3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1.1599999999999999E-2</v>
      </c>
      <c r="P1123" s="3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3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0.22</v>
      </c>
      <c r="P1125" s="3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0.47222222222222221</v>
      </c>
      <c r="P1126" s="3">
        <f t="shared" si="69"/>
        <v>60.714285714285715</v>
      </c>
      <c r="Q1126" t="s">
        <v>8333</v>
      </c>
      <c r="R1126" t="s">
        <v>8334</v>
      </c>
      <c r="S1126" s="11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3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0.5</v>
      </c>
      <c r="P1128" s="3">
        <f t="shared" si="69"/>
        <v>5</v>
      </c>
      <c r="Q1128" t="s">
        <v>8333</v>
      </c>
      <c r="R1128" t="s">
        <v>8335</v>
      </c>
      <c r="S1128" s="11">
        <f t="shared" si="70"/>
        <v>42535.327476851853</v>
      </c>
      <c r="T1128" s="13">
        <f t="shared" si="71"/>
        <v>42565.327476851853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</v>
      </c>
      <c r="P1129" s="3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0.1</v>
      </c>
      <c r="P1130" s="3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0.105</v>
      </c>
      <c r="P1131" s="3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0.22</v>
      </c>
      <c r="P1132" s="3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3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14.38</v>
      </c>
      <c r="P1134" s="3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0.66666666666666674</v>
      </c>
      <c r="P1135" s="3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4.0000000000000001E-3</v>
      </c>
      <c r="P1136" s="3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5</v>
      </c>
      <c r="P1137" s="3">
        <f t="shared" si="69"/>
        <v>50</v>
      </c>
      <c r="Q1137" t="s">
        <v>8333</v>
      </c>
      <c r="R1137" t="s">
        <v>8335</v>
      </c>
      <c r="S1137" s="11">
        <f t="shared" si="70"/>
        <v>42558.98951388889</v>
      </c>
      <c r="T1137" s="13">
        <f t="shared" si="71"/>
        <v>42588.98951388889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6.4439140811455857</v>
      </c>
      <c r="P1138" s="3">
        <f t="shared" si="69"/>
        <v>45</v>
      </c>
      <c r="Q1138" t="s">
        <v>8333</v>
      </c>
      <c r="R1138" t="s">
        <v>8335</v>
      </c>
      <c r="S1138" s="11">
        <f t="shared" si="70"/>
        <v>42327.671631944446</v>
      </c>
      <c r="T1138" s="13">
        <f t="shared" si="71"/>
        <v>42357.671631944446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39.5</v>
      </c>
      <c r="P1139" s="3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0.35714285714285715</v>
      </c>
      <c r="P1140" s="3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6.25E-2</v>
      </c>
      <c r="P1141" s="3">
        <f t="shared" si="69"/>
        <v>5</v>
      </c>
      <c r="Q1141" t="s">
        <v>8333</v>
      </c>
      <c r="R1141" t="s">
        <v>8335</v>
      </c>
      <c r="S1141" s="11">
        <f t="shared" si="70"/>
        <v>41975.34752314815</v>
      </c>
      <c r="T1141" s="13">
        <f t="shared" si="71"/>
        <v>42005.34752314815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3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3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3" t="e">
        <f t="shared" si="69"/>
        <v>#DIV/0!</v>
      </c>
      <c r="Q1144" t="s">
        <v>8333</v>
      </c>
      <c r="R1144" t="s">
        <v>8335</v>
      </c>
      <c r="S1144" s="11">
        <f t="shared" si="70"/>
        <v>42022.006099537037</v>
      </c>
      <c r="T1144" s="13">
        <f t="shared" si="71"/>
        <v>42052.006099537037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0.41333333333333333</v>
      </c>
      <c r="P1145" s="3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3" t="e">
        <f t="shared" si="69"/>
        <v>#DIV/0!</v>
      </c>
      <c r="Q1146" t="s">
        <v>8333</v>
      </c>
      <c r="R1146" t="s">
        <v>8335</v>
      </c>
      <c r="S1146" s="11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0.125</v>
      </c>
      <c r="P1147" s="3">
        <f t="shared" si="69"/>
        <v>100</v>
      </c>
      <c r="Q1147" t="s">
        <v>8336</v>
      </c>
      <c r="R1147" t="s">
        <v>8337</v>
      </c>
      <c r="S1147" s="11">
        <f t="shared" si="70"/>
        <v>41854.74759259259</v>
      </c>
      <c r="T1147" s="13">
        <f t="shared" si="71"/>
        <v>41914.74759259259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8.8333333333333339</v>
      </c>
      <c r="P1148" s="3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3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0.48666666666666669</v>
      </c>
      <c r="P1150" s="3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0.15</v>
      </c>
      <c r="P1151" s="3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10.08</v>
      </c>
      <c r="P1152" s="3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3" t="e">
        <f t="shared" si="69"/>
        <v>#DIV/0!</v>
      </c>
      <c r="Q1153" t="s">
        <v>8336</v>
      </c>
      <c r="R1153" t="s">
        <v>8337</v>
      </c>
      <c r="S1153" s="11">
        <f t="shared" si="70"/>
        <v>42224.102581018524</v>
      </c>
      <c r="T1153" s="13">
        <f t="shared" si="71"/>
        <v>42254.102581018524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68"/>
        <v>5.6937500000000005</v>
      </c>
      <c r="P1154" s="3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2">(E1155/D1155)*100</f>
        <v>0.625</v>
      </c>
      <c r="P1155" s="3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(J1155/86400+25569)</f>
        <v>42143.714178240742</v>
      </c>
      <c r="T1155" s="13">
        <f t="shared" ref="T1155:T1218" si="75">(I1155/86400+25569)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</v>
      </c>
      <c r="P1156" s="3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0.752</v>
      </c>
      <c r="P1157" s="3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3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</v>
      </c>
      <c r="P1159" s="3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3">
        <f t="shared" si="75"/>
        <v>41978.669907407406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0.46666666666666673</v>
      </c>
      <c r="P1160" s="3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3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</v>
      </c>
      <c r="P1162" s="3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3">
        <f t="shared" si="75"/>
        <v>42091.113263888888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3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5.8333333333333341E-2</v>
      </c>
      <c r="P1164" s="3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3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3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20.705000000000002</v>
      </c>
      <c r="P1167" s="3">
        <f t="shared" si="73"/>
        <v>82.82</v>
      </c>
      <c r="Q1167" t="s">
        <v>8336</v>
      </c>
      <c r="R1167" t="s">
        <v>8337</v>
      </c>
      <c r="S1167" s="11">
        <f t="shared" si="74"/>
        <v>41792.214467592596</v>
      </c>
      <c r="T1167" s="13">
        <f t="shared" si="75"/>
        <v>41826.214467592596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19.139999999999997</v>
      </c>
      <c r="P1168" s="3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1.6316666666666666</v>
      </c>
      <c r="P1169" s="3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5.6666666666666661</v>
      </c>
      <c r="P1170" s="3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0.16999999999999998</v>
      </c>
      <c r="P1171" s="3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0.4</v>
      </c>
      <c r="P1172" s="3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0.1</v>
      </c>
      <c r="P1173" s="3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3" t="e">
        <f t="shared" si="73"/>
        <v>#DIV/0!</v>
      </c>
      <c r="Q1174" t="s">
        <v>8336</v>
      </c>
      <c r="R1174" t="s">
        <v>8337</v>
      </c>
      <c r="S1174" s="11">
        <f t="shared" si="74"/>
        <v>41841.682314814811</v>
      </c>
      <c r="T1174" s="13">
        <f t="shared" si="75"/>
        <v>41871.682314814811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2.4E-2</v>
      </c>
      <c r="P1175" s="3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5.9066666666666672</v>
      </c>
      <c r="P1176" s="3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2.9250000000000003</v>
      </c>
      <c r="P1177" s="3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5.7142857142857143E-3</v>
      </c>
      <c r="P1178" s="3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3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6.6666666666666671E-3</v>
      </c>
      <c r="P1180" s="3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5.3333333333333339</v>
      </c>
      <c r="P1181" s="3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11.75</v>
      </c>
      <c r="P1182" s="3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8.0000000000000002E-3</v>
      </c>
      <c r="P1183" s="3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</v>
      </c>
      <c r="P1184" s="3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4</v>
      </c>
      <c r="P1185" s="3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104.93636363636362</v>
      </c>
      <c r="P1186" s="3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105.44</v>
      </c>
      <c r="P1187" s="3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106.73333333333332</v>
      </c>
      <c r="P1188" s="3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104.12571428571428</v>
      </c>
      <c r="P1189" s="3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160.54999999999998</v>
      </c>
      <c r="P1190" s="3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107.77777777777777</v>
      </c>
      <c r="P1191" s="3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135</v>
      </c>
      <c r="P1192" s="3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109.07407407407408</v>
      </c>
      <c r="P1193" s="3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3">
        <f t="shared" si="75"/>
        <v>42449.562037037038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290</v>
      </c>
      <c r="P1194" s="3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103.95714285714286</v>
      </c>
      <c r="P1195" s="3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42409.776076388887</v>
      </c>
      <c r="T1195" s="13">
        <f t="shared" si="75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322.24</v>
      </c>
      <c r="P1196" s="3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135</v>
      </c>
      <c r="P1197" s="3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269.91034482758624</v>
      </c>
      <c r="P1198" s="3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253.29333333333332</v>
      </c>
      <c r="P1199" s="3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260.59999999999997</v>
      </c>
      <c r="P1200" s="3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101.31677953348381</v>
      </c>
      <c r="P1201" s="3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125.60416666666667</v>
      </c>
      <c r="P1202" s="3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102.43783333333334</v>
      </c>
      <c r="P1203" s="3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199.244</v>
      </c>
      <c r="P1204" s="3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42152.288819444446</v>
      </c>
      <c r="T1204" s="13">
        <f t="shared" si="75"/>
        <v>42182.288819444446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102.45398773006136</v>
      </c>
      <c r="P1205" s="3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102.94615384615385</v>
      </c>
      <c r="P1206" s="3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100.86153846153847</v>
      </c>
      <c r="P1207" s="3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114.99999999999999</v>
      </c>
      <c r="P1208" s="3">
        <f t="shared" si="73"/>
        <v>32.34375</v>
      </c>
      <c r="Q1208" t="s">
        <v>8338</v>
      </c>
      <c r="R1208" t="s">
        <v>8339</v>
      </c>
      <c r="S1208" s="11">
        <f t="shared" si="74"/>
        <v>42772.776076388887</v>
      </c>
      <c r="T1208" s="13">
        <f t="shared" si="75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104.16766467065868</v>
      </c>
      <c r="P1209" s="3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155.29999999999998</v>
      </c>
      <c r="P1210" s="3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106</v>
      </c>
      <c r="P1211" s="3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254.31499999999997</v>
      </c>
      <c r="P1212" s="3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101.1</v>
      </c>
      <c r="P1213" s="3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129.04</v>
      </c>
      <c r="P1214" s="3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102.23076923076924</v>
      </c>
      <c r="P1215" s="3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131.80000000000001</v>
      </c>
      <c r="P1216" s="3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786.0802000000001</v>
      </c>
      <c r="P1217" s="3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2"/>
        <v>145.70000000000002</v>
      </c>
      <c r="P1218" s="3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6">(E1219/D1219)*100</f>
        <v>102.60000000000001</v>
      </c>
      <c r="P1219" s="3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(J1219/86400+25569)</f>
        <v>42535.809490740736</v>
      </c>
      <c r="T1219" s="13">
        <f t="shared" ref="T1219:T1282" si="79">(I1219/86400+25569)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172.27777777777777</v>
      </c>
      <c r="P1220" s="3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159.16819571865443</v>
      </c>
      <c r="P1221" s="3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42633.461956018524</v>
      </c>
      <c r="T1221" s="13">
        <f t="shared" si="79"/>
        <v>42663.461956018524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103.76666666666668</v>
      </c>
      <c r="P1222" s="3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111.40954545454547</v>
      </c>
      <c r="P1223" s="3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280.375</v>
      </c>
      <c r="P1224" s="3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112.10606060606061</v>
      </c>
      <c r="P1225" s="3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7.0666666666666673</v>
      </c>
      <c r="P1226" s="3">
        <f t="shared" si="77"/>
        <v>58.888888888888886</v>
      </c>
      <c r="Q1226" t="s">
        <v>8338</v>
      </c>
      <c r="R1226" t="s">
        <v>8339</v>
      </c>
      <c r="S1226" s="11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4.3999999999999995</v>
      </c>
      <c r="P1227" s="3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</v>
      </c>
      <c r="P1228" s="3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3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29.299999999999997</v>
      </c>
      <c r="P1230" s="3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0.90909090909090906</v>
      </c>
      <c r="P1231" s="3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3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3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0.8</v>
      </c>
      <c r="P1234" s="3">
        <f t="shared" si="77"/>
        <v>40</v>
      </c>
      <c r="Q1234" t="s">
        <v>8325</v>
      </c>
      <c r="R1234" t="s">
        <v>8340</v>
      </c>
      <c r="S1234" s="11">
        <f t="shared" si="78"/>
        <v>41506.848032407404</v>
      </c>
      <c r="T1234" s="13">
        <f t="shared" si="79"/>
        <v>41553.848032407404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11.600000000000001</v>
      </c>
      <c r="P1235" s="3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3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2.7873639500929119</v>
      </c>
      <c r="P1237" s="3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3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3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17.8</v>
      </c>
      <c r="P1240" s="3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3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3.0124999999999997</v>
      </c>
      <c r="P1242" s="3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50.739999999999995</v>
      </c>
      <c r="P1243" s="3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0.54884742041712409</v>
      </c>
      <c r="P1244" s="3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14.091666666666667</v>
      </c>
      <c r="P1245" s="3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103.8</v>
      </c>
      <c r="P1246" s="3">
        <f t="shared" si="77"/>
        <v>46.133333333333333</v>
      </c>
      <c r="Q1246" t="s">
        <v>8325</v>
      </c>
      <c r="R1246" t="s">
        <v>8340</v>
      </c>
      <c r="S1246" s="11">
        <f t="shared" si="78"/>
        <v>41355.825497685189</v>
      </c>
      <c r="T1246" s="13">
        <f t="shared" si="7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120.24999999999999</v>
      </c>
      <c r="P1247" s="3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41774.59993055556</v>
      </c>
      <c r="T1247" s="13">
        <f t="shared" si="79"/>
        <v>41804.59993055556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117</v>
      </c>
      <c r="P1248" s="3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122.14285714285715</v>
      </c>
      <c r="P1249" s="3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151.63999999999999</v>
      </c>
      <c r="P1250" s="3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104.44</v>
      </c>
      <c r="P1251" s="3">
        <f t="shared" si="77"/>
        <v>64.46913580246914</v>
      </c>
      <c r="Q1251" t="s">
        <v>8325</v>
      </c>
      <c r="R1251" t="s">
        <v>8326</v>
      </c>
      <c r="S1251" s="11">
        <f t="shared" si="78"/>
        <v>41067.740868055553</v>
      </c>
      <c r="T1251" s="13">
        <f t="shared" si="79"/>
        <v>41097.740868055553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200.15333333333331</v>
      </c>
      <c r="P1252" s="3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101.8</v>
      </c>
      <c r="P1253" s="3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137.65714285714284</v>
      </c>
      <c r="P1254" s="3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303833.2</v>
      </c>
      <c r="P1255" s="3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198.85074626865671</v>
      </c>
      <c r="P1256" s="3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202.36666666666667</v>
      </c>
      <c r="P1257" s="3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117.96376666666666</v>
      </c>
      <c r="P1258" s="3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40921.919340277775</v>
      </c>
      <c r="T1258" s="13">
        <f t="shared" si="79"/>
        <v>40951.919340277775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294.72727272727275</v>
      </c>
      <c r="P1259" s="3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213.14633333333336</v>
      </c>
      <c r="P1260" s="3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104.24</v>
      </c>
      <c r="P1261" s="3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113.66666666666667</v>
      </c>
      <c r="P1262" s="3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101.25</v>
      </c>
      <c r="P1263" s="3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125.41538461538462</v>
      </c>
      <c r="P1264" s="3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119</v>
      </c>
      <c r="P1265" s="3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166.46153846153845</v>
      </c>
      <c r="P1266" s="3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119.14771428571429</v>
      </c>
      <c r="P1267" s="3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100.47368421052632</v>
      </c>
      <c r="P1268" s="3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101.8</v>
      </c>
      <c r="P1269" s="3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116.66666666666667</v>
      </c>
      <c r="P1270" s="3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108.64893617021276</v>
      </c>
      <c r="P1271" s="3">
        <f t="shared" si="77"/>
        <v>99.15533980582525</v>
      </c>
      <c r="Q1271" t="s">
        <v>8325</v>
      </c>
      <c r="R1271" t="s">
        <v>8326</v>
      </c>
      <c r="S1271" s="11">
        <f t="shared" si="78"/>
        <v>42445.823055555556</v>
      </c>
      <c r="T1271" s="13">
        <f t="shared" si="7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114.72</v>
      </c>
      <c r="P1272" s="3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</v>
      </c>
      <c r="T1272" s="13">
        <f t="shared" si="7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101.8</v>
      </c>
      <c r="P1273" s="3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106</v>
      </c>
      <c r="P1274" s="3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103.49999999999999</v>
      </c>
      <c r="P1275" s="3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154.97535999999999</v>
      </c>
      <c r="P1276" s="3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162.14066666666668</v>
      </c>
      <c r="P1277" s="3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104.42100000000001</v>
      </c>
      <c r="P1278" s="3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106.12433333333333</v>
      </c>
      <c r="P1279" s="3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154.93846153846152</v>
      </c>
      <c r="P1280" s="3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110.77157238734421</v>
      </c>
      <c r="P1281" s="3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6"/>
        <v>110.91186666666665</v>
      </c>
      <c r="P1282" s="3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0">(E1283/D1283)*100</f>
        <v>110.71428571428572</v>
      </c>
      <c r="P1283" s="3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(J1283/86400+25569)</f>
        <v>41463.743472222224</v>
      </c>
      <c r="T1283" s="13">
        <f t="shared" ref="T1283:T1346" si="83">(I1283/86400+25569)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123.61333333333333</v>
      </c>
      <c r="P1284" s="3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41586.475173611107</v>
      </c>
      <c r="T1284" s="13">
        <f t="shared" si="83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211.05</v>
      </c>
      <c r="P1285" s="3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101</v>
      </c>
      <c r="P1286" s="3">
        <f t="shared" si="81"/>
        <v>65.161290322580641</v>
      </c>
      <c r="Q1286" t="s">
        <v>8325</v>
      </c>
      <c r="R1286" t="s">
        <v>8326</v>
      </c>
      <c r="S1286" s="11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101.64999999999999</v>
      </c>
      <c r="P1287" s="3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108.33333333333333</v>
      </c>
      <c r="P1288" s="3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242</v>
      </c>
      <c r="P1289" s="3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100.44999999999999</v>
      </c>
      <c r="P1290" s="3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125.06666666666666</v>
      </c>
      <c r="P1291" s="3">
        <f t="shared" si="81"/>
        <v>36.07692307692308</v>
      </c>
      <c r="Q1291" t="s">
        <v>8317</v>
      </c>
      <c r="R1291" t="s">
        <v>8318</v>
      </c>
      <c r="S1291" s="11">
        <f t="shared" si="82"/>
        <v>42709.134780092594</v>
      </c>
      <c r="T1291" s="13">
        <f t="shared" si="83"/>
        <v>42739.134780092594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108.57142857142857</v>
      </c>
      <c r="P1292" s="3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145.70000000000002</v>
      </c>
      <c r="P1293" s="3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110.00000000000001</v>
      </c>
      <c r="P1294" s="3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102.23333333333333</v>
      </c>
      <c r="P1295" s="3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3">
        <f t="shared" si="83"/>
        <v>42322.742719907408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122</v>
      </c>
      <c r="P1296" s="3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101.96000000000001</v>
      </c>
      <c r="P1297" s="3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141.1764705882353</v>
      </c>
      <c r="P1298" s="3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109.52500000000001</v>
      </c>
      <c r="P1299" s="3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104.65</v>
      </c>
      <c r="P1300" s="3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42458.680925925924</v>
      </c>
      <c r="T1300" s="13">
        <f t="shared" si="83"/>
        <v>42488.680925925924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124</v>
      </c>
      <c r="P1301" s="3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135</v>
      </c>
      <c r="P1302" s="3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102.75000000000001</v>
      </c>
      <c r="P1303" s="3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100</v>
      </c>
      <c r="P1304" s="3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130.26085714285716</v>
      </c>
      <c r="P1305" s="3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39.627499999999998</v>
      </c>
      <c r="P1306" s="3">
        <f t="shared" si="81"/>
        <v>152.41346153846155</v>
      </c>
      <c r="Q1306" t="s">
        <v>8317</v>
      </c>
      <c r="R1306" t="s">
        <v>8318</v>
      </c>
      <c r="S1306" s="11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25.976666666666663</v>
      </c>
      <c r="P1307" s="3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65.24636363636364</v>
      </c>
      <c r="P1308" s="3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11.514000000000001</v>
      </c>
      <c r="P1309" s="3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42387.503229166672</v>
      </c>
      <c r="T1309" s="13">
        <f t="shared" si="83"/>
        <v>42417.503229166672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11.360000000000001</v>
      </c>
      <c r="P1310" s="3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111.99130434782609</v>
      </c>
      <c r="P1311" s="3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15.5</v>
      </c>
      <c r="P1312" s="3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32.027999999999999</v>
      </c>
      <c r="P1313" s="3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0.60869565217391308</v>
      </c>
      <c r="P1314" s="3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31.114999999999998</v>
      </c>
      <c r="P1315" s="3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1.1266666666666667</v>
      </c>
      <c r="P1316" s="3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40.404000000000003</v>
      </c>
      <c r="P1317" s="3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1.3333333333333333E-3</v>
      </c>
      <c r="P1318" s="3">
        <f t="shared" si="81"/>
        <v>1</v>
      </c>
      <c r="Q1318" t="s">
        <v>8319</v>
      </c>
      <c r="R1318" t="s">
        <v>8321</v>
      </c>
      <c r="S1318" s="11">
        <f t="shared" si="82"/>
        <v>42393.961909722224</v>
      </c>
      <c r="T1318" s="13">
        <f t="shared" si="83"/>
        <v>42428.961909722224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5.7334999999999994</v>
      </c>
      <c r="P1319" s="3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15.324999999999999</v>
      </c>
      <c r="P1320" s="3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15.103448275862069</v>
      </c>
      <c r="P1321" s="3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0.503</v>
      </c>
      <c r="P1322" s="3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1.3028138528138529</v>
      </c>
      <c r="P1323" s="3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0.30285714285714288</v>
      </c>
      <c r="P1324" s="3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8.8800000000000008</v>
      </c>
      <c r="P1325" s="3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</v>
      </c>
      <c r="P1326" s="3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2.4299999999999997</v>
      </c>
      <c r="P1327" s="3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</v>
      </c>
      <c r="P1328" s="3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41974.791990740741</v>
      </c>
      <c r="T1328" s="13">
        <f t="shared" si="83"/>
        <v>42019.791990740741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</v>
      </c>
      <c r="P1329" s="3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</v>
      </c>
      <c r="P1330" s="3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0.81600000000000006</v>
      </c>
      <c r="P1331" s="3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22.494285714285713</v>
      </c>
      <c r="P1332" s="3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</v>
      </c>
      <c r="P1333" s="3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3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3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10.754135338345865</v>
      </c>
      <c r="P1336" s="3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19.759999999999998</v>
      </c>
      <c r="P1337" s="3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84.946999999999989</v>
      </c>
      <c r="P1338" s="3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49.381999999999998</v>
      </c>
      <c r="P1339" s="3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3.3033333333333332</v>
      </c>
      <c r="P1340" s="3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6.6339999999999995</v>
      </c>
      <c r="P1341" s="3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3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70.36</v>
      </c>
      <c r="P1343" s="3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0.2</v>
      </c>
      <c r="P1344" s="3">
        <f t="shared" si="81"/>
        <v>100</v>
      </c>
      <c r="Q1344" t="s">
        <v>8319</v>
      </c>
      <c r="R1344" t="s">
        <v>8321</v>
      </c>
      <c r="S1344" s="11">
        <f t="shared" si="82"/>
        <v>42172.816423611112</v>
      </c>
      <c r="T1344" s="13">
        <f t="shared" si="83"/>
        <v>42202.816423611112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102.298</v>
      </c>
      <c r="P1345" s="3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0"/>
        <v>377.73333333333335</v>
      </c>
      <c r="P1346" s="3">
        <f t="shared" si="81"/>
        <v>40.762589928057551</v>
      </c>
      <c r="Q1346" t="s">
        <v>8319</v>
      </c>
      <c r="R1346" t="s">
        <v>8321</v>
      </c>
      <c r="S1346" s="11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4">(E1347/D1347)*100</f>
        <v>125</v>
      </c>
      <c r="P1347" s="3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(J1347/86400+25569)</f>
        <v>41799.814340277779</v>
      </c>
      <c r="T1347" s="13">
        <f t="shared" ref="T1347:T1410" si="87">(I1347/86400+25569)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147.32653061224491</v>
      </c>
      <c r="P1348" s="3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102.2</v>
      </c>
      <c r="P1349" s="3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101.8723404255319</v>
      </c>
      <c r="P1350" s="3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41963.506168981483</v>
      </c>
      <c r="T1350" s="13">
        <f t="shared" si="87"/>
        <v>41991.506168981483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204.2</v>
      </c>
      <c r="P1351" s="3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104.05</v>
      </c>
      <c r="P1352" s="3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101.265</v>
      </c>
      <c r="P1353" s="3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136.13999999999999</v>
      </c>
      <c r="P1354" s="3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133.6</v>
      </c>
      <c r="P1355" s="3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130.25</v>
      </c>
      <c r="P1356" s="3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122.67999999999999</v>
      </c>
      <c r="P1357" s="3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182.81058823529412</v>
      </c>
      <c r="P1358" s="3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41430.038888888885</v>
      </c>
      <c r="T1358" s="13">
        <f t="shared" si="87"/>
        <v>41460.038888888885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125.29999999999998</v>
      </c>
      <c r="P1359" s="3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111.66666666666667</v>
      </c>
      <c r="P1360" s="3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115.75757575757575</v>
      </c>
      <c r="P1361" s="3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173.2</v>
      </c>
      <c r="P1362" s="3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125.98333333333333</v>
      </c>
      <c r="P1363" s="3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109.1</v>
      </c>
      <c r="P1364" s="3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100</v>
      </c>
      <c r="P1365" s="3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118.64285714285714</v>
      </c>
      <c r="P1366" s="3">
        <f t="shared" si="85"/>
        <v>346.04166666666669</v>
      </c>
      <c r="Q1366" t="s">
        <v>8322</v>
      </c>
      <c r="R1366" t="s">
        <v>8323</v>
      </c>
      <c r="S1366" s="11">
        <f t="shared" si="86"/>
        <v>41951.6956712963</v>
      </c>
      <c r="T1366" s="13">
        <f t="shared" si="87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100.26666666666667</v>
      </c>
      <c r="P1367" s="3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126.48920000000001</v>
      </c>
      <c r="P1368" s="3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114.26</v>
      </c>
      <c r="P1369" s="3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110.7</v>
      </c>
      <c r="P1370" s="3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105.34805315203954</v>
      </c>
      <c r="P1371" s="3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103.66666666666666</v>
      </c>
      <c r="P1372" s="3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107.08672667523933</v>
      </c>
      <c r="P1373" s="3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124</v>
      </c>
      <c r="P1374" s="3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105.01</v>
      </c>
      <c r="P1375" s="3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189.46666666666667</v>
      </c>
      <c r="P1376" s="3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171.32499999999999</v>
      </c>
      <c r="P1377" s="3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252.48648648648651</v>
      </c>
      <c r="P1378" s="3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116.15384615384616</v>
      </c>
      <c r="P1379" s="3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203.35000000000002</v>
      </c>
      <c r="P1380" s="3">
        <f t="shared" si="85"/>
        <v>30.578947368421051</v>
      </c>
      <c r="Q1380" t="s">
        <v>8325</v>
      </c>
      <c r="R1380" t="s">
        <v>8326</v>
      </c>
      <c r="S1380" s="11">
        <f t="shared" si="86"/>
        <v>42568.759375000001</v>
      </c>
      <c r="T1380" s="13">
        <f t="shared" si="87"/>
        <v>42583.759375000001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111.60000000000001</v>
      </c>
      <c r="P1381" s="3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42130.491620370369</v>
      </c>
      <c r="T1381" s="13">
        <f t="shared" si="87"/>
        <v>42160.491620370369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424</v>
      </c>
      <c r="P1382" s="3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107.1</v>
      </c>
      <c r="P1383" s="3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104.3625</v>
      </c>
      <c r="P1384" s="3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212.40909090909091</v>
      </c>
      <c r="P1385" s="3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124.08571428571429</v>
      </c>
      <c r="P1386" s="3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110.406125</v>
      </c>
      <c r="P1387" s="3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218.75</v>
      </c>
      <c r="P1388" s="3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136.625</v>
      </c>
      <c r="P1389" s="3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134.8074</v>
      </c>
      <c r="P1390" s="3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145.4</v>
      </c>
      <c r="P1391" s="3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109.10714285714285</v>
      </c>
      <c r="P1392" s="3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42087.803310185191</v>
      </c>
      <c r="T1392" s="13">
        <f t="shared" si="87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110.2</v>
      </c>
      <c r="P1393" s="3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113.64000000000001</v>
      </c>
      <c r="P1394" s="3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102.35000000000001</v>
      </c>
      <c r="P1395" s="3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122.13333333333334</v>
      </c>
      <c r="P1396" s="3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111.88571428571427</v>
      </c>
      <c r="P1397" s="3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107.3</v>
      </c>
      <c r="P1398" s="3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113.85000000000001</v>
      </c>
      <c r="P1399" s="3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109.68181818181819</v>
      </c>
      <c r="P1400" s="3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126.14444444444443</v>
      </c>
      <c r="P1401" s="3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167.42857142857144</v>
      </c>
      <c r="P1402" s="3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496.52000000000004</v>
      </c>
      <c r="P1403" s="3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109.16</v>
      </c>
      <c r="P1404" s="3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3">
        <f t="shared" si="87"/>
        <v>42125.011701388888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102.57499999999999</v>
      </c>
      <c r="P1405" s="3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</v>
      </c>
      <c r="P1406" s="3">
        <f t="shared" si="85"/>
        <v>48.2</v>
      </c>
      <c r="Q1406" t="s">
        <v>8325</v>
      </c>
      <c r="R1406" t="s">
        <v>8326</v>
      </c>
      <c r="S1406" s="11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0.42</v>
      </c>
      <c r="P1407" s="3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0.125</v>
      </c>
      <c r="P1408" s="3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0.5</v>
      </c>
      <c r="P1409" s="3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4"/>
        <v>7.1999999999999993</v>
      </c>
      <c r="P1410" s="3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88">(E1411/D1411)*100</f>
        <v>0</v>
      </c>
      <c r="P1411" s="3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(J1411/86400+25569)</f>
        <v>41945.133506944447</v>
      </c>
      <c r="T1411" s="13">
        <f t="shared" ref="T1411:T1474" si="91">(I1411/86400+25569)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1.6666666666666666E-2</v>
      </c>
      <c r="P1412" s="3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0.23333333333333336</v>
      </c>
      <c r="P1413" s="3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4.5714285714285712</v>
      </c>
      <c r="P1414" s="3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5</v>
      </c>
      <c r="P1415" s="3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0.2</v>
      </c>
      <c r="P1416" s="3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18.181818181818183</v>
      </c>
      <c r="P1417" s="3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3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</v>
      </c>
      <c r="P1419" s="3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3">
        <f t="shared" si="91"/>
        <v>42262.46597222222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0.2</v>
      </c>
      <c r="P1420" s="3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7.0634920634920633</v>
      </c>
      <c r="P1421" s="3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</v>
      </c>
      <c r="P1422" s="3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0.1</v>
      </c>
      <c r="P1423" s="3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0.104</v>
      </c>
      <c r="P1424" s="3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0.33333333333333337</v>
      </c>
      <c r="P1425" s="3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20.36</v>
      </c>
      <c r="P1426" s="3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3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3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8.3800000000000008</v>
      </c>
      <c r="P1429" s="3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4.5</v>
      </c>
      <c r="P1430" s="3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3" t="e">
        <f t="shared" si="89"/>
        <v>#DIV/0!</v>
      </c>
      <c r="Q1431" t="s">
        <v>8322</v>
      </c>
      <c r="R1431" t="s">
        <v>8341</v>
      </c>
      <c r="S1431" s="11">
        <f t="shared" si="90"/>
        <v>42074.060671296298</v>
      </c>
      <c r="T1431" s="13">
        <f t="shared" si="91"/>
        <v>42104.060671296298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</v>
      </c>
      <c r="P1432" s="3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41961.813518518524</v>
      </c>
      <c r="T1432" s="13">
        <f t="shared" si="91"/>
        <v>41992.813518518524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31.94705882352941</v>
      </c>
      <c r="P1433" s="3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3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6.708333333333333</v>
      </c>
      <c r="P1435" s="3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9.9878048780487809</v>
      </c>
      <c r="P1436" s="3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0.1</v>
      </c>
      <c r="P1437" s="3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0.77</v>
      </c>
      <c r="P1438" s="3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26.900000000000002</v>
      </c>
      <c r="P1439" s="3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3</v>
      </c>
      <c r="P1440" s="3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</v>
      </c>
      <c r="P1441" s="3">
        <f t="shared" si="89"/>
        <v>30</v>
      </c>
      <c r="Q1441" t="s">
        <v>8322</v>
      </c>
      <c r="R1441" t="s">
        <v>8341</v>
      </c>
      <c r="S1441" s="11">
        <f t="shared" si="90"/>
        <v>42040.829872685186</v>
      </c>
      <c r="T1441" s="13">
        <f t="shared" si="91"/>
        <v>42070.829872685186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7.6923076923076927E-3</v>
      </c>
      <c r="P1442" s="3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</v>
      </c>
      <c r="P1443" s="3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3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3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3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3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3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1.4999999999999999E-2</v>
      </c>
      <c r="P1449" s="3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3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3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1E-3</v>
      </c>
      <c r="P1452" s="3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1.0554089709762533E-2</v>
      </c>
      <c r="P1453" s="3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3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3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0.85714285714285721</v>
      </c>
      <c r="P1456" s="3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10.5</v>
      </c>
      <c r="P1457" s="3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2.9000000000000004</v>
      </c>
      <c r="P1458" s="3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3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3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3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3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101.24459999999999</v>
      </c>
      <c r="P1463" s="3">
        <f t="shared" si="89"/>
        <v>44.66673529411765</v>
      </c>
      <c r="Q1463" t="s">
        <v>8322</v>
      </c>
      <c r="R1463" t="s">
        <v>8341</v>
      </c>
      <c r="S1463" s="11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108.5175</v>
      </c>
      <c r="P1464" s="3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147.66666666666666</v>
      </c>
      <c r="P1465" s="3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163.19999999999999</v>
      </c>
      <c r="P1466" s="3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456.41449999999998</v>
      </c>
      <c r="P1467" s="3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107.87731249999999</v>
      </c>
      <c r="P1468" s="3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115.08</v>
      </c>
      <c r="P1469" s="3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102.36842105263158</v>
      </c>
      <c r="P1470" s="3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40646.014456018514</v>
      </c>
      <c r="T1470" s="13">
        <f t="shared" si="91"/>
        <v>40706.014456018514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108.42485875706214</v>
      </c>
      <c r="P1471" s="3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125.13333333333334</v>
      </c>
      <c r="P1472" s="3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103.840625</v>
      </c>
      <c r="P1473" s="3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88"/>
        <v>138.70400000000001</v>
      </c>
      <c r="P1474" s="3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2">(E1475/D1475)*100</f>
        <v>120.51600000000001</v>
      </c>
      <c r="P1475" s="3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(J1475/86400+25569)</f>
        <v>40939.979618055557</v>
      </c>
      <c r="T1475" s="13">
        <f t="shared" ref="T1475:T1538" si="95">(I1475/86400+25569)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112.26666666666667</v>
      </c>
      <c r="P1476" s="3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41500.72791666667</v>
      </c>
      <c r="T1476" s="13">
        <f t="shared" si="95"/>
        <v>41530.72791666667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188.66966666666667</v>
      </c>
      <c r="P1477" s="3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661.55466666666666</v>
      </c>
      <c r="P1478" s="3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111.31</v>
      </c>
      <c r="P1479" s="3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1181.6142199999999</v>
      </c>
      <c r="P1480" s="3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137.375</v>
      </c>
      <c r="P1481" s="3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117.04040000000001</v>
      </c>
      <c r="P1482" s="3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</v>
      </c>
      <c r="P1483" s="3">
        <f t="shared" si="93"/>
        <v>17.5</v>
      </c>
      <c r="Q1483" t="s">
        <v>8322</v>
      </c>
      <c r="R1483" t="s">
        <v>8342</v>
      </c>
      <c r="S1483" s="11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0.1</v>
      </c>
      <c r="P1484" s="3">
        <f t="shared" si="93"/>
        <v>5</v>
      </c>
      <c r="Q1484" t="s">
        <v>8322</v>
      </c>
      <c r="R1484" t="s">
        <v>8324</v>
      </c>
      <c r="S1484" s="11">
        <f t="shared" si="94"/>
        <v>41136.858055555553</v>
      </c>
      <c r="T1484" s="13">
        <f t="shared" si="95"/>
        <v>41159.327083333337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0.7142857142857143</v>
      </c>
      <c r="P1485" s="3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3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2.2388059701492535</v>
      </c>
      <c r="P1487" s="3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0.24</v>
      </c>
      <c r="P1488" s="3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3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</v>
      </c>
      <c r="P1490" s="3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3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30.862068965517242</v>
      </c>
      <c r="P1492" s="3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8.3333333333333321</v>
      </c>
      <c r="P1493" s="3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0.75</v>
      </c>
      <c r="P1494" s="3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3" t="e">
        <f t="shared" si="93"/>
        <v>#DIV/0!</v>
      </c>
      <c r="Q1495" t="s">
        <v>8322</v>
      </c>
      <c r="R1495" t="s">
        <v>8324</v>
      </c>
      <c r="S1495" s="11">
        <f t="shared" si="94"/>
        <v>41411.866608796292</v>
      </c>
      <c r="T1495" s="13">
        <f t="shared" si="95"/>
        <v>41441.866608796292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8.9</v>
      </c>
      <c r="P1496" s="3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3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3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6.6666666666666671E-3</v>
      </c>
      <c r="P1499" s="3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</v>
      </c>
      <c r="P1500" s="3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0.25</v>
      </c>
      <c r="P1501" s="3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25.035714285714285</v>
      </c>
      <c r="P1502" s="3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166.33076923076925</v>
      </c>
      <c r="P1503" s="3">
        <f t="shared" si="93"/>
        <v>97.731073446327684</v>
      </c>
      <c r="Q1503" t="s">
        <v>8322</v>
      </c>
      <c r="R1503" t="s">
        <v>8324</v>
      </c>
      <c r="S1503" s="11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101.44545454545455</v>
      </c>
      <c r="P1504" s="3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107.89146666666667</v>
      </c>
      <c r="P1505" s="3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277.93846153846158</v>
      </c>
      <c r="P1506" s="3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103.58125</v>
      </c>
      <c r="P1507" s="3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111.4</v>
      </c>
      <c r="P1508" s="3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215</v>
      </c>
      <c r="P1509" s="3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40254.450335648144</v>
      </c>
      <c r="T1509" s="13">
        <f t="shared" si="95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110.76216216216217</v>
      </c>
      <c r="P1510" s="3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123.64125714285714</v>
      </c>
      <c r="P1511" s="3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101.03500000000001</v>
      </c>
      <c r="P1512" s="3">
        <f t="shared" si="93"/>
        <v>39.91506172839506</v>
      </c>
      <c r="Q1512" t="s">
        <v>8338</v>
      </c>
      <c r="R1512" t="s">
        <v>8339</v>
      </c>
      <c r="S1512" s="11">
        <f t="shared" si="94"/>
        <v>41809.385162037041</v>
      </c>
      <c r="T1512" s="13">
        <f t="shared" si="95"/>
        <v>41839.385162037041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111.79285714285714</v>
      </c>
      <c r="P1513" s="3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558.7714285714286</v>
      </c>
      <c r="P1514" s="3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150.01875000000001</v>
      </c>
      <c r="P1515" s="3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106.476</v>
      </c>
      <c r="P1516" s="3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157.18899999999999</v>
      </c>
      <c r="P1517" s="3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108.65882352941176</v>
      </c>
      <c r="P1518" s="3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161.97999999999999</v>
      </c>
      <c r="P1519" s="3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205.36666666666665</v>
      </c>
      <c r="P1520" s="3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103.36388888888889</v>
      </c>
      <c r="P1521" s="3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103.47222222222223</v>
      </c>
      <c r="P1522" s="3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106.81333333333333</v>
      </c>
      <c r="P1523" s="3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138.96574712643678</v>
      </c>
      <c r="P1524" s="3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124.84324324324325</v>
      </c>
      <c r="P1525" s="3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206.99999999999997</v>
      </c>
      <c r="P1526" s="3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174.00576923076923</v>
      </c>
      <c r="P1527" s="3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120.32608695652173</v>
      </c>
      <c r="P1528" s="3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110.44428571428573</v>
      </c>
      <c r="P1529" s="3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3">
        <f t="shared" si="95"/>
        <v>42808.558865740742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281.56666666666666</v>
      </c>
      <c r="P1530" s="3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100.67894736842105</v>
      </c>
      <c r="P1531" s="3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134.82571428571427</v>
      </c>
      <c r="P1532" s="3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</v>
      </c>
      <c r="T1532" s="13">
        <f t="shared" si="95"/>
        <v>42300.76730324074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175.95744680851064</v>
      </c>
      <c r="P1533" s="3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484.02000000000004</v>
      </c>
      <c r="P1534" s="3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145.14000000000001</v>
      </c>
      <c r="P1535" s="3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417.73333333333335</v>
      </c>
      <c r="P1536" s="3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42221.674328703702</v>
      </c>
      <c r="T1536" s="13">
        <f t="shared" si="95"/>
        <v>42251.674328703702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132.42499999999998</v>
      </c>
      <c r="P1537" s="3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2"/>
        <v>250.30841666666666</v>
      </c>
      <c r="P1538" s="3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6">(E1539/D1539)*100</f>
        <v>179.9</v>
      </c>
      <c r="P1539" s="3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(J1539/86400+25569)</f>
        <v>42552.315127314811</v>
      </c>
      <c r="T1539" s="13">
        <f t="shared" ref="T1539:T1602" si="99">(I1539/86400+25569)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102.62857142857142</v>
      </c>
      <c r="P1540" s="3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135.98609999999999</v>
      </c>
      <c r="P1541" s="3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42705.91920138889</v>
      </c>
      <c r="T1541" s="13">
        <f t="shared" si="99"/>
        <v>42738.91920138889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117.86666666666667</v>
      </c>
      <c r="P1542" s="3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3.3333333333333333E-2</v>
      </c>
      <c r="P1543" s="3">
        <f t="shared" si="97"/>
        <v>3</v>
      </c>
      <c r="Q1543" t="s">
        <v>8338</v>
      </c>
      <c r="R1543" t="s">
        <v>8339</v>
      </c>
      <c r="S1543" s="11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4</v>
      </c>
      <c r="P1544" s="3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0.44444444444444442</v>
      </c>
      <c r="P1545" s="3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3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3.3333333333333333E-2</v>
      </c>
      <c r="P1547" s="3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28.9</v>
      </c>
      <c r="P1548" s="3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3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8.5714285714285712</v>
      </c>
      <c r="P1550" s="3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3">
        <f t="shared" si="99"/>
        <v>42316.923842592594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34</v>
      </c>
      <c r="P1551" s="3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13.466666666666665</v>
      </c>
      <c r="P1552" s="3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3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49.186046511627907</v>
      </c>
      <c r="P1554" s="3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3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3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3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45.133333333333333</v>
      </c>
      <c r="P1558" s="3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4</v>
      </c>
      <c r="P1559" s="3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4.666666666666667</v>
      </c>
      <c r="P1560" s="3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0.33333333333333337</v>
      </c>
      <c r="P1561" s="3">
        <f t="shared" si="97"/>
        <v>50</v>
      </c>
      <c r="Q1561" t="s">
        <v>8338</v>
      </c>
      <c r="R1561" t="s">
        <v>8343</v>
      </c>
      <c r="S1561" s="11">
        <f t="shared" si="98"/>
        <v>42108.053229166668</v>
      </c>
      <c r="T1561" s="13">
        <f t="shared" si="99"/>
        <v>42123.053229166668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3.7600000000000002</v>
      </c>
      <c r="P1562" s="3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0.67</v>
      </c>
      <c r="P1563" s="3">
        <f t="shared" si="97"/>
        <v>67</v>
      </c>
      <c r="Q1563" t="s">
        <v>8338</v>
      </c>
      <c r="R1563" t="s">
        <v>8343</v>
      </c>
      <c r="S1563" s="11">
        <f t="shared" si="98"/>
        <v>41555.041701388887</v>
      </c>
      <c r="T1563" s="13">
        <f t="shared" si="99"/>
        <v>41585.083368055552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3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1.4166666666666665</v>
      </c>
      <c r="P1565" s="3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0.1</v>
      </c>
      <c r="P1566" s="3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</v>
      </c>
      <c r="P1567" s="3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21.25</v>
      </c>
      <c r="P1568" s="3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</v>
      </c>
      <c r="P1569" s="3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41671.93686342593</v>
      </c>
      <c r="T1569" s="13">
        <f t="shared" si="9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13.639999999999999</v>
      </c>
      <c r="P1570" s="3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3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41.4</v>
      </c>
      <c r="P1572" s="3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0.66115702479338845</v>
      </c>
      <c r="P1573" s="3">
        <f t="shared" si="97"/>
        <v>20</v>
      </c>
      <c r="Q1573" t="s">
        <v>8322</v>
      </c>
      <c r="R1573" t="s">
        <v>8344</v>
      </c>
      <c r="S1573" s="11">
        <f t="shared" si="98"/>
        <v>42144.769479166665</v>
      </c>
      <c r="T1573" s="13">
        <f t="shared" si="99"/>
        <v>42174.769479166665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5</v>
      </c>
      <c r="P1574" s="3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2.4777777777777779</v>
      </c>
      <c r="P1575" s="3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5.0599999999999996</v>
      </c>
      <c r="P1576" s="3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22.91</v>
      </c>
      <c r="P1577" s="3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41799.524259259255</v>
      </c>
      <c r="T1577" s="13">
        <f t="shared" si="99"/>
        <v>41829.524259259255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13</v>
      </c>
      <c r="P1578" s="3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0.54999999999999993</v>
      </c>
      <c r="P1579" s="3">
        <f t="shared" si="97"/>
        <v>27.5</v>
      </c>
      <c r="Q1579" t="s">
        <v>8322</v>
      </c>
      <c r="R1579" t="s">
        <v>8344</v>
      </c>
      <c r="S1579" s="11">
        <f t="shared" si="98"/>
        <v>41054.847777777773</v>
      </c>
      <c r="T1579" s="13">
        <f t="shared" si="99"/>
        <v>41114.847777777773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10.806536636794938</v>
      </c>
      <c r="P1580" s="3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0.84008400840084008</v>
      </c>
      <c r="P1581" s="3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3" t="e">
        <f t="shared" si="97"/>
        <v>#DIV/0!</v>
      </c>
      <c r="Q1582" t="s">
        <v>8322</v>
      </c>
      <c r="R1582" t="s">
        <v>8344</v>
      </c>
      <c r="S1582" s="11">
        <f t="shared" si="98"/>
        <v>40990.050069444442</v>
      </c>
      <c r="T1582" s="13">
        <f t="shared" si="99"/>
        <v>41050.050069444442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0.5</v>
      </c>
      <c r="P1583" s="3">
        <f t="shared" si="97"/>
        <v>5</v>
      </c>
      <c r="Q1583" t="s">
        <v>8322</v>
      </c>
      <c r="R1583" t="s">
        <v>8344</v>
      </c>
      <c r="S1583" s="11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9.3000000000000007</v>
      </c>
      <c r="P1584" s="3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7.4999999999999997E-2</v>
      </c>
      <c r="P1585" s="3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3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79</v>
      </c>
      <c r="P1587" s="3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3" t="e">
        <f t="shared" si="97"/>
        <v>#DIV/0!</v>
      </c>
      <c r="Q1588" t="s">
        <v>8338</v>
      </c>
      <c r="R1588" t="s">
        <v>8345</v>
      </c>
      <c r="S1588" s="11">
        <f t="shared" si="98"/>
        <v>42069.104421296295</v>
      </c>
      <c r="T1588" s="13">
        <f t="shared" si="9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1.3333333333333334E-2</v>
      </c>
      <c r="P1589" s="3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3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3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1.7000000000000002</v>
      </c>
      <c r="P1592" s="3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29.228571428571428</v>
      </c>
      <c r="P1593" s="3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3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1.3636363636363637E-2</v>
      </c>
      <c r="P1595" s="3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20.5</v>
      </c>
      <c r="P1596" s="3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3">
        <f t="shared" si="99"/>
        <v>42505.681250000001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0.27999999999999997</v>
      </c>
      <c r="P1597" s="3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3">
        <f t="shared" si="99"/>
        <v>41808.842361111107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2.3076923076923079</v>
      </c>
      <c r="P1598" s="3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3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0.125</v>
      </c>
      <c r="P1600" s="3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3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6"/>
        <v>7.3400000000000007</v>
      </c>
      <c r="P1602" s="3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41791.057314814811</v>
      </c>
      <c r="T1602" s="13">
        <f t="shared" si="9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0">(E1603/D1603)*100</f>
        <v>108.2492</v>
      </c>
      <c r="P1603" s="3">
        <f t="shared" ref="P1603:P1666" si="101">E1603/L1603</f>
        <v>48.325535714285714</v>
      </c>
      <c r="Q1603" t="s">
        <v>8338</v>
      </c>
      <c r="R1603" t="s">
        <v>8345</v>
      </c>
      <c r="S1603" s="11">
        <f t="shared" ref="S1603:S1666" si="102">(J1603/86400+25569)</f>
        <v>40638.092974537038</v>
      </c>
      <c r="T1603" s="13">
        <f t="shared" ref="T1603:T1666" si="103">(I1603/86400+25569)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100.16666666666667</v>
      </c>
      <c r="P1604" s="3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100.03299999999999</v>
      </c>
      <c r="P1605" s="3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122.10714285714286</v>
      </c>
      <c r="P1606" s="3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3">
        <f t="shared" si="103"/>
        <v>40985.803645833337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100.69333333333334</v>
      </c>
      <c r="P1607" s="3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101.004125</v>
      </c>
      <c r="P1608" s="3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145.11000000000001</v>
      </c>
      <c r="P1609" s="3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101.25</v>
      </c>
      <c r="P1610" s="3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3">
        <f t="shared" si="103"/>
        <v>41640.226388888885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118.33333333333333</v>
      </c>
      <c r="P1611" s="3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271.85000000000002</v>
      </c>
      <c r="P1612" s="3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125.125</v>
      </c>
      <c r="P1613" s="3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110.00000000000001</v>
      </c>
      <c r="P1614" s="3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101.49999999999999</v>
      </c>
      <c r="P1615" s="3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102.69999999999999</v>
      </c>
      <c r="P1616" s="3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41794.981122685189</v>
      </c>
      <c r="T1616" s="13">
        <f t="shared" si="103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114.12500000000001</v>
      </c>
      <c r="P1617" s="3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104.2</v>
      </c>
      <c r="P1618" s="3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145.85714285714286</v>
      </c>
      <c r="P1619" s="3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105.06666666666666</v>
      </c>
      <c r="P1620" s="3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133.33333333333331</v>
      </c>
      <c r="P1621" s="3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41876.186180555553</v>
      </c>
      <c r="T1621" s="13">
        <f t="shared" si="103"/>
        <v>41897.186180555553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112.99999999999999</v>
      </c>
      <c r="P1622" s="3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121.2</v>
      </c>
      <c r="P1623" s="3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101.72463768115942</v>
      </c>
      <c r="P1624" s="3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41950.294837962967</v>
      </c>
      <c r="T1624" s="13">
        <f t="shared" si="103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101.06666666666666</v>
      </c>
      <c r="P1625" s="3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118</v>
      </c>
      <c r="P1626" s="3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155.33333333333331</v>
      </c>
      <c r="P1627" s="3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101.18750000000001</v>
      </c>
      <c r="P1628" s="3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41579.847997685181</v>
      </c>
      <c r="T1628" s="13">
        <f t="shared" si="103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117</v>
      </c>
      <c r="P1629" s="3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100.925</v>
      </c>
      <c r="P1630" s="3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103.66666666666666</v>
      </c>
      <c r="P1631" s="3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265.25</v>
      </c>
      <c r="P1632" s="3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155.91</v>
      </c>
      <c r="P1633" s="3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101.62500000000001</v>
      </c>
      <c r="P1634" s="3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40750.340902777782</v>
      </c>
      <c r="T1634" s="13">
        <f t="shared" si="103"/>
        <v>40810.340902777782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100</v>
      </c>
      <c r="P1635" s="3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100.49999999999999</v>
      </c>
      <c r="P1636" s="3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125.29999999999998</v>
      </c>
      <c r="P1637" s="3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103.55555555555556</v>
      </c>
      <c r="P1638" s="3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103.8</v>
      </c>
      <c r="P1639" s="3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3">
        <f t="shared" si="103"/>
        <v>40178.985416666663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105</v>
      </c>
      <c r="P1640" s="3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100</v>
      </c>
      <c r="P1641" s="3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169.86</v>
      </c>
      <c r="P1642" s="3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101.4</v>
      </c>
      <c r="P1643" s="3">
        <f t="shared" si="101"/>
        <v>97.5</v>
      </c>
      <c r="Q1643" t="s">
        <v>8325</v>
      </c>
      <c r="R1643" t="s">
        <v>8326</v>
      </c>
      <c r="S1643" s="11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100</v>
      </c>
      <c r="P1644" s="3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124.70000000000002</v>
      </c>
      <c r="P1645" s="3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109.5</v>
      </c>
      <c r="P1646" s="3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3">
        <f t="shared" si="103"/>
        <v>41235.101388888885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110.80000000000001</v>
      </c>
      <c r="P1647" s="3">
        <f t="shared" si="101"/>
        <v>554</v>
      </c>
      <c r="Q1647" t="s">
        <v>8325</v>
      </c>
      <c r="R1647" t="s">
        <v>8346</v>
      </c>
      <c r="S1647" s="11">
        <f t="shared" si="102"/>
        <v>41521.617361111115</v>
      </c>
      <c r="T1647" s="13">
        <f t="shared" si="103"/>
        <v>41535.617361111115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110.2</v>
      </c>
      <c r="P1648" s="3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3">
        <f t="shared" si="103"/>
        <v>41865.757638888885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104.71999999999998</v>
      </c>
      <c r="P1649" s="3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125.26086956521738</v>
      </c>
      <c r="P1650" s="3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100.58763157894737</v>
      </c>
      <c r="P1651" s="3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141.55000000000001</v>
      </c>
      <c r="P1652" s="3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100.75</v>
      </c>
      <c r="P1653" s="3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100.66666666666666</v>
      </c>
      <c r="P1654" s="3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174.2304</v>
      </c>
      <c r="P1655" s="3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119.90909090909089</v>
      </c>
      <c r="P1656" s="3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142.86666666666667</v>
      </c>
      <c r="P1657" s="3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100.33493333333334</v>
      </c>
      <c r="P1658" s="3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104.93380000000001</v>
      </c>
      <c r="P1659" s="3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132.23333333333335</v>
      </c>
      <c r="P1660" s="3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112.79999999999998</v>
      </c>
      <c r="P1661" s="3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1253.75</v>
      </c>
      <c r="P1662" s="3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102.50632911392405</v>
      </c>
      <c r="P1663" s="3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102.6375</v>
      </c>
      <c r="P1664" s="3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108</v>
      </c>
      <c r="P1665" s="3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0"/>
        <v>122.40879999999999</v>
      </c>
      <c r="P1666" s="3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40939.761782407411</v>
      </c>
      <c r="T1666" s="13">
        <f t="shared" si="103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4">(E1667/D1667)*100</f>
        <v>119.45714285714286</v>
      </c>
      <c r="P1667" s="3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(J1667/86400+25569)</f>
        <v>40564.649456018517</v>
      </c>
      <c r="T1667" s="13">
        <f t="shared" ref="T1667:T1730" si="107">(I1667/86400+25569)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160.88</v>
      </c>
      <c r="P1668" s="3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126.85294117647059</v>
      </c>
      <c r="P1669" s="3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102.6375</v>
      </c>
      <c r="P1670" s="3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40845.149756944447</v>
      </c>
      <c r="T1670" s="13">
        <f t="shared" si="107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139.75</v>
      </c>
      <c r="P1671" s="3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102.60000000000001</v>
      </c>
      <c r="P1672" s="3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40313.930543981478</v>
      </c>
      <c r="T1672" s="13">
        <f t="shared" si="107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100.67349999999999</v>
      </c>
      <c r="P1673" s="3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112.94117647058823</v>
      </c>
      <c r="P1674" s="3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128.09523809523807</v>
      </c>
      <c r="P1675" s="3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201.7</v>
      </c>
      <c r="P1676" s="3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137.416</v>
      </c>
      <c r="P1677" s="3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115.33333333333333</v>
      </c>
      <c r="P1678" s="3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40973.726238425923</v>
      </c>
      <c r="T1678" s="13">
        <f t="shared" si="107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111.66666666666667</v>
      </c>
      <c r="P1679" s="3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118.39999999999999</v>
      </c>
      <c r="P1680" s="3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175</v>
      </c>
      <c r="P1681" s="3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117.5</v>
      </c>
      <c r="P1682" s="3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101.42212307692309</v>
      </c>
      <c r="P1683" s="3">
        <f t="shared" si="105"/>
        <v>74.575090497737563</v>
      </c>
      <c r="Q1683" t="s">
        <v>8325</v>
      </c>
      <c r="R1683" t="s">
        <v>8346</v>
      </c>
      <c r="S1683" s="11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3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21.714285714285715</v>
      </c>
      <c r="P1685" s="3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109.125</v>
      </c>
      <c r="P1686" s="3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102.85714285714285</v>
      </c>
      <c r="P1687" s="3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0.36</v>
      </c>
      <c r="P1688" s="3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31.25</v>
      </c>
      <c r="P1689" s="3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44.3</v>
      </c>
      <c r="P1690" s="3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100</v>
      </c>
      <c r="P1691" s="3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25.4</v>
      </c>
      <c r="P1692" s="3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33.473333333333329</v>
      </c>
      <c r="P1693" s="3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42795.701481481483</v>
      </c>
      <c r="T1693" s="13">
        <f t="shared" si="107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47.8</v>
      </c>
      <c r="P1694" s="3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9.3333333333333339</v>
      </c>
      <c r="P1695" s="3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0.05</v>
      </c>
      <c r="P1696" s="3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11.708333333333334</v>
      </c>
      <c r="P1697" s="3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3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20.208000000000002</v>
      </c>
      <c r="P1699" s="3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42805.032962962963</v>
      </c>
      <c r="T1699" s="13">
        <f t="shared" si="107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3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4.2311459353574925</v>
      </c>
      <c r="P1701" s="3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26.06</v>
      </c>
      <c r="P1702" s="3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0.19801980198019803</v>
      </c>
      <c r="P1703" s="3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6.0606060606060606E-3</v>
      </c>
      <c r="P1704" s="3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</v>
      </c>
      <c r="P1705" s="3">
        <f t="shared" si="105"/>
        <v>25.5</v>
      </c>
      <c r="Q1705" t="s">
        <v>8325</v>
      </c>
      <c r="R1705" t="s">
        <v>8347</v>
      </c>
      <c r="S1705" s="11">
        <f t="shared" si="106"/>
        <v>42187.281678240739</v>
      </c>
      <c r="T1705" s="13">
        <f t="shared" si="107"/>
        <v>42247.281678240739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65.100000000000009</v>
      </c>
      <c r="P1706" s="3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3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3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</v>
      </c>
      <c r="P1709" s="3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3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4.8571428571428568</v>
      </c>
      <c r="P1711" s="3">
        <f t="shared" si="105"/>
        <v>21.25</v>
      </c>
      <c r="Q1711" t="s">
        <v>8325</v>
      </c>
      <c r="R1711" t="s">
        <v>8347</v>
      </c>
      <c r="S1711" s="11">
        <f t="shared" si="106"/>
        <v>41841.563819444447</v>
      </c>
      <c r="T1711" s="13">
        <f t="shared" si="107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0.67999999999999994</v>
      </c>
      <c r="P1712" s="3">
        <f t="shared" si="105"/>
        <v>34</v>
      </c>
      <c r="Q1712" t="s">
        <v>8325</v>
      </c>
      <c r="R1712" t="s">
        <v>8347</v>
      </c>
      <c r="S1712" s="11">
        <f t="shared" si="106"/>
        <v>42341.591296296298</v>
      </c>
      <c r="T1712" s="13">
        <f t="shared" si="107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10.5</v>
      </c>
      <c r="P1713" s="3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3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1.6666666666666667</v>
      </c>
      <c r="P1715" s="3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7.8680000000000003</v>
      </c>
      <c r="P1716" s="3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0.22</v>
      </c>
      <c r="P1717" s="3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7.5</v>
      </c>
      <c r="P1718" s="3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3">
        <f t="shared" si="107"/>
        <v>42713.619201388894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42.725880551301685</v>
      </c>
      <c r="P1719" s="3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42460.981921296298</v>
      </c>
      <c r="T1719" s="13">
        <f t="shared" si="107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0.2142857142857143</v>
      </c>
      <c r="P1720" s="3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0.87500000000000011</v>
      </c>
      <c r="P1721" s="3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</v>
      </c>
      <c r="P1722" s="3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3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3.4722222222222224E-2</v>
      </c>
      <c r="P1724" s="3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</v>
      </c>
      <c r="P1725" s="3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0.58333333333333337</v>
      </c>
      <c r="P1726" s="3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10.181818181818182</v>
      </c>
      <c r="P1727" s="3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33.784615384615385</v>
      </c>
      <c r="P1728" s="3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3.3333333333333333E-2</v>
      </c>
      <c r="P1729" s="3">
        <f t="shared" si="105"/>
        <v>1</v>
      </c>
      <c r="Q1729" t="s">
        <v>8325</v>
      </c>
      <c r="R1729" t="s">
        <v>8347</v>
      </c>
      <c r="S1729" s="11">
        <f t="shared" si="106"/>
        <v>42044.927974537037</v>
      </c>
      <c r="T1729" s="13">
        <f t="shared" si="107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4"/>
        <v>68.400000000000006</v>
      </c>
      <c r="P1730" s="3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08">(E1731/D1731)*100</f>
        <v>0</v>
      </c>
      <c r="P1731" s="3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(J1731/86400+25569)</f>
        <v>42471.052152777775</v>
      </c>
      <c r="T1731" s="13">
        <f t="shared" ref="T1731:T1794" si="111">(I1731/86400+25569)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3" t="e">
        <f t="shared" si="109"/>
        <v>#DIV/0!</v>
      </c>
      <c r="Q1732" t="s">
        <v>8325</v>
      </c>
      <c r="R1732" t="s">
        <v>8347</v>
      </c>
      <c r="S1732" s="11">
        <f t="shared" si="110"/>
        <v>42272.087766203702</v>
      </c>
      <c r="T1732" s="13">
        <f t="shared" si="111"/>
        <v>42302.087766203702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3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3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3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2.2222222222222223E-2</v>
      </c>
      <c r="P1736" s="3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11</v>
      </c>
      <c r="P1737" s="3">
        <f t="shared" si="109"/>
        <v>55</v>
      </c>
      <c r="Q1737" t="s">
        <v>8325</v>
      </c>
      <c r="R1737" t="s">
        <v>8347</v>
      </c>
      <c r="S1737" s="11">
        <f t="shared" si="110"/>
        <v>42559.81417824074</v>
      </c>
      <c r="T1737" s="13">
        <f t="shared" si="111"/>
        <v>42589.81417824074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0.73333333333333328</v>
      </c>
      <c r="P1738" s="3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21.25</v>
      </c>
      <c r="P1739" s="3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42175.948981481481</v>
      </c>
      <c r="T1739" s="13">
        <f t="shared" si="111"/>
        <v>42205.948981481481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0.4</v>
      </c>
      <c r="P1740" s="3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0.1</v>
      </c>
      <c r="P1741" s="3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3" t="e">
        <f t="shared" si="109"/>
        <v>#DIV/0!</v>
      </c>
      <c r="Q1742" t="s">
        <v>8325</v>
      </c>
      <c r="R1742" t="s">
        <v>8347</v>
      </c>
      <c r="S1742" s="11">
        <f t="shared" si="110"/>
        <v>42171.817384259259</v>
      </c>
      <c r="T1742" s="13">
        <f t="shared" si="111"/>
        <v>42201.817384259259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110.83333333333334</v>
      </c>
      <c r="P1743" s="3">
        <f t="shared" si="109"/>
        <v>25.576923076923077</v>
      </c>
      <c r="Q1743" t="s">
        <v>8325</v>
      </c>
      <c r="R1743" t="s">
        <v>8347</v>
      </c>
      <c r="S1743" s="11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108.74999999999999</v>
      </c>
      <c r="P1744" s="3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42710.876967592594</v>
      </c>
      <c r="T1744" s="13">
        <f t="shared" si="111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100.41666666666667</v>
      </c>
      <c r="P1745" s="3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118.45454545454545</v>
      </c>
      <c r="P1746" s="3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114.01428571428571</v>
      </c>
      <c r="P1747" s="3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148.10000000000002</v>
      </c>
      <c r="P1748" s="3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104.95555555555556</v>
      </c>
      <c r="P1749" s="3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42292.435532407406</v>
      </c>
      <c r="T1749" s="13">
        <f t="shared" si="111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129.94800000000001</v>
      </c>
      <c r="P1750" s="3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123.48756218905473</v>
      </c>
      <c r="P1751" s="3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201.62</v>
      </c>
      <c r="P1752" s="3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102.89999999999999</v>
      </c>
      <c r="P1753" s="3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260.16666666666663</v>
      </c>
      <c r="P1754" s="3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108</v>
      </c>
      <c r="P1755" s="3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110.52941176470587</v>
      </c>
      <c r="P1756" s="3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120</v>
      </c>
      <c r="P1757" s="3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102.82909090909091</v>
      </c>
      <c r="P1758" s="3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115.99999999999999</v>
      </c>
      <c r="P1759" s="3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114.7</v>
      </c>
      <c r="P1760" s="3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106.60000000000001</v>
      </c>
      <c r="P1761" s="3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165.44</v>
      </c>
      <c r="P1762" s="3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155</v>
      </c>
      <c r="P1763" s="3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885</v>
      </c>
      <c r="P1764" s="3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101.90833333333333</v>
      </c>
      <c r="P1765" s="3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19.600000000000001</v>
      </c>
      <c r="P1766" s="3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59.467839999999995</v>
      </c>
      <c r="P1767" s="3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3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45.72</v>
      </c>
      <c r="P1769" s="3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</v>
      </c>
      <c r="P1770" s="3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2.7025000000000001</v>
      </c>
      <c r="P1771" s="3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56.51428571428572</v>
      </c>
      <c r="P1772" s="3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21.30952380952381</v>
      </c>
      <c r="P1773" s="3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41905.979629629626</v>
      </c>
      <c r="T1773" s="13">
        <f t="shared" si="111"/>
        <v>41935.979629629626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15.6</v>
      </c>
      <c r="P1774" s="3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6.2566666666666677</v>
      </c>
      <c r="P1775" s="3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45.92</v>
      </c>
      <c r="P1776" s="3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65.101538461538468</v>
      </c>
      <c r="P1777" s="3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41891.976388888885</v>
      </c>
      <c r="T1777" s="13">
        <f t="shared" si="111"/>
        <v>41936.976388888885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</v>
      </c>
      <c r="P1778" s="3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13.5625</v>
      </c>
      <c r="P1779" s="3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1.9900000000000002</v>
      </c>
      <c r="P1780" s="3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36.236363636363642</v>
      </c>
      <c r="P1781" s="3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39.743333333333339</v>
      </c>
      <c r="P1782" s="3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42493.600810185184</v>
      </c>
      <c r="T1782" s="13">
        <f t="shared" si="111"/>
        <v>42553.600810185184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25.763636363636365</v>
      </c>
      <c r="P1783" s="3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15.491428571428573</v>
      </c>
      <c r="P1784" s="3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23.692499999999999</v>
      </c>
      <c r="P1785" s="3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39.76</v>
      </c>
      <c r="P1786" s="3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20.220833333333331</v>
      </c>
      <c r="P1787" s="3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47.631578947368418</v>
      </c>
      <c r="P1788" s="3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15.329999999999998</v>
      </c>
      <c r="P1789" s="3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</v>
      </c>
      <c r="P1790" s="3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0.5</v>
      </c>
      <c r="P1791" s="3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4.957575757575758</v>
      </c>
      <c r="P1792" s="3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42010.674513888887</v>
      </c>
      <c r="T1792" s="13">
        <f t="shared" si="111"/>
        <v>42040.674513888887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3.5666666666666664</v>
      </c>
      <c r="P1793" s="3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08"/>
        <v>61.124000000000002</v>
      </c>
      <c r="P1794" s="3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2">(E1795/D1795)*100</f>
        <v>1.3333333333333335</v>
      </c>
      <c r="P1795" s="3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(J1795/86400+25569)</f>
        <v>41940.891666666663</v>
      </c>
      <c r="T1795" s="13">
        <f t="shared" ref="T1795:T1858" si="115">(I1795/86400+25569)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11.077777777777778</v>
      </c>
      <c r="P1796" s="3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38.735714285714288</v>
      </c>
      <c r="P1797" s="3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22.05263157894737</v>
      </c>
      <c r="P1798" s="3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67.55</v>
      </c>
      <c r="P1799" s="3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13.637499999999999</v>
      </c>
      <c r="P1800" s="3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</v>
      </c>
      <c r="P1801" s="3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20.44963251188932</v>
      </c>
      <c r="P1802" s="3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13.852941176470587</v>
      </c>
      <c r="P1803" s="3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48.485714285714288</v>
      </c>
      <c r="P1804" s="3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30.8</v>
      </c>
      <c r="P1805" s="3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42018.071550925924</v>
      </c>
      <c r="T1805" s="13">
        <f t="shared" si="115"/>
        <v>42049.071550925924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35.174193548387095</v>
      </c>
      <c r="P1806" s="3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36.404444444444444</v>
      </c>
      <c r="P1807" s="3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2.9550000000000001</v>
      </c>
      <c r="P1808" s="3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11.06</v>
      </c>
      <c r="P1809" s="3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41.407142857142858</v>
      </c>
      <c r="P1810" s="3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10.857142857142858</v>
      </c>
      <c r="P1811" s="3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3.3333333333333335</v>
      </c>
      <c r="P1812" s="3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7.407407407407407E-2</v>
      </c>
      <c r="P1813" s="3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13.307692307692307</v>
      </c>
      <c r="P1814" s="3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3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49.183333333333337</v>
      </c>
      <c r="P1816" s="3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3" t="e">
        <f t="shared" si="113"/>
        <v>#DIV/0!</v>
      </c>
      <c r="Q1817" t="s">
        <v>8338</v>
      </c>
      <c r="R1817" t="s">
        <v>8339</v>
      </c>
      <c r="S1817" s="11">
        <f t="shared" si="114"/>
        <v>42172.906678240739</v>
      </c>
      <c r="T1817" s="13">
        <f t="shared" si="115"/>
        <v>42186.906678240739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</v>
      </c>
      <c r="P1818" s="3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52.327777777777776</v>
      </c>
      <c r="P1819" s="3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3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</v>
      </c>
      <c r="P1821" s="3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</v>
      </c>
      <c r="P1822" s="3">
        <f t="shared" si="113"/>
        <v>213.375</v>
      </c>
      <c r="Q1822" t="s">
        <v>8338</v>
      </c>
      <c r="R1822" t="s">
        <v>8339</v>
      </c>
      <c r="S1822" s="11">
        <f t="shared" si="114"/>
        <v>42065.084374999999</v>
      </c>
      <c r="T1822" s="13">
        <f t="shared" si="115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134.88999999999999</v>
      </c>
      <c r="P1823" s="3">
        <f t="shared" si="113"/>
        <v>59.162280701754383</v>
      </c>
      <c r="Q1823" t="s">
        <v>8338</v>
      </c>
      <c r="R1823" t="s">
        <v>8339</v>
      </c>
      <c r="S1823" s="11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100</v>
      </c>
      <c r="P1824" s="3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41634.797013888892</v>
      </c>
      <c r="T1824" s="13">
        <f t="shared" si="115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115.85714285714286</v>
      </c>
      <c r="P1825" s="3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100.06666666666666</v>
      </c>
      <c r="P1826" s="3">
        <f t="shared" si="113"/>
        <v>75.05</v>
      </c>
      <c r="Q1826" t="s">
        <v>8325</v>
      </c>
      <c r="R1826" t="s">
        <v>8326</v>
      </c>
      <c r="S1826" s="11">
        <f t="shared" si="114"/>
        <v>41626.916284722218</v>
      </c>
      <c r="T1826" s="13">
        <f t="shared" si="115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105.05</v>
      </c>
      <c r="P1827" s="3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101</v>
      </c>
      <c r="P1828" s="3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100.66250000000001</v>
      </c>
      <c r="P1829" s="3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100.16000000000001</v>
      </c>
      <c r="P1830" s="3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166.68333333333334</v>
      </c>
      <c r="P1831" s="3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101.53333333333335</v>
      </c>
      <c r="P1832" s="3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103</v>
      </c>
      <c r="P1833" s="3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142.85714285714286</v>
      </c>
      <c r="P1834" s="3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262.5</v>
      </c>
      <c r="P1835" s="3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118.05000000000001</v>
      </c>
      <c r="P1836" s="3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104</v>
      </c>
      <c r="P1837" s="3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200.34</v>
      </c>
      <c r="P1838" s="3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306.83333333333331</v>
      </c>
      <c r="P1839" s="3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100.149</v>
      </c>
      <c r="P1840" s="3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205.29999999999998</v>
      </c>
      <c r="P1841" s="3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108.88888888888889</v>
      </c>
      <c r="P1842" s="3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101.75</v>
      </c>
      <c r="P1843" s="3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125.25</v>
      </c>
      <c r="P1844" s="3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124.0061</v>
      </c>
      <c r="P1845" s="3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101.4</v>
      </c>
      <c r="P1846" s="3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100</v>
      </c>
      <c r="P1847" s="3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137.92666666666668</v>
      </c>
      <c r="P1848" s="3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120.88000000000001</v>
      </c>
      <c r="P1849" s="3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107.36666666666667</v>
      </c>
      <c r="P1850" s="3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100.33333333333334</v>
      </c>
      <c r="P1851" s="3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101.52222222222223</v>
      </c>
      <c r="P1852" s="3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100.07692307692308</v>
      </c>
      <c r="P1853" s="3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116.96666666666667</v>
      </c>
      <c r="P1854" s="3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101.875</v>
      </c>
      <c r="P1855" s="3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102.12366666666665</v>
      </c>
      <c r="P1856" s="3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154.05897142857143</v>
      </c>
      <c r="P1857" s="3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2"/>
        <v>101.25</v>
      </c>
      <c r="P1858" s="3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6">(E1859/D1859)*100</f>
        <v>100</v>
      </c>
      <c r="P1859" s="3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(J1859/86400+25569)</f>
        <v>41864.76866898148</v>
      </c>
      <c r="T1859" s="13">
        <f t="shared" ref="T1859:T1922" si="119">(I1859/86400+25569)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108.74800874800874</v>
      </c>
      <c r="P1860" s="3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131.83333333333334</v>
      </c>
      <c r="P1861" s="3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133.46666666666667</v>
      </c>
      <c r="P1862" s="3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41655.70930555556</v>
      </c>
      <c r="T1862" s="13">
        <f t="shared" si="119"/>
        <v>41676.70930555556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3" t="e">
        <f t="shared" si="117"/>
        <v>#DIV/0!</v>
      </c>
      <c r="Q1863" t="s">
        <v>8325</v>
      </c>
      <c r="R1863" t="s">
        <v>8326</v>
      </c>
      <c r="S1863" s="11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8.0833333333333321</v>
      </c>
      <c r="P1864" s="3">
        <f t="shared" si="117"/>
        <v>90.9375</v>
      </c>
      <c r="Q1864" t="s">
        <v>8333</v>
      </c>
      <c r="R1864" t="s">
        <v>8335</v>
      </c>
      <c r="S1864" s="11">
        <f t="shared" si="118"/>
        <v>42755.492754629631</v>
      </c>
      <c r="T1864" s="13">
        <f t="shared" si="11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0.4</v>
      </c>
      <c r="P1865" s="3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42.892307692307689</v>
      </c>
      <c r="P1866" s="3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3.6363636363636364E-3</v>
      </c>
      <c r="P1867" s="3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3">
        <f t="shared" si="119"/>
        <v>42680.409108796295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0.5</v>
      </c>
      <c r="P1868" s="3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0.05</v>
      </c>
      <c r="P1869" s="3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4.8680000000000003</v>
      </c>
      <c r="P1870" s="3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3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10.314285714285715</v>
      </c>
      <c r="P1872" s="3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71.784615384615378</v>
      </c>
      <c r="P1873" s="3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</v>
      </c>
      <c r="P1874" s="3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0.44999999999999996</v>
      </c>
      <c r="P1875" s="3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1.6250000000000001E-2</v>
      </c>
      <c r="P1876" s="3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0.51</v>
      </c>
      <c r="P1877" s="3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3" t="e">
        <f t="shared" si="117"/>
        <v>#DIV/0!</v>
      </c>
      <c r="Q1878" t="s">
        <v>8333</v>
      </c>
      <c r="R1878" t="s">
        <v>8335</v>
      </c>
      <c r="S1878" s="11">
        <f t="shared" si="118"/>
        <v>41776.284780092596</v>
      </c>
      <c r="T1878" s="13">
        <f t="shared" si="119"/>
        <v>41806.284780092596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3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3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0.12</v>
      </c>
      <c r="P1881" s="3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20.080000000000002</v>
      </c>
      <c r="P1882" s="3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172.68449999999999</v>
      </c>
      <c r="P1883" s="3">
        <f t="shared" si="117"/>
        <v>49.338428571428572</v>
      </c>
      <c r="Q1883" t="s">
        <v>8333</v>
      </c>
      <c r="R1883" t="s">
        <v>8335</v>
      </c>
      <c r="S1883" s="11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100.8955223880597</v>
      </c>
      <c r="P1884" s="3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104.8048048048048</v>
      </c>
      <c r="P1885" s="3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135.1</v>
      </c>
      <c r="P1886" s="3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116.32786885245903</v>
      </c>
      <c r="P1887" s="3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102.08333333333333</v>
      </c>
      <c r="P1888" s="3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111.16666666666666</v>
      </c>
      <c r="P1889" s="3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166.08</v>
      </c>
      <c r="P1890" s="3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106.60000000000001</v>
      </c>
      <c r="P1891" s="3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144.58441666666667</v>
      </c>
      <c r="P1892" s="3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105.55000000000001</v>
      </c>
      <c r="P1893" s="3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136.60000000000002</v>
      </c>
      <c r="P1894" s="3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104</v>
      </c>
      <c r="P1895" s="3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114.5</v>
      </c>
      <c r="P1896" s="3">
        <f t="shared" si="117"/>
        <v>57.25</v>
      </c>
      <c r="Q1896" t="s">
        <v>8325</v>
      </c>
      <c r="R1896" t="s">
        <v>8329</v>
      </c>
      <c r="S1896" s="11">
        <f t="shared" si="118"/>
        <v>40920.90489583333</v>
      </c>
      <c r="T1896" s="13">
        <f t="shared" si="119"/>
        <v>40951.90489583333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101.71957671957672</v>
      </c>
      <c r="P1897" s="3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123.94678492239468</v>
      </c>
      <c r="P1898" s="3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102.45669291338582</v>
      </c>
      <c r="P1899" s="3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41680.583402777775</v>
      </c>
      <c r="T1899" s="13">
        <f t="shared" si="11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144.5</v>
      </c>
      <c r="P1900" s="3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133.33333333333331</v>
      </c>
      <c r="P1901" s="3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109.3644</v>
      </c>
      <c r="P1902" s="3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2.6969696969696968</v>
      </c>
      <c r="P1903" s="3">
        <f t="shared" si="117"/>
        <v>106.8</v>
      </c>
      <c r="Q1903" t="s">
        <v>8325</v>
      </c>
      <c r="R1903" t="s">
        <v>8329</v>
      </c>
      <c r="S1903" s="11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</v>
      </c>
      <c r="P1904" s="3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46.6</v>
      </c>
      <c r="P1905" s="3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0.1</v>
      </c>
      <c r="P1906" s="3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0.16800000000000001</v>
      </c>
      <c r="P1907" s="3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42.76</v>
      </c>
      <c r="P1908" s="3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0.28333333333333333</v>
      </c>
      <c r="P1909" s="3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1.7319999999999998</v>
      </c>
      <c r="P1910" s="3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14.111428571428572</v>
      </c>
      <c r="P1911" s="3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39.395294117647055</v>
      </c>
      <c r="P1912" s="3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2.3529411764705882E-2</v>
      </c>
      <c r="P1913" s="3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59.3</v>
      </c>
      <c r="P1914" s="3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</v>
      </c>
      <c r="P1915" s="3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9.0090090090090094</v>
      </c>
      <c r="P1916" s="3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</v>
      </c>
      <c r="P1917" s="3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0.51</v>
      </c>
      <c r="P1918" s="3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52.570512820512818</v>
      </c>
      <c r="P1919" s="3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</v>
      </c>
      <c r="P1920" s="3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47.4</v>
      </c>
      <c r="P1921" s="3">
        <f t="shared" si="117"/>
        <v>29.625</v>
      </c>
      <c r="Q1921" t="s">
        <v>8319</v>
      </c>
      <c r="R1921" t="s">
        <v>8348</v>
      </c>
      <c r="S1921" s="11">
        <f t="shared" si="118"/>
        <v>42113.875567129631</v>
      </c>
      <c r="T1921" s="13">
        <f t="shared" si="119"/>
        <v>42143.875567129631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6"/>
        <v>43.03</v>
      </c>
      <c r="P1922" s="3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0">(E1923/D1923)*100</f>
        <v>136.80000000000001</v>
      </c>
      <c r="P1923" s="3">
        <f t="shared" ref="P1923:P1986" si="121">E1923/L1923</f>
        <v>54</v>
      </c>
      <c r="Q1923" t="s">
        <v>8319</v>
      </c>
      <c r="R1923" t="s">
        <v>8348</v>
      </c>
      <c r="S1923" s="11">
        <f t="shared" ref="S1923:S1986" si="122">(J1923/86400+25569)</f>
        <v>41074.221562500003</v>
      </c>
      <c r="T1923" s="13">
        <f t="shared" ref="T1923:T1986" si="123">(I1923/86400+25569)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115.55</v>
      </c>
      <c r="P1924" s="3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240.79999999999998</v>
      </c>
      <c r="P1925" s="3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114.39999999999999</v>
      </c>
      <c r="P1926" s="3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110.33333333333333</v>
      </c>
      <c r="P1927" s="3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195.37933333333334</v>
      </c>
      <c r="P1928" s="3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103.33333333333334</v>
      </c>
      <c r="P1929" s="3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103.1372549019608</v>
      </c>
      <c r="P1930" s="3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</v>
      </c>
      <c r="T1930" s="13">
        <f t="shared" si="123"/>
        <v>41401.6480787037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100.3125</v>
      </c>
      <c r="P1931" s="3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127</v>
      </c>
      <c r="P1932" s="3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120.601</v>
      </c>
      <c r="P1933" s="3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106.99047619047619</v>
      </c>
      <c r="P1934" s="3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40911.809872685189</v>
      </c>
      <c r="T1934" s="13">
        <f t="shared" si="123"/>
        <v>40932.809872685189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172.43333333333334</v>
      </c>
      <c r="P1935" s="3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123.61999999999999</v>
      </c>
      <c r="P1936" s="3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108.4</v>
      </c>
      <c r="P1937" s="3">
        <f t="shared" si="121"/>
        <v>54.2</v>
      </c>
      <c r="Q1937" t="s">
        <v>8325</v>
      </c>
      <c r="R1937" t="s">
        <v>8329</v>
      </c>
      <c r="S1937" s="11">
        <f t="shared" si="122"/>
        <v>41773.932534722218</v>
      </c>
      <c r="T1937" s="13">
        <f t="shared" si="123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116.52013333333333</v>
      </c>
      <c r="P1938" s="3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187.245</v>
      </c>
      <c r="P1939" s="3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115.93333333333334</v>
      </c>
      <c r="P1940" s="3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110.7</v>
      </c>
      <c r="P1941" s="3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170.92307692307693</v>
      </c>
      <c r="P1942" s="3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126.11835600000001</v>
      </c>
      <c r="P1943" s="3">
        <f t="shared" si="121"/>
        <v>64.570118779438872</v>
      </c>
      <c r="Q1943" t="s">
        <v>8325</v>
      </c>
      <c r="R1943" t="s">
        <v>8329</v>
      </c>
      <c r="S1943" s="11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138.44033333333334</v>
      </c>
      <c r="P1944" s="3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1705.2499999999998</v>
      </c>
      <c r="P1945" s="3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788.05550000000005</v>
      </c>
      <c r="P1946" s="3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348.01799999999997</v>
      </c>
      <c r="P1947" s="3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42157.251828703702</v>
      </c>
      <c r="T1947" s="13">
        <f t="shared" si="123"/>
        <v>42197.251828703702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149.74666666666667</v>
      </c>
      <c r="P1948" s="3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41689.150011574078</v>
      </c>
      <c r="T1948" s="13">
        <f t="shared" si="123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100.63375000000001</v>
      </c>
      <c r="P1949" s="3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800.21100000000001</v>
      </c>
      <c r="P1950" s="3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106.00260000000002</v>
      </c>
      <c r="P1951" s="3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41800.423043981486</v>
      </c>
      <c r="T1951" s="13">
        <f t="shared" si="123"/>
        <v>41830.423043981486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200.51866666666669</v>
      </c>
      <c r="P1952" s="3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212.44399999999999</v>
      </c>
      <c r="P1953" s="3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198.47237142857145</v>
      </c>
      <c r="P1954" s="3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225.94666666666666</v>
      </c>
      <c r="P1955" s="3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698.94800000000009</v>
      </c>
      <c r="P1956" s="3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398.59528571428569</v>
      </c>
      <c r="P1957" s="3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294.0333333333333</v>
      </c>
      <c r="P1958" s="3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167.50470000000001</v>
      </c>
      <c r="P1959" s="3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41179.098530092597</v>
      </c>
      <c r="T1959" s="13">
        <f t="shared" si="123"/>
        <v>41209.098530092597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1435.5717142857143</v>
      </c>
      <c r="P1960" s="3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156.73439999999999</v>
      </c>
      <c r="P1961" s="3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41871.845601851848</v>
      </c>
      <c r="T1961" s="13">
        <f t="shared" si="123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117.90285714285716</v>
      </c>
      <c r="P1962" s="3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1105.3811999999998</v>
      </c>
      <c r="P1963" s="3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192.92499999999998</v>
      </c>
      <c r="P1964" s="3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126.8842105263158</v>
      </c>
      <c r="P1965" s="3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259.57748878923763</v>
      </c>
      <c r="P1966" s="3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262.27999999999997</v>
      </c>
      <c r="P1967" s="3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206.74309000000002</v>
      </c>
      <c r="P1968" s="3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370.13</v>
      </c>
      <c r="P1969" s="3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284.96600000000001</v>
      </c>
      <c r="P1970" s="3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579.08000000000004</v>
      </c>
      <c r="P1971" s="3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1131.8</v>
      </c>
      <c r="P1972" s="3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3">
        <f t="shared" si="123"/>
        <v>41384.151631944442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263.02771750000005</v>
      </c>
      <c r="P1973" s="3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674.48</v>
      </c>
      <c r="P1974" s="3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256.83081313131316</v>
      </c>
      <c r="P1975" s="3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375.49599999999998</v>
      </c>
      <c r="P1976" s="3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208.70837499999996</v>
      </c>
      <c r="P1977" s="3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346.6</v>
      </c>
      <c r="P1978" s="3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402.33</v>
      </c>
      <c r="P1979" s="3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1026.8451399999999</v>
      </c>
      <c r="P1980" s="3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114.901155</v>
      </c>
      <c r="P1981" s="3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354.82402000000002</v>
      </c>
      <c r="P1982" s="3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5.08</v>
      </c>
      <c r="P1983" s="3">
        <f t="shared" si="121"/>
        <v>31.75</v>
      </c>
      <c r="Q1983" t="s">
        <v>8319</v>
      </c>
      <c r="R1983" t="s">
        <v>8349</v>
      </c>
      <c r="S1983" s="11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3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4.3</v>
      </c>
      <c r="P1985" s="3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0"/>
        <v>21.146666666666665</v>
      </c>
      <c r="P1986" s="3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4">(E1987/D1987)*100</f>
        <v>3.1875</v>
      </c>
      <c r="P1987" s="3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(J1987/86400+25569)</f>
        <v>42555.698738425926</v>
      </c>
      <c r="T1987" s="13">
        <f t="shared" ref="T1987:T2050" si="127">(I1987/86400+25569)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0.05</v>
      </c>
      <c r="P1988" s="3">
        <f t="shared" si="125"/>
        <v>1</v>
      </c>
      <c r="Q1988" t="s">
        <v>8338</v>
      </c>
      <c r="R1988" t="s">
        <v>8350</v>
      </c>
      <c r="S1988" s="11">
        <f t="shared" si="126"/>
        <v>42413.433831018519</v>
      </c>
      <c r="T1988" s="13">
        <f t="shared" si="127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42.472727272727276</v>
      </c>
      <c r="P1989" s="3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0.41666666666666669</v>
      </c>
      <c r="P1990" s="3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1</v>
      </c>
      <c r="P1991" s="3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16.966666666666665</v>
      </c>
      <c r="P1992" s="3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7.0000000000000009</v>
      </c>
      <c r="P1993" s="3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0.13333333333333333</v>
      </c>
      <c r="P1994" s="3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3" t="e">
        <f t="shared" si="125"/>
        <v>#DIV/0!</v>
      </c>
      <c r="Q1995" t="s">
        <v>8338</v>
      </c>
      <c r="R1995" t="s">
        <v>8350</v>
      </c>
      <c r="S1995" s="11">
        <f t="shared" si="126"/>
        <v>42329.588391203702</v>
      </c>
      <c r="T1995" s="13">
        <f t="shared" si="127"/>
        <v>42359.588391203702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3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</v>
      </c>
      <c r="P1997" s="3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3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3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26.200000000000003</v>
      </c>
      <c r="P2000" s="3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0.76129032258064511</v>
      </c>
      <c r="P2001" s="3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12.5</v>
      </c>
      <c r="P2002" s="3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382.12909090909091</v>
      </c>
      <c r="P2003" s="3">
        <f t="shared" si="125"/>
        <v>128.38790470372632</v>
      </c>
      <c r="Q2003" t="s">
        <v>8338</v>
      </c>
      <c r="R2003" t="s">
        <v>8350</v>
      </c>
      <c r="S2003" s="11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216.79422000000002</v>
      </c>
      <c r="P2004" s="3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312</v>
      </c>
      <c r="P2005" s="3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234.42048</v>
      </c>
      <c r="P2006" s="3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123.68010000000001</v>
      </c>
      <c r="P2007" s="3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247.84</v>
      </c>
      <c r="P2008" s="3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115.7092</v>
      </c>
      <c r="P2009" s="3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117.07484768810599</v>
      </c>
      <c r="P2010" s="3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305.15800000000002</v>
      </c>
      <c r="P2011" s="3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320.05299999999994</v>
      </c>
      <c r="P2012" s="3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819.56399999999996</v>
      </c>
      <c r="P2013" s="3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234.90000000000003</v>
      </c>
      <c r="P2014" s="3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494.91374999999999</v>
      </c>
      <c r="P2015" s="3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7813.7822333333334</v>
      </c>
      <c r="P2016" s="3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113.00013888888888</v>
      </c>
      <c r="P2017" s="3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921.54219999999998</v>
      </c>
      <c r="P2018" s="3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41312.880775462967</v>
      </c>
      <c r="T2018" s="13">
        <f t="shared" si="127"/>
        <v>41342.880775462967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125.10239999999999</v>
      </c>
      <c r="P2019" s="3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102.24343076923077</v>
      </c>
      <c r="P2020" s="3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484.90975000000003</v>
      </c>
      <c r="P2021" s="3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192.33333333333334</v>
      </c>
      <c r="P2022" s="3">
        <f t="shared" si="125"/>
        <v>23.647540983606557</v>
      </c>
      <c r="Q2022" t="s">
        <v>8319</v>
      </c>
      <c r="R2022" t="s">
        <v>8349</v>
      </c>
      <c r="S2022" s="11">
        <f t="shared" si="126"/>
        <v>41737.097500000003</v>
      </c>
      <c r="T2022" s="13">
        <f t="shared" si="127"/>
        <v>41773.961111111115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281.10000000000002</v>
      </c>
      <c r="P2023" s="3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125.13700000000001</v>
      </c>
      <c r="P2024" s="3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161.459</v>
      </c>
      <c r="P2025" s="3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585.35</v>
      </c>
      <c r="P2026" s="3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201.14999999999998</v>
      </c>
      <c r="P2027" s="3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133.48307999999997</v>
      </c>
      <c r="P2028" s="3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120.24900000000001</v>
      </c>
      <c r="P2029" s="3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42048.813877314809</v>
      </c>
      <c r="T2029" s="13">
        <f t="shared" si="127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126.16666666666667</v>
      </c>
      <c r="P2030" s="3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361.2</v>
      </c>
      <c r="P2031" s="3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226.239013671875</v>
      </c>
      <c r="P2032" s="3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120.35</v>
      </c>
      <c r="P2033" s="3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304.18799999999999</v>
      </c>
      <c r="P2034" s="3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178.67599999999999</v>
      </c>
      <c r="P2035" s="3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386.81998717948721</v>
      </c>
      <c r="P2036" s="3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211.03642500000004</v>
      </c>
      <c r="P2037" s="3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131.66833333333335</v>
      </c>
      <c r="P2038" s="3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41738.864803240736</v>
      </c>
      <c r="T2038" s="13">
        <f t="shared" si="127"/>
        <v>41768.864803240736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300.47639999999996</v>
      </c>
      <c r="P2039" s="3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420.51249999999999</v>
      </c>
      <c r="P2040" s="3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136.21680000000001</v>
      </c>
      <c r="P2041" s="3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248.17133333333334</v>
      </c>
      <c r="P2042" s="3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41578.927118055552</v>
      </c>
      <c r="T2042" s="13">
        <f t="shared" si="127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181.86315789473684</v>
      </c>
      <c r="P2043" s="3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123.53</v>
      </c>
      <c r="P2044" s="3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506.20938628158842</v>
      </c>
      <c r="P2045" s="3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108.21333333333334</v>
      </c>
      <c r="P2046" s="3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819.18387755102037</v>
      </c>
      <c r="P2047" s="3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41069.088506944448</v>
      </c>
      <c r="T2047" s="13">
        <f t="shared" si="127"/>
        <v>41099.088506944448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121.10000000000001</v>
      </c>
      <c r="P2048" s="3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102.99897959183673</v>
      </c>
      <c r="P2049" s="3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4"/>
        <v>148.33229411764705</v>
      </c>
      <c r="P2050" s="3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28">(E2051/D2051)*100</f>
        <v>120.19070000000001</v>
      </c>
      <c r="P2051" s="3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(J2051/86400+25569)</f>
        <v>41575.527349537035</v>
      </c>
      <c r="T2051" s="13">
        <f t="shared" ref="T2051:T2114" si="131">(I2051/86400+25569)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473.27000000000004</v>
      </c>
      <c r="P2052" s="3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130.36250000000001</v>
      </c>
      <c r="P2053" s="3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353.048</v>
      </c>
      <c r="P2054" s="3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101.02</v>
      </c>
      <c r="P2055" s="3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113.59142857142857</v>
      </c>
      <c r="P2056" s="3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167.41666666666666</v>
      </c>
      <c r="P2057" s="3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153.452</v>
      </c>
      <c r="P2058" s="3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202.23220000000001</v>
      </c>
      <c r="P2059" s="3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168.28125</v>
      </c>
      <c r="P2060" s="3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143.45666666666668</v>
      </c>
      <c r="P2061" s="3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196.4</v>
      </c>
      <c r="P2062" s="3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107.91999999999999</v>
      </c>
      <c r="P2063" s="3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114.97699999999999</v>
      </c>
      <c r="P2064" s="3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148.04999999999998</v>
      </c>
      <c r="P2065" s="3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191.16676082790633</v>
      </c>
      <c r="P2066" s="3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199.215125</v>
      </c>
      <c r="P2067" s="3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218.6</v>
      </c>
      <c r="P2068" s="3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126.86868686868686</v>
      </c>
      <c r="P2069" s="3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105.22388000000001</v>
      </c>
      <c r="P2070" s="3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128.40666000000002</v>
      </c>
      <c r="P2071" s="3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317.3272</v>
      </c>
      <c r="P2072" s="3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280.73</v>
      </c>
      <c r="P2073" s="3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110.73146853146854</v>
      </c>
      <c r="P2074" s="3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152.60429999999999</v>
      </c>
      <c r="P2075" s="3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102.49999999999999</v>
      </c>
      <c r="P2076" s="3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1678.3738373837384</v>
      </c>
      <c r="P2077" s="3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543.349156424581</v>
      </c>
      <c r="P2078" s="3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115.50800000000001</v>
      </c>
      <c r="P2079" s="3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131.20499999999998</v>
      </c>
      <c r="P2080" s="3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288.17</v>
      </c>
      <c r="P2081" s="3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507.8</v>
      </c>
      <c r="P2082" s="3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114.57142857142857</v>
      </c>
      <c r="P2083" s="3">
        <f t="shared" si="129"/>
        <v>72.909090909090907</v>
      </c>
      <c r="Q2083" t="s">
        <v>8319</v>
      </c>
      <c r="R2083" t="s">
        <v>8349</v>
      </c>
      <c r="S2083" s="11">
        <f t="shared" si="130"/>
        <v>41004.15688657407</v>
      </c>
      <c r="T2083" s="13">
        <f t="shared" si="131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110.73333333333333</v>
      </c>
      <c r="P2084" s="3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3">
        <f t="shared" si="131"/>
        <v>40871.161990740744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113.33333333333333</v>
      </c>
      <c r="P2085" s="3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108.33333333333333</v>
      </c>
      <c r="P2086" s="3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123.53333333333335</v>
      </c>
      <c r="P2087" s="3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100.69999999999999</v>
      </c>
      <c r="P2088" s="3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103.53333333333335</v>
      </c>
      <c r="P2089" s="3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115.51066666666668</v>
      </c>
      <c r="P2090" s="3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40395.714722222227</v>
      </c>
      <c r="T2090" s="13">
        <f t="shared" si="131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120.4004</v>
      </c>
      <c r="P2091" s="3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115.040375</v>
      </c>
      <c r="P2092" s="3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41299.381423611107</v>
      </c>
      <c r="T2092" s="13">
        <f t="shared" si="131"/>
        <v>41329.381423611107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120.46777777777777</v>
      </c>
      <c r="P2093" s="3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40555.322662037041</v>
      </c>
      <c r="T2093" s="13">
        <f t="shared" si="131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101.28333333333333</v>
      </c>
      <c r="P2094" s="3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102.46666666666667</v>
      </c>
      <c r="P2095" s="3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120.54285714285714</v>
      </c>
      <c r="P2096" s="3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100</v>
      </c>
      <c r="P2097" s="3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40758.733483796299</v>
      </c>
      <c r="T2097" s="13">
        <f t="shared" si="131"/>
        <v>40818.733483796299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101.66666666666666</v>
      </c>
      <c r="P2098" s="3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100</v>
      </c>
      <c r="P2099" s="3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40818.584895833337</v>
      </c>
      <c r="T2099" s="13">
        <f t="shared" si="131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100.33333333333334</v>
      </c>
      <c r="P2100" s="3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132.36666666666667</v>
      </c>
      <c r="P2101" s="3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136.66666666666666</v>
      </c>
      <c r="P2102" s="3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113.25</v>
      </c>
      <c r="P2103" s="3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136</v>
      </c>
      <c r="P2104" s="3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146.12318374694613</v>
      </c>
      <c r="P2105" s="3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129.5</v>
      </c>
      <c r="P2106" s="3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254</v>
      </c>
      <c r="P2107" s="3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107.04545454545456</v>
      </c>
      <c r="P2108" s="3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107.73299999999999</v>
      </c>
      <c r="P2109" s="3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107.31250000000001</v>
      </c>
      <c r="P2110" s="3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106.52500000000001</v>
      </c>
      <c r="P2111" s="3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100.35000000000001</v>
      </c>
      <c r="P2112" s="3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106.5</v>
      </c>
      <c r="P2113" s="3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28"/>
        <v>100</v>
      </c>
      <c r="P2114" s="3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2">(E2115/D2115)*100</f>
        <v>104.85714285714285</v>
      </c>
      <c r="P2115" s="3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(J2115/86400+25569)</f>
        <v>41870.86546296296</v>
      </c>
      <c r="T2115" s="13">
        <f t="shared" ref="T2115:T2178" si="135">(I2115/86400+25569)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104.69999999999999</v>
      </c>
      <c r="P2116" s="3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225.66666666666669</v>
      </c>
      <c r="P2117" s="3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100.90416666666667</v>
      </c>
      <c r="P2118" s="3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147.75</v>
      </c>
      <c r="P2119" s="3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134.61099999999999</v>
      </c>
      <c r="P2120" s="3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100.75</v>
      </c>
      <c r="P2121" s="3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100.880375</v>
      </c>
      <c r="P2122" s="3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0.56800000000000006</v>
      </c>
      <c r="P2123" s="3">
        <f t="shared" si="133"/>
        <v>28.4</v>
      </c>
      <c r="Q2123" t="s">
        <v>8325</v>
      </c>
      <c r="R2123" t="s">
        <v>8329</v>
      </c>
      <c r="S2123" s="11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0.38750000000000001</v>
      </c>
      <c r="P2124" s="3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10</v>
      </c>
      <c r="P2125" s="3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10.454545454545453</v>
      </c>
      <c r="P2126" s="3">
        <f t="shared" si="133"/>
        <v>23</v>
      </c>
      <c r="Q2126" t="s">
        <v>8333</v>
      </c>
      <c r="R2126" t="s">
        <v>8334</v>
      </c>
      <c r="S2126" s="11">
        <f t="shared" si="134"/>
        <v>40464.028182870374</v>
      </c>
      <c r="T2126" s="13">
        <f t="shared" si="135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1.4200000000000002</v>
      </c>
      <c r="P2127" s="3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0.05</v>
      </c>
      <c r="P2128" s="3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28.842857142857142</v>
      </c>
      <c r="P2129" s="3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42045.505358796298</v>
      </c>
      <c r="T2129" s="13">
        <f t="shared" si="135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0.16666666666666669</v>
      </c>
      <c r="P2130" s="3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11.799999999999999</v>
      </c>
      <c r="P2131" s="3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0.20238095238095236</v>
      </c>
      <c r="P2132" s="3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5</v>
      </c>
      <c r="P2133" s="3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2.1129899999999995</v>
      </c>
      <c r="P2134" s="3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</v>
      </c>
      <c r="P2135" s="3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1.7333333333333332</v>
      </c>
      <c r="P2136" s="3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</v>
      </c>
      <c r="P2137" s="3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41156.96334490741</v>
      </c>
      <c r="T2137" s="13">
        <f t="shared" si="135"/>
        <v>41186.96334490741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5.9612499999999999E-2</v>
      </c>
      <c r="P2138" s="3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28.405999999999999</v>
      </c>
      <c r="P2139" s="3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12.8</v>
      </c>
      <c r="P2140" s="3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5.42</v>
      </c>
      <c r="P2141" s="3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0.11199999999999999</v>
      </c>
      <c r="P2142" s="3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3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5.7238095238095239</v>
      </c>
      <c r="P2144" s="3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11.25</v>
      </c>
      <c r="P2145" s="3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1.7098591549295776</v>
      </c>
      <c r="P2146" s="3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30.433333333333334</v>
      </c>
      <c r="P2147" s="3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0.02</v>
      </c>
      <c r="P2148" s="3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0.69641025641025645</v>
      </c>
      <c r="P2149" s="3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2</v>
      </c>
      <c r="P2150" s="3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3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0.80999999999999994</v>
      </c>
      <c r="P2152" s="3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0.26222222222222225</v>
      </c>
      <c r="P2153" s="3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42520.847384259258</v>
      </c>
      <c r="T2153" s="13">
        <f t="shared" si="135"/>
        <v>42550.847384259258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0.16666666666666669</v>
      </c>
      <c r="P2154" s="3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9.124454880912446E-3</v>
      </c>
      <c r="P2155" s="3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0.8</v>
      </c>
      <c r="P2156" s="3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2.2999999999999998</v>
      </c>
      <c r="P2157" s="3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2.6660714285714282</v>
      </c>
      <c r="P2158" s="3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28.192</v>
      </c>
      <c r="P2159" s="3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6.5900366666666672</v>
      </c>
      <c r="P2160" s="3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0.72222222222222221</v>
      </c>
      <c r="P2161" s="3">
        <f t="shared" si="133"/>
        <v>13</v>
      </c>
      <c r="Q2161" t="s">
        <v>8333</v>
      </c>
      <c r="R2161" t="s">
        <v>8334</v>
      </c>
      <c r="S2161" s="11">
        <f t="shared" si="134"/>
        <v>40710.731180555558</v>
      </c>
      <c r="T2161" s="13">
        <f t="shared" si="135"/>
        <v>40740.731180555558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0.85000000000000009</v>
      </c>
      <c r="P2162" s="3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115.75</v>
      </c>
      <c r="P2163" s="3">
        <f t="shared" si="133"/>
        <v>35.615384615384613</v>
      </c>
      <c r="Q2163" t="s">
        <v>8333</v>
      </c>
      <c r="R2163" t="s">
        <v>8334</v>
      </c>
      <c r="S2163" s="11">
        <f t="shared" si="134"/>
        <v>42240.852534722224</v>
      </c>
      <c r="T2163" s="13">
        <f t="shared" si="135"/>
        <v>42270.852534722224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112.26666666666667</v>
      </c>
      <c r="P2164" s="3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132.20000000000002</v>
      </c>
      <c r="P2165" s="3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102.63636363636364</v>
      </c>
      <c r="P2166" s="3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138.64000000000001</v>
      </c>
      <c r="P2167" s="3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146.6</v>
      </c>
      <c r="P2168" s="3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120</v>
      </c>
      <c r="P2169" s="3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121.5816111111111</v>
      </c>
      <c r="P2170" s="3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100</v>
      </c>
      <c r="P2171" s="3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180.85714285714286</v>
      </c>
      <c r="P2172" s="3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106.075</v>
      </c>
      <c r="P2173" s="3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100</v>
      </c>
      <c r="P2174" s="3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42082.580092592594</v>
      </c>
      <c r="T2174" s="13">
        <f t="shared" si="135"/>
        <v>42112.580092592594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126.92857142857143</v>
      </c>
      <c r="P2175" s="3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102.97499999999999</v>
      </c>
      <c r="P2176" s="3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250</v>
      </c>
      <c r="P2177" s="3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2"/>
        <v>126.02</v>
      </c>
      <c r="P2178" s="3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6">(E2179/D2179)*100</f>
        <v>100.12</v>
      </c>
      <c r="P2179" s="3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(J2179/86400+25569)</f>
        <v>42502.250775462962</v>
      </c>
      <c r="T2179" s="13">
        <f t="shared" ref="T2179:T2242" si="139">(I2179/86400+25569)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138.64000000000001</v>
      </c>
      <c r="P2180" s="3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161.4</v>
      </c>
      <c r="P2181" s="3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107.18419999999999</v>
      </c>
      <c r="P2182" s="3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153.1</v>
      </c>
      <c r="P2183" s="3">
        <f t="shared" si="137"/>
        <v>57.773584905660378</v>
      </c>
      <c r="Q2183" t="s">
        <v>8325</v>
      </c>
      <c r="R2183" t="s">
        <v>8326</v>
      </c>
      <c r="S2183" s="11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524.16666666666663</v>
      </c>
      <c r="P2184" s="3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489.27777777777777</v>
      </c>
      <c r="P2185" s="3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42745.365474537037</v>
      </c>
      <c r="T2185" s="13">
        <f t="shared" si="13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284.74</v>
      </c>
      <c r="P2186" s="3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1856.97</v>
      </c>
      <c r="P2187" s="3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41319.349988425922</v>
      </c>
      <c r="T2187" s="13">
        <f t="shared" si="139"/>
        <v>41359.349988425922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109.67499999999998</v>
      </c>
      <c r="P2188" s="3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1014.6425</v>
      </c>
      <c r="P2189" s="3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412.17692027666544</v>
      </c>
      <c r="P2190" s="3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503.25</v>
      </c>
      <c r="P2191" s="3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184.61052631578946</v>
      </c>
      <c r="P2192" s="3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119.73333333333333</v>
      </c>
      <c r="P2193" s="3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1081.2401666666667</v>
      </c>
      <c r="P2194" s="3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452.37333333333333</v>
      </c>
      <c r="P2195" s="3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537.37</v>
      </c>
      <c r="P2196" s="3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120.32608695652173</v>
      </c>
      <c r="P2197" s="3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113.83571428571429</v>
      </c>
      <c r="P2198" s="3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951.03109999999992</v>
      </c>
      <c r="P2199" s="3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132.89249999999998</v>
      </c>
      <c r="P2200" s="3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146.97777777777779</v>
      </c>
      <c r="P2201" s="3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542.15</v>
      </c>
      <c r="P2202" s="3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382.71818181818185</v>
      </c>
      <c r="P2203" s="3">
        <f t="shared" si="137"/>
        <v>15.035357142857142</v>
      </c>
      <c r="Q2203" t="s">
        <v>8333</v>
      </c>
      <c r="R2203" t="s">
        <v>8351</v>
      </c>
      <c r="S2203" s="11">
        <f t="shared" si="138"/>
        <v>41276.846817129626</v>
      </c>
      <c r="T2203" s="13">
        <f t="shared" si="139"/>
        <v>41290.846817129626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704.18124999999998</v>
      </c>
      <c r="P2204" s="3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109.55</v>
      </c>
      <c r="P2205" s="3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132.86666666666667</v>
      </c>
      <c r="P2206" s="3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152</v>
      </c>
      <c r="P2207" s="3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41031.821631944447</v>
      </c>
      <c r="T2207" s="13">
        <f t="shared" si="139"/>
        <v>41061.821631944447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102.72727272727273</v>
      </c>
      <c r="P2208" s="3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100</v>
      </c>
      <c r="P2209" s="3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101.6</v>
      </c>
      <c r="P2210" s="3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150.80000000000001</v>
      </c>
      <c r="P2211" s="3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111.425</v>
      </c>
      <c r="P2212" s="3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3">
        <f t="shared" si="139"/>
        <v>41013.733333333337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195.6</v>
      </c>
      <c r="P2213" s="3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114.38333333333333</v>
      </c>
      <c r="P2214" s="3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200</v>
      </c>
      <c r="P2215" s="3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292.50166666666667</v>
      </c>
      <c r="P2216" s="3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156.36363636363637</v>
      </c>
      <c r="P2217" s="3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105.66666666666666</v>
      </c>
      <c r="P2218" s="3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</v>
      </c>
      <c r="T2218" s="13">
        <f t="shared" si="139"/>
        <v>42208.75167824074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101.19047619047619</v>
      </c>
      <c r="P2219" s="3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122.833</v>
      </c>
      <c r="P2220" s="3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101.49999999999999</v>
      </c>
      <c r="P2221" s="3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101.14285714285714</v>
      </c>
      <c r="P2222" s="3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108.11999999999999</v>
      </c>
      <c r="P2223" s="3">
        <f t="shared" si="137"/>
        <v>37.197247706422019</v>
      </c>
      <c r="Q2223" t="s">
        <v>8325</v>
      </c>
      <c r="R2223" t="s">
        <v>8330</v>
      </c>
      <c r="S2223" s="11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162.6</v>
      </c>
      <c r="P2224" s="3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105.80000000000001</v>
      </c>
      <c r="P2225" s="3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243.15000000000003</v>
      </c>
      <c r="P2226" s="3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944.83338095238094</v>
      </c>
      <c r="P2227" s="3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108.46283333333334</v>
      </c>
      <c r="P2228" s="3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157.37692307692308</v>
      </c>
      <c r="P2229" s="3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1174.49</v>
      </c>
      <c r="P2230" s="3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171.04755366949576</v>
      </c>
      <c r="P2231" s="3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125.95294117647057</v>
      </c>
      <c r="P2232" s="3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1212.1296000000002</v>
      </c>
      <c r="P2233" s="3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495.8</v>
      </c>
      <c r="P2234" s="3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332.03999999999996</v>
      </c>
      <c r="P2235" s="3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42331.378923611112</v>
      </c>
      <c r="T2235" s="13">
        <f t="shared" si="13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1165</v>
      </c>
      <c r="P2236" s="3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153.3153846153846</v>
      </c>
      <c r="P2237" s="3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3">
        <f t="shared" si="139"/>
        <v>42091.980451388888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537.10714285714289</v>
      </c>
      <c r="P2238" s="3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352.92777777777775</v>
      </c>
      <c r="P2239" s="3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137.4</v>
      </c>
      <c r="P2240" s="3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128.02668</v>
      </c>
      <c r="P2241" s="3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6"/>
        <v>270.68</v>
      </c>
      <c r="P2242" s="3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0">(E2243/D2243)*100</f>
        <v>806.4</v>
      </c>
      <c r="P2243" s="3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(J2243/86400+25569)</f>
        <v>42766.827546296292</v>
      </c>
      <c r="T2243" s="13">
        <f t="shared" ref="T2243:T2306" si="143">(I2243/86400+25569)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1360.0976000000001</v>
      </c>
      <c r="P2244" s="3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3">
        <f t="shared" si="143"/>
        <v>41605.126388888893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930250</v>
      </c>
      <c r="P2245" s="3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377.02</v>
      </c>
      <c r="P2246" s="3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2647.0250000000001</v>
      </c>
      <c r="P2247" s="3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</v>
      </c>
      <c r="T2247" s="13">
        <f t="shared" si="143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100.12</v>
      </c>
      <c r="P2248" s="3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104.45405405405405</v>
      </c>
      <c r="P2249" s="3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107.21428571428571</v>
      </c>
      <c r="P2250" s="3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168.77142857142857</v>
      </c>
      <c r="P2251" s="3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41336.703298611115</v>
      </c>
      <c r="T2251" s="13">
        <f t="shared" si="143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975.11200000000008</v>
      </c>
      <c r="P2252" s="3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134.44929411764704</v>
      </c>
      <c r="P2253" s="3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272.27777777777777</v>
      </c>
      <c r="P2254" s="3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112.6875</v>
      </c>
      <c r="P2255" s="3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459.8</v>
      </c>
      <c r="P2256" s="3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286.65822784810126</v>
      </c>
      <c r="P2257" s="3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222.70833333333334</v>
      </c>
      <c r="P2258" s="3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636.14</v>
      </c>
      <c r="P2259" s="3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146.5</v>
      </c>
      <c r="P2260" s="3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1867.1</v>
      </c>
      <c r="P2261" s="3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326.92</v>
      </c>
      <c r="P2262" s="3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779.5</v>
      </c>
      <c r="P2263" s="3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154.15151515151516</v>
      </c>
      <c r="P2264" s="3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115.54666666666667</v>
      </c>
      <c r="P2265" s="3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180.03333333333333</v>
      </c>
      <c r="P2266" s="3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298.5</v>
      </c>
      <c r="P2267" s="3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320.26666666666665</v>
      </c>
      <c r="P2268" s="3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380.52499999999998</v>
      </c>
      <c r="P2269" s="3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102.60000000000001</v>
      </c>
      <c r="P2270" s="3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42776.082349537042</v>
      </c>
      <c r="T2270" s="13">
        <f t="shared" si="143"/>
        <v>42806.082349537042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1801.64</v>
      </c>
      <c r="P2271" s="3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720.24800000000005</v>
      </c>
      <c r="P2272" s="3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283.09000000000003</v>
      </c>
      <c r="P2273" s="3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1356.6000000000001</v>
      </c>
      <c r="P2274" s="3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42315.699490740742</v>
      </c>
      <c r="T2274" s="13">
        <f t="shared" si="143"/>
        <v>42345.699490740742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220.35999999999999</v>
      </c>
      <c r="P2275" s="3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119.6</v>
      </c>
      <c r="P2276" s="3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407.76923076923077</v>
      </c>
      <c r="P2277" s="3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41965.616655092592</v>
      </c>
      <c r="T2277" s="13">
        <f t="shared" si="143"/>
        <v>41995.616655092592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105.81826105905425</v>
      </c>
      <c r="P2278" s="3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141.08235294117648</v>
      </c>
      <c r="P2279" s="3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270.7</v>
      </c>
      <c r="P2280" s="3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42338.709108796298</v>
      </c>
      <c r="T2280" s="13">
        <f t="shared" si="143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153.80000000000001</v>
      </c>
      <c r="P2281" s="3">
        <f t="shared" si="141"/>
        <v>48.0625</v>
      </c>
      <c r="Q2281" t="s">
        <v>8333</v>
      </c>
      <c r="R2281" t="s">
        <v>8351</v>
      </c>
      <c r="S2281" s="11">
        <f t="shared" si="142"/>
        <v>42020.806701388894</v>
      </c>
      <c r="T2281" s="13">
        <f t="shared" si="143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403.57653061224488</v>
      </c>
      <c r="P2282" s="3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185</v>
      </c>
      <c r="P2283" s="3">
        <f t="shared" si="141"/>
        <v>50.454545454545453</v>
      </c>
      <c r="Q2283" t="s">
        <v>8333</v>
      </c>
      <c r="R2283" t="s">
        <v>8351</v>
      </c>
      <c r="S2283" s="11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185.33333333333331</v>
      </c>
      <c r="P2284" s="3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100.85533333333332</v>
      </c>
      <c r="P2285" s="3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106.22116666666668</v>
      </c>
      <c r="P2286" s="3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121.36666666666667</v>
      </c>
      <c r="P2287" s="3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41059.185682870375</v>
      </c>
      <c r="T2287" s="13">
        <f t="shared" si="143"/>
        <v>41089.185682870375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100.06666666666666</v>
      </c>
      <c r="P2288" s="3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119.97755555555555</v>
      </c>
      <c r="P2289" s="3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100.1</v>
      </c>
      <c r="P2290" s="3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107.4</v>
      </c>
      <c r="P2291" s="3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104.06666666666666</v>
      </c>
      <c r="P2292" s="3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172.8</v>
      </c>
      <c r="P2293" s="3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107.2505</v>
      </c>
      <c r="P2294" s="3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108.23529411764706</v>
      </c>
      <c r="P2295" s="3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146.08079999999998</v>
      </c>
      <c r="P2296" s="3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125.25</v>
      </c>
      <c r="P2297" s="3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149.07142857142856</v>
      </c>
      <c r="P2298" s="3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100.6</v>
      </c>
      <c r="P2299" s="3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105.07333333333332</v>
      </c>
      <c r="P2300" s="3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350.16666666666663</v>
      </c>
      <c r="P2301" s="3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101.25</v>
      </c>
      <c r="P2302" s="3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133.6044</v>
      </c>
      <c r="P2303" s="3">
        <f t="shared" si="141"/>
        <v>31.659810426540286</v>
      </c>
      <c r="Q2303" t="s">
        <v>8325</v>
      </c>
      <c r="R2303" t="s">
        <v>8326</v>
      </c>
      <c r="S2303" s="11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170.65217391304347</v>
      </c>
      <c r="P2304" s="3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109.35829457364341</v>
      </c>
      <c r="P2305" s="3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0"/>
        <v>100.70033333333335</v>
      </c>
      <c r="P2306" s="3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4">(E2307/D2307)*100</f>
        <v>101.22777777777779</v>
      </c>
      <c r="P2307" s="3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(J2307/86400+25569)</f>
        <v>41834.695277777777</v>
      </c>
      <c r="T2307" s="13">
        <f t="shared" ref="T2307:T2370" si="147">(I2307/86400+25569)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106.75857142857143</v>
      </c>
      <c r="P2308" s="3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106.65777537961894</v>
      </c>
      <c r="P2309" s="3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41004.802465277782</v>
      </c>
      <c r="T2309" s="13">
        <f t="shared" si="147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101.30622</v>
      </c>
      <c r="P2310" s="3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106.67450000000001</v>
      </c>
      <c r="P2311" s="3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428.83978378378379</v>
      </c>
      <c r="P2312" s="3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104.11111111111111</v>
      </c>
      <c r="P2313" s="3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107.86666666666666</v>
      </c>
      <c r="P2314" s="3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175.84040000000002</v>
      </c>
      <c r="P2315" s="3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156.97</v>
      </c>
      <c r="P2316" s="3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102.60000000000001</v>
      </c>
      <c r="P2317" s="3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104.04266666666666</v>
      </c>
      <c r="P2318" s="3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3">
        <f t="shared" si="147"/>
        <v>40156.766666666663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104</v>
      </c>
      <c r="P2319" s="3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121.05999999999999</v>
      </c>
      <c r="P2320" s="3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107.69999999999999</v>
      </c>
      <c r="P2321" s="3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108.66</v>
      </c>
      <c r="P2322" s="3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39.120962394619681</v>
      </c>
      <c r="P2323" s="3">
        <f t="shared" si="145"/>
        <v>64.53125</v>
      </c>
      <c r="Q2323" t="s">
        <v>8325</v>
      </c>
      <c r="R2323" t="s">
        <v>8329</v>
      </c>
      <c r="S2323" s="11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3.1481481481481479</v>
      </c>
      <c r="P2324" s="3">
        <f t="shared" si="145"/>
        <v>21.25</v>
      </c>
      <c r="Q2324" t="s">
        <v>8336</v>
      </c>
      <c r="R2324" t="s">
        <v>8352</v>
      </c>
      <c r="S2324" s="11">
        <f t="shared" si="146"/>
        <v>42804.895474537036</v>
      </c>
      <c r="T2324" s="13">
        <f t="shared" si="147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48</v>
      </c>
      <c r="P2325" s="3">
        <f t="shared" si="145"/>
        <v>30</v>
      </c>
      <c r="Q2325" t="s">
        <v>8336</v>
      </c>
      <c r="R2325" t="s">
        <v>8352</v>
      </c>
      <c r="S2325" s="11">
        <f t="shared" si="146"/>
        <v>42807.755173611113</v>
      </c>
      <c r="T2325" s="13">
        <f t="shared" si="147"/>
        <v>42814.755173611113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20.733333333333334</v>
      </c>
      <c r="P2326" s="3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8</v>
      </c>
      <c r="P2327" s="3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0.72</v>
      </c>
      <c r="P2328" s="3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526.09431428571429</v>
      </c>
      <c r="P2329" s="3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41842.917129629626</v>
      </c>
      <c r="T2329" s="13">
        <f t="shared" si="147"/>
        <v>41877.917129629626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254.45000000000002</v>
      </c>
      <c r="P2330" s="3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42139.781678240739</v>
      </c>
      <c r="T2330" s="13">
        <f t="shared" si="147"/>
        <v>42169.781678240739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105.91999999999999</v>
      </c>
      <c r="P2331" s="3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102.42285714285715</v>
      </c>
      <c r="P2332" s="3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144.31375</v>
      </c>
      <c r="P2333" s="3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106.30800000000001</v>
      </c>
      <c r="P2334" s="3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212.16666666666666</v>
      </c>
      <c r="P2335" s="3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101.95</v>
      </c>
      <c r="P2336" s="3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102.27200000000001</v>
      </c>
      <c r="P2337" s="3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520.73254999999995</v>
      </c>
      <c r="P2338" s="3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110.65833333333333</v>
      </c>
      <c r="P2339" s="3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101.14333333333335</v>
      </c>
      <c r="P2340" s="3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41789.89680555556</v>
      </c>
      <c r="T2340" s="13">
        <f t="shared" si="147"/>
        <v>41819.89680555556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294.20799999999997</v>
      </c>
      <c r="P2341" s="3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105.77749999999999</v>
      </c>
      <c r="P2342" s="3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3" t="e">
        <f t="shared" si="145"/>
        <v>#DIV/0!</v>
      </c>
      <c r="Q2343" t="s">
        <v>8336</v>
      </c>
      <c r="R2343" t="s">
        <v>8352</v>
      </c>
      <c r="S2343" s="11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3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3</v>
      </c>
      <c r="P2345" s="3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0.1</v>
      </c>
      <c r="P2346" s="3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3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6.5000000000000002E-2</v>
      </c>
      <c r="P2348" s="3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1.5</v>
      </c>
      <c r="P2349" s="3">
        <f t="shared" si="145"/>
        <v>15</v>
      </c>
      <c r="Q2349" t="s">
        <v>8319</v>
      </c>
      <c r="R2349" t="s">
        <v>8320</v>
      </c>
      <c r="S2349" s="11">
        <f t="shared" si="146"/>
        <v>42577.607361111106</v>
      </c>
      <c r="T2349" s="13">
        <f t="shared" si="147"/>
        <v>42607.607361111106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0.38571428571428573</v>
      </c>
      <c r="P2350" s="3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3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3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0.5714285714285714</v>
      </c>
      <c r="P2353" s="3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3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3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7.1428571428571425E-2</v>
      </c>
      <c r="P2356" s="3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0.6875</v>
      </c>
      <c r="P2357" s="3">
        <f t="shared" si="145"/>
        <v>27.5</v>
      </c>
      <c r="Q2357" t="s">
        <v>8319</v>
      </c>
      <c r="R2357" t="s">
        <v>8320</v>
      </c>
      <c r="S2357" s="11">
        <f t="shared" si="146"/>
        <v>42096.918240740742</v>
      </c>
      <c r="T2357" s="13">
        <f t="shared" si="147"/>
        <v>42126.918240740742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3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3" t="e">
        <f t="shared" si="145"/>
        <v>#DIV/0!</v>
      </c>
      <c r="Q2359" t="s">
        <v>8319</v>
      </c>
      <c r="R2359" t="s">
        <v>8320</v>
      </c>
      <c r="S2359" s="11">
        <f t="shared" si="146"/>
        <v>42264.620115740741</v>
      </c>
      <c r="T2359" s="13">
        <f t="shared" si="147"/>
        <v>42294.620115740741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3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14.680000000000001</v>
      </c>
      <c r="P2361" s="3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0.04</v>
      </c>
      <c r="P2362" s="3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3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28.571428571428569</v>
      </c>
      <c r="P2364" s="3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3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3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3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10.52</v>
      </c>
      <c r="P2368" s="3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</v>
      </c>
      <c r="P2369" s="3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4"/>
        <v>0.25</v>
      </c>
      <c r="P2370" s="3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3">
        <f t="shared" si="147"/>
        <v>42108.680150462962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48">(E2371/D2371)*100</f>
        <v>0</v>
      </c>
      <c r="P2371" s="3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(J2371/86400+25569)</f>
        <v>42380.812627314815</v>
      </c>
      <c r="T2371" s="13">
        <f t="shared" ref="T2371:T2434" si="151">(I2371/86400+25569)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0.32800000000000001</v>
      </c>
      <c r="P2372" s="3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3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3.2727272727272729</v>
      </c>
      <c r="P2374" s="3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5.8823529411764705E-3</v>
      </c>
      <c r="P2375" s="3">
        <f t="shared" si="149"/>
        <v>50</v>
      </c>
      <c r="Q2375" t="s">
        <v>8319</v>
      </c>
      <c r="R2375" t="s">
        <v>8320</v>
      </c>
      <c r="S2375" s="11">
        <f t="shared" si="150"/>
        <v>42215.662314814814</v>
      </c>
      <c r="T2375" s="13">
        <f t="shared" si="151"/>
        <v>42245.662314814814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4.5454545454545456E-2</v>
      </c>
      <c r="P2376" s="3">
        <f t="shared" si="149"/>
        <v>10</v>
      </c>
      <c r="Q2376" t="s">
        <v>8319</v>
      </c>
      <c r="R2376" t="s">
        <v>8320</v>
      </c>
      <c r="S2376" s="11">
        <f t="shared" si="150"/>
        <v>42017.843287037038</v>
      </c>
      <c r="T2376" s="13">
        <f t="shared" si="151"/>
        <v>42047.843287037038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3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10.877666666666666</v>
      </c>
      <c r="P2378" s="3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3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3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3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0.36666666666666664</v>
      </c>
      <c r="P2382" s="3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</v>
      </c>
      <c r="P2383" s="3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</v>
      </c>
      <c r="P2384" s="3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4.3499999999999996</v>
      </c>
      <c r="P2385" s="3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0.8</v>
      </c>
      <c r="P2386" s="3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1.2123076923076923</v>
      </c>
      <c r="P2387" s="3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3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0.68399999999999994</v>
      </c>
      <c r="P2389" s="3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1.2513513513513512</v>
      </c>
      <c r="P2390" s="3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0.1875</v>
      </c>
      <c r="P2391" s="3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3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0.125</v>
      </c>
      <c r="P2393" s="3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3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0.05</v>
      </c>
      <c r="P2395" s="3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0.06</v>
      </c>
      <c r="P2396" s="3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3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0.2</v>
      </c>
      <c r="P2398" s="3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3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3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3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3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0.71785714285714286</v>
      </c>
      <c r="P2403" s="3">
        <f t="shared" si="149"/>
        <v>22.333333333333332</v>
      </c>
      <c r="Q2403" t="s">
        <v>8319</v>
      </c>
      <c r="R2403" t="s">
        <v>8320</v>
      </c>
      <c r="S2403" s="11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0.43333333333333329</v>
      </c>
      <c r="P2404" s="3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16.833333333333332</v>
      </c>
      <c r="P2405" s="3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42399.882615740746</v>
      </c>
      <c r="T2405" s="13">
        <f t="shared" si="151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3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22.52</v>
      </c>
      <c r="P2407" s="3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41.384615384615387</v>
      </c>
      <c r="P2408" s="3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25.259090909090908</v>
      </c>
      <c r="P2409" s="3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0.2</v>
      </c>
      <c r="P2410" s="3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1.8399999999999999</v>
      </c>
      <c r="P2411" s="3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3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0.60399999999999998</v>
      </c>
      <c r="P2413" s="3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3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0.83333333333333337</v>
      </c>
      <c r="P2415" s="3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3.0666666666666664</v>
      </c>
      <c r="P2416" s="3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0.55833333333333335</v>
      </c>
      <c r="P2417" s="3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2.5000000000000001E-2</v>
      </c>
      <c r="P2418" s="3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3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0.02</v>
      </c>
      <c r="P2420" s="3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3" t="e">
        <f t="shared" si="149"/>
        <v>#DIV/0!</v>
      </c>
      <c r="Q2421" t="s">
        <v>8336</v>
      </c>
      <c r="R2421" t="s">
        <v>8337</v>
      </c>
      <c r="S2421" s="11">
        <f t="shared" si="150"/>
        <v>41993.738298611112</v>
      </c>
      <c r="T2421" s="13">
        <f t="shared" si="151"/>
        <v>42053.738298611112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14.825133372851216</v>
      </c>
      <c r="P2422" s="3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1.6666666666666666E-2</v>
      </c>
      <c r="P2423" s="3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0.2</v>
      </c>
      <c r="P2424" s="3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1.3333333333333334E-2</v>
      </c>
      <c r="P2425" s="3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</v>
      </c>
      <c r="P2426" s="3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2.8571428571428574E-2</v>
      </c>
      <c r="P2427" s="3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3" t="e">
        <f t="shared" si="149"/>
        <v>#DIV/0!</v>
      </c>
      <c r="Q2428" t="s">
        <v>8336</v>
      </c>
      <c r="R2428" t="s">
        <v>8337</v>
      </c>
      <c r="S2428" s="11">
        <f t="shared" si="150"/>
        <v>42164.170046296298</v>
      </c>
      <c r="T2428" s="13">
        <f t="shared" si="151"/>
        <v>42224.170046296298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2E-3</v>
      </c>
      <c r="P2429" s="3">
        <f t="shared" si="149"/>
        <v>1</v>
      </c>
      <c r="Q2429" t="s">
        <v>8336</v>
      </c>
      <c r="R2429" t="s">
        <v>8337</v>
      </c>
      <c r="S2429" s="11">
        <f t="shared" si="150"/>
        <v>42412.318668981483</v>
      </c>
      <c r="T2429" s="13">
        <f t="shared" si="151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2.8571428571428571E-3</v>
      </c>
      <c r="P2430" s="3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</v>
      </c>
      <c r="P2431" s="3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0.70000000000000007</v>
      </c>
      <c r="P2432" s="3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2E-3</v>
      </c>
      <c r="P2433" s="3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48"/>
        <v>1.4285714285714287E-2</v>
      </c>
      <c r="P2434" s="3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2">(E2435/D2435)*100</f>
        <v>0</v>
      </c>
      <c r="P2435" s="3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(J2435/86400+25569)</f>
        <v>42397.89980324074</v>
      </c>
      <c r="T2435" s="13">
        <f t="shared" ref="T2435:T2498" si="155">(I2435/86400+25569)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0.13</v>
      </c>
      <c r="P2436" s="3">
        <f t="shared" si="153"/>
        <v>13</v>
      </c>
      <c r="Q2436" t="s">
        <v>8336</v>
      </c>
      <c r="R2436" t="s">
        <v>8337</v>
      </c>
      <c r="S2436" s="11">
        <f t="shared" si="154"/>
        <v>42180.186041666668</v>
      </c>
      <c r="T2436" s="13">
        <f t="shared" si="155"/>
        <v>42220.186041666668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0.48960000000000004</v>
      </c>
      <c r="P2437" s="3">
        <f t="shared" si="153"/>
        <v>306</v>
      </c>
      <c r="Q2437" t="s">
        <v>8336</v>
      </c>
      <c r="R2437" t="s">
        <v>8337</v>
      </c>
      <c r="S2437" s="11">
        <f t="shared" si="154"/>
        <v>42252.277615740742</v>
      </c>
      <c r="T2437" s="13">
        <f t="shared" si="155"/>
        <v>42282.277615740742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3.8461538461538464E-2</v>
      </c>
      <c r="P2438" s="3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3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0.33333333333333337</v>
      </c>
      <c r="P2440" s="3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3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0.2</v>
      </c>
      <c r="P2442" s="3">
        <f t="shared" si="153"/>
        <v>5</v>
      </c>
      <c r="Q2442" t="s">
        <v>8336</v>
      </c>
      <c r="R2442" t="s">
        <v>8337</v>
      </c>
      <c r="S2442" s="11">
        <f t="shared" si="154"/>
        <v>42383.899456018524</v>
      </c>
      <c r="T2442" s="13">
        <f t="shared" si="155"/>
        <v>42413.899456018524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107.88</v>
      </c>
      <c r="P2443" s="3">
        <f t="shared" si="153"/>
        <v>74.22935779816514</v>
      </c>
      <c r="Q2443" t="s">
        <v>8336</v>
      </c>
      <c r="R2443" t="s">
        <v>8337</v>
      </c>
      <c r="S2443" s="11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125.94166666666666</v>
      </c>
      <c r="P2444" s="3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42052.666990740741</v>
      </c>
      <c r="T2444" s="13">
        <f t="shared" si="155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202.51495</v>
      </c>
      <c r="P2445" s="3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108.60000000000001</v>
      </c>
      <c r="P2446" s="3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172.8</v>
      </c>
      <c r="P2447" s="3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167.98</v>
      </c>
      <c r="P2448" s="3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427.20000000000005</v>
      </c>
      <c r="P2449" s="3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107.5</v>
      </c>
      <c r="P2450" s="3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108</v>
      </c>
      <c r="P2451" s="3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101.53353333333335</v>
      </c>
      <c r="P2452" s="3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3">
        <f t="shared" si="155"/>
        <v>41940.132638888885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115.45</v>
      </c>
      <c r="P2453" s="3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133.5</v>
      </c>
      <c r="P2454" s="3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154.69999999999999</v>
      </c>
      <c r="P2455" s="3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100.84571428571429</v>
      </c>
      <c r="P2456" s="3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42770.201481481483</v>
      </c>
      <c r="T2456" s="13">
        <f t="shared" si="155"/>
        <v>42805.201481481483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182</v>
      </c>
      <c r="P2457" s="3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180.86666666666667</v>
      </c>
      <c r="P2458" s="3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102.30434782608695</v>
      </c>
      <c r="P2459" s="3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110.17999999999999</v>
      </c>
      <c r="P2460" s="3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102.25</v>
      </c>
      <c r="P2461" s="3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100.78823529411764</v>
      </c>
      <c r="P2462" s="3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103.8</v>
      </c>
      <c r="P2463" s="3">
        <f t="shared" si="153"/>
        <v>90.523255813953483</v>
      </c>
      <c r="Q2463" t="s">
        <v>8336</v>
      </c>
      <c r="R2463" t="s">
        <v>8352</v>
      </c>
      <c r="S2463" s="11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110.70833333333334</v>
      </c>
      <c r="P2464" s="3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116.25000000000001</v>
      </c>
      <c r="P2465" s="3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111.1</v>
      </c>
      <c r="P2466" s="3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180.14285714285714</v>
      </c>
      <c r="P2467" s="3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100</v>
      </c>
      <c r="P2468" s="3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118.5</v>
      </c>
      <c r="P2469" s="3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107.21700000000001</v>
      </c>
      <c r="P2470" s="3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41174.154178240744</v>
      </c>
      <c r="T2470" s="13">
        <f t="shared" si="155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113.66666666666667</v>
      </c>
      <c r="P2471" s="3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103.16400000000002</v>
      </c>
      <c r="P2472" s="3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128</v>
      </c>
      <c r="P2473" s="3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135.76026666666667</v>
      </c>
      <c r="P2474" s="3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100</v>
      </c>
      <c r="P2475" s="3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100.00360000000002</v>
      </c>
      <c r="P2476" s="3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104.71999999999998</v>
      </c>
      <c r="P2477" s="3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40310.287673611107</v>
      </c>
      <c r="T2477" s="13">
        <f t="shared" si="155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105.02249999999999</v>
      </c>
      <c r="P2478" s="3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171.33333333333334</v>
      </c>
      <c r="P2479" s="3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127.49999999999999</v>
      </c>
      <c r="P2480" s="3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133.44333333333333</v>
      </c>
      <c r="P2481" s="3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100</v>
      </c>
      <c r="P2482" s="3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112.91099999999999</v>
      </c>
      <c r="P2483" s="3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100.1</v>
      </c>
      <c r="P2484" s="3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113.72727272727272</v>
      </c>
      <c r="P2485" s="3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3">
        <f t="shared" si="155"/>
        <v>41030.708368055552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119.31742857142855</v>
      </c>
      <c r="P2486" s="3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103.25</v>
      </c>
      <c r="P2487" s="3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265.66666666666669</v>
      </c>
      <c r="P2488" s="3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100.05066666666667</v>
      </c>
      <c r="P2489" s="3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106.69999999999999</v>
      </c>
      <c r="P2490" s="3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133.67142857142858</v>
      </c>
      <c r="P2491" s="3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121.39999999999999</v>
      </c>
      <c r="P2492" s="3">
        <f t="shared" si="153"/>
        <v>37.9375</v>
      </c>
      <c r="Q2492" t="s">
        <v>8325</v>
      </c>
      <c r="R2492" t="s">
        <v>8329</v>
      </c>
      <c r="S2492" s="11">
        <f t="shared" si="154"/>
        <v>41023.227731481486</v>
      </c>
      <c r="T2492" s="13">
        <f t="shared" si="155"/>
        <v>41083.227731481486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103.2</v>
      </c>
      <c r="P2493" s="3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3">
        <f t="shared" si="155"/>
        <v>40559.077083333337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125</v>
      </c>
      <c r="P2494" s="3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128.69999999999999</v>
      </c>
      <c r="P2495" s="3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101.00533333333333</v>
      </c>
      <c r="P2496" s="3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41022.645185185189</v>
      </c>
      <c r="T2496" s="13">
        <f t="shared" si="155"/>
        <v>41052.645185185189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127.53666666666665</v>
      </c>
      <c r="P2497" s="3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2"/>
        <v>100</v>
      </c>
      <c r="P2498" s="3">
        <f t="shared" si="153"/>
        <v>600</v>
      </c>
      <c r="Q2498" t="s">
        <v>8325</v>
      </c>
      <c r="R2498" t="s">
        <v>8329</v>
      </c>
      <c r="S2498" s="11">
        <f t="shared" si="154"/>
        <v>41327.996435185181</v>
      </c>
      <c r="T2498" s="13">
        <f t="shared" si="155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6">(E2499/D2499)*100</f>
        <v>112.7715</v>
      </c>
      <c r="P2499" s="3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(J2499/86400+25569)</f>
        <v>40730.878912037035</v>
      </c>
      <c r="T2499" s="13">
        <f t="shared" ref="T2499:T2562" si="159">(I2499/86400+25569)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105.60000000000001</v>
      </c>
      <c r="P2500" s="3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202.625</v>
      </c>
      <c r="P2501" s="3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41226.648576388892</v>
      </c>
      <c r="T2501" s="13">
        <f t="shared" si="15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113.33333333333333</v>
      </c>
      <c r="P2502" s="3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41053.772858796292</v>
      </c>
      <c r="T2502" s="13">
        <f t="shared" si="159"/>
        <v>41083.772858796292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2.5545454545454547</v>
      </c>
      <c r="P2503" s="3">
        <f t="shared" si="157"/>
        <v>40.142857142857146</v>
      </c>
      <c r="Q2503" t="s">
        <v>8325</v>
      </c>
      <c r="R2503" t="s">
        <v>8329</v>
      </c>
      <c r="S2503" s="11">
        <f t="shared" si="158"/>
        <v>42244.776666666672</v>
      </c>
      <c r="T2503" s="13">
        <f t="shared" si="159"/>
        <v>42274.776666666672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7.8181818181818186E-2</v>
      </c>
      <c r="P2504" s="3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3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3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3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0.6</v>
      </c>
      <c r="P2508" s="3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3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3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</v>
      </c>
      <c r="P2511" s="3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0.15</v>
      </c>
      <c r="P2512" s="3">
        <f t="shared" si="157"/>
        <v>37.5</v>
      </c>
      <c r="Q2512" t="s">
        <v>8336</v>
      </c>
      <c r="R2512" t="s">
        <v>8353</v>
      </c>
      <c r="S2512" s="11">
        <f t="shared" si="158"/>
        <v>42078.997361111113</v>
      </c>
      <c r="T2512" s="13">
        <f t="shared" si="159"/>
        <v>42138.997361111113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3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3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3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</v>
      </c>
      <c r="P2516" s="3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18.600000000000001</v>
      </c>
      <c r="P2517" s="3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3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9.8166666666666664</v>
      </c>
      <c r="P2519" s="3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3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4.3333333333333335E-2</v>
      </c>
      <c r="P2521" s="3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3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3">
        <f t="shared" si="159"/>
        <v>42658.806250000001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109.48792</v>
      </c>
      <c r="P2523" s="3">
        <f t="shared" si="157"/>
        <v>103.68174242424243</v>
      </c>
      <c r="Q2523" t="s">
        <v>8336</v>
      </c>
      <c r="R2523" t="s">
        <v>8353</v>
      </c>
      <c r="S2523" s="11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100</v>
      </c>
      <c r="P2524" s="3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156.44444444444446</v>
      </c>
      <c r="P2525" s="3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3">
        <f t="shared" si="159"/>
        <v>41961.017268518517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101.6</v>
      </c>
      <c r="P2526" s="3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100.325</v>
      </c>
      <c r="P2527" s="3">
        <f t="shared" si="157"/>
        <v>100.325</v>
      </c>
      <c r="Q2527" t="s">
        <v>8325</v>
      </c>
      <c r="R2527" t="s">
        <v>8354</v>
      </c>
      <c r="S2527" s="11">
        <f t="shared" si="158"/>
        <v>41058.844571759255</v>
      </c>
      <c r="T2527" s="13">
        <f t="shared" si="159"/>
        <v>41088.844571759255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112.94999999999999</v>
      </c>
      <c r="P2528" s="3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102.125</v>
      </c>
      <c r="P2529" s="3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107.24974999999999</v>
      </c>
      <c r="P2530" s="3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104.28333333333333</v>
      </c>
      <c r="P2531" s="3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100</v>
      </c>
      <c r="P2532" s="3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100.4</v>
      </c>
      <c r="P2533" s="3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126.125</v>
      </c>
      <c r="P2534" s="3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110.66666666666667</v>
      </c>
      <c r="P2535" s="3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105</v>
      </c>
      <c r="P2536" s="3">
        <f t="shared" si="157"/>
        <v>150</v>
      </c>
      <c r="Q2536" t="s">
        <v>8325</v>
      </c>
      <c r="R2536" t="s">
        <v>8354</v>
      </c>
      <c r="S2536" s="11">
        <f t="shared" si="158"/>
        <v>40127.700370370367</v>
      </c>
      <c r="T2536" s="13">
        <f t="shared" si="15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103.77499999999999</v>
      </c>
      <c r="P2537" s="3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115.99999999999999</v>
      </c>
      <c r="P2538" s="3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110.00000000000001</v>
      </c>
      <c r="P2539" s="3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113.01761111111111</v>
      </c>
      <c r="P2540" s="3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100.25</v>
      </c>
      <c r="P2541" s="3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103.4</v>
      </c>
      <c r="P2542" s="3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107.02857142857142</v>
      </c>
      <c r="P2543" s="3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41483.449282407411</v>
      </c>
      <c r="T2543" s="13">
        <f t="shared" si="159"/>
        <v>41543.449282407411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103.57142857142858</v>
      </c>
      <c r="P2544" s="3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156.4</v>
      </c>
      <c r="P2545" s="3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100.82</v>
      </c>
      <c r="P2546" s="3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195.3</v>
      </c>
      <c r="P2547" s="3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42027.138171296298</v>
      </c>
      <c r="T2547" s="13">
        <f t="shared" si="15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111.71428571428572</v>
      </c>
      <c r="P2548" s="3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41524.858553240745</v>
      </c>
      <c r="T2548" s="13">
        <f t="shared" si="15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119.85454545454546</v>
      </c>
      <c r="P2549" s="3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101.85</v>
      </c>
      <c r="P2550" s="3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42618.625428240739</v>
      </c>
      <c r="T2550" s="13">
        <f t="shared" si="15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102.80254777070064</v>
      </c>
      <c r="P2551" s="3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100.84615384615385</v>
      </c>
      <c r="P2552" s="3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102.73469387755102</v>
      </c>
      <c r="P2553" s="3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106.5</v>
      </c>
      <c r="P2554" s="3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155.53333333333333</v>
      </c>
      <c r="P2555" s="3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41113.199155092589</v>
      </c>
      <c r="T2555" s="13">
        <f t="shared" si="159"/>
        <v>41173.199155092589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122.8</v>
      </c>
      <c r="P2556" s="3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107.35</v>
      </c>
      <c r="P2557" s="3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105.50335570469798</v>
      </c>
      <c r="P2558" s="3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118.44444444444444</v>
      </c>
      <c r="P2559" s="3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108.88</v>
      </c>
      <c r="P2560" s="3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42093.860023148147</v>
      </c>
      <c r="T2560" s="13">
        <f t="shared" si="15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111.25</v>
      </c>
      <c r="P2561" s="3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6"/>
        <v>100.1</v>
      </c>
      <c r="P2562" s="3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0">(E2563/D2563)*100</f>
        <v>0</v>
      </c>
      <c r="P2563" s="3" t="e">
        <f t="shared" ref="P2563:P2626" si="161">E2563/L2563</f>
        <v>#DIV/0!</v>
      </c>
      <c r="Q2563" t="s">
        <v>8325</v>
      </c>
      <c r="R2563" t="s">
        <v>8354</v>
      </c>
      <c r="S2563" s="11">
        <f t="shared" ref="S2563:S2626" si="162">(J2563/86400+25569)</f>
        <v>42260.528807870374</v>
      </c>
      <c r="T2563" s="13">
        <f t="shared" ref="T2563:T2626" si="163">(I2563/86400+25569)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0.75</v>
      </c>
      <c r="P2564" s="3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3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3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1</v>
      </c>
      <c r="P2567" s="3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3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0.26666666666666666</v>
      </c>
      <c r="P2569" s="3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0.5</v>
      </c>
      <c r="P2570" s="3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2.2307692307692308</v>
      </c>
      <c r="P2571" s="3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0.84285714285714297</v>
      </c>
      <c r="P2572" s="3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0.25</v>
      </c>
      <c r="P2573" s="3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3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3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3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3" t="e">
        <f t="shared" si="161"/>
        <v>#DIV/0!</v>
      </c>
      <c r="Q2577" t="s">
        <v>8336</v>
      </c>
      <c r="R2577" t="s">
        <v>8337</v>
      </c>
      <c r="S2577" s="11">
        <f t="shared" si="162"/>
        <v>41986.108726851853</v>
      </c>
      <c r="T2577" s="13">
        <f t="shared" si="163"/>
        <v>42016.108726851853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3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3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3" t="e">
        <f t="shared" si="161"/>
        <v>#DIV/0!</v>
      </c>
      <c r="Q2580" t="s">
        <v>8336</v>
      </c>
      <c r="R2580" t="s">
        <v>8337</v>
      </c>
      <c r="S2580" s="11">
        <f t="shared" si="162"/>
        <v>42238.022905092592</v>
      </c>
      <c r="T2580" s="13">
        <f t="shared" si="163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0.13849999999999998</v>
      </c>
      <c r="P2581" s="3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0.6</v>
      </c>
      <c r="P2582" s="3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10.6</v>
      </c>
      <c r="P2583" s="3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1.1111111111111111E-3</v>
      </c>
      <c r="P2584" s="3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0.5</v>
      </c>
      <c r="P2585" s="3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3" t="e">
        <f t="shared" si="161"/>
        <v>#DIV/0!</v>
      </c>
      <c r="Q2586" t="s">
        <v>8336</v>
      </c>
      <c r="R2586" t="s">
        <v>8337</v>
      </c>
      <c r="S2586" s="11">
        <f t="shared" si="162"/>
        <v>42140.173252314809</v>
      </c>
      <c r="T2586" s="13">
        <f t="shared" si="163"/>
        <v>42170.173252314809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0.16666666666666669</v>
      </c>
      <c r="P2587" s="3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0.16666666666666669</v>
      </c>
      <c r="P2588" s="3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2.4340000000000002</v>
      </c>
      <c r="P2589" s="3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3.8833333333333329</v>
      </c>
      <c r="P2590" s="3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0.01</v>
      </c>
      <c r="P2591" s="3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3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1.7333333333333332</v>
      </c>
      <c r="P2593" s="3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0.16666666666666669</v>
      </c>
      <c r="P2594" s="3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3" t="e">
        <f t="shared" si="161"/>
        <v>#DIV/0!</v>
      </c>
      <c r="Q2595" t="s">
        <v>8336</v>
      </c>
      <c r="R2595" t="s">
        <v>8337</v>
      </c>
      <c r="S2595" s="11">
        <f t="shared" si="162"/>
        <v>42089.845208333332</v>
      </c>
      <c r="T2595" s="13">
        <f t="shared" si="163"/>
        <v>42119.845208333332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1.25E-3</v>
      </c>
      <c r="P2596" s="3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12.166666666666668</v>
      </c>
      <c r="P2597" s="3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23.588571428571427</v>
      </c>
      <c r="P2598" s="3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5.6666666666666661</v>
      </c>
      <c r="P2599" s="3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39</v>
      </c>
      <c r="P2600" s="3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0.99546510341776351</v>
      </c>
      <c r="P2601" s="3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6.9320000000000004</v>
      </c>
      <c r="P2602" s="3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661.4</v>
      </c>
      <c r="P2603" s="3">
        <f t="shared" si="161"/>
        <v>21.900662251655628</v>
      </c>
      <c r="Q2603" t="s">
        <v>8336</v>
      </c>
      <c r="R2603" t="s">
        <v>8337</v>
      </c>
      <c r="S2603" s="11">
        <f t="shared" si="162"/>
        <v>41150.902187500003</v>
      </c>
      <c r="T2603" s="13">
        <f t="shared" si="163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326.0916666666667</v>
      </c>
      <c r="P2604" s="3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101.48571428571429</v>
      </c>
      <c r="P2605" s="3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104.21799999999999</v>
      </c>
      <c r="P2606" s="3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107.42157000000002</v>
      </c>
      <c r="P2607" s="3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110.05454545454545</v>
      </c>
      <c r="P2608" s="3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41726.712754629625</v>
      </c>
      <c r="T2608" s="13">
        <f t="shared" si="163"/>
        <v>41758.712754629625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407.7</v>
      </c>
      <c r="P2609" s="3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223.92500000000001</v>
      </c>
      <c r="P2610" s="3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303.80111428571428</v>
      </c>
      <c r="P2611" s="3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141.3251043268175</v>
      </c>
      <c r="P2612" s="3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2790.6363636363635</v>
      </c>
      <c r="P2613" s="3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171.76130000000001</v>
      </c>
      <c r="P2614" s="3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101.01333333333334</v>
      </c>
      <c r="P2615" s="3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102</v>
      </c>
      <c r="P2616" s="3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169.76511744127936</v>
      </c>
      <c r="P2617" s="3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114.53400000000001</v>
      </c>
      <c r="P2618" s="3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877.6</v>
      </c>
      <c r="P2619" s="3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105.38666666666667</v>
      </c>
      <c r="P2620" s="3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188.39999999999998</v>
      </c>
      <c r="P2621" s="3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143.65230769230772</v>
      </c>
      <c r="P2622" s="3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145.88</v>
      </c>
      <c r="P2623" s="3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42115.747546296298</v>
      </c>
      <c r="T2623" s="13">
        <f t="shared" si="163"/>
        <v>42145.747546296298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131.184</v>
      </c>
      <c r="P2624" s="3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113.99999999999999</v>
      </c>
      <c r="P2625" s="3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0"/>
        <v>1379.4206249999997</v>
      </c>
      <c r="P2626" s="3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41144.421550925923</v>
      </c>
      <c r="T2626" s="13">
        <f t="shared" si="163"/>
        <v>41165.421550925923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4">(E2627/D2627)*100</f>
        <v>956</v>
      </c>
      <c r="P2627" s="3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(J2627/86400+25569)</f>
        <v>42658.810277777782</v>
      </c>
      <c r="T2627" s="13">
        <f t="shared" ref="T2627:T2690" si="167">(I2627/86400+25569)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112.00000000000001</v>
      </c>
      <c r="P2628" s="3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646.66666666666663</v>
      </c>
      <c r="P2629" s="3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3">
        <f t="shared" si="167"/>
        <v>42334.871076388888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110.36948748510132</v>
      </c>
      <c r="P2630" s="3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127.74000000000001</v>
      </c>
      <c r="P2631" s="3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157.9</v>
      </c>
      <c r="P2632" s="3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114.66525000000001</v>
      </c>
      <c r="P2633" s="3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137.00934579439252</v>
      </c>
      <c r="P2634" s="3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354.62</v>
      </c>
      <c r="P2635" s="3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106.02150537634409</v>
      </c>
      <c r="P2636" s="3">
        <f t="shared" si="165"/>
        <v>39.44</v>
      </c>
      <c r="Q2636" t="s">
        <v>8319</v>
      </c>
      <c r="R2636" t="s">
        <v>8355</v>
      </c>
      <c r="S2636" s="11">
        <f t="shared" si="166"/>
        <v>42612.656493055554</v>
      </c>
      <c r="T2636" s="13">
        <f t="shared" si="167"/>
        <v>42642.656493055554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100</v>
      </c>
      <c r="P2637" s="3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187.3</v>
      </c>
      <c r="P2638" s="3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166.2</v>
      </c>
      <c r="P2639" s="3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101.72910662824208</v>
      </c>
      <c r="P2640" s="3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164</v>
      </c>
      <c r="P2641" s="3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105.66666666666666</v>
      </c>
      <c r="P2642" s="3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1</v>
      </c>
      <c r="P2643" s="3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3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33.559730999999999</v>
      </c>
      <c r="P2645" s="3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42689.582349537042</v>
      </c>
      <c r="T2645" s="13">
        <f t="shared" si="167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2.0529999999999999</v>
      </c>
      <c r="P2646" s="3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10.5</v>
      </c>
      <c r="P2647" s="3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8.4172840000000004</v>
      </c>
      <c r="P2648" s="3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</v>
      </c>
      <c r="P2649" s="3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0.88333333333333341</v>
      </c>
      <c r="P2650" s="3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9.920000000000001E-2</v>
      </c>
      <c r="P2651" s="3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0.59666666666666668</v>
      </c>
      <c r="P2652" s="3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1.8689285714285715</v>
      </c>
      <c r="P2653" s="3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42327.805659722224</v>
      </c>
      <c r="T2653" s="13">
        <f t="shared" si="167"/>
        <v>42355.805659722224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0.88500000000000001</v>
      </c>
      <c r="P2654" s="3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11.52156862745098</v>
      </c>
      <c r="P2655" s="3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5.1000000000000004E-2</v>
      </c>
      <c r="P2656" s="3">
        <f t="shared" si="165"/>
        <v>8.5</v>
      </c>
      <c r="Q2656" t="s">
        <v>8319</v>
      </c>
      <c r="R2656" t="s">
        <v>8355</v>
      </c>
      <c r="S2656" s="11">
        <f t="shared" si="166"/>
        <v>42055.600995370369</v>
      </c>
      <c r="T2656" s="13">
        <f t="shared" si="167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21.033333333333335</v>
      </c>
      <c r="P2657" s="3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11.436666666666667</v>
      </c>
      <c r="P2658" s="3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42767.688518518524</v>
      </c>
      <c r="T2658" s="13">
        <f t="shared" si="167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18.737933333333334</v>
      </c>
      <c r="P2659" s="3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9.285714285714286E-2</v>
      </c>
      <c r="P2660" s="3">
        <f t="shared" si="165"/>
        <v>22.75</v>
      </c>
      <c r="Q2660" t="s">
        <v>8319</v>
      </c>
      <c r="R2660" t="s">
        <v>8355</v>
      </c>
      <c r="S2660" s="11">
        <f t="shared" si="166"/>
        <v>42551.884189814809</v>
      </c>
      <c r="T2660" s="13">
        <f t="shared" si="167"/>
        <v>42581.884189814809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2.7204081632653061</v>
      </c>
      <c r="P2661" s="3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42082.069560185184</v>
      </c>
      <c r="T2661" s="13">
        <f t="shared" si="167"/>
        <v>42112.069560185184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9.5000000000000001E-2</v>
      </c>
      <c r="P2662" s="3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102.89999999999999</v>
      </c>
      <c r="P2663" s="3">
        <f t="shared" si="165"/>
        <v>85.75</v>
      </c>
      <c r="Q2663" t="s">
        <v>8319</v>
      </c>
      <c r="R2663" t="s">
        <v>8355</v>
      </c>
      <c r="S2663" s="11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106.80000000000001</v>
      </c>
      <c r="P2664" s="3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104.59625</v>
      </c>
      <c r="P2665" s="3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103.42857142857143</v>
      </c>
      <c r="P2666" s="3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123.14285714285715</v>
      </c>
      <c r="P2667" s="3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159.29509999999999</v>
      </c>
      <c r="P2668" s="3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110.66666666666667</v>
      </c>
      <c r="P2669" s="3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170.70000000000002</v>
      </c>
      <c r="P2670" s="3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42275.58871527778</v>
      </c>
      <c r="T2670" s="13">
        <f t="shared" si="167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125.125</v>
      </c>
      <c r="P2671" s="3">
        <f t="shared" si="165"/>
        <v>91</v>
      </c>
      <c r="Q2671" t="s">
        <v>8319</v>
      </c>
      <c r="R2671" t="s">
        <v>8356</v>
      </c>
      <c r="S2671" s="11">
        <f t="shared" si="166"/>
        <v>42319.035833333328</v>
      </c>
      <c r="T2671" s="13">
        <f t="shared" si="167"/>
        <v>42379.035833333328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6.4158609339642041</v>
      </c>
      <c r="P2672" s="3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11.343999999999999</v>
      </c>
      <c r="P2673" s="3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41962.749027777776</v>
      </c>
      <c r="T2673" s="13">
        <f t="shared" si="167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33.19</v>
      </c>
      <c r="P2674" s="3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27.58</v>
      </c>
      <c r="P2675" s="3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62.839999999999996</v>
      </c>
      <c r="P2676" s="3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7.5880000000000001</v>
      </c>
      <c r="P2677" s="3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50.38095238095238</v>
      </c>
      <c r="P2678" s="3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17.512820512820511</v>
      </c>
      <c r="P2679" s="3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41793.029432870375</v>
      </c>
      <c r="T2679" s="13">
        <f t="shared" si="167"/>
        <v>41823.029432870375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1.375E-2</v>
      </c>
      <c r="P2680" s="3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0.33</v>
      </c>
      <c r="P2681" s="3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0.86250000000000004</v>
      </c>
      <c r="P2682" s="3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0.6875</v>
      </c>
      <c r="P2683" s="3">
        <f t="shared" si="165"/>
        <v>27.5</v>
      </c>
      <c r="Q2683" t="s">
        <v>8319</v>
      </c>
      <c r="R2683" t="s">
        <v>8356</v>
      </c>
      <c r="S2683" s="11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28.299999999999997</v>
      </c>
      <c r="P2684" s="3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0.24</v>
      </c>
      <c r="P2685" s="3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1.1428571428571428</v>
      </c>
      <c r="P2686" s="3">
        <f t="shared" si="165"/>
        <v>200</v>
      </c>
      <c r="Q2686" t="s">
        <v>8336</v>
      </c>
      <c r="R2686" t="s">
        <v>8337</v>
      </c>
      <c r="S2686" s="11">
        <f t="shared" si="166"/>
        <v>41820.914641203708</v>
      </c>
      <c r="T2686" s="13">
        <f t="shared" si="167"/>
        <v>41860.914641203708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0.02</v>
      </c>
      <c r="P2687" s="3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3">
        <f t="shared" si="167"/>
        <v>42121.654282407406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3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3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4"/>
        <v>0.14799999999999999</v>
      </c>
      <c r="P2690" s="3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</v>
      </c>
      <c r="T2690" s="13">
        <f t="shared" si="167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68">(E2691/D2691)*100</f>
        <v>2.8571428571428571E-3</v>
      </c>
      <c r="P2691" s="3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(J2691/86400+25569)</f>
        <v>42551.961689814816</v>
      </c>
      <c r="T2691" s="13">
        <f t="shared" ref="T2691:T2754" si="171">(I2691/86400+25569)</f>
        <v>42581.961689814816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10.7325</v>
      </c>
      <c r="P2692" s="3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5.3846153846153842E-2</v>
      </c>
      <c r="P2693" s="3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0.7142857142857143</v>
      </c>
      <c r="P2694" s="3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0.8</v>
      </c>
      <c r="P2695" s="3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3.3333333333333335E-3</v>
      </c>
      <c r="P2696" s="3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0.47333333333333333</v>
      </c>
      <c r="P2697" s="3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</v>
      </c>
      <c r="P2698" s="3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26.35217391304348</v>
      </c>
      <c r="P2699" s="3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0.325125</v>
      </c>
      <c r="P2700" s="3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3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0.7000700070007001</v>
      </c>
      <c r="P2702" s="3">
        <f t="shared" si="169"/>
        <v>17.5</v>
      </c>
      <c r="Q2702" t="s">
        <v>8336</v>
      </c>
      <c r="R2702" t="s">
        <v>8337</v>
      </c>
      <c r="S2702" s="11">
        <f t="shared" si="170"/>
        <v>41870.874675925923</v>
      </c>
      <c r="T2702" s="13">
        <f t="shared" si="171"/>
        <v>41900.874675925923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46.176470588235297</v>
      </c>
      <c r="P2703" s="3">
        <f t="shared" si="169"/>
        <v>34.130434782608695</v>
      </c>
      <c r="Q2703" t="s">
        <v>8336</v>
      </c>
      <c r="R2703" t="s">
        <v>8337</v>
      </c>
      <c r="S2703" s="11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34.410000000000004</v>
      </c>
      <c r="P2704" s="3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103.75000000000001</v>
      </c>
      <c r="P2705" s="3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6.0263157894736841</v>
      </c>
      <c r="P2706" s="3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10.539393939393939</v>
      </c>
      <c r="P2707" s="3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112.29714285714284</v>
      </c>
      <c r="P2708" s="3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350.84462500000001</v>
      </c>
      <c r="P2709" s="3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233.21535</v>
      </c>
      <c r="P2710" s="3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101.60599999999999</v>
      </c>
      <c r="P2711" s="3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153.90035000000003</v>
      </c>
      <c r="P2712" s="3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100.7161125319693</v>
      </c>
      <c r="P2713" s="3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41780.745254629626</v>
      </c>
      <c r="T2713" s="13">
        <f t="shared" si="171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131.38181818181818</v>
      </c>
      <c r="P2714" s="3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102.24133333333334</v>
      </c>
      <c r="P2715" s="3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116.35599999999999</v>
      </c>
      <c r="P2716" s="3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264.62241666666665</v>
      </c>
      <c r="P2717" s="3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119.98010000000001</v>
      </c>
      <c r="P2718" s="3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120.10400000000001</v>
      </c>
      <c r="P2719" s="3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41934.914918981478</v>
      </c>
      <c r="T2719" s="13">
        <f t="shared" si="171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103.58333333333334</v>
      </c>
      <c r="P2720" s="3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108.83333333333334</v>
      </c>
      <c r="P2721" s="3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3">
        <f t="shared" si="171"/>
        <v>42477.98951388889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118.12400000000001</v>
      </c>
      <c r="P2722" s="3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42655.465891203705</v>
      </c>
      <c r="T2722" s="13">
        <f t="shared" si="171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1462</v>
      </c>
      <c r="P2723" s="3">
        <f t="shared" si="169"/>
        <v>40.762081784386616</v>
      </c>
      <c r="Q2723" t="s">
        <v>8317</v>
      </c>
      <c r="R2723" t="s">
        <v>8357</v>
      </c>
      <c r="S2723" s="11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252.54</v>
      </c>
      <c r="P2724" s="3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140.05000000000001</v>
      </c>
      <c r="P2725" s="3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296.87520259319291</v>
      </c>
      <c r="P2726" s="3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144.54249999999999</v>
      </c>
      <c r="P2727" s="3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105.745</v>
      </c>
      <c r="P2728" s="3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493.21000000000004</v>
      </c>
      <c r="P2729" s="3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201.82666666666668</v>
      </c>
      <c r="P2730" s="3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104.44</v>
      </c>
      <c r="P2731" s="3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170.29262962962963</v>
      </c>
      <c r="P2732" s="3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104.30333333333333</v>
      </c>
      <c r="P2733" s="3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118.25000000000001</v>
      </c>
      <c r="P2734" s="3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107.538</v>
      </c>
      <c r="P2735" s="3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2260300</v>
      </c>
      <c r="P2736" s="3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978.13466666666682</v>
      </c>
      <c r="P2737" s="3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122.9</v>
      </c>
      <c r="P2738" s="3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246.0608</v>
      </c>
      <c r="P2739" s="3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147.94</v>
      </c>
      <c r="P2740" s="3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384.09090909090907</v>
      </c>
      <c r="P2741" s="3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103.33333333333334</v>
      </c>
      <c r="P2742" s="3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0.43750000000000006</v>
      </c>
      <c r="P2743" s="3">
        <f t="shared" si="169"/>
        <v>8.75</v>
      </c>
      <c r="Q2743" t="s">
        <v>8319</v>
      </c>
      <c r="R2743" t="s">
        <v>8349</v>
      </c>
      <c r="S2743" s="11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29.24</v>
      </c>
      <c r="P2744" s="3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3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5.21875</v>
      </c>
      <c r="P2746" s="3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21.887499999999999</v>
      </c>
      <c r="P2747" s="3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26.700000000000003</v>
      </c>
      <c r="P2748" s="3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28.000000000000004</v>
      </c>
      <c r="P2749" s="3">
        <f t="shared" si="169"/>
        <v>35</v>
      </c>
      <c r="Q2749" t="s">
        <v>8322</v>
      </c>
      <c r="R2749" t="s">
        <v>8358</v>
      </c>
      <c r="S2749" s="11">
        <f t="shared" si="170"/>
        <v>41044.648113425923</v>
      </c>
      <c r="T2749" s="13">
        <f t="shared" si="171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</v>
      </c>
      <c r="P2750" s="3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</v>
      </c>
      <c r="P2751" s="3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3" t="e">
        <f t="shared" si="169"/>
        <v>#DIV/0!</v>
      </c>
      <c r="Q2752" t="s">
        <v>8322</v>
      </c>
      <c r="R2752" t="s">
        <v>8358</v>
      </c>
      <c r="S2752" s="11">
        <f t="shared" si="170"/>
        <v>41078.899826388893</v>
      </c>
      <c r="T2752" s="13">
        <f t="shared" si="171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3" t="e">
        <f t="shared" si="169"/>
        <v>#DIV/0!</v>
      </c>
      <c r="Q2753" t="s">
        <v>8322</v>
      </c>
      <c r="R2753" t="s">
        <v>8358</v>
      </c>
      <c r="S2753" s="11">
        <f t="shared" si="170"/>
        <v>41747.887060185181</v>
      </c>
      <c r="T2753" s="13">
        <f t="shared" si="171"/>
        <v>41807.887060185181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68"/>
        <v>11.458333333333332</v>
      </c>
      <c r="P2754" s="3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2">(E2755/D2755)*100</f>
        <v>19</v>
      </c>
      <c r="P2755" s="3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(J2755/86400+25569)</f>
        <v>41117.900729166664</v>
      </c>
      <c r="T2755" s="13">
        <f t="shared" ref="T2755:T2818" si="175">(I2755/86400+25569)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3" t="e">
        <f t="shared" si="173"/>
        <v>#DIV/0!</v>
      </c>
      <c r="Q2756" t="s">
        <v>8322</v>
      </c>
      <c r="R2756" t="s">
        <v>8358</v>
      </c>
      <c r="S2756" s="11">
        <f t="shared" si="174"/>
        <v>41863.636006944442</v>
      </c>
      <c r="T2756" s="13">
        <f t="shared" si="175"/>
        <v>41893.636006944442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52</v>
      </c>
      <c r="P2757" s="3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10.48</v>
      </c>
      <c r="P2758" s="3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41620.900474537033</v>
      </c>
      <c r="T2758" s="13">
        <f t="shared" si="175"/>
        <v>41650.900474537033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0.66666666666666674</v>
      </c>
      <c r="P2759" s="3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11.700000000000001</v>
      </c>
      <c r="P2760" s="3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10.5</v>
      </c>
      <c r="P2761" s="3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3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0.72</v>
      </c>
      <c r="P2763" s="3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0.76923076923076927</v>
      </c>
      <c r="P2764" s="3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0.22842639593908631</v>
      </c>
      <c r="P2765" s="3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</v>
      </c>
      <c r="P2766" s="3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3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2</v>
      </c>
      <c r="P2768" s="3">
        <f t="shared" si="173"/>
        <v>25</v>
      </c>
      <c r="Q2768" t="s">
        <v>8322</v>
      </c>
      <c r="R2768" t="s">
        <v>8358</v>
      </c>
      <c r="S2768" s="11">
        <f t="shared" si="174"/>
        <v>40736.668032407411</v>
      </c>
      <c r="T2768" s="13">
        <f t="shared" si="175"/>
        <v>40766.668032407411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0.85000000000000009</v>
      </c>
      <c r="P2769" s="3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14.314285714285715</v>
      </c>
      <c r="P2770" s="3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0.25</v>
      </c>
      <c r="P2771" s="3">
        <f t="shared" si="173"/>
        <v>1</v>
      </c>
      <c r="Q2771" t="s">
        <v>8322</v>
      </c>
      <c r="R2771" t="s">
        <v>8358</v>
      </c>
      <c r="S2771" s="11">
        <f t="shared" si="174"/>
        <v>41745.826273148152</v>
      </c>
      <c r="T2771" s="13">
        <f t="shared" si="175"/>
        <v>41795.826273148152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10.411249999999999</v>
      </c>
      <c r="P2772" s="3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3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3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0.18867924528301888</v>
      </c>
      <c r="P2775" s="3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14.249999999999998</v>
      </c>
      <c r="P2776" s="3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3</v>
      </c>
      <c r="P2777" s="3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7.8809523809523814</v>
      </c>
      <c r="P2778" s="3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0.33333333333333337</v>
      </c>
      <c r="P2779" s="3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25.545454545454543</v>
      </c>
      <c r="P2780" s="3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</v>
      </c>
      <c r="P2781" s="3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3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105.28</v>
      </c>
      <c r="P2783" s="3">
        <f t="shared" si="173"/>
        <v>47</v>
      </c>
      <c r="Q2783" t="s">
        <v>8322</v>
      </c>
      <c r="R2783" t="s">
        <v>8358</v>
      </c>
      <c r="S2783" s="11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120</v>
      </c>
      <c r="P2784" s="3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114.5</v>
      </c>
      <c r="P2785" s="3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119</v>
      </c>
      <c r="P2786" s="3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104.67999999999999</v>
      </c>
      <c r="P2787" s="3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117.83999999999999</v>
      </c>
      <c r="P2788" s="3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119.7</v>
      </c>
      <c r="P2789" s="3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102.49999999999999</v>
      </c>
      <c r="P2790" s="3">
        <f t="shared" si="173"/>
        <v>102.5</v>
      </c>
      <c r="Q2790" t="s">
        <v>8317</v>
      </c>
      <c r="R2790" t="s">
        <v>8318</v>
      </c>
      <c r="S2790" s="11">
        <f t="shared" si="174"/>
        <v>42550.701886574076</v>
      </c>
      <c r="T2790" s="13">
        <f t="shared" si="175"/>
        <v>42580.701886574076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101.16666666666667</v>
      </c>
      <c r="P2791" s="3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105.33333333333333</v>
      </c>
      <c r="P2792" s="3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102.49999999999999</v>
      </c>
      <c r="P2793" s="3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107.60000000000001</v>
      </c>
      <c r="P2794" s="3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110.5675</v>
      </c>
      <c r="P2795" s="3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150</v>
      </c>
      <c r="P2796" s="3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104.28571428571429</v>
      </c>
      <c r="P2797" s="3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115.5</v>
      </c>
      <c r="P2798" s="3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102.64512500000001</v>
      </c>
      <c r="P2799" s="3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101.4</v>
      </c>
      <c r="P2800" s="3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116.6348</v>
      </c>
      <c r="P2801" s="3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133</v>
      </c>
      <c r="P2802" s="3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133.20000000000002</v>
      </c>
      <c r="P2803" s="3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101.83333333333333</v>
      </c>
      <c r="P2804" s="3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127.95</v>
      </c>
      <c r="P2805" s="3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114.99999999999999</v>
      </c>
      <c r="P2806" s="3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110.00000000000001</v>
      </c>
      <c r="P2807" s="3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112.1</v>
      </c>
      <c r="P2808" s="3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126</v>
      </c>
      <c r="P2809" s="3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100.24444444444444</v>
      </c>
      <c r="P2810" s="3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102.4</v>
      </c>
      <c r="P2811" s="3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108.2</v>
      </c>
      <c r="P2812" s="3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100.27</v>
      </c>
      <c r="P2813" s="3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113.3</v>
      </c>
      <c r="P2814" s="3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127.57571428571428</v>
      </c>
      <c r="P2815" s="3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107.73333333333332</v>
      </c>
      <c r="P2816" s="3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242</v>
      </c>
      <c r="P2817" s="3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2"/>
        <v>141.56666666666666</v>
      </c>
      <c r="P2818" s="3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6">(E2819/D2819)*100</f>
        <v>130</v>
      </c>
      <c r="P2819" s="3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(J2819/86400+25569)</f>
        <v>42023.634976851856</v>
      </c>
      <c r="T2819" s="13">
        <f t="shared" ref="T2819:T2882" si="179">(I2819/86400+25569)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106.03</v>
      </c>
      <c r="P2820" s="3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104.80000000000001</v>
      </c>
      <c r="P2821" s="3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136</v>
      </c>
      <c r="P2822" s="3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100</v>
      </c>
      <c r="P2823" s="3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100</v>
      </c>
      <c r="P2824" s="3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3">
        <f t="shared" si="179"/>
        <v>42090.642268518517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124</v>
      </c>
      <c r="P2825" s="3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116.92307692307693</v>
      </c>
      <c r="P2826" s="3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103.33333333333334</v>
      </c>
      <c r="P2827" s="3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107.74999999999999</v>
      </c>
      <c r="P2828" s="3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120.24999999999999</v>
      </c>
      <c r="P2829" s="3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100.37894736842105</v>
      </c>
      <c r="P2830" s="3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106.52</v>
      </c>
      <c r="P2831" s="3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100</v>
      </c>
      <c r="P2832" s="3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110.66666666666667</v>
      </c>
      <c r="P2833" s="3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114.71959999999999</v>
      </c>
      <c r="P2834" s="3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108.25925925925925</v>
      </c>
      <c r="P2835" s="3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170</v>
      </c>
      <c r="P2836" s="3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187.09899999999999</v>
      </c>
      <c r="P2837" s="3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107.77777777777777</v>
      </c>
      <c r="P2838" s="3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100</v>
      </c>
      <c r="P2839" s="3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120.24999999999999</v>
      </c>
      <c r="P2840" s="3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111.42857142857143</v>
      </c>
      <c r="P2841" s="3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104</v>
      </c>
      <c r="P2842" s="3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1</v>
      </c>
      <c r="P2843" s="3">
        <f t="shared" si="177"/>
        <v>10</v>
      </c>
      <c r="Q2843" t="s">
        <v>8317</v>
      </c>
      <c r="R2843" t="s">
        <v>8318</v>
      </c>
      <c r="S2843" s="11">
        <f t="shared" si="178"/>
        <v>42291.739548611113</v>
      </c>
      <c r="T2843" s="13">
        <f t="shared" si="17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3" t="e">
        <f t="shared" si="177"/>
        <v>#DIV/0!</v>
      </c>
      <c r="Q2844" t="s">
        <v>8317</v>
      </c>
      <c r="R2844" t="s">
        <v>8318</v>
      </c>
      <c r="S2844" s="11">
        <f t="shared" si="178"/>
        <v>41784.95248842593</v>
      </c>
      <c r="T2844" s="13">
        <f t="shared" si="17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3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5.4545454545454541</v>
      </c>
      <c r="P2846" s="3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31.546666666666667</v>
      </c>
      <c r="P2847" s="3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3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3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0.2</v>
      </c>
      <c r="P2850" s="3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1</v>
      </c>
      <c r="P2851" s="3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3.8875000000000002</v>
      </c>
      <c r="P2852" s="3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3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</v>
      </c>
      <c r="P2854" s="3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3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41.699999999999996</v>
      </c>
      <c r="P2856" s="3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50</v>
      </c>
      <c r="P2857" s="3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4.8666666666666663</v>
      </c>
      <c r="P2858" s="3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19.736842105263158</v>
      </c>
      <c r="P2859" s="3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3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</v>
      </c>
      <c r="P2861" s="3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</v>
      </c>
      <c r="P2862" s="3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42480.80064814815</v>
      </c>
      <c r="T2862" s="13">
        <f t="shared" si="179"/>
        <v>42540.80064814815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32</v>
      </c>
      <c r="P2863" s="3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0.43307086614173229</v>
      </c>
      <c r="P2864" s="3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0.04</v>
      </c>
      <c r="P2865" s="3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</v>
      </c>
      <c r="P2866" s="3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3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0.89999999999999991</v>
      </c>
      <c r="P2868" s="3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20.16</v>
      </c>
      <c r="P2869" s="3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42.011733333333332</v>
      </c>
      <c r="P2870" s="3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0.88500000000000001</v>
      </c>
      <c r="P2871" s="3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15</v>
      </c>
      <c r="P2872" s="3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4.67</v>
      </c>
      <c r="P2873" s="3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3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38.119999999999997</v>
      </c>
      <c r="P2875" s="3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5.42</v>
      </c>
      <c r="P2876" s="3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3.4999999999999996E-2</v>
      </c>
      <c r="P2877" s="3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3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10.833333333333334</v>
      </c>
      <c r="P2879" s="3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42672.955138888894</v>
      </c>
      <c r="T2879" s="13">
        <f t="shared" si="17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</v>
      </c>
      <c r="P2880" s="3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0.2589285714285714</v>
      </c>
      <c r="P2881" s="3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6"/>
        <v>23.333333333333332</v>
      </c>
      <c r="P2882" s="3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0">(E2883/D2883)*100</f>
        <v>0</v>
      </c>
      <c r="P2883" s="3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(J2883/86400+25569)</f>
        <v>41916.597638888888</v>
      </c>
      <c r="T2883" s="13">
        <f t="shared" ref="T2883:T2946" si="183">(I2883/86400+25569)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33.6</v>
      </c>
      <c r="P2884" s="3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19.079999999999998</v>
      </c>
      <c r="P2885" s="3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0.41111111111111115</v>
      </c>
      <c r="P2886" s="3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32.5</v>
      </c>
      <c r="P2887" s="3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5</v>
      </c>
      <c r="P2888" s="3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0.16666666666666669</v>
      </c>
      <c r="P2889" s="3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3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38.066666666666663</v>
      </c>
      <c r="P2891" s="3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</v>
      </c>
      <c r="P2892" s="3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</v>
      </c>
      <c r="P2893" s="3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9.0909090909090917</v>
      </c>
      <c r="P2894" s="3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0.5</v>
      </c>
      <c r="P2895" s="3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3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4.5999999999999996</v>
      </c>
      <c r="P2897" s="3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20.833333333333336</v>
      </c>
      <c r="P2898" s="3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</v>
      </c>
      <c r="P2899" s="3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4.2133333333333338</v>
      </c>
      <c r="P2900" s="3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3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61.909090909090914</v>
      </c>
      <c r="P2902" s="3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0.8</v>
      </c>
      <c r="P2903" s="3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1.6666666666666666E-2</v>
      </c>
      <c r="P2904" s="3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0.77999999999999992</v>
      </c>
      <c r="P2905" s="3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5</v>
      </c>
      <c r="P2906" s="3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17.771428571428572</v>
      </c>
      <c r="P2907" s="3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9.4166666666666661</v>
      </c>
      <c r="P2908" s="3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0.08</v>
      </c>
      <c r="P2909" s="3">
        <f t="shared" si="181"/>
        <v>1</v>
      </c>
      <c r="Q2909" t="s">
        <v>8317</v>
      </c>
      <c r="R2909" t="s">
        <v>8318</v>
      </c>
      <c r="S2909" s="11">
        <f t="shared" si="182"/>
        <v>42444.877743055556</v>
      </c>
      <c r="T2909" s="13">
        <f t="shared" si="183"/>
        <v>42504.877743055556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</v>
      </c>
      <c r="P2910" s="3">
        <f t="shared" si="181"/>
        <v>52.8</v>
      </c>
      <c r="Q2910" t="s">
        <v>8317</v>
      </c>
      <c r="R2910" t="s">
        <v>8318</v>
      </c>
      <c r="S2910" s="11">
        <f t="shared" si="182"/>
        <v>42499.73170138889</v>
      </c>
      <c r="T2910" s="13">
        <f t="shared" si="183"/>
        <v>42529.73170138889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1.1111111111111112E-2</v>
      </c>
      <c r="P2911" s="3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3.3333333333333335E-3</v>
      </c>
      <c r="P2912" s="3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36.5</v>
      </c>
      <c r="P2913" s="3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14.058171745152354</v>
      </c>
      <c r="P2914" s="3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0.02</v>
      </c>
      <c r="P2915" s="3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4.0000000000000001E-3</v>
      </c>
      <c r="P2916" s="3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61.1</v>
      </c>
      <c r="P2917" s="3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7.8378378378378386</v>
      </c>
      <c r="P2918" s="3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21.85</v>
      </c>
      <c r="P2919" s="3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27.24</v>
      </c>
      <c r="P2920" s="3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</v>
      </c>
      <c r="P2921" s="3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26.840000000000003</v>
      </c>
      <c r="P2922" s="3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129</v>
      </c>
      <c r="P2923" s="3">
        <f t="shared" si="181"/>
        <v>43</v>
      </c>
      <c r="Q2923" t="s">
        <v>8317</v>
      </c>
      <c r="R2923" t="s">
        <v>8318</v>
      </c>
      <c r="S2923" s="11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100</v>
      </c>
      <c r="P2924" s="3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100</v>
      </c>
      <c r="P2925" s="3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103.2</v>
      </c>
      <c r="P2926" s="3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102.44597777777777</v>
      </c>
      <c r="P2927" s="3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41863.584120370375</v>
      </c>
      <c r="T2927" s="13">
        <f t="shared" si="183"/>
        <v>41893.584120370375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125</v>
      </c>
      <c r="P2928" s="3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130.83333333333334</v>
      </c>
      <c r="P2929" s="3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100</v>
      </c>
      <c r="P2930" s="3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102.06937499999999</v>
      </c>
      <c r="P2931" s="3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100.92000000000002</v>
      </c>
      <c r="P2932" s="3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106</v>
      </c>
      <c r="P2933" s="3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105.0967741935484</v>
      </c>
      <c r="P2934" s="3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102.76</v>
      </c>
      <c r="P2935" s="3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108</v>
      </c>
      <c r="P2936" s="3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100.88571428571429</v>
      </c>
      <c r="P2937" s="3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128</v>
      </c>
      <c r="P2938" s="3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133.33333333333331</v>
      </c>
      <c r="P2939" s="3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101.375</v>
      </c>
      <c r="P2940" s="3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102.875</v>
      </c>
      <c r="P2941" s="3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107.24000000000001</v>
      </c>
      <c r="P2942" s="3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4.0000000000000001E-3</v>
      </c>
      <c r="P2943" s="3">
        <f t="shared" si="181"/>
        <v>1</v>
      </c>
      <c r="Q2943" t="s">
        <v>8317</v>
      </c>
      <c r="R2943" t="s">
        <v>8359</v>
      </c>
      <c r="S2943" s="11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20.424999999999997</v>
      </c>
      <c r="P2944" s="3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3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0"/>
        <v>1</v>
      </c>
      <c r="P2946" s="3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4">(E2947/D2947)*100</f>
        <v>0</v>
      </c>
      <c r="P2947" s="3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(J2947/86400+25569)</f>
        <v>42118.139583333337</v>
      </c>
      <c r="T2947" s="13">
        <f t="shared" ref="T2947:T3010" si="187">(I2947/86400+25569)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0.1</v>
      </c>
      <c r="P2948" s="3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4.2880000000000003</v>
      </c>
      <c r="P2949" s="3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3">
        <f t="shared" si="187"/>
        <v>42698.71597222222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4.8000000000000004E-3</v>
      </c>
      <c r="P2950" s="3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</v>
      </c>
      <c r="P2951" s="3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3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2.1919999999999997</v>
      </c>
      <c r="P2953" s="3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8.0250000000000004</v>
      </c>
      <c r="P2954" s="3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0.15125</v>
      </c>
      <c r="P2955" s="3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3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3">
        <f t="shared" si="187"/>
        <v>42810.541701388887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59.583333333333336</v>
      </c>
      <c r="P2957" s="3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16.734177215189874</v>
      </c>
      <c r="P2958" s="3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1.8666666666666669</v>
      </c>
      <c r="P2959" s="3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3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3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3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109.62</v>
      </c>
      <c r="P2963" s="3">
        <f t="shared" si="185"/>
        <v>50.75</v>
      </c>
      <c r="Q2963" t="s">
        <v>8317</v>
      </c>
      <c r="R2963" t="s">
        <v>8357</v>
      </c>
      <c r="S2963" s="11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121.8</v>
      </c>
      <c r="P2964" s="3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106.85</v>
      </c>
      <c r="P2965" s="3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100.71379999999999</v>
      </c>
      <c r="P2966" s="3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109.00000000000001</v>
      </c>
      <c r="P2967" s="3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113.63000000000001</v>
      </c>
      <c r="P2968" s="3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113.92</v>
      </c>
      <c r="P2969" s="3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106</v>
      </c>
      <c r="P2970" s="3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162.5</v>
      </c>
      <c r="P2971" s="3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106</v>
      </c>
      <c r="P2972" s="3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100.15624999999999</v>
      </c>
      <c r="P2973" s="3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105.35000000000001</v>
      </c>
      <c r="P2974" s="3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174.8</v>
      </c>
      <c r="P2975" s="3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102</v>
      </c>
      <c r="P2976" s="3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100.125</v>
      </c>
      <c r="P2977" s="3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171.42857142857142</v>
      </c>
      <c r="P2978" s="3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113.56666666666666</v>
      </c>
      <c r="P2979" s="3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129.46666666666667</v>
      </c>
      <c r="P2980" s="3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101.4</v>
      </c>
      <c r="P2981" s="3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109.16666666666666</v>
      </c>
      <c r="P2982" s="3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128.92500000000001</v>
      </c>
      <c r="P2983" s="3">
        <f t="shared" si="185"/>
        <v>53.164948453608247</v>
      </c>
      <c r="Q2983" t="s">
        <v>8317</v>
      </c>
      <c r="R2983" t="s">
        <v>8318</v>
      </c>
      <c r="S2983" s="11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102.06</v>
      </c>
      <c r="P2984" s="3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146.53957758620692</v>
      </c>
      <c r="P2985" s="3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100.352</v>
      </c>
      <c r="P2986" s="3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121.64999999999999</v>
      </c>
      <c r="P2987" s="3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42654.973703703705</v>
      </c>
      <c r="T2987" s="13">
        <f t="shared" si="187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105.5</v>
      </c>
      <c r="P2988" s="3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110.4008</v>
      </c>
      <c r="P2989" s="3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100</v>
      </c>
      <c r="P2990" s="3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</v>
      </c>
      <c r="T2990" s="13">
        <f t="shared" si="187"/>
        <v>42541.36204861111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176.535</v>
      </c>
      <c r="P2991" s="3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100</v>
      </c>
      <c r="P2992" s="3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103.29411764705883</v>
      </c>
      <c r="P2993" s="3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104.5</v>
      </c>
      <c r="P2994" s="3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100.29999999999998</v>
      </c>
      <c r="P2995" s="3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457.74666666666673</v>
      </c>
      <c r="P2996" s="3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104.96000000000001</v>
      </c>
      <c r="P2997" s="3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171.94285714285715</v>
      </c>
      <c r="P2998" s="3">
        <f t="shared" si="185"/>
        <v>153.5204081632653</v>
      </c>
      <c r="Q2998" t="s">
        <v>8317</v>
      </c>
      <c r="R2998" t="s">
        <v>8357</v>
      </c>
      <c r="S2998" s="11">
        <f t="shared" si="186"/>
        <v>42090.912499999999</v>
      </c>
      <c r="T2998" s="13">
        <f t="shared" si="187"/>
        <v>42150.912499999999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103.73000000000002</v>
      </c>
      <c r="P2999" s="3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103.029</v>
      </c>
      <c r="P3000" s="3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118.88888888888889</v>
      </c>
      <c r="P3001" s="3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100</v>
      </c>
      <c r="P3002" s="3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318.69988910451895</v>
      </c>
      <c r="P3003" s="3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108.50614285714286</v>
      </c>
      <c r="P3004" s="3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101.16666666666667</v>
      </c>
      <c r="P3005" s="3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112.815</v>
      </c>
      <c r="P3006" s="3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120.49622641509434</v>
      </c>
      <c r="P3007" s="3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107.74999999999999</v>
      </c>
      <c r="P3008" s="3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41957.756840277776</v>
      </c>
      <c r="T3008" s="13">
        <f t="shared" si="187"/>
        <v>41987.756840277776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180</v>
      </c>
      <c r="P3009" s="3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4"/>
        <v>101.16666666666667</v>
      </c>
      <c r="P3010" s="3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88">(E3011/D3011)*100</f>
        <v>119.756</v>
      </c>
      <c r="P3011" s="3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(J3011/86400+25569)</f>
        <v>41939.569907407407</v>
      </c>
      <c r="T3011" s="13">
        <f t="shared" ref="T3011:T3074" si="191">(I3011/86400+25569)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158</v>
      </c>
      <c r="P3012" s="3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123.66666666666666</v>
      </c>
      <c r="P3013" s="3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117.12499999999999</v>
      </c>
      <c r="P3014" s="3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156.96</v>
      </c>
      <c r="P3015" s="3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113.104</v>
      </c>
      <c r="P3016" s="3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41920.123611111107</v>
      </c>
      <c r="T3016" s="13">
        <f t="shared" si="191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103.17647058823529</v>
      </c>
      <c r="P3017" s="3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102.61176470588236</v>
      </c>
      <c r="P3018" s="3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105.84090909090908</v>
      </c>
      <c r="P3019" s="3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100.71428571428571</v>
      </c>
      <c r="P3020" s="3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42163.298333333332</v>
      </c>
      <c r="T3020" s="13">
        <f t="shared" si="191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121.23333333333332</v>
      </c>
      <c r="P3021" s="3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100.57142857142858</v>
      </c>
      <c r="P3022" s="3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116.02222222222223</v>
      </c>
      <c r="P3023" s="3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100.88</v>
      </c>
      <c r="P3024" s="3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103</v>
      </c>
      <c r="P3025" s="3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42121.675763888888</v>
      </c>
      <c r="T3025" s="13">
        <f t="shared" si="191"/>
        <v>42166.675763888888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246.42</v>
      </c>
      <c r="P3026" s="3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302.2</v>
      </c>
      <c r="P3027" s="3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143.33333333333334</v>
      </c>
      <c r="P3028" s="3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131.44</v>
      </c>
      <c r="P3029" s="3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168.01999999999998</v>
      </c>
      <c r="P3030" s="3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109.67666666666666</v>
      </c>
      <c r="P3031" s="3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106.6857142857143</v>
      </c>
      <c r="P3032" s="3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100</v>
      </c>
      <c r="P3033" s="3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127.2</v>
      </c>
      <c r="P3034" s="3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146.53333333333333</v>
      </c>
      <c r="P3035" s="3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112.53599999999999</v>
      </c>
      <c r="P3036" s="3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108.78684000000001</v>
      </c>
      <c r="P3037" s="3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126.732</v>
      </c>
      <c r="P3038" s="3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213.20000000000002</v>
      </c>
      <c r="P3039" s="3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100.49999999999999</v>
      </c>
      <c r="P3040" s="3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108.71389999999998</v>
      </c>
      <c r="P3041" s="3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107.5</v>
      </c>
      <c r="P3042" s="3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110.48192771084338</v>
      </c>
      <c r="P3043" s="3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128</v>
      </c>
      <c r="P3044" s="3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110.00666666666667</v>
      </c>
      <c r="P3045" s="3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109.34166666666667</v>
      </c>
      <c r="P3046" s="3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132.70650000000001</v>
      </c>
      <c r="P3047" s="3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190.84810126582278</v>
      </c>
      <c r="P3048" s="3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149</v>
      </c>
      <c r="P3049" s="3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166.4</v>
      </c>
      <c r="P3050" s="3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41975.901180555556</v>
      </c>
      <c r="T3050" s="13">
        <f t="shared" si="191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106.66666666666667</v>
      </c>
      <c r="P3051" s="3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106</v>
      </c>
      <c r="P3052" s="3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23.62857142857143</v>
      </c>
      <c r="P3053" s="3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42744.416030092594</v>
      </c>
      <c r="T3053" s="13">
        <f t="shared" si="191"/>
        <v>42774.416030092594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0.15</v>
      </c>
      <c r="P3054" s="3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0.4</v>
      </c>
      <c r="P3055" s="3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3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5.0000000000000001E-3</v>
      </c>
      <c r="P3057" s="3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3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3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1.6666666666666666E-2</v>
      </c>
      <c r="P3060" s="3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3.0066666666666664</v>
      </c>
      <c r="P3061" s="3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0.15227272727272728</v>
      </c>
      <c r="P3062" s="3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3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66.84</v>
      </c>
      <c r="P3064" s="3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19.566666666666666</v>
      </c>
      <c r="P3065" s="3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42630.922893518524</v>
      </c>
      <c r="T3065" s="13">
        <f t="shared" si="191"/>
        <v>42665.922893518524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11.294666666666666</v>
      </c>
      <c r="P3066" s="3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0.04</v>
      </c>
      <c r="P3067" s="3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11.985714285714286</v>
      </c>
      <c r="P3068" s="3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</v>
      </c>
      <c r="P3069" s="3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6.9999999999999993E-2</v>
      </c>
      <c r="P3070" s="3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14.099999999999998</v>
      </c>
      <c r="P3071" s="3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3.34</v>
      </c>
      <c r="P3072" s="3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59.774999999999999</v>
      </c>
      <c r="P3073" s="3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88"/>
        <v>1.6666666666666666E-2</v>
      </c>
      <c r="P3074" s="3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2">(E3075/D3075)*100</f>
        <v>2.3035714285714284E-2</v>
      </c>
      <c r="P3075" s="3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(J3075/86400+25569)</f>
        <v>42111.684027777781</v>
      </c>
      <c r="T3075" s="13">
        <f t="shared" ref="T3075:T3138" si="195">(I3075/86400+25569)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8.8000000000000009E-2</v>
      </c>
      <c r="P3076" s="3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42409.571284722224</v>
      </c>
      <c r="T3076" s="13">
        <f t="shared" si="195"/>
        <v>42439.571284722224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</v>
      </c>
      <c r="P3077" s="3">
        <f t="shared" si="193"/>
        <v>64.8</v>
      </c>
      <c r="Q3077" t="s">
        <v>8317</v>
      </c>
      <c r="R3077" t="s">
        <v>8357</v>
      </c>
      <c r="S3077" s="11">
        <f t="shared" si="194"/>
        <v>42551.102314814816</v>
      </c>
      <c r="T3077" s="13">
        <f t="shared" si="195"/>
        <v>42601.102314814816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15.06</v>
      </c>
      <c r="P3078" s="3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0.47727272727272729</v>
      </c>
      <c r="P3079" s="3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0.11833333333333333</v>
      </c>
      <c r="P3080" s="3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0.8417399858735245</v>
      </c>
      <c r="P3081" s="3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1.8799999999999997E-2</v>
      </c>
      <c r="P3082" s="3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0.21029999999999999</v>
      </c>
      <c r="P3083" s="3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3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0.27999999999999997</v>
      </c>
      <c r="P3085" s="3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11.57920670115792</v>
      </c>
      <c r="P3086" s="3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</v>
      </c>
      <c r="P3087" s="3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42246.883784722224</v>
      </c>
      <c r="T3087" s="13">
        <f t="shared" si="195"/>
        <v>42276.883784722224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0.25</v>
      </c>
      <c r="P3088" s="3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0.625</v>
      </c>
      <c r="P3089" s="3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0.19384615384615383</v>
      </c>
      <c r="P3090" s="3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23.416</v>
      </c>
      <c r="P3091" s="3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5.0808888888888886</v>
      </c>
      <c r="P3092" s="3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15.920000000000002</v>
      </c>
      <c r="P3093" s="3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1.1831900000000002</v>
      </c>
      <c r="P3094" s="3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22.75</v>
      </c>
      <c r="P3095" s="3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41760.909039351856</v>
      </c>
      <c r="T3095" s="13">
        <f t="shared" si="195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2.5000000000000001E-2</v>
      </c>
      <c r="P3096" s="3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0.33512064343163539</v>
      </c>
      <c r="P3097" s="3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</v>
      </c>
      <c r="P3098" s="3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17.150000000000002</v>
      </c>
      <c r="P3099" s="3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3.6080041046690612</v>
      </c>
      <c r="P3100" s="3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13.900000000000002</v>
      </c>
      <c r="P3101" s="3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15.225</v>
      </c>
      <c r="P3102" s="3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12</v>
      </c>
      <c r="P3103" s="3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39.112499999999997</v>
      </c>
      <c r="P3104" s="3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0.26829268292682928</v>
      </c>
      <c r="P3105" s="3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29.625</v>
      </c>
      <c r="P3106" s="3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42.360992301112063</v>
      </c>
      <c r="P3107" s="3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4.1000000000000005</v>
      </c>
      <c r="P3108" s="3">
        <f t="shared" si="193"/>
        <v>10.25</v>
      </c>
      <c r="Q3108" t="s">
        <v>8317</v>
      </c>
      <c r="R3108" t="s">
        <v>8357</v>
      </c>
      <c r="S3108" s="11">
        <f t="shared" si="194"/>
        <v>42241.429120370369</v>
      </c>
      <c r="T3108" s="13">
        <f t="shared" si="195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19.762499999999999</v>
      </c>
      <c r="P3109" s="3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42128.814247685186</v>
      </c>
      <c r="T3109" s="13">
        <f t="shared" si="195"/>
        <v>42135.814247685186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5.1999999999999998E-2</v>
      </c>
      <c r="P3110" s="3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25.030188679245285</v>
      </c>
      <c r="P3111" s="3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0.04</v>
      </c>
      <c r="P3112" s="3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26.640000000000004</v>
      </c>
      <c r="P3113" s="3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41885.595138888893</v>
      </c>
      <c r="T3113" s="13">
        <f t="shared" si="195"/>
        <v>41916.595138888893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4.7363636363636363</v>
      </c>
      <c r="P3114" s="3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4.2435339894712749</v>
      </c>
      <c r="P3115" s="3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3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3</v>
      </c>
      <c r="P3117" s="3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57.333333333333336</v>
      </c>
      <c r="P3118" s="3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0.1</v>
      </c>
      <c r="P3119" s="3">
        <f t="shared" si="193"/>
        <v>1</v>
      </c>
      <c r="Q3119" t="s">
        <v>8317</v>
      </c>
      <c r="R3119" t="s">
        <v>8357</v>
      </c>
      <c r="S3119" s="11">
        <f t="shared" si="194"/>
        <v>42509.374537037038</v>
      </c>
      <c r="T3119" s="13">
        <f t="shared" si="195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0.31</v>
      </c>
      <c r="P3120" s="3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0.05</v>
      </c>
      <c r="P3121" s="3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9.8461538461538465E-3</v>
      </c>
      <c r="P3122" s="3">
        <f t="shared" si="193"/>
        <v>12.8</v>
      </c>
      <c r="Q3122" t="s">
        <v>8317</v>
      </c>
      <c r="R3122" t="s">
        <v>8357</v>
      </c>
      <c r="S3122" s="11">
        <f t="shared" si="194"/>
        <v>42435.942083333328</v>
      </c>
      <c r="T3122" s="13">
        <f t="shared" si="195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0.66666666666666674</v>
      </c>
      <c r="P3123" s="3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58.291457286432156</v>
      </c>
      <c r="P3124" s="3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68.153599999999997</v>
      </c>
      <c r="P3125" s="3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3.2499999999999999E-3</v>
      </c>
      <c r="P3126" s="3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3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4.16</v>
      </c>
      <c r="P3128" s="3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42427.018078703702</v>
      </c>
      <c r="T3128" s="13">
        <f t="shared" si="195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3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108.60666666666667</v>
      </c>
      <c r="P3130" s="3">
        <f t="shared" si="193"/>
        <v>139.23931623931625</v>
      </c>
      <c r="Q3130" t="s">
        <v>8317</v>
      </c>
      <c r="R3130" t="s">
        <v>8357</v>
      </c>
      <c r="S3130" s="11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0.8</v>
      </c>
      <c r="P3131" s="3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3.75</v>
      </c>
      <c r="P3132" s="3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15.731707317073171</v>
      </c>
      <c r="P3133" s="3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3.3333333333333333E-2</v>
      </c>
      <c r="P3134" s="3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108</v>
      </c>
      <c r="P3135" s="3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22.5</v>
      </c>
      <c r="P3136" s="3">
        <f t="shared" si="193"/>
        <v>18.75</v>
      </c>
      <c r="Q3136" t="s">
        <v>8317</v>
      </c>
      <c r="R3136" t="s">
        <v>8318</v>
      </c>
      <c r="S3136" s="11">
        <f t="shared" si="194"/>
        <v>42800.720127314809</v>
      </c>
      <c r="T3136" s="13">
        <f t="shared" si="195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20.849420849420849</v>
      </c>
      <c r="P3137" s="3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2"/>
        <v>127.8</v>
      </c>
      <c r="P3138" s="3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6">(E3139/D3139)*100</f>
        <v>3.3333333333333335</v>
      </c>
      <c r="P3139" s="3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(J3139/86400+25569)</f>
        <v>42807.885057870371</v>
      </c>
      <c r="T3139" s="13">
        <f t="shared" ref="T3139:T3202" si="199">(I3139/86400+25569)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3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5.4</v>
      </c>
      <c r="P3141" s="3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0.96</v>
      </c>
      <c r="P3142" s="3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51.6</v>
      </c>
      <c r="P3143" s="3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</v>
      </c>
      <c r="P3144" s="3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3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75.400000000000006</v>
      </c>
      <c r="P3146" s="3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3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10.5</v>
      </c>
      <c r="P3148" s="3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117.52499999999999</v>
      </c>
      <c r="P3149" s="3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</v>
      </c>
      <c r="T3149" s="13">
        <f t="shared" si="1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131.16666666666669</v>
      </c>
      <c r="P3150" s="3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104</v>
      </c>
      <c r="P3151" s="3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101</v>
      </c>
      <c r="P3152" s="3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100.4</v>
      </c>
      <c r="P3153" s="3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105.95454545454545</v>
      </c>
      <c r="P3154" s="3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335.58333333333337</v>
      </c>
      <c r="P3155" s="3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112.92857142857142</v>
      </c>
      <c r="P3156" s="3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188.50460000000001</v>
      </c>
      <c r="P3157" s="3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101.81818181818181</v>
      </c>
      <c r="P3158" s="3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101</v>
      </c>
      <c r="P3159" s="3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113.99999999999999</v>
      </c>
      <c r="P3160" s="3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41447.839722222227</v>
      </c>
      <c r="T3160" s="13">
        <f t="shared" si="199"/>
        <v>41477.839722222227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133.48133333333334</v>
      </c>
      <c r="P3161" s="3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101.53333333333335</v>
      </c>
      <c r="P3162" s="3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105.1</v>
      </c>
      <c r="P3163" s="3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127.15</v>
      </c>
      <c r="P3164" s="3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111.15384615384616</v>
      </c>
      <c r="P3165" s="3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106.76</v>
      </c>
      <c r="P3166" s="3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41766.805729166663</v>
      </c>
      <c r="T3166" s="13">
        <f t="shared" si="199"/>
        <v>41799.805729166663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162.66666666666666</v>
      </c>
      <c r="P3167" s="3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160.22808571428573</v>
      </c>
      <c r="P3168" s="3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116.16666666666666</v>
      </c>
      <c r="P3169" s="3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124.2</v>
      </c>
      <c r="P3170" s="3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103.01249999999999</v>
      </c>
      <c r="P3171" s="3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112.25</v>
      </c>
      <c r="P3172" s="3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108.8142857142857</v>
      </c>
      <c r="P3173" s="3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114.99999999999999</v>
      </c>
      <c r="P3174" s="3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103</v>
      </c>
      <c r="P3175" s="3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41878.878379629634</v>
      </c>
      <c r="T3175" s="13">
        <f t="shared" si="199"/>
        <v>41908.878379629634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101.13333333333334</v>
      </c>
      <c r="P3176" s="3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109.55999999999999</v>
      </c>
      <c r="P3177" s="3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114.8421052631579</v>
      </c>
      <c r="P3178" s="3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117.39999999999999</v>
      </c>
      <c r="P3179" s="3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171.73333333333335</v>
      </c>
      <c r="P3180" s="3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114.16238095238094</v>
      </c>
      <c r="P3181" s="3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119.75</v>
      </c>
      <c r="P3182" s="3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109.00000000000001</v>
      </c>
      <c r="P3183" s="3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100.88571428571429</v>
      </c>
      <c r="P3184" s="3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109.00000000000001</v>
      </c>
      <c r="P3185" s="3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107.20930232558139</v>
      </c>
      <c r="P3186" s="3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100</v>
      </c>
      <c r="P3187" s="3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102.18750000000001</v>
      </c>
      <c r="P3188" s="3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116.29333333333334</v>
      </c>
      <c r="P3189" s="3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65</v>
      </c>
      <c r="P3190" s="3">
        <f t="shared" si="197"/>
        <v>14.444444444444445</v>
      </c>
      <c r="Q3190" t="s">
        <v>8317</v>
      </c>
      <c r="R3190" t="s">
        <v>8318</v>
      </c>
      <c r="S3190" s="11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12.327272727272726</v>
      </c>
      <c r="P3191" s="3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3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4.0266666666666664</v>
      </c>
      <c r="P3193" s="3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</v>
      </c>
      <c r="P3194" s="3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11.74</v>
      </c>
      <c r="P3195" s="3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3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59.142857142857139</v>
      </c>
      <c r="P3197" s="3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0.06</v>
      </c>
      <c r="P3198" s="3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11.450000000000001</v>
      </c>
      <c r="P3199" s="3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0.36666666666666664</v>
      </c>
      <c r="P3200" s="3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52.16</v>
      </c>
      <c r="P3201" s="3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41858.761782407411</v>
      </c>
      <c r="T3201" s="13">
        <f t="shared" si="1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6"/>
        <v>2E-3</v>
      </c>
      <c r="P3202" s="3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0">(E3203/D3203)*100</f>
        <v>1.25</v>
      </c>
      <c r="P3203" s="3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(J3203/86400+25569)</f>
        <v>41861.767094907409</v>
      </c>
      <c r="T3203" s="13">
        <f t="shared" ref="T3203:T3266" si="203">(I3203/86400+25569)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54.52</v>
      </c>
      <c r="P3204" s="3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25</v>
      </c>
      <c r="P3205" s="3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3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3.4125000000000001</v>
      </c>
      <c r="P3207" s="3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3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46.36363636363636</v>
      </c>
      <c r="P3209" s="3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103.49999999999999</v>
      </c>
      <c r="P3210" s="3">
        <f t="shared" si="201"/>
        <v>63.109756097560975</v>
      </c>
      <c r="Q3210" t="s">
        <v>8317</v>
      </c>
      <c r="R3210" t="s">
        <v>8359</v>
      </c>
      <c r="S3210" s="11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119.32315789473684</v>
      </c>
      <c r="P3211" s="3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41778.637245370366</v>
      </c>
      <c r="T3211" s="13">
        <f t="shared" si="203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125.76666666666667</v>
      </c>
      <c r="P3212" s="3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119.74347826086958</v>
      </c>
      <c r="P3213" s="3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</v>
      </c>
      <c r="T3213" s="13">
        <f t="shared" si="203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126.25</v>
      </c>
      <c r="P3214" s="3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100.11666666666667</v>
      </c>
      <c r="P3215" s="3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102.13333333333334</v>
      </c>
      <c r="P3216" s="3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100.35142857142858</v>
      </c>
      <c r="P3217" s="3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100.05</v>
      </c>
      <c r="P3218" s="3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116.02222222222223</v>
      </c>
      <c r="P3219" s="3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102.1</v>
      </c>
      <c r="P3220" s="3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100.11000000000001</v>
      </c>
      <c r="P3221" s="3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100.84</v>
      </c>
      <c r="P3222" s="3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103.42499999999998</v>
      </c>
      <c r="P3223" s="3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124.8</v>
      </c>
      <c r="P3224" s="3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109.51612903225806</v>
      </c>
      <c r="P3225" s="3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42206.835370370369</v>
      </c>
      <c r="T3225" s="13">
        <f t="shared" si="203"/>
        <v>42236.835370370369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102.03333333333333</v>
      </c>
      <c r="P3226" s="3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102.35000000000001</v>
      </c>
      <c r="P3227" s="3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104.16666666666667</v>
      </c>
      <c r="P3228" s="3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125</v>
      </c>
      <c r="P3229" s="3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102.34285714285714</v>
      </c>
      <c r="P3230" s="3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107.86500000000001</v>
      </c>
      <c r="P3231" s="3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109.88461538461539</v>
      </c>
      <c r="P3232" s="3">
        <f t="shared" si="201"/>
        <v>77.21621621621621</v>
      </c>
      <c r="Q3232" t="s">
        <v>8317</v>
      </c>
      <c r="R3232" t="s">
        <v>8318</v>
      </c>
      <c r="S3232" s="11">
        <f t="shared" si="202"/>
        <v>41898.168124999997</v>
      </c>
      <c r="T3232" s="13">
        <f t="shared" si="203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161</v>
      </c>
      <c r="P3233" s="3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131.20000000000002</v>
      </c>
      <c r="P3234" s="3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118.8</v>
      </c>
      <c r="P3235" s="3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100.39275000000001</v>
      </c>
      <c r="P3236" s="3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103.20666666666666</v>
      </c>
      <c r="P3237" s="3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100.6</v>
      </c>
      <c r="P3238" s="3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100.78754285714287</v>
      </c>
      <c r="P3239" s="3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112.32142857142857</v>
      </c>
      <c r="P3240" s="3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105.91914022517912</v>
      </c>
      <c r="P3241" s="3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100.56666666666668</v>
      </c>
      <c r="P3242" s="3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115.30588235294117</v>
      </c>
      <c r="P3243" s="3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127.30419999999999</v>
      </c>
      <c r="P3244" s="3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102.83750000000001</v>
      </c>
      <c r="P3245" s="3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102.9375</v>
      </c>
      <c r="P3246" s="3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104.3047619047619</v>
      </c>
      <c r="P3247" s="3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111.22000000000001</v>
      </c>
      <c r="P3248" s="3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105.86</v>
      </c>
      <c r="P3249" s="3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100.79166666666666</v>
      </c>
      <c r="P3250" s="3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104.92727272727274</v>
      </c>
      <c r="P3251" s="3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101.55199999999999</v>
      </c>
      <c r="P3252" s="3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110.73333333333333</v>
      </c>
      <c r="P3253" s="3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127.82222222222221</v>
      </c>
      <c r="P3254" s="3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101.82500000000002</v>
      </c>
      <c r="P3255" s="3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101.25769230769231</v>
      </c>
      <c r="P3256" s="3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175</v>
      </c>
      <c r="P3257" s="3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128.06</v>
      </c>
      <c r="P3258" s="3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106.29949999999999</v>
      </c>
      <c r="P3259" s="3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105.21428571428571</v>
      </c>
      <c r="P3260" s="3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106.16782608695652</v>
      </c>
      <c r="P3261" s="3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109.24000000000001</v>
      </c>
      <c r="P3262" s="3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100.45454545454547</v>
      </c>
      <c r="P3263" s="3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103.04098360655738</v>
      </c>
      <c r="P3264" s="3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112.1664</v>
      </c>
      <c r="P3265" s="3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0"/>
        <v>103</v>
      </c>
      <c r="P3266" s="3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4">(E3267/D3267)*100</f>
        <v>164</v>
      </c>
      <c r="P3267" s="3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(J3267/86400+25569)</f>
        <v>42311.711979166663</v>
      </c>
      <c r="T3267" s="13">
        <f t="shared" ref="T3267:T3330" si="207">(I3267/86400+25569)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131.28333333333333</v>
      </c>
      <c r="P3268" s="3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42136.536134259259</v>
      </c>
      <c r="T3268" s="13">
        <f t="shared" si="207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102.1</v>
      </c>
      <c r="P3269" s="3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128</v>
      </c>
      <c r="P3270" s="3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101.49999999999999</v>
      </c>
      <c r="P3271" s="3">
        <f t="shared" si="205"/>
        <v>116</v>
      </c>
      <c r="Q3271" t="s">
        <v>8317</v>
      </c>
      <c r="R3271" t="s">
        <v>8318</v>
      </c>
      <c r="S3271" s="11">
        <f t="shared" si="206"/>
        <v>42137.395798611113</v>
      </c>
      <c r="T3271" s="13">
        <f t="shared" si="207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101.66666666666666</v>
      </c>
      <c r="P3272" s="3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130</v>
      </c>
      <c r="P3273" s="3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154.43</v>
      </c>
      <c r="P3274" s="3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107.4</v>
      </c>
      <c r="P3275" s="3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101.32258064516128</v>
      </c>
      <c r="P3276" s="3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100.27777777777777</v>
      </c>
      <c r="P3277" s="3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116.84444444444443</v>
      </c>
      <c r="P3278" s="3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108.60000000000001</v>
      </c>
      <c r="P3279" s="3">
        <f t="shared" si="205"/>
        <v>54.3</v>
      </c>
      <c r="Q3279" t="s">
        <v>8317</v>
      </c>
      <c r="R3279" t="s">
        <v>8318</v>
      </c>
      <c r="S3279" s="11">
        <f t="shared" si="206"/>
        <v>41931.682939814811</v>
      </c>
      <c r="T3279" s="13">
        <f t="shared" si="207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103.4</v>
      </c>
      <c r="P3280" s="3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114.27586206896552</v>
      </c>
      <c r="P3281" s="3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42431.102534722224</v>
      </c>
      <c r="T3281" s="13">
        <f t="shared" si="207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103</v>
      </c>
      <c r="P3282" s="3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121.6</v>
      </c>
      <c r="P3283" s="3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102.6467741935484</v>
      </c>
      <c r="P3284" s="3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104.75000000000001</v>
      </c>
      <c r="P3285" s="3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101.6</v>
      </c>
      <c r="P3286" s="3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112.10242048409683</v>
      </c>
      <c r="P3287" s="3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101.76666666666667</v>
      </c>
      <c r="P3288" s="3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100</v>
      </c>
      <c r="P3289" s="3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100.26489999999998</v>
      </c>
      <c r="P3290" s="3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133.04200000000003</v>
      </c>
      <c r="P3291" s="3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121.2</v>
      </c>
      <c r="P3292" s="3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113.99999999999999</v>
      </c>
      <c r="P3293" s="3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286.13861386138615</v>
      </c>
      <c r="P3294" s="3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170.44444444444446</v>
      </c>
      <c r="P3295" s="3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118.33333333333333</v>
      </c>
      <c r="P3296" s="3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102.85857142857142</v>
      </c>
      <c r="P3297" s="3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144.06666666666666</v>
      </c>
      <c r="P3298" s="3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100.07272727272726</v>
      </c>
      <c r="P3299" s="3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101.73</v>
      </c>
      <c r="P3300" s="3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116.19999999999999</v>
      </c>
      <c r="P3301" s="3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136.16666666666666</v>
      </c>
      <c r="P3302" s="3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133.46666666666667</v>
      </c>
      <c r="P3303" s="3">
        <f t="shared" si="205"/>
        <v>57.2</v>
      </c>
      <c r="Q3303" t="s">
        <v>8317</v>
      </c>
      <c r="R3303" t="s">
        <v>8318</v>
      </c>
      <c r="S3303" s="11">
        <f t="shared" si="206"/>
        <v>42538.735833333332</v>
      </c>
      <c r="T3303" s="13">
        <f t="shared" si="207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103.39285714285715</v>
      </c>
      <c r="P3304" s="3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115.88888888888889</v>
      </c>
      <c r="P3305" s="3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104.51666666666665</v>
      </c>
      <c r="P3306" s="3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102.02500000000001</v>
      </c>
      <c r="P3307" s="3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175.33333333333334</v>
      </c>
      <c r="P3308" s="3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106.67999999999999</v>
      </c>
      <c r="P3309" s="3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122.28571428571429</v>
      </c>
      <c r="P3310" s="3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159.42857142857144</v>
      </c>
      <c r="P3311" s="3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100.07692307692308</v>
      </c>
      <c r="P3312" s="3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109.84</v>
      </c>
      <c r="P3313" s="3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100.03999999999999</v>
      </c>
      <c r="P3314" s="3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116.05000000000001</v>
      </c>
      <c r="P3315" s="3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210.75</v>
      </c>
      <c r="P3316" s="3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110.00000000000001</v>
      </c>
      <c r="P3317" s="3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42466.303715277776</v>
      </c>
      <c r="T3317" s="13">
        <f t="shared" si="207"/>
        <v>42496.303715277776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100.08673425918037</v>
      </c>
      <c r="P3318" s="3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3">
        <f t="shared" si="207"/>
        <v>41859.579166666663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106.19047619047619</v>
      </c>
      <c r="P3319" s="3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42499.039629629631</v>
      </c>
      <c r="T3319" s="13">
        <f t="shared" si="207"/>
        <v>42529.039629629631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125.6</v>
      </c>
      <c r="P3320" s="3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108</v>
      </c>
      <c r="P3321" s="3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101</v>
      </c>
      <c r="P3322" s="3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107.4</v>
      </c>
      <c r="P3323" s="3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101.51515151515152</v>
      </c>
      <c r="P3324" s="3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125.89999999999999</v>
      </c>
      <c r="P3325" s="3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101.66666666666666</v>
      </c>
      <c r="P3326" s="3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112.5</v>
      </c>
      <c r="P3327" s="3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101.375</v>
      </c>
      <c r="P3328" s="3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101.25</v>
      </c>
      <c r="P3329" s="3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4"/>
        <v>146.38888888888889</v>
      </c>
      <c r="P3330" s="3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08">(E3331/D3331)*100</f>
        <v>116.8</v>
      </c>
      <c r="P3331" s="3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(J3331/86400+25569)</f>
        <v>41837.323009259257</v>
      </c>
      <c r="T3331" s="13">
        <f t="shared" ref="T3331:T3394" si="211">(I3331/86400+25569)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106.26666666666667</v>
      </c>
      <c r="P3332" s="3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104.52</v>
      </c>
      <c r="P3333" s="3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100</v>
      </c>
      <c r="P3334" s="3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104.57142857142858</v>
      </c>
      <c r="P3335" s="3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138.62051149573753</v>
      </c>
      <c r="P3336" s="3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100.32000000000001</v>
      </c>
      <c r="P3337" s="3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100</v>
      </c>
      <c r="P3338" s="3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42437.398680555554</v>
      </c>
      <c r="T3338" s="13">
        <f t="shared" si="211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110.2</v>
      </c>
      <c r="P3339" s="3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102.18</v>
      </c>
      <c r="P3340" s="3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104.35000000000001</v>
      </c>
      <c r="P3341" s="3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138.16666666666666</v>
      </c>
      <c r="P3342" s="3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100</v>
      </c>
      <c r="P3343" s="3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101.66666666666666</v>
      </c>
      <c r="P3344" s="3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42062.296412037038</v>
      </c>
      <c r="T3344" s="13">
        <f t="shared" si="211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171.42857142857142</v>
      </c>
      <c r="P3345" s="3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101.44444444444444</v>
      </c>
      <c r="P3346" s="3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130</v>
      </c>
      <c r="P3347" s="3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110.00000000000001</v>
      </c>
      <c r="P3348" s="3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119.44999999999999</v>
      </c>
      <c r="P3349" s="3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100.2909090909091</v>
      </c>
      <c r="P3350" s="3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153.4</v>
      </c>
      <c r="P3351" s="3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104.42857142857143</v>
      </c>
      <c r="P3352" s="3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101.1</v>
      </c>
      <c r="P3353" s="3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107.52</v>
      </c>
      <c r="P3354" s="3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315</v>
      </c>
      <c r="P3355" s="3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101.93333333333334</v>
      </c>
      <c r="P3356" s="3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126.28571428571429</v>
      </c>
      <c r="P3357" s="3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101.4</v>
      </c>
      <c r="P3358" s="3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101</v>
      </c>
      <c r="P3359" s="3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102.99000000000001</v>
      </c>
      <c r="P3360" s="3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106.25</v>
      </c>
      <c r="P3361" s="3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101.37777777777779</v>
      </c>
      <c r="P3362" s="3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113.46000000000001</v>
      </c>
      <c r="P3363" s="3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218.00000000000003</v>
      </c>
      <c r="P3364" s="3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101.41935483870968</v>
      </c>
      <c r="P3365" s="3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105.93333333333332</v>
      </c>
      <c r="P3366" s="3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104</v>
      </c>
      <c r="P3367" s="3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42321.101759259254</v>
      </c>
      <c r="T3367" s="13">
        <f t="shared" si="211"/>
        <v>42351.101759259254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221</v>
      </c>
      <c r="P3368" s="3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118.66666666666667</v>
      </c>
      <c r="P3369" s="3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104.60000000000001</v>
      </c>
      <c r="P3370" s="3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103.89999999999999</v>
      </c>
      <c r="P3371" s="3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117.73333333333333</v>
      </c>
      <c r="P3372" s="3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138.5</v>
      </c>
      <c r="P3373" s="3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103.49999999999999</v>
      </c>
      <c r="P3374" s="3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100.25</v>
      </c>
      <c r="P3375" s="3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106.57142857142856</v>
      </c>
      <c r="P3376" s="3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100</v>
      </c>
      <c r="P3377" s="3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100.01249999999999</v>
      </c>
      <c r="P3378" s="3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101.05</v>
      </c>
      <c r="P3379" s="3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42053.732627314814</v>
      </c>
      <c r="T3379" s="13">
        <f t="shared" si="211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107.63636363636364</v>
      </c>
      <c r="P3380" s="3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103.64999999999999</v>
      </c>
      <c r="P3381" s="3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104.43333333333334</v>
      </c>
      <c r="P3382" s="3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41937.953449074077</v>
      </c>
      <c r="T3382" s="13">
        <f t="shared" si="211"/>
        <v>41972.995115740741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102.25</v>
      </c>
      <c r="P3383" s="3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100.74285714285713</v>
      </c>
      <c r="P3384" s="3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111.71428571428572</v>
      </c>
      <c r="P3385" s="3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100.01100000000001</v>
      </c>
      <c r="P3386" s="3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100</v>
      </c>
      <c r="P3387" s="3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105</v>
      </c>
      <c r="P3388" s="3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116.86666666666667</v>
      </c>
      <c r="P3389" s="3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41947.762592592597</v>
      </c>
      <c r="T3389" s="13">
        <f t="shared" si="211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103.8</v>
      </c>
      <c r="P3390" s="3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114.5</v>
      </c>
      <c r="P3391" s="3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102.4</v>
      </c>
      <c r="P3392" s="3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41815.774826388893</v>
      </c>
      <c r="T3392" s="13">
        <f t="shared" si="211"/>
        <v>41830.774826388893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223</v>
      </c>
      <c r="P3393" s="3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3">
        <f t="shared" si="211"/>
        <v>41859.936111111107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08"/>
        <v>100</v>
      </c>
      <c r="P3394" s="3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2">(E3395/D3395)*100</f>
        <v>105.80000000000001</v>
      </c>
      <c r="P3395" s="3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(J3395/86400+25569)</f>
        <v>41923.921643518523</v>
      </c>
      <c r="T3395" s="13">
        <f t="shared" ref="T3395:T3458" si="215">(I3395/86400+25569)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142.36363636363635</v>
      </c>
      <c r="P3396" s="3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184</v>
      </c>
      <c r="P3397" s="3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42140.712314814809</v>
      </c>
      <c r="T3397" s="13">
        <f t="shared" si="215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104.33333333333333</v>
      </c>
      <c r="P3398" s="3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41764.446631944447</v>
      </c>
      <c r="T3398" s="13">
        <f t="shared" si="215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112.00000000000001</v>
      </c>
      <c r="P3399" s="3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111.07499999999999</v>
      </c>
      <c r="P3400" s="3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41941.752037037033</v>
      </c>
      <c r="T3400" s="13">
        <f t="shared" si="215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103.75000000000001</v>
      </c>
      <c r="P3401" s="3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100.41</v>
      </c>
      <c r="P3402" s="3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101.86206896551724</v>
      </c>
      <c r="P3403" s="3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109.76666666666665</v>
      </c>
      <c r="P3404" s="3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100</v>
      </c>
      <c r="P3405" s="3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122</v>
      </c>
      <c r="P3406" s="3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137.57142857142856</v>
      </c>
      <c r="P3407" s="3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100.31000000000002</v>
      </c>
      <c r="P3408" s="3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107.1</v>
      </c>
      <c r="P3409" s="3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211</v>
      </c>
      <c r="P3410" s="3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123.6</v>
      </c>
      <c r="P3411" s="3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42544.814328703702</v>
      </c>
      <c r="T3411" s="13">
        <f t="shared" si="215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108.5</v>
      </c>
      <c r="P3412" s="3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103.56666666666668</v>
      </c>
      <c r="P3413" s="3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100</v>
      </c>
      <c r="P3414" s="3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130</v>
      </c>
      <c r="P3415" s="3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103.49999999999999</v>
      </c>
      <c r="P3416" s="3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100</v>
      </c>
      <c r="P3417" s="3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119.6</v>
      </c>
      <c r="P3418" s="3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100.00058823529412</v>
      </c>
      <c r="P3419" s="3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3">
        <f t="shared" si="215"/>
        <v>41938.029861111107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100.875</v>
      </c>
      <c r="P3420" s="3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106.54545454545455</v>
      </c>
      <c r="P3421" s="3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138</v>
      </c>
      <c r="P3422" s="3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101.15</v>
      </c>
      <c r="P3423" s="3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109.1</v>
      </c>
      <c r="P3424" s="3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140</v>
      </c>
      <c r="P3425" s="3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103.58333333333334</v>
      </c>
      <c r="P3426" s="3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102.97033333333331</v>
      </c>
      <c r="P3427" s="3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108.13333333333333</v>
      </c>
      <c r="P3428" s="3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100</v>
      </c>
      <c r="P3429" s="3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102.75000000000001</v>
      </c>
      <c r="P3430" s="3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130</v>
      </c>
      <c r="P3431" s="3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108.54949999999999</v>
      </c>
      <c r="P3432" s="3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100</v>
      </c>
      <c r="P3433" s="3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109.65</v>
      </c>
      <c r="P3434" s="3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100.26315789473684</v>
      </c>
      <c r="P3435" s="3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</v>
      </c>
      <c r="T3435" s="13">
        <f t="shared" si="215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105.55000000000001</v>
      </c>
      <c r="P3436" s="3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41800.380428240736</v>
      </c>
      <c r="T3436" s="13">
        <f t="shared" si="215"/>
        <v>41830.380428240736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112.00000000000001</v>
      </c>
      <c r="P3437" s="3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105.89999999999999</v>
      </c>
      <c r="P3438" s="3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3">
        <f t="shared" si="215"/>
        <v>41872.686111111107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101</v>
      </c>
      <c r="P3439" s="3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104.2</v>
      </c>
      <c r="P3440" s="3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42100.927858796298</v>
      </c>
      <c r="T3440" s="13">
        <f t="shared" si="215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134.67833333333334</v>
      </c>
      <c r="P3441" s="3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105.2184</v>
      </c>
      <c r="P3442" s="3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102.60000000000001</v>
      </c>
      <c r="P3443" s="3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100</v>
      </c>
      <c r="P3444" s="3">
        <f t="shared" si="213"/>
        <v>31.25</v>
      </c>
      <c r="Q3444" t="s">
        <v>8317</v>
      </c>
      <c r="R3444" t="s">
        <v>8318</v>
      </c>
      <c r="S3444" s="11">
        <f t="shared" si="214"/>
        <v>42124.841111111113</v>
      </c>
      <c r="T3444" s="13">
        <f t="shared" si="215"/>
        <v>42154.841111111113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185.5</v>
      </c>
      <c r="P3445" s="3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289</v>
      </c>
      <c r="P3446" s="3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100</v>
      </c>
      <c r="P3447" s="3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108.2</v>
      </c>
      <c r="P3448" s="3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107.80000000000001</v>
      </c>
      <c r="P3449" s="3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109.76190476190477</v>
      </c>
      <c r="P3450" s="3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170.625</v>
      </c>
      <c r="P3451" s="3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152</v>
      </c>
      <c r="P3452" s="3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101.23076923076924</v>
      </c>
      <c r="P3453" s="3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153.19999999999999</v>
      </c>
      <c r="P3454" s="3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128.33333333333334</v>
      </c>
      <c r="P3455" s="3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100.71428571428571</v>
      </c>
      <c r="P3456" s="3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100.64999999999999</v>
      </c>
      <c r="P3457" s="3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2"/>
        <v>191.3</v>
      </c>
      <c r="P3458" s="3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6">(E3459/D3459)*100</f>
        <v>140.19999999999999</v>
      </c>
      <c r="P3459" s="3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(J3459/86400+25569)</f>
        <v>42016.706678240742</v>
      </c>
      <c r="T3459" s="13">
        <f t="shared" ref="T3459:T3522" si="219">(I3459/86400+25569)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124.33537832310839</v>
      </c>
      <c r="P3460" s="3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126.2</v>
      </c>
      <c r="P3461" s="3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190</v>
      </c>
      <c r="P3462" s="3">
        <f t="shared" si="217"/>
        <v>50</v>
      </c>
      <c r="Q3462" t="s">
        <v>8317</v>
      </c>
      <c r="R3462" t="s">
        <v>8318</v>
      </c>
      <c r="S3462" s="11">
        <f t="shared" si="218"/>
        <v>41852.527222222227</v>
      </c>
      <c r="T3462" s="13">
        <f t="shared" si="219"/>
        <v>41866.527222222227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139</v>
      </c>
      <c r="P3463" s="3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202</v>
      </c>
      <c r="P3464" s="3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103.38000000000001</v>
      </c>
      <c r="P3465" s="3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102.3236</v>
      </c>
      <c r="P3466" s="3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103</v>
      </c>
      <c r="P3467" s="3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127.14285714285714</v>
      </c>
      <c r="P3468" s="3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101</v>
      </c>
      <c r="P3469" s="3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121.78</v>
      </c>
      <c r="P3470" s="3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42605.765381944446</v>
      </c>
      <c r="T3470" s="13">
        <f t="shared" si="21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113.39285714285714</v>
      </c>
      <c r="P3471" s="3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150</v>
      </c>
      <c r="P3472" s="3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214.6</v>
      </c>
      <c r="P3473" s="3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41841.820486111115</v>
      </c>
      <c r="T3473" s="13">
        <f t="shared" si="21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102.05</v>
      </c>
      <c r="P3474" s="3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100</v>
      </c>
      <c r="P3475" s="3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101</v>
      </c>
      <c r="P3476" s="3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113.33333333333333</v>
      </c>
      <c r="P3477" s="3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104</v>
      </c>
      <c r="P3478" s="3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115.33333333333333</v>
      </c>
      <c r="P3479" s="3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112.85000000000001</v>
      </c>
      <c r="P3480" s="3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42053.916921296295</v>
      </c>
      <c r="T3480" s="13">
        <f t="shared" si="21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127.86666666666666</v>
      </c>
      <c r="P3481" s="3">
        <f t="shared" si="217"/>
        <v>34.25</v>
      </c>
      <c r="Q3481" t="s">
        <v>8317</v>
      </c>
      <c r="R3481" t="s">
        <v>8318</v>
      </c>
      <c r="S3481" s="11">
        <f t="shared" si="218"/>
        <v>41781.855092592596</v>
      </c>
      <c r="T3481" s="13">
        <f t="shared" si="219"/>
        <v>41811.855092592596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142.66666666666669</v>
      </c>
      <c r="P3482" s="3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118.8</v>
      </c>
      <c r="P3483" s="3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41989.247546296298</v>
      </c>
      <c r="T3483" s="13">
        <f t="shared" si="219"/>
        <v>42006.247546296298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138.33333333333334</v>
      </c>
      <c r="P3484" s="3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159.9402985074627</v>
      </c>
      <c r="P3485" s="3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114.24000000000001</v>
      </c>
      <c r="P3486" s="3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100.60606060606061</v>
      </c>
      <c r="P3487" s="3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155.20000000000002</v>
      </c>
      <c r="P3488" s="3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127.75000000000001</v>
      </c>
      <c r="P3489" s="3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121.2</v>
      </c>
      <c r="P3490" s="3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112.7</v>
      </c>
      <c r="P3491" s="3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127.49999999999999</v>
      </c>
      <c r="P3492" s="3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158.20000000000002</v>
      </c>
      <c r="P3493" s="3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105.26894736842105</v>
      </c>
      <c r="P3494" s="3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100</v>
      </c>
      <c r="P3495" s="3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100</v>
      </c>
      <c r="P3496" s="3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106.86</v>
      </c>
      <c r="P3497" s="3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41915.762835648144</v>
      </c>
      <c r="T3497" s="13">
        <f t="shared" si="21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124.4</v>
      </c>
      <c r="P3498" s="3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108.70406189555126</v>
      </c>
      <c r="P3499" s="3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42511.741944444446</v>
      </c>
      <c r="T3499" s="13">
        <f t="shared" si="21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102.42424242424242</v>
      </c>
      <c r="P3500" s="3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105.5</v>
      </c>
      <c r="P3501" s="3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106.3</v>
      </c>
      <c r="P3502" s="3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42419.919421296298</v>
      </c>
      <c r="T3502" s="13">
        <f t="shared" si="21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100.66666666666666</v>
      </c>
      <c r="P3503" s="3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105.4</v>
      </c>
      <c r="P3504" s="3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107.55999999999999</v>
      </c>
      <c r="P3505" s="3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100</v>
      </c>
      <c r="P3506" s="3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103.76</v>
      </c>
      <c r="P3507" s="3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101.49999999999999</v>
      </c>
      <c r="P3508" s="3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104.4</v>
      </c>
      <c r="P3509" s="3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180</v>
      </c>
      <c r="P3510" s="3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106.33333333333333</v>
      </c>
      <c r="P3511" s="3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100.55555555555556</v>
      </c>
      <c r="P3512" s="3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101.2</v>
      </c>
      <c r="P3513" s="3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100</v>
      </c>
      <c r="P3514" s="3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118.39285714285714</v>
      </c>
      <c r="P3515" s="3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110.00000000000001</v>
      </c>
      <c r="P3516" s="3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102.66666666666666</v>
      </c>
      <c r="P3517" s="3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100</v>
      </c>
      <c r="P3518" s="3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100</v>
      </c>
      <c r="P3519" s="3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41794.817523148144</v>
      </c>
      <c r="T3519" s="13">
        <f t="shared" si="21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110.04599999999999</v>
      </c>
      <c r="P3520" s="3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101.35000000000001</v>
      </c>
      <c r="P3521" s="3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6"/>
        <v>100.75</v>
      </c>
      <c r="P3522" s="3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0">(E3523/D3523)*100</f>
        <v>169.42857142857144</v>
      </c>
      <c r="P3523" s="3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(J3523/86400+25569)</f>
        <v>41881.361342592594</v>
      </c>
      <c r="T3523" s="13">
        <f t="shared" ref="T3523:T3586" si="223">(I3523/86400+25569)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100</v>
      </c>
      <c r="P3524" s="3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113.65</v>
      </c>
      <c r="P3525" s="3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101.56</v>
      </c>
      <c r="P3526" s="3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106</v>
      </c>
      <c r="P3527" s="3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102</v>
      </c>
      <c r="P3528" s="3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116.91666666666667</v>
      </c>
      <c r="P3529" s="3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101.15151515151514</v>
      </c>
      <c r="P3530" s="3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132</v>
      </c>
      <c r="P3531" s="3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100</v>
      </c>
      <c r="P3532" s="3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128</v>
      </c>
      <c r="P3533" s="3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118.95833333333334</v>
      </c>
      <c r="P3534" s="3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126.2</v>
      </c>
      <c r="P3535" s="3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3">
        <f t="shared" si="223"/>
        <v>42319.802858796298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156.20000000000002</v>
      </c>
      <c r="P3536" s="3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103.15</v>
      </c>
      <c r="P3537" s="3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42248.640162037038</v>
      </c>
      <c r="T3537" s="13">
        <f t="shared" si="223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153.33333333333334</v>
      </c>
      <c r="P3538" s="3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180.44444444444446</v>
      </c>
      <c r="P3539" s="3">
        <f t="shared" si="221"/>
        <v>43.5</v>
      </c>
      <c r="Q3539" t="s">
        <v>8317</v>
      </c>
      <c r="R3539" t="s">
        <v>8318</v>
      </c>
      <c r="S3539" s="11">
        <f t="shared" si="222"/>
        <v>41923.354351851856</v>
      </c>
      <c r="T3539" s="13">
        <f t="shared" si="223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128.44999999999999</v>
      </c>
      <c r="P3540" s="3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119.66666666666667</v>
      </c>
      <c r="P3541" s="3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123</v>
      </c>
      <c r="P3542" s="3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105</v>
      </c>
      <c r="P3543" s="3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102.23636363636363</v>
      </c>
      <c r="P3544" s="3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104.66666666666666</v>
      </c>
      <c r="P3545" s="3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100</v>
      </c>
      <c r="P3546" s="3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100.4</v>
      </c>
      <c r="P3547" s="3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102.27272727272727</v>
      </c>
      <c r="P3548" s="3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114.40928571428573</v>
      </c>
      <c r="P3549" s="3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101.9047619047619</v>
      </c>
      <c r="P3550" s="3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102</v>
      </c>
      <c r="P3551" s="3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104.80000000000001</v>
      </c>
      <c r="P3552" s="3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101.83333333333333</v>
      </c>
      <c r="P3553" s="3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100</v>
      </c>
      <c r="P3554" s="3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106.27272727272728</v>
      </c>
      <c r="P3555" s="3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113.42219999999999</v>
      </c>
      <c r="P3556" s="3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100</v>
      </c>
      <c r="P3557" s="3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3">
        <f t="shared" si="223"/>
        <v>42691.483726851853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100.45454545454547</v>
      </c>
      <c r="P3558" s="3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100.03599999999999</v>
      </c>
      <c r="P3559" s="3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144</v>
      </c>
      <c r="P3560" s="3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103.49999999999999</v>
      </c>
      <c r="P3561" s="3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108.43750000000001</v>
      </c>
      <c r="P3562" s="3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42115.889652777776</v>
      </c>
      <c r="T3562" s="13">
        <f t="shared" si="223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102.4</v>
      </c>
      <c r="P3563" s="3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3">
        <f t="shared" si="223"/>
        <v>42221.775000000001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148.88888888888889</v>
      </c>
      <c r="P3564" s="3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105.49000000000002</v>
      </c>
      <c r="P3565" s="3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100.49999999999999</v>
      </c>
      <c r="P3566" s="3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42236.623252314814</v>
      </c>
      <c r="T3566" s="13">
        <f t="shared" si="223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130.55555555555557</v>
      </c>
      <c r="P3567" s="3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104.75000000000001</v>
      </c>
      <c r="P3568" s="3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108.80000000000001</v>
      </c>
      <c r="P3569" s="3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111.00000000000001</v>
      </c>
      <c r="P3570" s="3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100.47999999999999</v>
      </c>
      <c r="P3571" s="3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114.35</v>
      </c>
      <c r="P3572" s="3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41976.331979166665</v>
      </c>
      <c r="T3572" s="13">
        <f t="shared" si="223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122.06666666666666</v>
      </c>
      <c r="P3573" s="3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100</v>
      </c>
      <c r="P3574" s="3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102.8</v>
      </c>
      <c r="P3575" s="3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106.12068965517241</v>
      </c>
      <c r="P3576" s="3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41926.942685185189</v>
      </c>
      <c r="T3576" s="13">
        <f t="shared" si="223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101.33000000000001</v>
      </c>
      <c r="P3577" s="3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100</v>
      </c>
      <c r="P3578" s="3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130</v>
      </c>
      <c r="P3579" s="3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100.01333333333334</v>
      </c>
      <c r="P3580" s="3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100</v>
      </c>
      <c r="P3581" s="3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113.88888888888889</v>
      </c>
      <c r="P3582" s="3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100</v>
      </c>
      <c r="P3583" s="3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287</v>
      </c>
      <c r="P3584" s="3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108.5</v>
      </c>
      <c r="P3585" s="3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0"/>
        <v>115.5</v>
      </c>
      <c r="P3586" s="3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4">(E3587/D3587)*100</f>
        <v>119.11764705882352</v>
      </c>
      <c r="P3587" s="3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(J3587/86400+25569)</f>
        <v>41964.716319444444</v>
      </c>
      <c r="T3587" s="13">
        <f t="shared" ref="T3587:T3650" si="227">(I3587/86400+25569)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109.42666666666668</v>
      </c>
      <c r="P3588" s="3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126.6</v>
      </c>
      <c r="P3589" s="3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100.49999999999999</v>
      </c>
      <c r="P3590" s="3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127.49999999999999</v>
      </c>
      <c r="P3591" s="3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100.05999999999999</v>
      </c>
      <c r="P3592" s="3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175</v>
      </c>
      <c r="P3593" s="3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127.25</v>
      </c>
      <c r="P3594" s="3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110.63333333333334</v>
      </c>
      <c r="P3595" s="3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125.93749999999999</v>
      </c>
      <c r="P3596" s="3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118.5</v>
      </c>
      <c r="P3597" s="3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107.72727272727273</v>
      </c>
      <c r="P3598" s="3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102.60000000000001</v>
      </c>
      <c r="P3599" s="3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110.1</v>
      </c>
      <c r="P3600" s="3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202</v>
      </c>
      <c r="P3601" s="3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130</v>
      </c>
      <c r="P3602" s="3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104.35000000000001</v>
      </c>
      <c r="P3603" s="3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100.05</v>
      </c>
      <c r="P3604" s="3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170.66666666666669</v>
      </c>
      <c r="P3605" s="3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112.83333333333334</v>
      </c>
      <c r="P3606" s="3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184</v>
      </c>
      <c r="P3607" s="3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130.26666666666665</v>
      </c>
      <c r="P3608" s="3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105.45454545454544</v>
      </c>
      <c r="P3609" s="3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100</v>
      </c>
      <c r="P3610" s="3">
        <f t="shared" si="225"/>
        <v>29.62962962962963</v>
      </c>
      <c r="Q3610" t="s">
        <v>8317</v>
      </c>
      <c r="R3610" t="s">
        <v>8318</v>
      </c>
      <c r="S3610" s="11">
        <f t="shared" si="226"/>
        <v>42506.709374999999</v>
      </c>
      <c r="T3610" s="13">
        <f t="shared" si="227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153.31632653061226</v>
      </c>
      <c r="P3611" s="3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42429.991724537038</v>
      </c>
      <c r="T3611" s="13">
        <f t="shared" si="227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162.30000000000001</v>
      </c>
      <c r="P3612" s="3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136</v>
      </c>
      <c r="P3613" s="3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144.4</v>
      </c>
      <c r="P3614" s="3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41789.726979166662</v>
      </c>
      <c r="T3614" s="13">
        <f t="shared" si="227"/>
        <v>41799.726979166662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100</v>
      </c>
      <c r="P3615" s="3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100.8</v>
      </c>
      <c r="P3616" s="3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106.80000000000001</v>
      </c>
      <c r="P3617" s="3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124.8</v>
      </c>
      <c r="P3618" s="3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118.91891891891892</v>
      </c>
      <c r="P3619" s="3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101</v>
      </c>
      <c r="P3620" s="3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112.99999999999999</v>
      </c>
      <c r="P3621" s="3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42661.132245370369</v>
      </c>
      <c r="T3621" s="13">
        <f t="shared" si="227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105.19047619047619</v>
      </c>
      <c r="P3622" s="3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109.73333333333332</v>
      </c>
      <c r="P3623" s="3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100.099</v>
      </c>
      <c r="P3624" s="3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120</v>
      </c>
      <c r="P3625" s="3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104.93333333333332</v>
      </c>
      <c r="P3626" s="3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42545.774189814816</v>
      </c>
      <c r="T3626" s="13">
        <f t="shared" si="227"/>
        <v>42605.774189814816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102.66666666666666</v>
      </c>
      <c r="P3627" s="3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101.82500000000002</v>
      </c>
      <c r="P3628" s="3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100</v>
      </c>
      <c r="P3629" s="3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3" t="e">
        <f t="shared" si="225"/>
        <v>#DIV/0!</v>
      </c>
      <c r="Q3630" t="s">
        <v>8317</v>
      </c>
      <c r="R3630" t="s">
        <v>8318</v>
      </c>
      <c r="S3630" s="11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1.9999999999999998E-4</v>
      </c>
      <c r="P3631" s="3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3.3333333333333333E-2</v>
      </c>
      <c r="P3632" s="3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51.023391812865491</v>
      </c>
      <c r="P3633" s="3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20</v>
      </c>
      <c r="P3634" s="3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35.24</v>
      </c>
      <c r="P3635" s="3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4.246666666666667</v>
      </c>
      <c r="P3636" s="3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36.457142857142856</v>
      </c>
      <c r="P3637" s="3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3" t="e">
        <f t="shared" si="225"/>
        <v>#DIV/0!</v>
      </c>
      <c r="Q3638" t="s">
        <v>8317</v>
      </c>
      <c r="R3638" t="s">
        <v>8359</v>
      </c>
      <c r="S3638" s="11">
        <f t="shared" si="226"/>
        <v>42226.694780092592</v>
      </c>
      <c r="T3638" s="13">
        <f t="shared" si="227"/>
        <v>42261.694780092592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30.866666666666664</v>
      </c>
      <c r="P3639" s="3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6.5454545454545459</v>
      </c>
      <c r="P3640" s="3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4.0000000000000001E-3</v>
      </c>
      <c r="P3641" s="3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</v>
      </c>
      <c r="P3642" s="3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3" t="e">
        <f t="shared" si="225"/>
        <v>#DIV/0!</v>
      </c>
      <c r="Q3643" t="s">
        <v>8317</v>
      </c>
      <c r="R3643" t="s">
        <v>8359</v>
      </c>
      <c r="S3643" s="11">
        <f t="shared" si="226"/>
        <v>41899.627071759256</v>
      </c>
      <c r="T3643" s="13">
        <f t="shared" si="227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2.1428571428571428</v>
      </c>
      <c r="P3644" s="3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3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16.420000000000002</v>
      </c>
      <c r="P3646" s="3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0.1</v>
      </c>
      <c r="P3647" s="3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4.8099999999999996</v>
      </c>
      <c r="P3648" s="3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6</v>
      </c>
      <c r="P3649" s="3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4"/>
        <v>100.38249999999999</v>
      </c>
      <c r="P3650" s="3">
        <f t="shared" si="225"/>
        <v>550.04109589041093</v>
      </c>
      <c r="Q3650" t="s">
        <v>8317</v>
      </c>
      <c r="R3650" t="s">
        <v>8359</v>
      </c>
      <c r="S3650" s="11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28">(E3651/D3651)*100</f>
        <v>104</v>
      </c>
      <c r="P3651" s="3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(J3651/86400+25569)</f>
        <v>41780.712893518517</v>
      </c>
      <c r="T3651" s="13">
        <f t="shared" ref="T3651:T3714" si="231">(I3651/86400+25569)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100</v>
      </c>
      <c r="P3652" s="3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104</v>
      </c>
      <c r="P3653" s="3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250.66666666666669</v>
      </c>
      <c r="P3654" s="3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100.49999999999999</v>
      </c>
      <c r="P3655" s="3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174.4</v>
      </c>
      <c r="P3656" s="3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116.26</v>
      </c>
      <c r="P3657" s="3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105.82000000000001</v>
      </c>
      <c r="P3658" s="3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42737.910138888888</v>
      </c>
      <c r="T3658" s="13">
        <f t="shared" si="231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110.75</v>
      </c>
      <c r="P3659" s="3">
        <f t="shared" si="229"/>
        <v>110.75</v>
      </c>
      <c r="Q3659" t="s">
        <v>8317</v>
      </c>
      <c r="R3659" t="s">
        <v>8318</v>
      </c>
      <c r="S3659" s="11">
        <f t="shared" si="230"/>
        <v>42499.629849537036</v>
      </c>
      <c r="T3659" s="13">
        <f t="shared" si="231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100.66666666666666</v>
      </c>
      <c r="P3660" s="3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102.03333333333333</v>
      </c>
      <c r="P3661" s="3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100</v>
      </c>
      <c r="P3662" s="3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111.00000000000001</v>
      </c>
      <c r="P3663" s="3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101.42500000000001</v>
      </c>
      <c r="P3664" s="3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104</v>
      </c>
      <c r="P3665" s="3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109.375</v>
      </c>
      <c r="P3666" s="3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115.16129032258064</v>
      </c>
      <c r="P3667" s="3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100</v>
      </c>
      <c r="P3668" s="3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103.17033333333335</v>
      </c>
      <c r="P3669" s="3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42173.970127314809</v>
      </c>
      <c r="T3669" s="13">
        <f t="shared" si="231"/>
        <v>42203.970127314809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103.49999999999999</v>
      </c>
      <c r="P3670" s="3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138.19999999999999</v>
      </c>
      <c r="P3671" s="3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109.54545454545455</v>
      </c>
      <c r="P3672" s="3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100.85714285714286</v>
      </c>
      <c r="P3673" s="3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101.53333333333335</v>
      </c>
      <c r="P3674" s="3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113.625</v>
      </c>
      <c r="P3675" s="3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100</v>
      </c>
      <c r="P3676" s="3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140</v>
      </c>
      <c r="P3677" s="3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128.75</v>
      </c>
      <c r="P3678" s="3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102.90416666666667</v>
      </c>
      <c r="P3679" s="3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41802.574282407411</v>
      </c>
      <c r="T3679" s="13">
        <f t="shared" si="231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102.49999999999999</v>
      </c>
      <c r="P3680" s="3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110.1</v>
      </c>
      <c r="P3681" s="3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112.76666666666667</v>
      </c>
      <c r="P3682" s="3">
        <f t="shared" si="229"/>
        <v>99.5</v>
      </c>
      <c r="Q3682" t="s">
        <v>8317</v>
      </c>
      <c r="R3682" t="s">
        <v>8318</v>
      </c>
      <c r="S3682" s="11">
        <f t="shared" si="230"/>
        <v>42627.454097222224</v>
      </c>
      <c r="T3682" s="13">
        <f t="shared" si="231"/>
        <v>42648.454097222224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111.9</v>
      </c>
      <c r="P3683" s="3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139.19999999999999</v>
      </c>
      <c r="P3684" s="3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110.85714285714286</v>
      </c>
      <c r="P3685" s="3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139.06666666666666</v>
      </c>
      <c r="P3686" s="3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105.69999999999999</v>
      </c>
      <c r="P3687" s="3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101.42857142857142</v>
      </c>
      <c r="P3688" s="3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100.245</v>
      </c>
      <c r="P3689" s="3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109.16666666666666</v>
      </c>
      <c r="P3690" s="3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118.33333333333333</v>
      </c>
      <c r="P3691" s="3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120</v>
      </c>
      <c r="P3692" s="3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41940.598182870366</v>
      </c>
      <c r="T3692" s="13">
        <f t="shared" si="231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127.96000000000001</v>
      </c>
      <c r="P3693" s="3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126</v>
      </c>
      <c r="P3694" s="3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129.12912912912913</v>
      </c>
      <c r="P3695" s="3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107.42857142857143</v>
      </c>
      <c r="P3696" s="3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100.125</v>
      </c>
      <c r="P3697" s="3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155</v>
      </c>
      <c r="P3698" s="3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108</v>
      </c>
      <c r="P3699" s="3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110.52</v>
      </c>
      <c r="P3700" s="3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100.8</v>
      </c>
      <c r="P3701" s="3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121.2</v>
      </c>
      <c r="P3702" s="3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100.33333333333334</v>
      </c>
      <c r="P3703" s="3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109.16666666666666</v>
      </c>
      <c r="P3704" s="3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123.42857142857142</v>
      </c>
      <c r="P3705" s="3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136.33666666666667</v>
      </c>
      <c r="P3706" s="3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103.46657233816768</v>
      </c>
      <c r="P3707" s="3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121.33333333333334</v>
      </c>
      <c r="P3708" s="3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186</v>
      </c>
      <c r="P3709" s="3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300</v>
      </c>
      <c r="P3710" s="3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41810.142199074078</v>
      </c>
      <c r="T3710" s="13">
        <f t="shared" si="231"/>
        <v>41824.142199074078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108.25</v>
      </c>
      <c r="P3711" s="3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141.15384615384616</v>
      </c>
      <c r="P3712" s="3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113.99999999999999</v>
      </c>
      <c r="P3713" s="3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28"/>
        <v>153.73333333333335</v>
      </c>
      <c r="P3714" s="3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42134.172071759254</v>
      </c>
      <c r="T3714" s="13">
        <f t="shared" si="231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2">(E3715/D3715)*100</f>
        <v>101.49999999999999</v>
      </c>
      <c r="P3715" s="3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(J3715/86400+25569)</f>
        <v>42505.738032407404</v>
      </c>
      <c r="T3715" s="13">
        <f t="shared" ref="T3715:T3778" si="235">(I3715/86400+25569)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102.35000000000001</v>
      </c>
      <c r="P3716" s="3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42118.556331018517</v>
      </c>
      <c r="T3716" s="13">
        <f t="shared" si="235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102.57142857142858</v>
      </c>
      <c r="P3717" s="3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155.75</v>
      </c>
      <c r="P3718" s="3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100.75</v>
      </c>
      <c r="P3719" s="3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239.4</v>
      </c>
      <c r="P3720" s="3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210</v>
      </c>
      <c r="P3721" s="3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104.51515151515152</v>
      </c>
      <c r="P3722" s="3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100.8</v>
      </c>
      <c r="P3723" s="3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111.20000000000002</v>
      </c>
      <c r="P3724" s="3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102.04444444444445</v>
      </c>
      <c r="P3725" s="3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41943.753032407403</v>
      </c>
      <c r="T3725" s="13">
        <f t="shared" si="235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102.54767441860466</v>
      </c>
      <c r="P3726" s="3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42465.491435185184</v>
      </c>
      <c r="T3726" s="13">
        <f t="shared" si="235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127</v>
      </c>
      <c r="P3727" s="3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338.70588235294122</v>
      </c>
      <c r="P3728" s="3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42462.140868055554</v>
      </c>
      <c r="T3728" s="13">
        <f t="shared" si="235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100.75</v>
      </c>
      <c r="P3729" s="3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</v>
      </c>
      <c r="P3730" s="3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</v>
      </c>
      <c r="P3731" s="3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10</v>
      </c>
      <c r="P3732" s="3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11.272727272727273</v>
      </c>
      <c r="P3733" s="3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15.411764705882353</v>
      </c>
      <c r="P3734" s="3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3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28.466666666666669</v>
      </c>
      <c r="P3736" s="3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13.333333333333334</v>
      </c>
      <c r="P3737" s="3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0.66666666666666674</v>
      </c>
      <c r="P3738" s="3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21.428571428571427</v>
      </c>
      <c r="P3739" s="3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18</v>
      </c>
      <c r="P3740" s="3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20.125</v>
      </c>
      <c r="P3741" s="3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17.899999999999999</v>
      </c>
      <c r="P3742" s="3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3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2</v>
      </c>
      <c r="P3744" s="3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3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3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10</v>
      </c>
      <c r="P3747" s="3">
        <f t="shared" si="233"/>
        <v>10</v>
      </c>
      <c r="Q3747" t="s">
        <v>8317</v>
      </c>
      <c r="R3747" t="s">
        <v>8318</v>
      </c>
      <c r="S3747" s="11">
        <f t="shared" si="234"/>
        <v>41831.697939814811</v>
      </c>
      <c r="T3747" s="13">
        <f t="shared" si="235"/>
        <v>41861.697939814811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</v>
      </c>
      <c r="P3748" s="3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1</v>
      </c>
      <c r="P3749" s="3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103.52</v>
      </c>
      <c r="P3750" s="3">
        <f t="shared" si="233"/>
        <v>99.538461538461533</v>
      </c>
      <c r="Q3750" t="s">
        <v>8317</v>
      </c>
      <c r="R3750" t="s">
        <v>8318</v>
      </c>
      <c r="S3750" s="11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105</v>
      </c>
      <c r="P3751" s="3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100.44999999999999</v>
      </c>
      <c r="P3752" s="3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132.6</v>
      </c>
      <c r="P3753" s="3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3">
        <f t="shared" si="235"/>
        <v>42462.993900462963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112.99999999999999</v>
      </c>
      <c r="P3754" s="3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103.34</v>
      </c>
      <c r="P3755" s="3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120</v>
      </c>
      <c r="P3756" s="3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129.63636363636363</v>
      </c>
      <c r="P3757" s="3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101.11111111111111</v>
      </c>
      <c r="P3758" s="3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108.51428571428572</v>
      </c>
      <c r="P3759" s="3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102.33333333333334</v>
      </c>
      <c r="P3760" s="3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41747.471504629633</v>
      </c>
      <c r="T3760" s="13">
        <f t="shared" si="235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110.24425000000002</v>
      </c>
      <c r="P3761" s="3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101.0154</v>
      </c>
      <c r="P3762" s="3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100</v>
      </c>
      <c r="P3763" s="3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106.24</v>
      </c>
      <c r="P3764" s="3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100</v>
      </c>
      <c r="P3765" s="3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100</v>
      </c>
      <c r="P3766" s="3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3">
        <f t="shared" si="235"/>
        <v>42519.025000000001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113.45714285714286</v>
      </c>
      <c r="P3767" s="3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102.65010000000001</v>
      </c>
      <c r="P3768" s="3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116.75</v>
      </c>
      <c r="P3769" s="3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107.65274999999998</v>
      </c>
      <c r="P3770" s="3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100</v>
      </c>
      <c r="P3771" s="3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100</v>
      </c>
      <c r="P3772" s="3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146</v>
      </c>
      <c r="P3773" s="3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110.2</v>
      </c>
      <c r="P3774" s="3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108.2</v>
      </c>
      <c r="P3775" s="3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42656.005173611113</v>
      </c>
      <c r="T3775" s="13">
        <f t="shared" si="235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100</v>
      </c>
      <c r="P3776" s="3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100.25</v>
      </c>
      <c r="P3777" s="3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2"/>
        <v>106.71250000000001</v>
      </c>
      <c r="P3778" s="3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6">(E3779/D3779)*100</f>
        <v>143.19999999999999</v>
      </c>
      <c r="P3779" s="3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(J3779/86400+25569)</f>
        <v>41887.111354166671</v>
      </c>
      <c r="T3779" s="13">
        <f t="shared" ref="T3779:T3842" si="239">(I3779/86400+25569)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105.04166666666667</v>
      </c>
      <c r="P3780" s="3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103.98</v>
      </c>
      <c r="P3781" s="3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3">
        <f t="shared" si="239"/>
        <v>42455.693749999999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120</v>
      </c>
      <c r="P3782" s="3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3">
        <f t="shared" si="239"/>
        <v>42198.837500000001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109.66666666666667</v>
      </c>
      <c r="P3783" s="3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101.75</v>
      </c>
      <c r="P3784" s="3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42546.862233796295</v>
      </c>
      <c r="T3784" s="13">
        <f t="shared" si="23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128.91666666666666</v>
      </c>
      <c r="P3785" s="3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114.99999999999999</v>
      </c>
      <c r="P3786" s="3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150.75</v>
      </c>
      <c r="P3787" s="3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110.96666666666665</v>
      </c>
      <c r="P3788" s="3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100.28571428571429</v>
      </c>
      <c r="P3789" s="3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0.66666666666666674</v>
      </c>
      <c r="P3790" s="3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</v>
      </c>
      <c r="P3791" s="3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3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3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0.27999999999999997</v>
      </c>
      <c r="P3794" s="3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59.657142857142851</v>
      </c>
      <c r="P3795" s="3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1</v>
      </c>
      <c r="P3796" s="3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1.6666666666666667</v>
      </c>
      <c r="P3797" s="3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4.4444444444444444E-3</v>
      </c>
      <c r="P3798" s="3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89.666666666666657</v>
      </c>
      <c r="P3799" s="3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1.4642857142857144</v>
      </c>
      <c r="P3800" s="3">
        <f t="shared" si="237"/>
        <v>205</v>
      </c>
      <c r="Q3800" t="s">
        <v>8317</v>
      </c>
      <c r="R3800" t="s">
        <v>8359</v>
      </c>
      <c r="S3800" s="11">
        <f t="shared" si="238"/>
        <v>41831.722777777773</v>
      </c>
      <c r="T3800" s="13">
        <f t="shared" si="239"/>
        <v>41861.722777777773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4.0199999999999996</v>
      </c>
      <c r="P3801" s="3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</v>
      </c>
      <c r="P3802" s="3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8.52</v>
      </c>
      <c r="P3803" s="3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3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19.650000000000002</v>
      </c>
      <c r="P3805" s="3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3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2E-3</v>
      </c>
      <c r="P3807" s="3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6.6666666666666666E-2</v>
      </c>
      <c r="P3808" s="3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30.333333333333336</v>
      </c>
      <c r="P3809" s="3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100</v>
      </c>
      <c r="P3810" s="3">
        <f t="shared" si="237"/>
        <v>41.666666666666664</v>
      </c>
      <c r="Q3810" t="s">
        <v>8317</v>
      </c>
      <c r="R3810" t="s">
        <v>8359</v>
      </c>
      <c r="S3810" s="11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101.25</v>
      </c>
      <c r="P3811" s="3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121.73333333333333</v>
      </c>
      <c r="P3812" s="3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330</v>
      </c>
      <c r="P3813" s="3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109.55</v>
      </c>
      <c r="P3814" s="3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100.95190476190474</v>
      </c>
      <c r="P3815" s="3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140.13333333333333</v>
      </c>
      <c r="P3816" s="3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100.001</v>
      </c>
      <c r="P3817" s="3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119.238</v>
      </c>
      <c r="P3818" s="3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107.25</v>
      </c>
      <c r="P3819" s="3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227.99999999999997</v>
      </c>
      <c r="P3820" s="3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106.4</v>
      </c>
      <c r="P3821" s="3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143.33333333333334</v>
      </c>
      <c r="P3822" s="3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104.54285714285714</v>
      </c>
      <c r="P3823" s="3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110.02000000000001</v>
      </c>
      <c r="P3824" s="3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106</v>
      </c>
      <c r="P3825" s="3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108</v>
      </c>
      <c r="P3826" s="3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105.42</v>
      </c>
      <c r="P3827" s="3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119.16666666666667</v>
      </c>
      <c r="P3828" s="3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152.66666666666666</v>
      </c>
      <c r="P3829" s="3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100</v>
      </c>
      <c r="P3830" s="3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3">
        <f t="shared" si="239"/>
        <v>42004.569293981476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100.2</v>
      </c>
      <c r="P3831" s="3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225</v>
      </c>
      <c r="P3832" s="3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106.02199999999999</v>
      </c>
      <c r="P3833" s="3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104.66666666666666</v>
      </c>
      <c r="P3834" s="3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116.66666666666667</v>
      </c>
      <c r="P3835" s="3">
        <f t="shared" si="237"/>
        <v>70</v>
      </c>
      <c r="Q3835" t="s">
        <v>8317</v>
      </c>
      <c r="R3835" t="s">
        <v>8318</v>
      </c>
      <c r="S3835" s="11">
        <f t="shared" si="238"/>
        <v>41963.872361111113</v>
      </c>
      <c r="T3835" s="13">
        <f t="shared" si="23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109.03333333333333</v>
      </c>
      <c r="P3836" s="3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160</v>
      </c>
      <c r="P3837" s="3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112.5</v>
      </c>
      <c r="P3838" s="3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102.1</v>
      </c>
      <c r="P3839" s="3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100.824</v>
      </c>
      <c r="P3840" s="3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101.25</v>
      </c>
      <c r="P3841" s="3">
        <f t="shared" si="237"/>
        <v>63.28125</v>
      </c>
      <c r="Q3841" t="s">
        <v>8317</v>
      </c>
      <c r="R3841" t="s">
        <v>8318</v>
      </c>
      <c r="S3841" s="11">
        <f t="shared" si="238"/>
        <v>42155.142638888894</v>
      </c>
      <c r="T3841" s="13">
        <f t="shared" si="239"/>
        <v>42215.142638888894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6"/>
        <v>6500</v>
      </c>
      <c r="P3842" s="3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(E3843/D3843)*100</f>
        <v>8.7200000000000006</v>
      </c>
      <c r="P3843" s="3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(J3843/86400+25569)</f>
        <v>41780.785729166666</v>
      </c>
      <c r="T3843" s="13">
        <f t="shared" ref="T3843:T3906" si="243">(I3843/86400+25569)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21.94</v>
      </c>
      <c r="P3844" s="3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21.3</v>
      </c>
      <c r="P3845" s="3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41.489795918367342</v>
      </c>
      <c r="P3846" s="3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2.105</v>
      </c>
      <c r="P3847" s="3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42248.627013888894</v>
      </c>
      <c r="T3847" s="13">
        <f t="shared" si="243"/>
        <v>42278.627013888894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</v>
      </c>
      <c r="P3848" s="3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16.161904761904761</v>
      </c>
      <c r="P3849" s="3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16.376923076923077</v>
      </c>
      <c r="P3850" s="3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</v>
      </c>
      <c r="P3851" s="3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3.8</v>
      </c>
      <c r="P3852" s="3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34.08</v>
      </c>
      <c r="P3853" s="3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0.2</v>
      </c>
      <c r="P3854" s="3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2.5999999999999999E-2</v>
      </c>
      <c r="P3855" s="3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16.254545454545454</v>
      </c>
      <c r="P3856" s="3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</v>
      </c>
      <c r="P3857" s="3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0.02</v>
      </c>
      <c r="P3858" s="3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5.2</v>
      </c>
      <c r="P3859" s="3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2</v>
      </c>
      <c r="P3860" s="3">
        <f t="shared" si="241"/>
        <v>10</v>
      </c>
      <c r="Q3860" t="s">
        <v>8317</v>
      </c>
      <c r="R3860" t="s">
        <v>8318</v>
      </c>
      <c r="S3860" s="11">
        <f t="shared" si="242"/>
        <v>42128.431064814809</v>
      </c>
      <c r="T3860" s="13">
        <f t="shared" si="243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0.04</v>
      </c>
      <c r="P3861" s="3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17.666666666666668</v>
      </c>
      <c r="P3862" s="3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41833.660995370374</v>
      </c>
      <c r="T3862" s="13">
        <f t="shared" si="243"/>
        <v>41863.660995370374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5</v>
      </c>
      <c r="P3863" s="3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1.3333333333333334E-2</v>
      </c>
      <c r="P3864" s="3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3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</v>
      </c>
      <c r="P3866" s="3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26.937422295897225</v>
      </c>
      <c r="P3867" s="3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0.54999999999999993</v>
      </c>
      <c r="P3868" s="3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12.55</v>
      </c>
      <c r="P3869" s="3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0.2</v>
      </c>
      <c r="P3870" s="3">
        <f t="shared" si="241"/>
        <v>10</v>
      </c>
      <c r="Q3870" t="s">
        <v>8317</v>
      </c>
      <c r="R3870" t="s">
        <v>8318</v>
      </c>
      <c r="S3870" s="11">
        <f t="shared" si="242"/>
        <v>41865.659780092596</v>
      </c>
      <c r="T3870" s="13">
        <f t="shared" si="243"/>
        <v>41890.659780092596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3.4474868431088401</v>
      </c>
      <c r="P3871" s="3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15</v>
      </c>
      <c r="P3872" s="3">
        <f t="shared" si="241"/>
        <v>150</v>
      </c>
      <c r="Q3872" t="s">
        <v>8317</v>
      </c>
      <c r="R3872" t="s">
        <v>8359</v>
      </c>
      <c r="S3872" s="11">
        <f t="shared" si="242"/>
        <v>41793.172199074077</v>
      </c>
      <c r="T3872" s="13">
        <f t="shared" si="243"/>
        <v>41823.172199074077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2.666666666666667</v>
      </c>
      <c r="P3873" s="3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3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3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3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3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52.794871794871788</v>
      </c>
      <c r="P3878" s="3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4.9639999999999995</v>
      </c>
      <c r="P3879" s="3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5.5555555555555552E-2</v>
      </c>
      <c r="P3880" s="3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3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13.066666666666665</v>
      </c>
      <c r="P3882" s="3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5</v>
      </c>
      <c r="P3883" s="3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3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3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3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3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3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</v>
      </c>
      <c r="P3889" s="3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27.1</v>
      </c>
      <c r="P3890" s="3">
        <f t="shared" si="241"/>
        <v>38.714285714285715</v>
      </c>
      <c r="Q3890" t="s">
        <v>8317</v>
      </c>
      <c r="R3890" t="s">
        <v>8359</v>
      </c>
      <c r="S3890" s="11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</v>
      </c>
      <c r="P3891" s="3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16.826666666666668</v>
      </c>
      <c r="P3892" s="3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32.5</v>
      </c>
      <c r="P3893" s="3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3" t="e">
        <f t="shared" si="241"/>
        <v>#DIV/0!</v>
      </c>
      <c r="Q3894" t="s">
        <v>8317</v>
      </c>
      <c r="R3894" t="s">
        <v>8318</v>
      </c>
      <c r="S3894" s="11">
        <f t="shared" si="242"/>
        <v>41867.652280092589</v>
      </c>
      <c r="T3894" s="13">
        <f t="shared" si="243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21.55</v>
      </c>
      <c r="P3895" s="3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3.4666666666666663</v>
      </c>
      <c r="P3896" s="3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5</v>
      </c>
      <c r="P3897" s="3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10.625</v>
      </c>
      <c r="P3898" s="3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17.599999999999998</v>
      </c>
      <c r="P3899" s="3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32.56</v>
      </c>
      <c r="P3900" s="3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</v>
      </c>
      <c r="P3901" s="3">
        <f t="shared" si="241"/>
        <v>62.5</v>
      </c>
      <c r="Q3901" t="s">
        <v>8317</v>
      </c>
      <c r="R3901" t="s">
        <v>8318</v>
      </c>
      <c r="S3901" s="11">
        <f t="shared" si="242"/>
        <v>41843.775011574078</v>
      </c>
      <c r="T3901" s="13">
        <f t="shared" si="243"/>
        <v>41863.775011574078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5.4</v>
      </c>
      <c r="P3902" s="3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0.83333333333333337</v>
      </c>
      <c r="P3903" s="3">
        <f t="shared" si="241"/>
        <v>25</v>
      </c>
      <c r="Q3903" t="s">
        <v>8317</v>
      </c>
      <c r="R3903" t="s">
        <v>8318</v>
      </c>
      <c r="S3903" s="11">
        <f t="shared" si="242"/>
        <v>42317.826377314814</v>
      </c>
      <c r="T3903" s="13">
        <f t="shared" si="243"/>
        <v>42357.826377314814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48.833333333333336</v>
      </c>
      <c r="P3904" s="3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3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0.03</v>
      </c>
      <c r="P3906" s="3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(E3907/D3907)*100</f>
        <v>11.533333333333333</v>
      </c>
      <c r="P3907" s="3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(J3907/86400+25569)</f>
        <v>42124.623877314814</v>
      </c>
      <c r="T3907" s="13">
        <f t="shared" ref="T3907:T3970" si="247">(I3907/86400+25569)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67.333333333333329</v>
      </c>
      <c r="P3908" s="3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15.299999999999999</v>
      </c>
      <c r="P3909" s="3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8.6666666666666679</v>
      </c>
      <c r="P3910" s="3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0.22499999999999998</v>
      </c>
      <c r="P3911" s="3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3.0833333333333335</v>
      </c>
      <c r="P3912" s="3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37.412500000000001</v>
      </c>
      <c r="P3913" s="3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6.6666666666666671E-3</v>
      </c>
      <c r="P3914" s="3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10</v>
      </c>
      <c r="P3915" s="3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36.36</v>
      </c>
      <c r="P3916" s="3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42114.818935185191</v>
      </c>
      <c r="T3916" s="13">
        <f t="shared" si="247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0.33333333333333337</v>
      </c>
      <c r="P3917" s="3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3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0.2857142857142857</v>
      </c>
      <c r="P3919" s="3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0.2</v>
      </c>
      <c r="P3920" s="3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1.7999999999999998</v>
      </c>
      <c r="P3921" s="3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5.4</v>
      </c>
      <c r="P3922" s="3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3">
        <f t="shared" si="247"/>
        <v>42687.428935185184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3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8.1333333333333329</v>
      </c>
      <c r="P3924" s="3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12.034782608695652</v>
      </c>
      <c r="P3925" s="3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15.266666666666667</v>
      </c>
      <c r="P3926" s="3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10</v>
      </c>
      <c r="P3927" s="3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0.3</v>
      </c>
      <c r="P3928" s="3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1</v>
      </c>
      <c r="P3929" s="3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13.020000000000001</v>
      </c>
      <c r="P3930" s="3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2.2650000000000001</v>
      </c>
      <c r="P3931" s="3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3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3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8.3333333333333332E-3</v>
      </c>
      <c r="P3934" s="3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15.742857142857142</v>
      </c>
      <c r="P3935" s="3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11</v>
      </c>
      <c r="P3936" s="3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43.833333333333336</v>
      </c>
      <c r="P3937" s="3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42221.656782407408</v>
      </c>
      <c r="T3937" s="13">
        <f t="shared" si="247"/>
        <v>42281.656782407408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3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86.135181975736558</v>
      </c>
      <c r="P3939" s="3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12.196620583717358</v>
      </c>
      <c r="P3940" s="3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42151.905717592592</v>
      </c>
      <c r="T3940" s="13">
        <f t="shared" si="247"/>
        <v>42182.905717592592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0.1</v>
      </c>
      <c r="P3941" s="3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0.22</v>
      </c>
      <c r="P3942" s="3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0.90909090909090906</v>
      </c>
      <c r="P3943" s="3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3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35.64</v>
      </c>
      <c r="P3945" s="3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3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0.25</v>
      </c>
      <c r="P3947" s="3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</v>
      </c>
      <c r="P3948" s="3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3.3666666666666663</v>
      </c>
      <c r="P3949" s="3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3" t="e">
        <f t="shared" si="245"/>
        <v>#DIV/0!</v>
      </c>
      <c r="Q3950" t="s">
        <v>8317</v>
      </c>
      <c r="R3950" t="s">
        <v>8318</v>
      </c>
      <c r="S3950" s="11">
        <f t="shared" si="246"/>
        <v>41829.325497685189</v>
      </c>
      <c r="T3950" s="13">
        <f t="shared" si="247"/>
        <v>41889.325497685189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15.770000000000001</v>
      </c>
      <c r="P3951" s="3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0.625</v>
      </c>
      <c r="P3952" s="3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5.0000000000000001E-4</v>
      </c>
      <c r="P3953" s="3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9.6153846153846159E-2</v>
      </c>
      <c r="P3954" s="3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3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3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24.285714285714285</v>
      </c>
      <c r="P3957" s="3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3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2.5000000000000001E-2</v>
      </c>
      <c r="P3959" s="3">
        <f t="shared" si="245"/>
        <v>7</v>
      </c>
      <c r="Q3959" t="s">
        <v>8317</v>
      </c>
      <c r="R3959" t="s">
        <v>8318</v>
      </c>
      <c r="S3959" s="11">
        <f t="shared" si="246"/>
        <v>42513.976319444446</v>
      </c>
      <c r="T3959" s="13">
        <f t="shared" si="247"/>
        <v>42559.976319444446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32.049999999999997</v>
      </c>
      <c r="P3960" s="3">
        <f t="shared" si="245"/>
        <v>40.0625</v>
      </c>
      <c r="Q3960" t="s">
        <v>8317</v>
      </c>
      <c r="R3960" t="s">
        <v>8318</v>
      </c>
      <c r="S3960" s="11">
        <f t="shared" si="246"/>
        <v>41816.950370370367</v>
      </c>
      <c r="T3960" s="13">
        <f t="shared" si="247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24.333333333333336</v>
      </c>
      <c r="P3961" s="3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1.5</v>
      </c>
      <c r="P3962" s="3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0.42</v>
      </c>
      <c r="P3963" s="3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</v>
      </c>
      <c r="P3964" s="3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3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</v>
      </c>
      <c r="P3966" s="3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14.249999999999998</v>
      </c>
      <c r="P3967" s="3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0.6</v>
      </c>
      <c r="P3968" s="3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24.117647058823529</v>
      </c>
      <c r="P3969" s="3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10.54</v>
      </c>
      <c r="P3970" s="3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(E3971/D3971)*100</f>
        <v>7.4690265486725664</v>
      </c>
      <c r="P3971" s="3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(J3971/86400+25569)</f>
        <v>42601.854699074072</v>
      </c>
      <c r="T3971" s="13">
        <f t="shared" ref="T3971:T4034" si="251">(I3971/86400+25569)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7.3333333333333334E-2</v>
      </c>
      <c r="P3972" s="3">
        <f t="shared" si="249"/>
        <v>5.5</v>
      </c>
      <c r="Q3972" t="s">
        <v>8317</v>
      </c>
      <c r="R3972" t="s">
        <v>8318</v>
      </c>
      <c r="S3972" s="11">
        <f t="shared" si="250"/>
        <v>42447.863553240742</v>
      </c>
      <c r="T3972" s="13">
        <f t="shared" si="251"/>
        <v>42477.863553240742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0.97142857142857131</v>
      </c>
      <c r="P3973" s="3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21.099999999999998</v>
      </c>
      <c r="P3974" s="3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78.100000000000009</v>
      </c>
      <c r="P3975" s="3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32</v>
      </c>
      <c r="P3976" s="3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3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47.692307692307693</v>
      </c>
      <c r="P3978" s="3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1.4500000000000002</v>
      </c>
      <c r="P3979" s="3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10.7</v>
      </c>
      <c r="P3980" s="3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</v>
      </c>
      <c r="P3981" s="3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18</v>
      </c>
      <c r="P3982" s="3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</v>
      </c>
      <c r="P3983" s="3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20</v>
      </c>
      <c r="P3984" s="3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34.802513464991023</v>
      </c>
      <c r="P3985" s="3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</v>
      </c>
      <c r="P3986" s="3">
        <f t="shared" si="249"/>
        <v>9.5</v>
      </c>
      <c r="Q3986" t="s">
        <v>8317</v>
      </c>
      <c r="R3986" t="s">
        <v>8318</v>
      </c>
      <c r="S3986" s="11">
        <f t="shared" si="250"/>
        <v>41920.963472222225</v>
      </c>
      <c r="T3986" s="13">
        <f t="shared" si="251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32.049999999999997</v>
      </c>
      <c r="P3987" s="3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</v>
      </c>
      <c r="P3988" s="3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37.75</v>
      </c>
      <c r="P3989" s="3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</v>
      </c>
      <c r="P3990" s="3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3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</v>
      </c>
      <c r="P3992" s="3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20</v>
      </c>
      <c r="P3993" s="3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</v>
      </c>
      <c r="P3994" s="3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6.0000000000000001E-3</v>
      </c>
      <c r="P3995" s="3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0.25</v>
      </c>
      <c r="P3996" s="3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35</v>
      </c>
      <c r="P3997" s="3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16.566666666666666</v>
      </c>
      <c r="P3998" s="3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41950.266944444447</v>
      </c>
      <c r="T3998" s="13">
        <f t="shared" si="251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3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57.199999999999996</v>
      </c>
      <c r="P4000" s="3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16.514285714285716</v>
      </c>
      <c r="P4001" s="3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0.125</v>
      </c>
      <c r="P4002" s="3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37.75</v>
      </c>
      <c r="P4003" s="3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1.8399999999999999</v>
      </c>
      <c r="P4004" s="3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10.050000000000001</v>
      </c>
      <c r="P4005" s="3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0.2</v>
      </c>
      <c r="P4006" s="3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1.3333333333333335</v>
      </c>
      <c r="P4007" s="3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6.6666666666666671E-3</v>
      </c>
      <c r="P4008" s="3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0.25</v>
      </c>
      <c r="P4009" s="3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3">
        <f t="shared" si="251"/>
        <v>41877.686111111107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6</v>
      </c>
      <c r="P4010" s="3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3.8860103626943006</v>
      </c>
      <c r="P4011" s="3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24.194444444444443</v>
      </c>
      <c r="P4012" s="3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7.6</v>
      </c>
      <c r="P4013" s="3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3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1.3</v>
      </c>
      <c r="P4015" s="3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3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1.4285714285714287E-2</v>
      </c>
      <c r="P4017" s="3">
        <f t="shared" si="249"/>
        <v>1</v>
      </c>
      <c r="Q4017" t="s">
        <v>8317</v>
      </c>
      <c r="R4017" t="s">
        <v>8318</v>
      </c>
      <c r="S4017" s="11">
        <f t="shared" si="250"/>
        <v>42174.780821759261</v>
      </c>
      <c r="T4017" s="13">
        <f t="shared" si="251"/>
        <v>42204.780821759261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14.000000000000002</v>
      </c>
      <c r="P4018" s="3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</v>
      </c>
      <c r="P4019" s="3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8.6666666666666679</v>
      </c>
      <c r="P4020" s="3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0.82857142857142851</v>
      </c>
      <c r="P4021" s="3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16.666666666666664</v>
      </c>
      <c r="P4022" s="3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0.83333333333333337</v>
      </c>
      <c r="P4023" s="3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69.561111111111103</v>
      </c>
      <c r="P4024" s="3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41990.584108796298</v>
      </c>
      <c r="T4024" s="13">
        <f t="shared" si="251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3" t="e">
        <f t="shared" si="249"/>
        <v>#DIV/0!</v>
      </c>
      <c r="Q4025" t="s">
        <v>8317</v>
      </c>
      <c r="R4025" t="s">
        <v>8318</v>
      </c>
      <c r="S4025" s="11">
        <f t="shared" si="250"/>
        <v>42408.999571759261</v>
      </c>
      <c r="T4025" s="13">
        <f t="shared" si="251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</v>
      </c>
      <c r="P4026" s="3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5</v>
      </c>
      <c r="P4027" s="3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3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</v>
      </c>
      <c r="P4029" s="3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28.050000000000004</v>
      </c>
      <c r="P4030" s="3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3" t="e">
        <f t="shared" si="249"/>
        <v>#DIV/0!</v>
      </c>
      <c r="Q4031" t="s">
        <v>8317</v>
      </c>
      <c r="R4031" t="s">
        <v>8318</v>
      </c>
      <c r="S4031" s="11">
        <f t="shared" si="250"/>
        <v>42322.02511574074</v>
      </c>
      <c r="T4031" s="13">
        <f t="shared" si="251"/>
        <v>42352.02511574074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16</v>
      </c>
      <c r="P4032" s="3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3">
        <f t="shared" si="251"/>
        <v>42403.78402777778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3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6.8287037037037033</v>
      </c>
      <c r="P4034" s="3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(E4035/D4035)*100</f>
        <v>25.698702928870294</v>
      </c>
      <c r="P4035" s="3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(J4035/86400+25569)</f>
        <v>42614.268796296295</v>
      </c>
      <c r="T4035" s="13">
        <f t="shared" ref="T4035:T4098" si="255">(I4035/86400+25569)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1.4814814814814816</v>
      </c>
      <c r="P4036" s="3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36.85</v>
      </c>
      <c r="P4037" s="3">
        <f t="shared" si="253"/>
        <v>147.4</v>
      </c>
      <c r="Q4037" t="s">
        <v>8317</v>
      </c>
      <c r="R4037" t="s">
        <v>8318</v>
      </c>
      <c r="S4037" s="11">
        <f t="shared" si="254"/>
        <v>41903.882951388892</v>
      </c>
      <c r="T4037" s="13">
        <f t="shared" si="255"/>
        <v>41933.882951388892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47.05</v>
      </c>
      <c r="P4038" s="3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41804.937083333338</v>
      </c>
      <c r="T4038" s="13">
        <f t="shared" si="255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11.428571428571429</v>
      </c>
      <c r="P4039" s="3">
        <f t="shared" si="253"/>
        <v>40</v>
      </c>
      <c r="Q4039" t="s">
        <v>8317</v>
      </c>
      <c r="R4039" t="s">
        <v>8318</v>
      </c>
      <c r="S4039" s="11">
        <f t="shared" si="254"/>
        <v>42497.070775462962</v>
      </c>
      <c r="T4039" s="13">
        <f t="shared" si="255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12.04</v>
      </c>
      <c r="P4040" s="3">
        <f t="shared" si="253"/>
        <v>75.25</v>
      </c>
      <c r="Q4040" t="s">
        <v>8317</v>
      </c>
      <c r="R4040" t="s">
        <v>8318</v>
      </c>
      <c r="S4040" s="11">
        <f t="shared" si="254"/>
        <v>41869.798726851848</v>
      </c>
      <c r="T4040" s="13">
        <f t="shared" si="255"/>
        <v>41929.798726851848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60</v>
      </c>
      <c r="P4041" s="3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31.25</v>
      </c>
      <c r="P4042" s="3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0.42</v>
      </c>
      <c r="P4043" s="3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0.21</v>
      </c>
      <c r="P4044" s="3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3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37.5</v>
      </c>
      <c r="P4046" s="3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0.02</v>
      </c>
      <c r="P4047" s="3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8.2142857142857135</v>
      </c>
      <c r="P4048" s="3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2.1999999999999997</v>
      </c>
      <c r="P4049" s="3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17.652941176470588</v>
      </c>
      <c r="P4050" s="3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0.08</v>
      </c>
      <c r="P4051" s="3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6.6666666666666666E-2</v>
      </c>
      <c r="P4052" s="3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3" t="e">
        <f t="shared" si="253"/>
        <v>#DIV/0!</v>
      </c>
      <c r="Q4053" t="s">
        <v>8317</v>
      </c>
      <c r="R4053" t="s">
        <v>8318</v>
      </c>
      <c r="S4053" s="11">
        <f t="shared" si="254"/>
        <v>41761.810150462959</v>
      </c>
      <c r="T4053" s="13">
        <f t="shared" si="255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37.533333333333339</v>
      </c>
      <c r="P4054" s="3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22</v>
      </c>
      <c r="P4055" s="3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3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17.62</v>
      </c>
      <c r="P4057" s="3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53</v>
      </c>
      <c r="P4058" s="3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42534.933321759258</v>
      </c>
      <c r="T4058" s="13">
        <f t="shared" si="255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22.142857142857142</v>
      </c>
      <c r="P4059" s="3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2.5333333333333332</v>
      </c>
      <c r="P4060" s="3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</v>
      </c>
      <c r="P4061" s="3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</v>
      </c>
      <c r="P4062" s="3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3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2.4500000000000002</v>
      </c>
      <c r="P4064" s="3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1.4210526315789473</v>
      </c>
      <c r="P4065" s="3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19.25</v>
      </c>
      <c r="P4066" s="3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0.67500000000000004</v>
      </c>
      <c r="P4067" s="3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0.16666666666666669</v>
      </c>
      <c r="P4068" s="3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60.9</v>
      </c>
      <c r="P4069" s="3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1</v>
      </c>
      <c r="P4070" s="3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34.4</v>
      </c>
      <c r="P4071" s="3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16.5</v>
      </c>
      <c r="P4072" s="3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3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0.4</v>
      </c>
      <c r="P4074" s="3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</v>
      </c>
      <c r="P4075" s="3">
        <f t="shared" si="253"/>
        <v>18.5</v>
      </c>
      <c r="Q4075" t="s">
        <v>8317</v>
      </c>
      <c r="R4075" t="s">
        <v>8318</v>
      </c>
      <c r="S4075" s="11">
        <f t="shared" si="254"/>
        <v>42078.345208333332</v>
      </c>
      <c r="T4075" s="13">
        <f t="shared" si="255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26.727272727272727</v>
      </c>
      <c r="P4076" s="3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28.799999999999997</v>
      </c>
      <c r="P4077" s="3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3" t="e">
        <f t="shared" si="253"/>
        <v>#DIV/0!</v>
      </c>
      <c r="Q4078" t="s">
        <v>8317</v>
      </c>
      <c r="R4078" t="s">
        <v>8318</v>
      </c>
      <c r="S4078" s="11">
        <f t="shared" si="254"/>
        <v>41905.795706018514</v>
      </c>
      <c r="T4078" s="13">
        <f t="shared" si="255"/>
        <v>41933.827083333337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8.9</v>
      </c>
      <c r="P4079" s="3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3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0.16666666666666669</v>
      </c>
      <c r="P4081" s="3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3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3">
        <f t="shared" si="255"/>
        <v>42535.787499999999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15.737410071942445</v>
      </c>
      <c r="P4083" s="3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2</v>
      </c>
      <c r="P4084" s="3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21.685714285714287</v>
      </c>
      <c r="P4085" s="3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0.33333333333333337</v>
      </c>
      <c r="P4086" s="3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0.2857142857142857</v>
      </c>
      <c r="P4087" s="3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</v>
      </c>
      <c r="P4088" s="3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3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10.8</v>
      </c>
      <c r="P4090" s="3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3">
        <f t="shared" si="255"/>
        <v>42020.43472222222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</v>
      </c>
      <c r="P4091" s="3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</v>
      </c>
      <c r="P4092" s="3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12.75</v>
      </c>
      <c r="P4093" s="3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1.8181818181818181E-2</v>
      </c>
      <c r="P4094" s="3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3">
        <f t="shared" si="255"/>
        <v>42099.153321759259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</v>
      </c>
      <c r="P4095" s="3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36.5</v>
      </c>
      <c r="P4096" s="3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2.666666666666667</v>
      </c>
      <c r="P4097" s="3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11.428571428571429</v>
      </c>
      <c r="P4098" s="3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3">
        <f t="shared" si="255"/>
        <v>42794.368750000001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(E4099/D4099)*100</f>
        <v>0</v>
      </c>
      <c r="P4099" s="3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6" si="258">(J4099/86400+25569)</f>
        <v>42344.824502314819</v>
      </c>
      <c r="T4099" s="13">
        <f t="shared" ref="T4099:T4116" si="259">(I4099/86400+25569)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3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</v>
      </c>
      <c r="P4101" s="3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3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3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27.400000000000002</v>
      </c>
      <c r="P4104" s="3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10</v>
      </c>
      <c r="P4105" s="3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21.366666666666667</v>
      </c>
      <c r="P4106" s="3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6.9696969696969706</v>
      </c>
      <c r="P4107" s="3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70.599999999999994</v>
      </c>
      <c r="P4108" s="3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2.0500000000000003</v>
      </c>
      <c r="P4109" s="3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</v>
      </c>
      <c r="P4110" s="3">
        <f t="shared" si="257"/>
        <v>59</v>
      </c>
      <c r="Q4110" t="s">
        <v>8317</v>
      </c>
      <c r="R4110" t="s">
        <v>8318</v>
      </c>
      <c r="S4110" s="11">
        <f t="shared" si="258"/>
        <v>42767.031678240739</v>
      </c>
      <c r="T4110" s="13">
        <f t="shared" si="25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3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28.666666666666668</v>
      </c>
      <c r="P4112" s="3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42512.626747685186</v>
      </c>
      <c r="T4112" s="13">
        <f t="shared" si="259"/>
        <v>42572.626747685186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3.1333333333333333</v>
      </c>
      <c r="P4113" s="3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0.04</v>
      </c>
      <c r="P4114" s="3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0.2</v>
      </c>
      <c r="P4115" s="3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3">
        <f t="shared" si="259"/>
        <v>42377.273611111115</v>
      </c>
    </row>
    <row r="4116" spans="1:20" x14ac:dyDescent="0.25">
      <c r="Q4116" t="s">
        <v>8317</v>
      </c>
      <c r="R4116" t="s">
        <v>8318</v>
      </c>
      <c r="S4116" s="11">
        <f t="shared" si="258"/>
        <v>25569</v>
      </c>
      <c r="T4116" s="13">
        <f t="shared" si="259"/>
        <v>25569</v>
      </c>
    </row>
  </sheetData>
  <conditionalFormatting sqref="F2:F4115">
    <cfRule type="containsText" dxfId="4" priority="7" operator="containsText" text="failed">
      <formula>NOT(ISERROR(SEARCH("failed",F2)))</formula>
    </cfRule>
    <cfRule type="containsText" dxfId="3" priority="8" operator="containsText" text="canceled">
      <formula>NOT(ISERROR(SEARCH("canceled",F2)))</formula>
    </cfRule>
    <cfRule type="containsText" dxfId="2" priority="10" operator="containsText" text="successful">
      <formula>NOT(ISERROR(SEARCH("successful",F2)))</formula>
    </cfRule>
  </conditionalFormatting>
  <conditionalFormatting sqref="F126">
    <cfRule type="containsText" dxfId="1" priority="9" operator="containsText" text="canceled">
      <formula>NOT(ISERROR(SEARCH("canceled",F126)))</formula>
    </cfRule>
  </conditionalFormatting>
  <conditionalFormatting sqref="F1:F1048576">
    <cfRule type="containsText" dxfId="0" priority="6" operator="containsText" text="live">
      <formula>NOT(ISERROR(SEARCH("live",F1)))</formula>
    </cfRule>
  </conditionalFormatting>
  <conditionalFormatting sqref="O2:O41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  <cfRule type="colorScale" priority="2">
      <colorScale>
        <cfvo type="min"/>
        <cfvo type="percentile" val="50"/>
        <cfvo type="max"/>
        <color rgb="FFC00000"/>
        <color rgb="FF00B050"/>
        <color theme="4"/>
      </colorScale>
    </cfRule>
    <cfRule type="colorScale" priority="3">
      <colorScale>
        <cfvo type="min"/>
        <cfvo type="percentile" val="100"/>
        <cfvo type="max"/>
        <color rgb="FFC00000"/>
        <color rgb="FF00B050"/>
        <color theme="4"/>
      </colorScale>
    </cfRule>
    <cfRule type="colorScale" priority="4">
      <colorScale>
        <cfvo type="min"/>
        <cfvo type="percentile" val="50"/>
        <cfvo type="max"/>
        <color rgb="FFC00000"/>
        <color rgb="FF00B050"/>
        <color rgb="FFFFFF00"/>
      </colorScale>
    </cfRule>
  </conditionalFormatting>
  <pageMargins left="0.7" right="0.7" top="0.75" bottom="0.75" header="0.3" footer="0.3"/>
  <pageSetup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F2FF2-2225-4976-A43E-1716CAA47D95}">
  <sheetPr codeName="Sheet2"/>
  <dimension ref="A1:F14"/>
  <sheetViews>
    <sheetView workbookViewId="0">
      <selection activeCell="D11" sqref="D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5" bestFit="1" customWidth="1"/>
    <col min="8" max="8" width="13.5703125" bestFit="1" customWidth="1"/>
    <col min="9" max="9" width="15" bestFit="1" customWidth="1"/>
    <col min="10" max="10" width="18.5703125" bestFit="1" customWidth="1"/>
    <col min="11" max="11" width="20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301</v>
      </c>
      <c r="C5" s="10">
        <v>180</v>
      </c>
      <c r="D5" s="10">
        <v>40</v>
      </c>
      <c r="E5" s="10"/>
      <c r="F5" s="10">
        <v>521</v>
      </c>
    </row>
    <row r="6" spans="1:6" x14ac:dyDescent="0.25">
      <c r="A6" s="9" t="s">
        <v>8336</v>
      </c>
      <c r="B6" s="10">
        <v>38</v>
      </c>
      <c r="C6" s="10">
        <v>136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82</v>
      </c>
      <c r="C7" s="10">
        <v>138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>
        <v>1</v>
      </c>
      <c r="D8" s="10">
        <v>23</v>
      </c>
      <c r="E8" s="10"/>
      <c r="F8" s="10">
        <v>24</v>
      </c>
    </row>
    <row r="9" spans="1:6" x14ac:dyDescent="0.25">
      <c r="A9" s="9" t="s">
        <v>8325</v>
      </c>
      <c r="B9" s="10">
        <v>532</v>
      </c>
      <c r="C9" s="10">
        <v>126</v>
      </c>
      <c r="D9" s="10">
        <v>21</v>
      </c>
      <c r="E9" s="10">
        <v>21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115</v>
      </c>
      <c r="D10" s="10">
        <v>2</v>
      </c>
      <c r="E10" s="10"/>
      <c r="F10" s="10">
        <v>220</v>
      </c>
    </row>
    <row r="11" spans="1:6" x14ac:dyDescent="0.25">
      <c r="A11" s="9" t="s">
        <v>8322</v>
      </c>
      <c r="B11" s="10">
        <v>82</v>
      </c>
      <c r="C11" s="10">
        <v>126</v>
      </c>
      <c r="D11" s="10">
        <v>29</v>
      </c>
      <c r="E11" s="10"/>
      <c r="F11" s="10">
        <v>237</v>
      </c>
    </row>
    <row r="12" spans="1:6" x14ac:dyDescent="0.25">
      <c r="A12" s="9" t="s">
        <v>8319</v>
      </c>
      <c r="B12" s="10">
        <v>210</v>
      </c>
      <c r="C12" s="10">
        <v>214</v>
      </c>
      <c r="D12" s="10">
        <v>176</v>
      </c>
      <c r="E12" s="10"/>
      <c r="F12" s="10">
        <v>600</v>
      </c>
    </row>
    <row r="13" spans="1:6" x14ac:dyDescent="0.25">
      <c r="A13" s="9" t="s">
        <v>8317</v>
      </c>
      <c r="B13" s="10">
        <v>837</v>
      </c>
      <c r="C13" s="10">
        <v>494</v>
      </c>
      <c r="D13" s="10">
        <v>38</v>
      </c>
      <c r="E13" s="10">
        <v>23</v>
      </c>
      <c r="F13" s="10">
        <v>1392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044C7-B9E1-4F94-A59A-06EBBA603BF3}">
  <sheetPr codeName="Sheet3"/>
  <dimension ref="A1:F47"/>
  <sheetViews>
    <sheetView topLeftCell="A17" workbookViewId="0">
      <selection activeCell="E2" sqref="E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3" width="2.5703125" bestFit="1" customWidth="1"/>
    <col min="14" max="15" width="3.28515625" bestFit="1" customWidth="1"/>
    <col min="16" max="16" width="3.85546875" bestFit="1" customWidth="1"/>
    <col min="17" max="17" width="3.42578125" bestFit="1" customWidth="1"/>
    <col min="18" max="18" width="3" bestFit="1" customWidth="1"/>
    <col min="19" max="19" width="3.42578125" bestFit="1" customWidth="1"/>
    <col min="20" max="20" width="5" bestFit="1" customWidth="1"/>
    <col min="21" max="21" width="15" bestFit="1" customWidth="1"/>
    <col min="22" max="22" width="8" bestFit="1" customWidth="1"/>
    <col min="23" max="23" width="3.7109375" bestFit="1" customWidth="1"/>
    <col min="24" max="24" width="3.140625" bestFit="1" customWidth="1"/>
    <col min="25" max="26" width="3.42578125" bestFit="1" customWidth="1"/>
    <col min="27" max="27" width="3.28515625" bestFit="1" customWidth="1"/>
    <col min="28" max="28" width="3.42578125" bestFit="1" customWidth="1"/>
    <col min="29" max="29" width="3" bestFit="1" customWidth="1"/>
    <col min="30" max="30" width="3.140625" bestFit="1" customWidth="1"/>
    <col min="31" max="31" width="4" bestFit="1" customWidth="1"/>
    <col min="32" max="32" width="3.42578125" bestFit="1" customWidth="1"/>
    <col min="33" max="33" width="2.5703125" bestFit="1" customWidth="1"/>
    <col min="34" max="34" width="3" bestFit="1" customWidth="1"/>
    <col min="35" max="35" width="4" bestFit="1" customWidth="1"/>
    <col min="36" max="36" width="3.28515625" bestFit="1" customWidth="1"/>
    <col min="37" max="37" width="3.85546875" bestFit="1" customWidth="1"/>
    <col min="38" max="38" width="3.42578125" bestFit="1" customWidth="1"/>
    <col min="39" max="39" width="3" bestFit="1" customWidth="1"/>
    <col min="40" max="40" width="5" bestFit="1" customWidth="1"/>
    <col min="41" max="41" width="11" bestFit="1" customWidth="1"/>
    <col min="42" max="42" width="10.7109375" bestFit="1" customWidth="1"/>
    <col min="43" max="44" width="3.42578125" bestFit="1" customWidth="1"/>
    <col min="45" max="45" width="3.28515625" bestFit="1" customWidth="1"/>
    <col min="46" max="46" width="3.42578125" bestFit="1" customWidth="1"/>
    <col min="47" max="47" width="3" bestFit="1" customWidth="1"/>
    <col min="48" max="48" width="3.140625" bestFit="1" customWidth="1"/>
    <col min="49" max="49" width="3.5703125" bestFit="1" customWidth="1"/>
    <col min="50" max="50" width="3.42578125" bestFit="1" customWidth="1"/>
    <col min="51" max="52" width="2.5703125" bestFit="1" customWidth="1"/>
    <col min="53" max="53" width="4" bestFit="1" customWidth="1"/>
    <col min="54" max="54" width="3.28515625" bestFit="1" customWidth="1"/>
    <col min="55" max="55" width="3.42578125" bestFit="1" customWidth="1"/>
    <col min="56" max="56" width="3" bestFit="1" customWidth="1"/>
    <col min="57" max="57" width="4" bestFit="1" customWidth="1"/>
    <col min="58" max="58" width="13.85546875" bestFit="1" customWidth="1"/>
    <col min="59" max="59" width="6.140625" bestFit="1" customWidth="1"/>
    <col min="60" max="60" width="3.42578125" bestFit="1" customWidth="1"/>
    <col min="61" max="61" width="3.140625" bestFit="1" customWidth="1"/>
    <col min="62" max="62" width="3.5703125" bestFit="1" customWidth="1"/>
    <col min="63" max="63" width="2.5703125" bestFit="1" customWidth="1"/>
    <col min="64" max="64" width="4" bestFit="1" customWidth="1"/>
    <col min="65" max="65" width="3.28515625" bestFit="1" customWidth="1"/>
    <col min="66" max="66" width="3.42578125" bestFit="1" customWidth="1"/>
    <col min="68" max="68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10">
        <v>1</v>
      </c>
      <c r="C6" s="10">
        <v>99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>
        <v>1</v>
      </c>
      <c r="D7" s="10">
        <v>19</v>
      </c>
      <c r="E7" s="10"/>
      <c r="F7" s="10">
        <v>20</v>
      </c>
    </row>
    <row r="8" spans="1:6" x14ac:dyDescent="0.25">
      <c r="A8" s="9" t="s">
        <v>8332</v>
      </c>
      <c r="B8" s="10"/>
      <c r="C8" s="10">
        <v>1</v>
      </c>
      <c r="D8" s="10">
        <v>23</v>
      </c>
      <c r="E8" s="10"/>
      <c r="F8" s="10">
        <v>24</v>
      </c>
    </row>
    <row r="9" spans="1:6" x14ac:dyDescent="0.25">
      <c r="A9" s="9" t="s">
        <v>8358</v>
      </c>
      <c r="B9" s="10">
        <v>1</v>
      </c>
      <c r="C9" s="10">
        <v>39</v>
      </c>
      <c r="D9" s="10"/>
      <c r="E9" s="10"/>
      <c r="F9" s="10">
        <v>40</v>
      </c>
    </row>
    <row r="10" spans="1:6" x14ac:dyDescent="0.25">
      <c r="A10" s="9" t="s">
        <v>8354</v>
      </c>
      <c r="B10" s="10">
        <v>39</v>
      </c>
      <c r="C10" s="10"/>
      <c r="D10" s="10">
        <v>1</v>
      </c>
      <c r="E10" s="10"/>
      <c r="F10" s="10">
        <v>40</v>
      </c>
    </row>
    <row r="11" spans="1:6" x14ac:dyDescent="0.25">
      <c r="A11" s="9" t="s">
        <v>8315</v>
      </c>
      <c r="B11" s="10">
        <v>179</v>
      </c>
      <c r="C11" s="10">
        <v>1</v>
      </c>
      <c r="D11" s="10"/>
      <c r="E11" s="10"/>
      <c r="F11" s="10">
        <v>180</v>
      </c>
    </row>
    <row r="12" spans="1:6" x14ac:dyDescent="0.25">
      <c r="A12" s="9" t="s">
        <v>8314</v>
      </c>
      <c r="B12" s="10">
        <v>1</v>
      </c>
      <c r="C12" s="10">
        <v>79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39</v>
      </c>
      <c r="C13" s="10"/>
      <c r="D13" s="10">
        <v>1</v>
      </c>
      <c r="E13" s="10"/>
      <c r="F13" s="10">
        <v>40</v>
      </c>
    </row>
    <row r="14" spans="1:6" x14ac:dyDescent="0.25">
      <c r="A14" s="9" t="s">
        <v>8347</v>
      </c>
      <c r="B14" s="10">
        <v>1</v>
      </c>
      <c r="C14" s="10">
        <v>40</v>
      </c>
      <c r="D14" s="10"/>
      <c r="E14" s="10">
        <v>19</v>
      </c>
      <c r="F14" s="10">
        <v>60</v>
      </c>
    </row>
    <row r="15" spans="1:6" x14ac:dyDescent="0.25">
      <c r="A15" s="9" t="s">
        <v>8324</v>
      </c>
      <c r="B15" s="10">
        <v>2</v>
      </c>
      <c r="C15" s="10">
        <v>38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3</v>
      </c>
      <c r="C16" s="10">
        <v>117</v>
      </c>
      <c r="D16" s="10">
        <v>19</v>
      </c>
      <c r="E16" s="10">
        <v>1</v>
      </c>
      <c r="F16" s="10">
        <v>140</v>
      </c>
    </row>
    <row r="17" spans="1:6" x14ac:dyDescent="0.25">
      <c r="A17" s="9" t="s">
        <v>8348</v>
      </c>
      <c r="B17" s="10">
        <v>1</v>
      </c>
      <c r="C17" s="10">
        <v>19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138</v>
      </c>
      <c r="C18" s="10">
        <v>2</v>
      </c>
      <c r="D18" s="10"/>
      <c r="E18" s="10"/>
      <c r="F18" s="10">
        <v>140</v>
      </c>
    </row>
    <row r="19" spans="1:6" x14ac:dyDescent="0.25">
      <c r="A19" s="9" t="s">
        <v>8329</v>
      </c>
      <c r="B19" s="10">
        <v>136</v>
      </c>
      <c r="C19" s="10">
        <v>23</v>
      </c>
      <c r="D19" s="10"/>
      <c r="E19" s="10">
        <v>1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8</v>
      </c>
      <c r="C21" s="10">
        <v>12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19</v>
      </c>
      <c r="C22" s="10">
        <v>1</v>
      </c>
      <c r="D22" s="10"/>
      <c r="E22" s="10"/>
      <c r="F22" s="10">
        <v>20</v>
      </c>
    </row>
    <row r="23" spans="1:6" x14ac:dyDescent="0.25">
      <c r="A23" s="9" t="s">
        <v>8335</v>
      </c>
      <c r="B23" s="10">
        <v>1</v>
      </c>
      <c r="C23" s="10">
        <v>39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61</v>
      </c>
      <c r="C24" s="10">
        <v>60</v>
      </c>
      <c r="D24" s="10">
        <v>19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19</v>
      </c>
      <c r="D25" s="10">
        <v>1</v>
      </c>
      <c r="E25" s="10"/>
      <c r="F25" s="10">
        <v>20</v>
      </c>
    </row>
    <row r="26" spans="1:6" x14ac:dyDescent="0.25">
      <c r="A26" s="9" t="s">
        <v>8323</v>
      </c>
      <c r="B26" s="10">
        <v>59</v>
      </c>
      <c r="C26" s="10">
        <v>1</v>
      </c>
      <c r="D26" s="10"/>
      <c r="E26" s="10"/>
      <c r="F26" s="10">
        <v>60</v>
      </c>
    </row>
    <row r="27" spans="1:6" x14ac:dyDescent="0.25">
      <c r="A27" s="9" t="s">
        <v>8350</v>
      </c>
      <c r="B27" s="10">
        <v>1</v>
      </c>
      <c r="C27" s="10">
        <v>19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101</v>
      </c>
      <c r="C28" s="10">
        <v>58</v>
      </c>
      <c r="D28" s="10">
        <v>1</v>
      </c>
      <c r="E28" s="10"/>
      <c r="F28" s="10">
        <v>160</v>
      </c>
    </row>
    <row r="29" spans="1:6" x14ac:dyDescent="0.25">
      <c r="A29" s="9" t="s">
        <v>8345</v>
      </c>
      <c r="B29" s="10">
        <v>1</v>
      </c>
      <c r="C29" s="10">
        <v>19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690</v>
      </c>
      <c r="C30" s="10">
        <v>355</v>
      </c>
      <c r="D30" s="10">
        <v>2</v>
      </c>
      <c r="E30" s="10">
        <v>18</v>
      </c>
      <c r="F30" s="10">
        <v>1065</v>
      </c>
    </row>
    <row r="31" spans="1:6" x14ac:dyDescent="0.25">
      <c r="A31" s="9" t="s">
        <v>8346</v>
      </c>
      <c r="B31" s="10">
        <v>39</v>
      </c>
      <c r="C31" s="10"/>
      <c r="D31" s="10"/>
      <c r="E31" s="10">
        <v>1</v>
      </c>
      <c r="F31" s="10">
        <v>40</v>
      </c>
    </row>
    <row r="32" spans="1:6" x14ac:dyDescent="0.25">
      <c r="A32" s="9" t="s">
        <v>8342</v>
      </c>
      <c r="B32" s="10">
        <v>19</v>
      </c>
      <c r="C32" s="10">
        <v>1</v>
      </c>
      <c r="D32" s="10"/>
      <c r="E32" s="10"/>
      <c r="F32" s="10">
        <v>20</v>
      </c>
    </row>
    <row r="33" spans="1:6" x14ac:dyDescent="0.25">
      <c r="A33" s="9" t="s">
        <v>8353</v>
      </c>
      <c r="B33" s="10">
        <v>1</v>
      </c>
      <c r="C33" s="10">
        <v>19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258</v>
      </c>
      <c r="C34" s="10">
        <v>2</v>
      </c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>
        <v>1</v>
      </c>
      <c r="D35" s="10">
        <v>39</v>
      </c>
      <c r="E35" s="10"/>
      <c r="F35" s="10">
        <v>40</v>
      </c>
    </row>
    <row r="36" spans="1:6" x14ac:dyDescent="0.25">
      <c r="A36" s="9" t="s">
        <v>8312</v>
      </c>
      <c r="B36" s="10">
        <v>59</v>
      </c>
      <c r="C36" s="10"/>
      <c r="D36" s="10">
        <v>1</v>
      </c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>
        <v>1</v>
      </c>
      <c r="E37" s="10">
        <v>5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86</v>
      </c>
      <c r="C39" s="10">
        <v>79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61</v>
      </c>
      <c r="C41" s="10"/>
      <c r="D41" s="10"/>
      <c r="E41" s="10"/>
      <c r="F41" s="10">
        <v>61</v>
      </c>
    </row>
    <row r="42" spans="1:6" x14ac:dyDescent="0.25">
      <c r="A42" s="9" t="s">
        <v>8341</v>
      </c>
      <c r="B42" s="10">
        <v>1</v>
      </c>
      <c r="C42" s="10">
        <v>46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>
        <v>1</v>
      </c>
      <c r="C43" s="10">
        <v>99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22</v>
      </c>
      <c r="C44" s="10">
        <v>119</v>
      </c>
      <c r="D44" s="10">
        <v>59</v>
      </c>
      <c r="E44" s="10"/>
      <c r="F44" s="10">
        <v>200</v>
      </c>
    </row>
    <row r="45" spans="1:6" x14ac:dyDescent="0.25">
      <c r="A45" s="9" t="s">
        <v>8320</v>
      </c>
      <c r="B45" s="10">
        <v>1</v>
      </c>
      <c r="C45" s="10">
        <v>60</v>
      </c>
      <c r="D45" s="10">
        <v>99</v>
      </c>
      <c r="E45" s="10"/>
      <c r="F45" s="10">
        <v>160</v>
      </c>
    </row>
    <row r="46" spans="1:6" x14ac:dyDescent="0.25">
      <c r="A46" s="9" t="s">
        <v>8340</v>
      </c>
      <c r="B46" s="10">
        <v>1</v>
      </c>
      <c r="C46" s="10"/>
      <c r="D46" s="10">
        <v>19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EE031-90F3-410F-BC52-640C6BE3657B}">
  <sheetPr codeName="Sheet4"/>
  <dimension ref="A1:E18"/>
  <sheetViews>
    <sheetView tabSelected="1" workbookViewId="0">
      <selection activeCell="J22" sqref="J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8364</v>
      </c>
    </row>
    <row r="2" spans="1:5" x14ac:dyDescent="0.25">
      <c r="A2" s="8" t="s">
        <v>8379</v>
      </c>
      <c r="B2" t="s">
        <v>8364</v>
      </c>
    </row>
    <row r="4" spans="1:5" x14ac:dyDescent="0.25">
      <c r="A4" s="8" t="s">
        <v>8363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4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4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4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4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4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4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4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4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4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4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4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4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4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projects</vt:lpstr>
      <vt:lpstr>Sheet 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Mahdi Amirisefat</cp:lastModifiedBy>
  <dcterms:created xsi:type="dcterms:W3CDTF">2017-04-20T15:17:24Z</dcterms:created>
  <dcterms:modified xsi:type="dcterms:W3CDTF">2019-08-23T00:22:57Z</dcterms:modified>
</cp:coreProperties>
</file>