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veh\OneDrive\Documents\GitHub\Mechanical_Loads\"/>
    </mc:Choice>
  </mc:AlternateContent>
  <xr:revisionPtr revIDLastSave="0" documentId="13_ncr:1_{38C9D19E-E7BF-43F9-9674-CB291DBDBC6B}" xr6:coauthVersionLast="28" xr6:coauthVersionMax="28" xr10:uidLastSave="{00000000-0000-0000-0000-000000000000}"/>
  <bookViews>
    <workbookView xWindow="0" yWindow="0" windowWidth="20490" windowHeight="7530" xr2:uid="{00000000-000D-0000-FFFF-FFFF00000000}"/>
  </bookViews>
  <sheets>
    <sheet name="Sheet1" sheetId="1" r:id="rId1"/>
    <sheet name="Sheet5" sheetId="5" r:id="rId2"/>
    <sheet name="Sheet6" sheetId="6" r:id="rId3"/>
    <sheet name="Sheet2" sheetId="2" r:id="rId4"/>
    <sheet name="Sheet3" sheetId="3" r:id="rId5"/>
    <sheet name="Sheet4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8" i="1"/>
  <c r="B15" i="1"/>
  <c r="D25" i="4" l="1"/>
</calcChain>
</file>

<file path=xl/sharedStrings.xml><?xml version="1.0" encoding="utf-8"?>
<sst xmlns="http://schemas.openxmlformats.org/spreadsheetml/2006/main" count="98" uniqueCount="46">
  <si>
    <t>Value(x)</t>
  </si>
  <si>
    <t>Parameter</t>
  </si>
  <si>
    <t>a</t>
  </si>
  <si>
    <t>b</t>
  </si>
  <si>
    <t>d</t>
  </si>
  <si>
    <t>g</t>
  </si>
  <si>
    <t>h</t>
  </si>
  <si>
    <t>j</t>
  </si>
  <si>
    <t>f</t>
  </si>
  <si>
    <t>FL</t>
  </si>
  <si>
    <t>FR</t>
  </si>
  <si>
    <t>X</t>
  </si>
  <si>
    <t>Y</t>
  </si>
  <si>
    <t>Z</t>
  </si>
  <si>
    <t>Top Left</t>
  </si>
  <si>
    <t>Top Right</t>
  </si>
  <si>
    <t>Bottom Left</t>
  </si>
  <si>
    <t>Bottom Right</t>
  </si>
  <si>
    <t xml:space="preserve">Top Upright </t>
  </si>
  <si>
    <t>Bottom Upright</t>
  </si>
  <si>
    <t>Shock/Spring</t>
  </si>
  <si>
    <t>Front Left Suspension</t>
  </si>
  <si>
    <t>Front Right Suspensions</t>
  </si>
  <si>
    <t>A</t>
  </si>
  <si>
    <t>C</t>
  </si>
  <si>
    <t>TPI</t>
  </si>
  <si>
    <t>Area</t>
  </si>
  <si>
    <t>Root Diameter</t>
  </si>
  <si>
    <t>HXAM #</t>
  </si>
  <si>
    <t>Mass</t>
  </si>
  <si>
    <t>Thickness</t>
  </si>
  <si>
    <t>Bolt Size</t>
  </si>
  <si>
    <t>c</t>
  </si>
  <si>
    <t>e</t>
  </si>
  <si>
    <t>x</t>
  </si>
  <si>
    <t>y</t>
  </si>
  <si>
    <t>theta</t>
  </si>
  <si>
    <t>i</t>
  </si>
  <si>
    <t>alpha</t>
  </si>
  <si>
    <t>sigma</t>
  </si>
  <si>
    <t>beta</t>
  </si>
  <si>
    <t>gamma</t>
  </si>
  <si>
    <t>new car</t>
  </si>
  <si>
    <t>`</t>
  </si>
  <si>
    <t>Forces: 3G Bump, 1G Turn (to the right) , 1G Brake</t>
  </si>
  <si>
    <t>Rear Suspension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</si>
</sst>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right" wrapText="1"/>
    </xf>
    <xf numFmtId="0" fontId="1" fillId="0" borderId="9" xfId="0" applyFont="1" applyBorder="1" applyAlignment="1">
      <alignment wrapText="1"/>
    </xf>
    <xf numFmtId="0" fontId="2" fillId="0" borderId="9" xfId="0" applyFont="1" applyBorder="1" applyAlignment="1">
      <alignment horizontal="righ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3186</xdr:colOff>
      <xdr:row>0</xdr:row>
      <xdr:rowOff>5663</xdr:rowOff>
    </xdr:from>
    <xdr:to>
      <xdr:col>17</xdr:col>
      <xdr:colOff>9530</xdr:colOff>
      <xdr:row>25</xdr:row>
      <xdr:rowOff>156930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BCA0A-CBA2-4E85-B39C-76D4DF1F0D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829"/>
        <a:stretch/>
      </xdr:blipFill>
      <xdr:spPr>
        <a:xfrm rot="16200000">
          <a:off x="6464874" y="1021100"/>
          <a:ext cx="5085217" cy="3054344"/>
        </a:xfrm>
        <a:prstGeom prst="rect">
          <a:avLst/>
        </a:prstGeom>
      </xdr:spPr>
    </xdr:pic>
    <xdr:clientData/>
  </xdr:twoCellAnchor>
  <xdr:twoCellAnchor editAs="oneCell">
    <xdr:from>
      <xdr:col>4</xdr:col>
      <xdr:colOff>57151</xdr:colOff>
      <xdr:row>2</xdr:row>
      <xdr:rowOff>38101</xdr:rowOff>
    </xdr:from>
    <xdr:to>
      <xdr:col>11</xdr:col>
      <xdr:colOff>228601</xdr:colOff>
      <xdr:row>15</xdr:row>
      <xdr:rowOff>114694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B791AB-83BA-4D10-A645-896BFE202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57476" y="438151"/>
          <a:ext cx="4438650" cy="2676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zoomScaleNormal="100" workbookViewId="0">
      <selection activeCell="C11" sqref="C11"/>
    </sheetView>
  </sheetViews>
  <sheetFormatPr defaultRowHeight="15" x14ac:dyDescent="0.25"/>
  <cols>
    <col min="2" max="2" width="11.5703125" bestFit="1" customWidth="1"/>
  </cols>
  <sheetData>
    <row r="1" spans="1:3" ht="15.75" thickBot="1" x14ac:dyDescent="0.3">
      <c r="A1" t="s">
        <v>1</v>
      </c>
      <c r="B1" s="1" t="s">
        <v>0</v>
      </c>
    </row>
    <row r="2" spans="1:3" ht="15.75" thickBot="1" x14ac:dyDescent="0.3">
      <c r="A2" s="12" t="s">
        <v>2</v>
      </c>
      <c r="B2" s="11">
        <v>0</v>
      </c>
    </row>
    <row r="3" spans="1:3" ht="15.75" thickBot="1" x14ac:dyDescent="0.3">
      <c r="A3" s="12" t="s">
        <v>3</v>
      </c>
      <c r="B3" s="11">
        <v>0.17</v>
      </c>
    </row>
    <row r="4" spans="1:3" ht="15.75" thickBot="1" x14ac:dyDescent="0.3">
      <c r="A4" s="12" t="s">
        <v>32</v>
      </c>
      <c r="B4" s="11">
        <v>0.3</v>
      </c>
    </row>
    <row r="5" spans="1:3" ht="15.75" thickBot="1" x14ac:dyDescent="0.3">
      <c r="A5" s="12" t="s">
        <v>4</v>
      </c>
      <c r="B5" s="11">
        <v>0.16400000000000001</v>
      </c>
    </row>
    <row r="6" spans="1:3" ht="15.75" thickBot="1" x14ac:dyDescent="0.3">
      <c r="A6" s="12" t="s">
        <v>33</v>
      </c>
      <c r="B6" s="11">
        <v>0</v>
      </c>
    </row>
    <row r="7" spans="1:3" ht="15.75" thickBot="1" x14ac:dyDescent="0.3">
      <c r="A7" s="12" t="s">
        <v>8</v>
      </c>
      <c r="B7" s="11">
        <v>0.21</v>
      </c>
    </row>
    <row r="8" spans="1:3" ht="15.75" thickBot="1" x14ac:dyDescent="0.3">
      <c r="A8" s="12" t="s">
        <v>5</v>
      </c>
      <c r="B8" s="11">
        <v>0.35899999999999999</v>
      </c>
    </row>
    <row r="9" spans="1:3" ht="15.75" thickBot="1" x14ac:dyDescent="0.3">
      <c r="A9" s="12" t="s">
        <v>34</v>
      </c>
      <c r="B9" s="11">
        <v>0.35899999999999999</v>
      </c>
    </row>
    <row r="10" spans="1:3" ht="15.75" thickBot="1" x14ac:dyDescent="0.3">
      <c r="A10" s="12" t="s">
        <v>35</v>
      </c>
      <c r="B10" s="11">
        <v>0</v>
      </c>
    </row>
    <row r="11" spans="1:3" ht="15.75" thickBot="1" x14ac:dyDescent="0.3">
      <c r="A11" s="12" t="s">
        <v>6</v>
      </c>
      <c r="B11" s="11">
        <v>0</v>
      </c>
    </row>
    <row r="12" spans="1:3" ht="15.75" thickBot="1" x14ac:dyDescent="0.3">
      <c r="A12" s="12" t="s">
        <v>37</v>
      </c>
      <c r="B12" s="11">
        <v>0.21</v>
      </c>
    </row>
    <row r="13" spans="1:3" ht="15.75" thickBot="1" x14ac:dyDescent="0.3">
      <c r="A13" s="12" t="s">
        <v>7</v>
      </c>
      <c r="B13" s="11">
        <v>0.35899999999999999</v>
      </c>
    </row>
    <row r="14" spans="1:3" ht="15.75" thickBot="1" x14ac:dyDescent="0.3">
      <c r="A14" s="12" t="s">
        <v>36</v>
      </c>
      <c r="B14" s="11">
        <v>0</v>
      </c>
      <c r="C14">
        <v>58</v>
      </c>
    </row>
    <row r="15" spans="1:3" ht="15.75" thickBot="1" x14ac:dyDescent="0.3">
      <c r="A15" s="12" t="s">
        <v>38</v>
      </c>
      <c r="B15" s="11">
        <f>RADIANS(C15)</f>
        <v>1.1344640137963142</v>
      </c>
      <c r="C15">
        <v>65</v>
      </c>
    </row>
    <row r="16" spans="1:3" ht="15.75" thickBot="1" x14ac:dyDescent="0.3">
      <c r="A16" s="12" t="s">
        <v>39</v>
      </c>
      <c r="B16" s="11">
        <f t="shared" ref="B16:B18" si="0">RADIANS(C16)</f>
        <v>0.6108652381980153</v>
      </c>
      <c r="C16">
        <v>35</v>
      </c>
    </row>
    <row r="17" spans="1:4" ht="15.75" thickBot="1" x14ac:dyDescent="0.3">
      <c r="A17" s="12" t="s">
        <v>40</v>
      </c>
      <c r="B17" s="11">
        <v>0</v>
      </c>
      <c r="C17">
        <v>48.8</v>
      </c>
      <c r="D17" t="s">
        <v>43</v>
      </c>
    </row>
    <row r="18" spans="1:4" ht="15.75" thickBot="1" x14ac:dyDescent="0.3">
      <c r="A18" s="12" t="s">
        <v>41</v>
      </c>
      <c r="B18" s="11">
        <f t="shared" si="0"/>
        <v>1.1344640137963142</v>
      </c>
      <c r="C18">
        <v>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activeCell="C25" sqref="C25"/>
    </sheetView>
  </sheetViews>
  <sheetFormatPr defaultRowHeight="15" x14ac:dyDescent="0.25"/>
  <sheetData>
    <row r="1" spans="1:4" ht="15.75" thickBot="1" x14ac:dyDescent="0.3">
      <c r="A1" s="13">
        <v>80</v>
      </c>
      <c r="B1" s="11">
        <v>0</v>
      </c>
      <c r="C1" s="11">
        <v>0.47499999999999998</v>
      </c>
      <c r="D1" s="11">
        <v>0.373</v>
      </c>
    </row>
    <row r="2" spans="1:4" ht="15.75" thickBot="1" x14ac:dyDescent="0.3">
      <c r="A2" s="13">
        <v>30</v>
      </c>
      <c r="B2" s="11">
        <v>0</v>
      </c>
      <c r="C2" s="11">
        <v>1</v>
      </c>
      <c r="D2" s="11">
        <v>0.26700000000000002</v>
      </c>
    </row>
    <row r="3" spans="1:4" ht="15.75" thickBot="1" x14ac:dyDescent="0.3">
      <c r="A3" s="13">
        <v>4.5</v>
      </c>
      <c r="B3" s="11">
        <v>0</v>
      </c>
      <c r="C3" s="11">
        <v>1.7</v>
      </c>
      <c r="D3" s="11">
        <v>0.95699999999999996</v>
      </c>
    </row>
    <row r="4" spans="1:4" ht="15.75" thickBot="1" x14ac:dyDescent="0.3">
      <c r="A4" s="13">
        <v>13</v>
      </c>
      <c r="B4" s="11">
        <v>0.45</v>
      </c>
      <c r="C4" s="11">
        <v>2</v>
      </c>
      <c r="D4" s="11">
        <v>0.23699999999999999</v>
      </c>
    </row>
    <row r="5" spans="1:4" ht="15.75" thickBot="1" x14ac:dyDescent="0.3">
      <c r="A5" s="13">
        <v>0</v>
      </c>
      <c r="B5" s="11">
        <v>0</v>
      </c>
      <c r="C5" s="11">
        <v>0</v>
      </c>
      <c r="D5" s="11">
        <v>0</v>
      </c>
    </row>
    <row r="6" spans="1:4" ht="15.75" thickBot="1" x14ac:dyDescent="0.3">
      <c r="A6" s="13">
        <v>38.200000000000003</v>
      </c>
      <c r="B6" s="11">
        <v>0</v>
      </c>
      <c r="C6" s="11">
        <v>1</v>
      </c>
      <c r="D6" s="11">
        <v>0.55700000000000005</v>
      </c>
    </row>
    <row r="7" spans="1:4" ht="15.75" thickBot="1" x14ac:dyDescent="0.3">
      <c r="A7" s="13">
        <v>10.534000000000001</v>
      </c>
      <c r="B7" s="11">
        <v>0</v>
      </c>
      <c r="C7" s="11">
        <v>0.05</v>
      </c>
      <c r="D7" s="11">
        <v>0.45700000000000002</v>
      </c>
    </row>
    <row r="8" spans="1:4" ht="15.75" thickBot="1" x14ac:dyDescent="0.3">
      <c r="A8" s="13">
        <v>3.5</v>
      </c>
      <c r="B8" s="11">
        <v>0</v>
      </c>
      <c r="C8" s="11">
        <v>1</v>
      </c>
      <c r="D8" s="11">
        <v>0.42699999999999999</v>
      </c>
    </row>
    <row r="9" spans="1:4" ht="15.75" thickBot="1" x14ac:dyDescent="0.3">
      <c r="A9" s="13">
        <v>6.4279999999999999</v>
      </c>
      <c r="B9" s="11">
        <v>0</v>
      </c>
      <c r="C9" s="11">
        <v>0.6</v>
      </c>
      <c r="D9" s="11">
        <v>0.75700000000000001</v>
      </c>
    </row>
    <row r="10" spans="1:4" ht="15.75" thickBot="1" x14ac:dyDescent="0.3">
      <c r="A10" s="13">
        <v>5</v>
      </c>
      <c r="B10" s="11">
        <v>-0.15</v>
      </c>
      <c r="C10" s="11">
        <v>1</v>
      </c>
      <c r="D10" s="11">
        <v>0.66700000000000004</v>
      </c>
    </row>
    <row r="11" spans="1:4" ht="15.75" thickBot="1" x14ac:dyDescent="0.3">
      <c r="A11" s="13">
        <v>0</v>
      </c>
      <c r="B11" s="11">
        <v>0</v>
      </c>
      <c r="C11" s="11">
        <v>0.5</v>
      </c>
      <c r="D11" s="11">
        <v>0</v>
      </c>
    </row>
    <row r="12" spans="1:4" ht="15.75" thickBot="1" x14ac:dyDescent="0.3">
      <c r="A12" s="13">
        <v>0</v>
      </c>
      <c r="B12" s="11">
        <v>0</v>
      </c>
      <c r="C12" s="11">
        <v>0</v>
      </c>
      <c r="D12" s="11">
        <v>0</v>
      </c>
    </row>
    <row r="13" spans="1:4" ht="15.75" thickBot="1" x14ac:dyDescent="0.3">
      <c r="A13" s="13">
        <v>2.0169999999999999</v>
      </c>
      <c r="B13" s="11">
        <v>0</v>
      </c>
      <c r="C13" s="11">
        <v>-0.4</v>
      </c>
      <c r="D13" s="11">
        <v>0.25700000000000001</v>
      </c>
    </row>
    <row r="14" spans="1:4" ht="15.75" thickBot="1" x14ac:dyDescent="0.3">
      <c r="A14" s="13">
        <v>12.2</v>
      </c>
      <c r="B14" s="11">
        <v>0</v>
      </c>
      <c r="C14" s="11">
        <v>0</v>
      </c>
      <c r="D14" s="11">
        <v>0.35699999999999998</v>
      </c>
    </row>
    <row r="15" spans="1:4" ht="15.75" thickBot="1" x14ac:dyDescent="0.3">
      <c r="A15" s="13">
        <v>12.984999999999999</v>
      </c>
      <c r="B15" s="11">
        <v>0</v>
      </c>
      <c r="C15" s="11">
        <v>2</v>
      </c>
      <c r="D15" s="11">
        <v>0.35699999999999998</v>
      </c>
    </row>
    <row r="16" spans="1:4" ht="15.75" thickBot="1" x14ac:dyDescent="0.3">
      <c r="A16" s="13">
        <v>21.884</v>
      </c>
      <c r="B16" s="11">
        <v>0</v>
      </c>
      <c r="C16" s="11">
        <v>0</v>
      </c>
      <c r="D16" s="11">
        <v>0.23699999999999999</v>
      </c>
    </row>
    <row r="17" spans="1:4" ht="15.75" thickBot="1" x14ac:dyDescent="0.3">
      <c r="A17" s="13">
        <v>10.688000000000001</v>
      </c>
      <c r="B17" s="11">
        <v>0</v>
      </c>
      <c r="C17" s="11">
        <v>2</v>
      </c>
      <c r="D17" s="11">
        <v>0.23699999999999999</v>
      </c>
    </row>
    <row r="18" spans="1:4" ht="15.75" thickBot="1" x14ac:dyDescent="0.3">
      <c r="A18" s="13">
        <v>0</v>
      </c>
      <c r="B18" s="11">
        <v>0</v>
      </c>
      <c r="C18" s="11">
        <v>0.5</v>
      </c>
      <c r="D18" s="11">
        <v>0.35699999999999998</v>
      </c>
    </row>
    <row r="19" spans="1:4" ht="15.75" thickBot="1" x14ac:dyDescent="0.3">
      <c r="A19" s="11">
        <v>0.34</v>
      </c>
      <c r="B19" s="11">
        <v>0</v>
      </c>
      <c r="C19" s="11">
        <v>1</v>
      </c>
      <c r="D19" s="11">
        <v>0.42699999999999999</v>
      </c>
    </row>
    <row r="20" spans="1:4" ht="15.75" thickBot="1" x14ac:dyDescent="0.3">
      <c r="A20" s="11">
        <v>1.2150000000000001</v>
      </c>
      <c r="B20" s="11">
        <v>-0.2</v>
      </c>
      <c r="C20" s="11">
        <v>-0.1</v>
      </c>
      <c r="D20" s="11">
        <v>0.75700000000000001</v>
      </c>
    </row>
    <row r="21" spans="1:4" ht="15.75" thickBot="1" x14ac:dyDescent="0.3">
      <c r="A21" s="11">
        <v>0.21</v>
      </c>
      <c r="B21" s="11">
        <v>-0.35</v>
      </c>
      <c r="C21" s="11">
        <v>1</v>
      </c>
      <c r="D21" s="11">
        <v>0.42699999999999999</v>
      </c>
    </row>
    <row r="22" spans="1:4" ht="15.75" thickBot="1" x14ac:dyDescent="0.3">
      <c r="A22" s="13">
        <v>4.4409999999999998</v>
      </c>
      <c r="B22" s="11">
        <v>0</v>
      </c>
      <c r="C22" s="11">
        <v>0</v>
      </c>
      <c r="D22" s="11">
        <v>0.75700000000000001</v>
      </c>
    </row>
    <row r="23" spans="1:4" ht="15.75" thickBot="1" x14ac:dyDescent="0.3">
      <c r="A23" s="11">
        <v>1</v>
      </c>
      <c r="B23" s="11">
        <v>0</v>
      </c>
      <c r="C23" s="11">
        <v>-0.4</v>
      </c>
      <c r="D23" s="11">
        <v>0.4</v>
      </c>
    </row>
    <row r="24" spans="1:4" ht="15.75" thickBot="1" x14ac:dyDescent="0.3">
      <c r="A24" s="11"/>
      <c r="D24" s="11"/>
    </row>
    <row r="25" spans="1:4" ht="15.75" thickBot="1" x14ac:dyDescent="0.3">
      <c r="B25" s="12"/>
      <c r="C25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4DD83-EB2C-481D-8086-B3316FCB5B0F}">
  <dimension ref="A1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>
      <selection activeCell="E26" sqref="E26"/>
    </sheetView>
  </sheetViews>
  <sheetFormatPr defaultRowHeight="15" x14ac:dyDescent="0.25"/>
  <sheetData>
    <row r="1" spans="1:3" x14ac:dyDescent="0.25">
      <c r="B1" t="s">
        <v>9</v>
      </c>
      <c r="C1" t="s">
        <v>10</v>
      </c>
    </row>
    <row r="2" spans="1:3" x14ac:dyDescent="0.25">
      <c r="A2" t="s">
        <v>5</v>
      </c>
      <c r="B2">
        <v>4</v>
      </c>
      <c r="C2">
        <v>4</v>
      </c>
    </row>
    <row r="3" spans="1:3" x14ac:dyDescent="0.25">
      <c r="A3" t="s">
        <v>6</v>
      </c>
      <c r="B3">
        <v>4</v>
      </c>
      <c r="C3">
        <v>4</v>
      </c>
    </row>
    <row r="4" spans="1:3" x14ac:dyDescent="0.25">
      <c r="A4" t="s">
        <v>7</v>
      </c>
      <c r="B4">
        <v>4</v>
      </c>
      <c r="C4">
        <v>4</v>
      </c>
    </row>
    <row r="5" spans="1:3" x14ac:dyDescent="0.25">
      <c r="A5" t="s">
        <v>2</v>
      </c>
      <c r="B5">
        <v>4</v>
      </c>
      <c r="C5">
        <v>4</v>
      </c>
    </row>
    <row r="6" spans="1:3" x14ac:dyDescent="0.25">
      <c r="A6" t="s">
        <v>4</v>
      </c>
      <c r="B6">
        <v>4</v>
      </c>
      <c r="C6">
        <v>4</v>
      </c>
    </row>
    <row r="7" spans="1:3" x14ac:dyDescent="0.25">
      <c r="A7" t="s">
        <v>8</v>
      </c>
      <c r="B7">
        <v>4</v>
      </c>
      <c r="C7">
        <v>4</v>
      </c>
    </row>
    <row r="8" spans="1:3" x14ac:dyDescent="0.25">
      <c r="B8">
        <v>4</v>
      </c>
      <c r="C8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workbookViewId="0">
      <selection activeCell="F15" sqref="F15"/>
    </sheetView>
  </sheetViews>
  <sheetFormatPr defaultRowHeight="15" x14ac:dyDescent="0.25"/>
  <cols>
    <col min="1" max="1" width="14.7109375" bestFit="1" customWidth="1"/>
  </cols>
  <sheetData>
    <row r="1" spans="1:7" ht="15.75" thickBot="1" x14ac:dyDescent="0.3">
      <c r="B1" t="s">
        <v>11</v>
      </c>
      <c r="C1" t="s">
        <v>12</v>
      </c>
      <c r="D1" t="s">
        <v>13</v>
      </c>
      <c r="E1" t="s">
        <v>11</v>
      </c>
      <c r="F1" t="s">
        <v>12</v>
      </c>
      <c r="G1" t="s">
        <v>13</v>
      </c>
    </row>
    <row r="2" spans="1:7" ht="15.75" thickTop="1" x14ac:dyDescent="0.25">
      <c r="A2" t="s">
        <v>14</v>
      </c>
      <c r="B2" s="2">
        <v>-1186.3669567338973</v>
      </c>
      <c r="C2" s="3">
        <v>-2136.9813618926546</v>
      </c>
      <c r="D2" s="4">
        <v>0</v>
      </c>
      <c r="E2" s="2">
        <v>-847.90344260687357</v>
      </c>
      <c r="F2" s="3">
        <v>-1527.3131498232794</v>
      </c>
      <c r="G2" s="4">
        <v>0</v>
      </c>
    </row>
    <row r="3" spans="1:7" x14ac:dyDescent="0.25">
      <c r="A3" t="s">
        <v>15</v>
      </c>
      <c r="B3" s="5">
        <v>-1044.2216070791446</v>
      </c>
      <c r="C3" s="6">
        <v>-2103.4154875219278</v>
      </c>
      <c r="D3" s="7">
        <v>0</v>
      </c>
      <c r="E3" s="5">
        <v>-746.31132505950632</v>
      </c>
      <c r="F3" s="6">
        <v>-1503.3234219642011</v>
      </c>
      <c r="G3" s="7">
        <v>0</v>
      </c>
    </row>
    <row r="4" spans="1:7" x14ac:dyDescent="0.25">
      <c r="A4" t="s">
        <v>16</v>
      </c>
      <c r="B4" s="5">
        <v>2683.7506124042607</v>
      </c>
      <c r="C4" s="6">
        <v>4648.4187035502891</v>
      </c>
      <c r="D4" s="7">
        <v>902.13108277172626</v>
      </c>
      <c r="E4" s="5">
        <v>1918.0923494536337</v>
      </c>
      <c r="F4" s="6">
        <v>3322.2521910668247</v>
      </c>
      <c r="G4" s="7">
        <v>644.75839151038087</v>
      </c>
    </row>
    <row r="5" spans="1:7" x14ac:dyDescent="0.25">
      <c r="A5" t="s">
        <v>17</v>
      </c>
      <c r="B5" s="5">
        <v>3594.5993050990392</v>
      </c>
      <c r="C5" s="6">
        <v>4518.617321305549</v>
      </c>
      <c r="D5" s="7">
        <v>1208.3089048033426</v>
      </c>
      <c r="E5" s="5">
        <v>2569.0812680560789</v>
      </c>
      <c r="F5" s="6">
        <v>3229.4823796389664</v>
      </c>
      <c r="G5" s="7">
        <v>863.58548196238883</v>
      </c>
    </row>
    <row r="6" spans="1:7" x14ac:dyDescent="0.25">
      <c r="A6" t="s">
        <v>18</v>
      </c>
      <c r="B6" s="5">
        <v>-2230.5885638130421</v>
      </c>
      <c r="C6" s="6">
        <v>0</v>
      </c>
      <c r="D6" s="7">
        <v>0</v>
      </c>
      <c r="E6" s="5">
        <v>-1594.2147676663801</v>
      </c>
      <c r="F6" s="6">
        <v>0</v>
      </c>
      <c r="G6" s="7">
        <v>0</v>
      </c>
    </row>
    <row r="7" spans="1:7" x14ac:dyDescent="0.25">
      <c r="A7" t="s">
        <v>19</v>
      </c>
      <c r="B7" s="5">
        <v>-2230.5885638130421</v>
      </c>
      <c r="C7" s="6">
        <v>0</v>
      </c>
      <c r="D7" s="7">
        <v>2497.2591766723845</v>
      </c>
      <c r="E7" s="5">
        <v>-1594.2147676663801</v>
      </c>
      <c r="F7" s="6">
        <v>0</v>
      </c>
      <c r="G7" s="7">
        <v>1784.8058233276161</v>
      </c>
    </row>
    <row r="8" spans="1:7" ht="15.75" thickBot="1" x14ac:dyDescent="0.3">
      <c r="A8" t="s">
        <v>20</v>
      </c>
      <c r="B8" s="8">
        <v>4047.7613536902586</v>
      </c>
      <c r="C8" s="9">
        <v>0</v>
      </c>
      <c r="D8" s="10">
        <v>4607.6991642474532</v>
      </c>
      <c r="E8" s="8">
        <v>2892.9588498433322</v>
      </c>
      <c r="F8" s="9">
        <v>0</v>
      </c>
      <c r="G8" s="10">
        <v>3293.1496968003858</v>
      </c>
    </row>
    <row r="9" spans="1:7" ht="15.75" thickTop="1" x14ac:dyDescent="0.25"/>
    <row r="10" spans="1:7" x14ac:dyDescent="0.25">
      <c r="B10" s="14" t="s">
        <v>21</v>
      </c>
      <c r="C10" s="14"/>
      <c r="D10" s="14"/>
      <c r="E10" s="14" t="s">
        <v>22</v>
      </c>
      <c r="F10" s="14"/>
      <c r="G10" s="14"/>
    </row>
    <row r="12" spans="1:7" x14ac:dyDescent="0.25">
      <c r="A12" s="1" t="s">
        <v>44</v>
      </c>
      <c r="B12" s="1"/>
      <c r="C12" s="1"/>
    </row>
  </sheetData>
  <mergeCells count="2">
    <mergeCell ref="B10:D10"/>
    <mergeCell ref="E10:G10"/>
  </mergeCells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G1" workbookViewId="0">
      <selection activeCell="N10" sqref="N10"/>
    </sheetView>
  </sheetViews>
  <sheetFormatPr defaultRowHeight="15" x14ac:dyDescent="0.25"/>
  <sheetData>
    <row r="1" spans="1:26" ht="27" thickBot="1" x14ac:dyDescent="0.3">
      <c r="A1" s="11">
        <v>1.2699999999999999E-2</v>
      </c>
      <c r="B1" s="12" t="s">
        <v>2</v>
      </c>
      <c r="C1" s="12"/>
      <c r="D1" s="11">
        <v>0.313</v>
      </c>
      <c r="E1" s="12" t="s">
        <v>2</v>
      </c>
      <c r="F1" s="12"/>
      <c r="G1" s="12" t="s">
        <v>23</v>
      </c>
      <c r="H1" s="12" t="s">
        <v>24</v>
      </c>
      <c r="I1" s="12" t="s">
        <v>25</v>
      </c>
      <c r="J1" s="12" t="s">
        <v>26</v>
      </c>
      <c r="K1" s="12" t="s">
        <v>27</v>
      </c>
      <c r="L1" s="12" t="s">
        <v>28</v>
      </c>
      <c r="M1" s="12" t="s">
        <v>29</v>
      </c>
      <c r="N1" s="12" t="s">
        <v>30</v>
      </c>
      <c r="O1" s="12" t="s">
        <v>31</v>
      </c>
      <c r="P1" s="12"/>
      <c r="Q1" s="13">
        <v>80</v>
      </c>
      <c r="R1" s="11">
        <v>0</v>
      </c>
      <c r="S1" s="11">
        <v>0.5</v>
      </c>
      <c r="T1" s="11">
        <v>0.4</v>
      </c>
      <c r="U1" s="12"/>
      <c r="V1" s="12"/>
      <c r="W1" s="12" t="s">
        <v>2</v>
      </c>
      <c r="X1" s="11">
        <v>1.2699999999999999E-2</v>
      </c>
      <c r="Y1" s="12"/>
      <c r="Z1" s="12"/>
    </row>
    <row r="2" spans="1:26" ht="15.75" thickBot="1" x14ac:dyDescent="0.3">
      <c r="A2" s="11">
        <v>9.2999999999999999E-2</v>
      </c>
      <c r="B2" s="12" t="s">
        <v>3</v>
      </c>
      <c r="C2" s="12"/>
      <c r="D2" s="11">
        <v>6.6400000000000001E-2</v>
      </c>
      <c r="E2" s="12" t="s">
        <v>3</v>
      </c>
      <c r="F2" s="12"/>
      <c r="G2" s="11">
        <v>1.9379999999999999</v>
      </c>
      <c r="H2" s="11">
        <v>1.1870000000000001</v>
      </c>
      <c r="I2" s="11">
        <v>24</v>
      </c>
      <c r="J2" s="11">
        <v>8.7800000000000003E-2</v>
      </c>
      <c r="K2" s="11">
        <v>0.32090000000000002</v>
      </c>
      <c r="L2" s="11">
        <v>4</v>
      </c>
      <c r="M2" s="11">
        <v>0.12</v>
      </c>
      <c r="N2" s="11">
        <v>0.59299999999999997</v>
      </c>
      <c r="O2" s="11">
        <v>0.25</v>
      </c>
      <c r="P2" s="12"/>
      <c r="Q2" s="13">
        <v>30</v>
      </c>
      <c r="R2" s="11">
        <v>0</v>
      </c>
      <c r="S2" s="11">
        <v>1</v>
      </c>
      <c r="T2" s="11">
        <v>0.3</v>
      </c>
      <c r="U2" s="12"/>
      <c r="V2" s="12"/>
      <c r="W2" s="12" t="s">
        <v>3</v>
      </c>
      <c r="X2" s="11">
        <v>9.2999999999999999E-2</v>
      </c>
      <c r="Y2" s="12"/>
      <c r="Z2" s="12"/>
    </row>
    <row r="3" spans="1:26" ht="15.75" thickBot="1" x14ac:dyDescent="0.3">
      <c r="A3" s="11">
        <v>8.9899999999999994E-2</v>
      </c>
      <c r="B3" s="12" t="s">
        <v>32</v>
      </c>
      <c r="C3" s="12"/>
      <c r="D3" s="11">
        <v>4.4699999999999997E-2</v>
      </c>
      <c r="E3" s="12" t="s">
        <v>32</v>
      </c>
      <c r="F3" s="12"/>
      <c r="G3" s="11">
        <v>2.125</v>
      </c>
      <c r="H3" s="11">
        <v>1.2809999999999999</v>
      </c>
      <c r="I3" s="11">
        <v>20</v>
      </c>
      <c r="J3" s="11">
        <v>0.1187</v>
      </c>
      <c r="K3" s="11">
        <v>0.3725</v>
      </c>
      <c r="L3" s="11">
        <v>5</v>
      </c>
      <c r="M3" s="11">
        <v>0.16</v>
      </c>
      <c r="N3" s="11">
        <v>0.81299999999999994</v>
      </c>
      <c r="O3" s="11">
        <v>0.3125</v>
      </c>
      <c r="P3" s="12"/>
      <c r="Q3" s="13">
        <v>4.5</v>
      </c>
      <c r="R3" s="11">
        <v>0</v>
      </c>
      <c r="S3" s="11">
        <v>1.7</v>
      </c>
      <c r="T3" s="11">
        <v>1</v>
      </c>
      <c r="U3" s="12"/>
      <c r="V3" s="12"/>
      <c r="W3" s="12" t="s">
        <v>32</v>
      </c>
      <c r="X3" s="11">
        <v>8.9899999999999994E-2</v>
      </c>
      <c r="Y3" s="12"/>
      <c r="Z3" s="12"/>
    </row>
    <row r="4" spans="1:26" ht="15.75" thickBot="1" x14ac:dyDescent="0.3">
      <c r="A4" s="11">
        <v>0.49170000000000003</v>
      </c>
      <c r="B4" s="12" t="s">
        <v>4</v>
      </c>
      <c r="C4" s="12"/>
      <c r="D4" s="11">
        <v>0.18759999999999999</v>
      </c>
      <c r="E4" s="12" t="s">
        <v>4</v>
      </c>
      <c r="F4" s="12"/>
      <c r="G4" s="11">
        <v>2.125</v>
      </c>
      <c r="H4" s="11">
        <v>1.2809999999999999</v>
      </c>
      <c r="I4" s="11">
        <v>20</v>
      </c>
      <c r="J4" s="11">
        <v>0.1187</v>
      </c>
      <c r="K4" s="11">
        <v>0.3725</v>
      </c>
      <c r="L4" s="11">
        <v>6</v>
      </c>
      <c r="M4" s="11">
        <v>0.15</v>
      </c>
      <c r="N4" s="11">
        <v>0.81299999999999994</v>
      </c>
      <c r="O4" s="11">
        <v>0.375</v>
      </c>
      <c r="P4" s="12"/>
      <c r="Q4" s="13">
        <v>13</v>
      </c>
      <c r="R4" s="11">
        <v>0.45</v>
      </c>
      <c r="S4" s="11">
        <v>2</v>
      </c>
      <c r="T4" s="11">
        <v>0.2</v>
      </c>
      <c r="U4" s="12"/>
      <c r="V4" s="12"/>
      <c r="W4" s="12" t="s">
        <v>4</v>
      </c>
      <c r="X4" s="11">
        <v>0.49170000000000003</v>
      </c>
      <c r="Y4" s="12"/>
      <c r="Z4" s="12"/>
    </row>
    <row r="5" spans="1:26" ht="15.75" thickBot="1" x14ac:dyDescent="0.3">
      <c r="A5" s="11">
        <v>0.191</v>
      </c>
      <c r="B5" s="12" t="s">
        <v>33</v>
      </c>
      <c r="C5" s="12"/>
      <c r="D5" s="11">
        <v>4.9369999999999997E-2</v>
      </c>
      <c r="E5" s="12" t="s">
        <v>33</v>
      </c>
      <c r="F5" s="12"/>
      <c r="G5" s="11">
        <v>2.4380000000000002</v>
      </c>
      <c r="H5" s="11">
        <v>1.468</v>
      </c>
      <c r="I5" s="11">
        <v>20</v>
      </c>
      <c r="J5" s="11">
        <v>0.16</v>
      </c>
      <c r="K5" s="11">
        <v>0.435</v>
      </c>
      <c r="L5" s="11">
        <v>7</v>
      </c>
      <c r="M5" s="11">
        <v>0.24</v>
      </c>
      <c r="N5" s="11">
        <v>0.875</v>
      </c>
      <c r="O5" s="11">
        <v>0.4375</v>
      </c>
      <c r="P5" s="12"/>
      <c r="Q5" s="13">
        <v>38.200000000000003</v>
      </c>
      <c r="R5" s="11">
        <v>0</v>
      </c>
      <c r="S5" s="11">
        <v>1</v>
      </c>
      <c r="T5" s="11">
        <v>0.6</v>
      </c>
      <c r="U5" s="12"/>
      <c r="V5" s="12"/>
      <c r="W5" s="12" t="s">
        <v>33</v>
      </c>
      <c r="X5" s="11">
        <v>0.191</v>
      </c>
      <c r="Y5" s="12"/>
      <c r="Z5" s="12"/>
    </row>
    <row r="6" spans="1:26" ht="15.75" thickBot="1" x14ac:dyDescent="0.3">
      <c r="A6" s="11">
        <v>0.217</v>
      </c>
      <c r="B6" s="12" t="s">
        <v>8</v>
      </c>
      <c r="C6" s="12"/>
      <c r="D6" s="11">
        <v>0.27939999999999998</v>
      </c>
      <c r="E6" s="12" t="s">
        <v>8</v>
      </c>
      <c r="F6" s="12"/>
      <c r="G6" s="11">
        <v>2.625</v>
      </c>
      <c r="H6" s="11">
        <v>1.5620000000000001</v>
      </c>
      <c r="I6" s="11">
        <v>18</v>
      </c>
      <c r="J6" s="11">
        <v>0.25600000000000001</v>
      </c>
      <c r="K6" s="11">
        <v>0.55279999999999996</v>
      </c>
      <c r="L6" s="11">
        <v>8</v>
      </c>
      <c r="M6" s="11">
        <v>0.39</v>
      </c>
      <c r="N6" s="11">
        <v>0.93700000000000006</v>
      </c>
      <c r="O6" s="11">
        <v>0.5</v>
      </c>
      <c r="P6" s="12"/>
      <c r="Q6" s="13">
        <v>10.5</v>
      </c>
      <c r="R6" s="11">
        <v>0</v>
      </c>
      <c r="S6" s="11">
        <v>0.1</v>
      </c>
      <c r="T6" s="11">
        <v>0.5</v>
      </c>
      <c r="U6" s="12"/>
      <c r="V6" s="12"/>
      <c r="W6" s="12" t="s">
        <v>8</v>
      </c>
      <c r="X6" s="11">
        <v>0.217</v>
      </c>
      <c r="Y6" s="12"/>
      <c r="Z6" s="12"/>
    </row>
    <row r="7" spans="1:26" ht="15.75" thickBot="1" x14ac:dyDescent="0.3">
      <c r="A7" s="11">
        <v>0.108</v>
      </c>
      <c r="B7" s="12" t="s">
        <v>5</v>
      </c>
      <c r="C7" s="12"/>
      <c r="D7" s="11">
        <v>0.27939999999999998</v>
      </c>
      <c r="E7" s="12" t="s">
        <v>5</v>
      </c>
      <c r="F7" s="12"/>
      <c r="G7" s="11">
        <v>2.875</v>
      </c>
      <c r="H7" s="11">
        <v>1.6870000000000001</v>
      </c>
      <c r="I7" s="11">
        <v>16</v>
      </c>
      <c r="J7" s="11">
        <v>0.373</v>
      </c>
      <c r="K7" s="11">
        <v>0.66879999999999995</v>
      </c>
      <c r="L7" s="11">
        <v>10</v>
      </c>
      <c r="M7" s="11">
        <v>0.6</v>
      </c>
      <c r="N7" s="11">
        <v>1.2</v>
      </c>
      <c r="O7" s="11">
        <v>0.625</v>
      </c>
      <c r="P7" s="12"/>
      <c r="Q7" s="13">
        <v>3.5</v>
      </c>
      <c r="R7" s="11">
        <v>0</v>
      </c>
      <c r="S7" s="11">
        <v>1</v>
      </c>
      <c r="T7" s="11">
        <v>0.4</v>
      </c>
      <c r="U7" s="12"/>
      <c r="V7" s="12"/>
      <c r="W7" s="12" t="s">
        <v>5</v>
      </c>
      <c r="X7" s="11">
        <v>0.108</v>
      </c>
      <c r="Y7" s="12"/>
      <c r="Z7" s="12"/>
    </row>
    <row r="8" spans="1:26" ht="15.75" thickBot="1" x14ac:dyDescent="0.3">
      <c r="A8" s="11">
        <v>8.7800000000000003E-2</v>
      </c>
      <c r="B8" s="12" t="s">
        <v>34</v>
      </c>
      <c r="C8" s="12"/>
      <c r="D8" s="11">
        <v>3.2739999999999998E-2</v>
      </c>
      <c r="E8" s="12" t="s">
        <v>6</v>
      </c>
      <c r="F8" s="12"/>
      <c r="G8" s="11">
        <v>3.375</v>
      </c>
      <c r="H8" s="11">
        <v>2</v>
      </c>
      <c r="I8" s="11">
        <v>14</v>
      </c>
      <c r="J8" s="11">
        <v>0.50949999999999995</v>
      </c>
      <c r="K8" s="11">
        <v>0.78220000000000001</v>
      </c>
      <c r="L8" s="11">
        <v>12</v>
      </c>
      <c r="M8" s="11">
        <v>0.89</v>
      </c>
      <c r="N8" s="11">
        <v>1.28</v>
      </c>
      <c r="O8" s="11">
        <v>0.75</v>
      </c>
      <c r="P8" s="12"/>
      <c r="Q8" s="13">
        <v>6.4</v>
      </c>
      <c r="R8" s="11">
        <v>0</v>
      </c>
      <c r="S8" s="11">
        <v>0.6</v>
      </c>
      <c r="T8" s="11">
        <v>0.8</v>
      </c>
      <c r="U8" s="12"/>
      <c r="V8" s="12"/>
      <c r="W8" s="12" t="s">
        <v>34</v>
      </c>
      <c r="X8" s="11">
        <v>8.7800000000000003E-2</v>
      </c>
      <c r="Y8" s="12"/>
      <c r="Z8" s="12"/>
    </row>
    <row r="9" spans="1:26" ht="15.75" thickBot="1" x14ac:dyDescent="0.3">
      <c r="A9" s="11">
        <v>7.4200000000000002E-2</v>
      </c>
      <c r="B9" s="12" t="s">
        <v>35</v>
      </c>
      <c r="C9" s="12"/>
      <c r="D9" s="11">
        <v>0.88319999999999999</v>
      </c>
      <c r="E9" s="12" t="s">
        <v>36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>
        <v>5</v>
      </c>
      <c r="R9" s="11">
        <v>-0.2</v>
      </c>
      <c r="S9" s="11">
        <v>1</v>
      </c>
      <c r="T9" s="11">
        <v>0.7</v>
      </c>
      <c r="U9" s="12"/>
      <c r="V9" s="12"/>
      <c r="W9" s="12" t="s">
        <v>35</v>
      </c>
      <c r="X9" s="11">
        <v>7.4200000000000002E-2</v>
      </c>
      <c r="Y9" s="12"/>
      <c r="Z9" s="12"/>
    </row>
    <row r="10" spans="1:26" ht="15.75" thickBot="1" x14ac:dyDescent="0.3">
      <c r="A10" s="11">
        <v>0.16500000000000001</v>
      </c>
      <c r="B10" s="12" t="s">
        <v>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>
        <v>0</v>
      </c>
      <c r="R10" s="11">
        <v>0</v>
      </c>
      <c r="S10" s="11">
        <v>0.5</v>
      </c>
      <c r="T10" s="11">
        <v>0.1</v>
      </c>
      <c r="U10" s="12"/>
      <c r="V10" s="12"/>
      <c r="W10" s="12" t="s">
        <v>6</v>
      </c>
      <c r="X10" s="11">
        <v>0.16500000000000001</v>
      </c>
      <c r="Y10" s="12"/>
      <c r="Z10" s="12"/>
    </row>
    <row r="11" spans="1:26" ht="15.75" thickBot="1" x14ac:dyDescent="0.3">
      <c r="A11" s="11">
        <v>0.221</v>
      </c>
      <c r="B11" s="12" t="s">
        <v>37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>
        <v>0</v>
      </c>
      <c r="R11" s="11">
        <v>0</v>
      </c>
      <c r="S11" s="11">
        <v>0</v>
      </c>
      <c r="T11" s="11">
        <v>0.2</v>
      </c>
      <c r="U11" s="12"/>
      <c r="V11" s="12"/>
      <c r="W11" s="12" t="s">
        <v>37</v>
      </c>
      <c r="X11" s="11">
        <v>0.221</v>
      </c>
      <c r="Y11" s="12"/>
      <c r="Z11" s="12"/>
    </row>
    <row r="12" spans="1:26" ht="15.75" thickBot="1" x14ac:dyDescent="0.3">
      <c r="A12" s="11">
        <v>0.13100000000000001</v>
      </c>
      <c r="B12" s="12" t="s">
        <v>7</v>
      </c>
      <c r="C12" s="12"/>
      <c r="D12" s="12"/>
      <c r="E12" s="12"/>
      <c r="F12" s="12"/>
      <c r="G12" s="12"/>
      <c r="H12" s="12">
        <v>84</v>
      </c>
      <c r="I12" s="12">
        <v>-0.5</v>
      </c>
      <c r="J12" s="12">
        <v>0</v>
      </c>
      <c r="K12" s="12">
        <v>0.372</v>
      </c>
      <c r="L12" s="12"/>
      <c r="M12" s="12"/>
      <c r="N12" s="12"/>
      <c r="O12" s="12"/>
      <c r="P12" s="12"/>
      <c r="Q12" s="13">
        <v>2</v>
      </c>
      <c r="R12" s="11">
        <v>0</v>
      </c>
      <c r="S12" s="11">
        <v>-0.4</v>
      </c>
      <c r="T12" s="11">
        <v>0.3</v>
      </c>
      <c r="U12" s="12"/>
      <c r="V12" s="12"/>
      <c r="W12" s="12" t="s">
        <v>7</v>
      </c>
      <c r="X12" s="11">
        <v>0.13100000000000001</v>
      </c>
      <c r="Y12" s="12"/>
      <c r="Z12" s="12"/>
    </row>
    <row r="13" spans="1:26" ht="15.75" thickBot="1" x14ac:dyDescent="0.3">
      <c r="A13" s="11">
        <v>1.0640000000000001</v>
      </c>
      <c r="B13" s="12" t="s">
        <v>36</v>
      </c>
      <c r="C13" s="12"/>
      <c r="D13" s="12" t="s">
        <v>42</v>
      </c>
      <c r="E13" s="12"/>
      <c r="F13" s="12"/>
      <c r="G13" s="12"/>
      <c r="H13" s="12">
        <v>61.5</v>
      </c>
      <c r="I13" s="12">
        <v>0.5</v>
      </c>
      <c r="J13" s="12">
        <v>0</v>
      </c>
      <c r="K13" s="12">
        <v>0.372</v>
      </c>
      <c r="L13" s="12"/>
      <c r="M13" s="12"/>
      <c r="N13" s="12"/>
      <c r="O13" s="12"/>
      <c r="P13" s="12"/>
      <c r="Q13" s="13">
        <v>12.2</v>
      </c>
      <c r="R13" s="11">
        <v>0</v>
      </c>
      <c r="S13" s="11">
        <v>0</v>
      </c>
      <c r="T13" s="11">
        <v>0.4</v>
      </c>
      <c r="U13" s="12"/>
      <c r="V13" s="12"/>
      <c r="W13" s="12" t="s">
        <v>36</v>
      </c>
      <c r="X13" s="11">
        <v>1.0640000000000001</v>
      </c>
      <c r="Y13" s="12"/>
      <c r="Z13" s="12"/>
    </row>
    <row r="14" spans="1:26" ht="15.75" thickBot="1" x14ac:dyDescent="0.3">
      <c r="A14" s="11">
        <v>1.1100000000000001</v>
      </c>
      <c r="B14" s="12" t="s">
        <v>38</v>
      </c>
      <c r="C14" s="12"/>
      <c r="D14" s="11">
        <v>2.5000000000000001E-2</v>
      </c>
      <c r="E14" s="12"/>
      <c r="F14" s="12"/>
      <c r="G14" s="12"/>
      <c r="H14" s="12">
        <v>86</v>
      </c>
      <c r="I14" s="12">
        <v>-0.5</v>
      </c>
      <c r="J14" s="12">
        <v>1.7</v>
      </c>
      <c r="K14" s="12">
        <v>0.372</v>
      </c>
      <c r="L14" s="12"/>
      <c r="M14" s="12"/>
      <c r="N14" s="12"/>
      <c r="O14" s="12"/>
      <c r="P14" s="12"/>
      <c r="Q14" s="13">
        <v>13</v>
      </c>
      <c r="R14" s="11">
        <v>0</v>
      </c>
      <c r="S14" s="11">
        <v>2</v>
      </c>
      <c r="T14" s="11">
        <v>0.4</v>
      </c>
      <c r="U14" s="12"/>
      <c r="V14" s="12"/>
      <c r="W14" s="12" t="s">
        <v>38</v>
      </c>
      <c r="X14" s="11">
        <v>1.1100000000000001</v>
      </c>
      <c r="Y14" s="12"/>
      <c r="Z14" s="12"/>
    </row>
    <row r="15" spans="1:26" ht="15.75" thickBot="1" x14ac:dyDescent="0.3">
      <c r="A15" s="11">
        <v>0.85</v>
      </c>
      <c r="B15" s="12" t="s">
        <v>39</v>
      </c>
      <c r="C15" s="12"/>
      <c r="D15" s="11">
        <v>6.4000000000000001E-2</v>
      </c>
      <c r="E15" s="12"/>
      <c r="F15" s="12"/>
      <c r="G15" s="12"/>
      <c r="H15" s="12">
        <v>60</v>
      </c>
      <c r="I15" s="12">
        <v>0.5</v>
      </c>
      <c r="J15" s="12">
        <v>1.7</v>
      </c>
      <c r="K15" s="12">
        <v>0.372</v>
      </c>
      <c r="L15" s="12"/>
      <c r="M15" s="12"/>
      <c r="N15" s="12"/>
      <c r="O15" s="12"/>
      <c r="P15" s="12"/>
      <c r="Q15" s="13">
        <v>21.9</v>
      </c>
      <c r="R15" s="11">
        <v>0</v>
      </c>
      <c r="S15" s="11">
        <v>0</v>
      </c>
      <c r="T15" s="11">
        <v>0.2</v>
      </c>
      <c r="U15" s="12"/>
      <c r="V15" s="12"/>
      <c r="W15" s="12" t="s">
        <v>39</v>
      </c>
      <c r="X15" s="11">
        <v>0.85</v>
      </c>
      <c r="Y15" s="12"/>
      <c r="Z15" s="12"/>
    </row>
    <row r="16" spans="1:26" ht="15.75" thickBot="1" x14ac:dyDescent="0.3">
      <c r="A16" s="11">
        <v>0.89880000000000004</v>
      </c>
      <c r="B16" s="12" t="s">
        <v>40</v>
      </c>
      <c r="C16" s="12"/>
      <c r="D16" s="11">
        <v>0.45700000000000002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>
        <v>10.7</v>
      </c>
      <c r="R16" s="11">
        <v>0</v>
      </c>
      <c r="S16" s="11">
        <v>2</v>
      </c>
      <c r="T16" s="11">
        <v>0.2</v>
      </c>
      <c r="U16" s="12"/>
      <c r="V16" s="12"/>
      <c r="W16" s="12" t="s">
        <v>40</v>
      </c>
      <c r="X16" s="11">
        <v>0.89880000000000004</v>
      </c>
      <c r="Y16" s="12"/>
      <c r="Z16" s="12"/>
    </row>
    <row r="17" spans="1:26" ht="15.75" thickBot="1" x14ac:dyDescent="0.3">
      <c r="A17" s="11">
        <v>1.0471999999999999</v>
      </c>
      <c r="B17" s="12" t="s">
        <v>41</v>
      </c>
      <c r="C17" s="12"/>
      <c r="D17" s="11">
        <v>9.8000000000000004E-2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>
        <v>0</v>
      </c>
      <c r="R17" s="11">
        <v>0</v>
      </c>
      <c r="S17" s="11">
        <v>0.5</v>
      </c>
      <c r="T17" s="11">
        <v>0.4</v>
      </c>
      <c r="U17" s="12"/>
      <c r="V17" s="12"/>
      <c r="W17" s="12" t="s">
        <v>41</v>
      </c>
      <c r="X17" s="11">
        <v>1.0471999999999999</v>
      </c>
      <c r="Y17" s="12"/>
      <c r="Z17" s="12"/>
    </row>
    <row r="18" spans="1:26" ht="15.75" thickBot="1" x14ac:dyDescent="0.3">
      <c r="A18" s="12"/>
      <c r="B18" s="12"/>
      <c r="C18" s="12"/>
      <c r="D18" s="11">
        <v>0.10199999999999999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1">
        <v>0.3</v>
      </c>
      <c r="R18" s="11">
        <v>0</v>
      </c>
      <c r="S18" s="11">
        <v>1</v>
      </c>
      <c r="T18" s="11">
        <v>0.4</v>
      </c>
      <c r="U18" s="12"/>
      <c r="V18" s="12"/>
      <c r="W18" s="12"/>
      <c r="X18" s="12"/>
      <c r="Y18" s="12"/>
      <c r="Z18" s="12"/>
    </row>
    <row r="19" spans="1:26" ht="15.75" thickBot="1" x14ac:dyDescent="0.3">
      <c r="A19" s="12"/>
      <c r="B19" s="12"/>
      <c r="C19" s="12"/>
      <c r="D19" s="11">
        <v>5.0999999999999997E-2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1">
        <v>1.2</v>
      </c>
      <c r="R19" s="11">
        <v>-0.2</v>
      </c>
      <c r="S19" s="11">
        <v>-0.1</v>
      </c>
      <c r="T19" s="11">
        <v>0.8</v>
      </c>
      <c r="U19" s="12"/>
      <c r="V19" s="12"/>
      <c r="W19" s="12"/>
      <c r="X19" s="12"/>
      <c r="Y19" s="12"/>
      <c r="Z19" s="12"/>
    </row>
    <row r="20" spans="1:26" ht="15.75" thickBot="1" x14ac:dyDescent="0.3">
      <c r="A20" s="12"/>
      <c r="B20" s="12"/>
      <c r="C20" s="12"/>
      <c r="D20" s="11">
        <v>6.4000000000000001E-2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1">
        <v>0.2</v>
      </c>
      <c r="R20" s="11">
        <v>-0.4</v>
      </c>
      <c r="S20" s="11">
        <v>1</v>
      </c>
      <c r="T20" s="11">
        <v>0.4</v>
      </c>
      <c r="U20" s="12"/>
      <c r="V20" s="12"/>
      <c r="W20" s="12"/>
      <c r="X20" s="12"/>
      <c r="Y20" s="12"/>
      <c r="Z20" s="12"/>
    </row>
    <row r="21" spans="1:26" ht="15.75" thickBot="1" x14ac:dyDescent="0.3">
      <c r="A21" s="12"/>
      <c r="B21" s="12"/>
      <c r="C21" s="12"/>
      <c r="D21" s="11">
        <v>1.0699999999999999E-2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3">
        <v>4.4000000000000004</v>
      </c>
      <c r="R21" s="11">
        <v>0</v>
      </c>
      <c r="S21" s="11">
        <v>0</v>
      </c>
      <c r="T21" s="11">
        <v>0.8</v>
      </c>
      <c r="U21" s="12"/>
      <c r="V21" s="12"/>
      <c r="W21" s="12"/>
      <c r="X21" s="12"/>
      <c r="Y21" s="12"/>
      <c r="Z21" s="12"/>
    </row>
    <row r="22" spans="1:26" ht="15.75" thickBot="1" x14ac:dyDescent="0.3">
      <c r="A22" s="12"/>
      <c r="B22" s="12"/>
      <c r="C22" s="12"/>
      <c r="D22" s="11">
        <v>7.1999999999999995E-2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1">
        <v>1</v>
      </c>
      <c r="R22" s="11">
        <v>0</v>
      </c>
      <c r="S22" s="11">
        <v>-0.4</v>
      </c>
      <c r="T22" s="11">
        <v>0.8</v>
      </c>
      <c r="U22" s="12"/>
      <c r="V22" s="12"/>
      <c r="W22" s="12"/>
      <c r="X22" s="12"/>
      <c r="Y22" s="12"/>
      <c r="Z22" s="12"/>
    </row>
    <row r="23" spans="1:26" ht="15.75" thickBot="1" x14ac:dyDescent="0.3">
      <c r="A23" s="12"/>
      <c r="B23" s="12"/>
      <c r="C23" s="12"/>
      <c r="D23" s="11">
        <v>0.10199999999999999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1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thickBot="1" x14ac:dyDescent="0.3">
      <c r="A24" s="12"/>
      <c r="B24" s="12"/>
      <c r="C24" s="12"/>
      <c r="D24" s="11">
        <v>5.0999999999999997E-2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thickBot="1" x14ac:dyDescent="0.3">
      <c r="A25" s="12"/>
      <c r="B25" s="12"/>
      <c r="C25" s="12"/>
      <c r="D25" s="11">
        <f>D21+D22</f>
        <v>8.2699999999999996E-2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thickBot="1" x14ac:dyDescent="0.3">
      <c r="A26" s="12"/>
      <c r="B26" s="12"/>
      <c r="C26" s="12"/>
      <c r="D26">
        <v>58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thickBot="1" x14ac:dyDescent="0.3">
      <c r="A27" s="12"/>
      <c r="B27" s="12"/>
      <c r="C27" s="12"/>
      <c r="D27">
        <v>38.659999999999997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thickBot="1" x14ac:dyDescent="0.3">
      <c r="A28" s="12"/>
      <c r="B28" s="12"/>
      <c r="C28" s="12"/>
      <c r="D28">
        <v>78.935000000000002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thickBot="1" x14ac:dyDescent="0.3">
      <c r="A29" s="12"/>
      <c r="B29" s="12"/>
      <c r="C29" s="12"/>
      <c r="D29">
        <v>48.8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thickBot="1" x14ac:dyDescent="0.3">
      <c r="A30" s="12"/>
      <c r="B30" s="12"/>
      <c r="C30" s="12"/>
      <c r="D30">
        <v>29.745000000000001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thickBo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thickBo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thickBot="1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thickBot="1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thickBot="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thickBo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thickBot="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thickBot="1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thickBot="1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thickBo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thickBot="1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thickBo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thickBo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thickBo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thickBot="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thickBot="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thickBot="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thickBot="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thickBot="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thickBo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thickBot="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thickBo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thickBo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thickBo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thickBot="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thickBot="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thickBo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thickBo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thickBot="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thickBot="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thickBo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thickBo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thickBot="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thickBo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thickBo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thickBot="1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thickBot="1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thickBot="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thickBo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thickBo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thickBo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thickBo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thickBot="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thickBot="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thickBo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thickBot="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thickBot="1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thickBo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thickBo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thickBot="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thickBo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thickBo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thickBot="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thickBot="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thickBot="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thickBot="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thickBot="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thickBot="1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thickBot="1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thickBo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thickBot="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thickBot="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thickBot="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thickBot="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thickBot="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thickBot="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thickBot="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thickBot="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thickBot="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thickBo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thickBot="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thickBot="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thickBot="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thickBot="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thickBo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thickBo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thickBo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thickBo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thickBo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thickBo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thickBo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thickBo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thickBo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thickBo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thickBo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thickBo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thickBo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thickBo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thickBo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thickBo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thickBo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thickBo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thickBo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thickBo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thickBo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thickBot="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thickBot="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thickBot="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thickBot="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thickBot="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thickBot="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thickBot="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thickBot="1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thickBot="1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thickBot="1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thickBot="1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thickBot="1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thickBo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thickBot="1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thickBot="1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thickBo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thickBot="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thickBot="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thickBot="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thickBot="1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thickBot="1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thickBot="1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thickBot="1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thickBot="1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thickBot="1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thickBot="1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thickBot="1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thickBot="1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thickBot="1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thickBot="1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thickBot="1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thickBot="1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thickBot="1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thickBot="1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thickBot="1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thickBo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thickBot="1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thickBot="1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thickBot="1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thickBot="1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thickBot="1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thickBot="1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thickBot="1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thickBot="1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thickBot="1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thickBot="1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thickBot="1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thickBot="1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thickBot="1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thickBot="1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thickBot="1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thickBot="1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thickBot="1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thickBot="1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thickBot="1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thickBot="1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thickBo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thickBot="1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thickBot="1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thickBot="1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thickBot="1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thickBot="1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thickBo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thickBot="1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thickBot="1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thickBot="1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thickBot="1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thickBot="1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thickBot="1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thickBot="1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thickBot="1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thickBot="1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thickBot="1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thickBot="1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thickBot="1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thickBot="1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thickBo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thickBot="1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thickBot="1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thickBot="1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thickBot="1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thickBot="1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thickBot="1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thickBot="1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thickBot="1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thickBot="1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thickBot="1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thickBot="1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thickBot="1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thickBot="1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thickBot="1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thickBot="1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thickBot="1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thickBot="1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thickBot="1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thickBot="1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thickBot="1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thickBo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thickBot="1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thickBot="1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thickBot="1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thickBot="1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thickBot="1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thickBot="1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thickBot="1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thickBot="1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thickBot="1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thickBot="1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thickBot="1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thickBot="1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thickBot="1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thickBot="1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thickBo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thickBot="1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thickBot="1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thickBot="1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thickBot="1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thickBot="1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thickBo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thickBot="1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thickBot="1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thickBot="1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thickBot="1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thickBot="1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thickBot="1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thickBot="1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thickBot="1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thickBot="1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thickBot="1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thickBot="1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thickBot="1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thickBot="1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thickBo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thickBot="1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thickBot="1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thickBot="1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thickBot="1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thickBot="1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thickBo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thickBot="1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thickBot="1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thickBot="1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thickBot="1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thickBot="1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thickBot="1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thickBot="1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thickBot="1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thickBot="1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thickBot="1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thickBot="1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thickBot="1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thickBot="1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thickBot="1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thickBo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thickBot="1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thickBot="1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thickBot="1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thickBot="1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thickBot="1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thickBo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thickBot="1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thickBo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thickBo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thickBo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thickBot="1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thickBot="1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thickBot="1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thickBot="1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thickBot="1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thickBot="1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thickBot="1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thickBot="1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thickBot="1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thickBot="1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thickBot="1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thickBot="1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thickBot="1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thickBo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thickBot="1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thickBo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thickBot="1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thickBot="1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thickBot="1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thickBot="1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thickBot="1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thickBot="1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thickBot="1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thickBot="1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thickBot="1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thickBot="1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thickBot="1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thickBot="1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thickBot="1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thickBot="1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thickBot="1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thickBot="1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thickBot="1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thickBot="1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thickBot="1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thickBot="1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thickBo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thickBot="1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thickBot="1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thickBot="1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thickBot="1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thickBot="1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thickBot="1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thickBot="1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thickBot="1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thickBot="1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thickBot="1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thickBot="1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thickBot="1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thickBot="1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thickBot="1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thickBot="1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thickBot="1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thickBot="1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thickBot="1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thickBot="1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thickBot="1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thickBot="1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thickBot="1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thickBot="1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thickBot="1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thickBot="1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thickBot="1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thickBot="1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thickBot="1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thickBot="1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thickBot="1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thickBot="1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thickBot="1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thickBot="1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thickBot="1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thickBot="1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thickBot="1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thickBot="1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thickBot="1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thickBot="1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thickBot="1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thickBot="1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thickBot="1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thickBot="1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thickBot="1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thickBot="1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thickBot="1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thickBot="1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thickBot="1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thickBot="1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thickBot="1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thickBot="1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thickBot="1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thickBot="1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thickBot="1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thickBot="1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thickBot="1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thickBot="1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thickBot="1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thickBot="1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thickBot="1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thickBot="1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thickBot="1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thickBot="1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thickBot="1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thickBot="1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thickBot="1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thickBot="1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thickBot="1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thickBot="1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thickBot="1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thickBot="1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thickBot="1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thickBot="1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thickBot="1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thickBot="1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thickBot="1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thickBot="1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thickBot="1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thickBot="1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thickBot="1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thickBot="1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thickBot="1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thickBot="1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thickBot="1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thickBot="1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thickBot="1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thickBot="1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thickBot="1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thickBot="1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thickBot="1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thickBot="1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thickBot="1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thickBot="1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thickBot="1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thickBot="1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thickBot="1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thickBot="1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thickBot="1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thickBot="1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thickBot="1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thickBot="1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thickBot="1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thickBot="1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thickBot="1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thickBot="1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thickBot="1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thickBot="1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thickBot="1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thickBot="1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thickBot="1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thickBot="1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thickBot="1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thickBot="1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thickBot="1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thickBot="1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thickBot="1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thickBot="1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thickBot="1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thickBot="1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thickBot="1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thickBot="1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thickBot="1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thickBot="1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thickBot="1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thickBot="1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thickBot="1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thickBot="1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thickBot="1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thickBot="1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thickBot="1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thickBot="1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thickBot="1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thickBot="1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thickBot="1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thickBot="1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thickBot="1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thickBot="1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thickBot="1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thickBot="1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thickBot="1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thickBot="1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thickBot="1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thickBot="1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thickBot="1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thickBot="1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thickBot="1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thickBot="1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thickBot="1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thickBot="1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thickBot="1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thickBot="1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thickBot="1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thickBot="1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thickBot="1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thickBot="1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thickBot="1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thickBot="1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thickBot="1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thickBot="1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thickBot="1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thickBot="1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thickBot="1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thickBot="1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thickBot="1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thickBot="1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thickBot="1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thickBot="1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thickBot="1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thickBot="1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thickBot="1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thickBot="1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thickBot="1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thickBot="1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thickBot="1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thickBot="1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thickBot="1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thickBot="1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thickBot="1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thickBot="1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thickBot="1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thickBot="1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thickBot="1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thickBot="1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thickBot="1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thickBot="1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thickBot="1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thickBot="1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thickBot="1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thickBot="1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thickBot="1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thickBot="1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thickBot="1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thickBot="1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thickBot="1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thickBot="1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thickBot="1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thickBot="1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thickBot="1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thickBot="1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thickBot="1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thickBot="1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thickBot="1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thickBot="1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thickBot="1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thickBot="1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thickBot="1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thickBot="1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thickBot="1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thickBot="1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thickBot="1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thickBot="1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thickBot="1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thickBot="1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thickBot="1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thickBot="1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thickBot="1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thickBot="1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thickBot="1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thickBot="1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thickBot="1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thickBot="1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thickBot="1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thickBot="1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thickBot="1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thickBot="1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thickBot="1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thickBot="1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thickBot="1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thickBot="1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thickBot="1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thickBot="1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thickBot="1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thickBot="1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thickBot="1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thickBot="1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thickBot="1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thickBot="1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thickBot="1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thickBot="1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thickBot="1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thickBot="1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thickBot="1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thickBot="1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thickBot="1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thickBot="1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thickBot="1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thickBot="1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thickBot="1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thickBot="1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thickBot="1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thickBot="1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thickBot="1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thickBot="1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thickBot="1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thickBot="1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thickBot="1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thickBot="1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thickBot="1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thickBot="1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thickBot="1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thickBot="1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thickBot="1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thickBot="1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thickBot="1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thickBot="1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thickBot="1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thickBot="1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thickBot="1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thickBot="1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thickBot="1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thickBot="1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thickBot="1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thickBot="1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thickBot="1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thickBot="1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thickBot="1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thickBot="1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thickBot="1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thickBot="1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thickBot="1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thickBot="1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thickBot="1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thickBot="1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thickBot="1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thickBot="1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thickBot="1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thickBot="1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thickBot="1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thickBot="1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thickBot="1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thickBot="1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thickBot="1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thickBot="1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thickBot="1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thickBot="1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thickBot="1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thickBot="1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thickBot="1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thickBot="1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thickBot="1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thickBot="1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thickBot="1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thickBot="1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thickBot="1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thickBot="1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thickBot="1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thickBot="1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thickBot="1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thickBot="1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thickBot="1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thickBot="1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thickBot="1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thickBot="1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thickBot="1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thickBot="1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thickBot="1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thickBot="1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thickBot="1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thickBot="1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thickBot="1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thickBo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thickBot="1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thickBot="1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thickBot="1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thickBot="1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thickBot="1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thickBot="1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thickBot="1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thickBot="1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thickBot="1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thickBot="1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thickBot="1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thickBot="1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thickBot="1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thickBot="1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thickBot="1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thickBot="1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thickBot="1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thickBot="1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thickBot="1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thickBot="1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thickBot="1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thickBot="1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thickBot="1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thickBot="1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thickBot="1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thickBot="1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thickBot="1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thickBot="1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thickBot="1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thickBot="1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thickBot="1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thickBot="1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thickBot="1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thickBot="1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thickBot="1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thickBot="1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thickBot="1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thickBot="1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thickBot="1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thickBot="1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thickBot="1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thickBot="1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thickBot="1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thickBot="1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thickBot="1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thickBot="1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thickBot="1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thickBot="1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thickBot="1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thickBot="1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thickBo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thickBot="1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thickBot="1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thickBot="1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thickBot="1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thickBot="1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thickBot="1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thickBot="1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thickBot="1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thickBot="1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thickBot="1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thickBot="1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thickBot="1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thickBot="1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thickBot="1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thickBot="1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thickBot="1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thickBot="1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thickBot="1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thickBot="1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thickBot="1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thickBot="1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thickBot="1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thickBot="1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thickBot="1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thickBot="1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thickBot="1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thickBot="1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thickBot="1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thickBot="1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thickBot="1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thickBot="1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thickBot="1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thickBot="1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thickBot="1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thickBot="1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thickBot="1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thickBot="1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thickBot="1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thickBot="1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thickBot="1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thickBot="1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thickBot="1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thickBot="1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thickBot="1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thickBot="1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thickBot="1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thickBot="1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thickBot="1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thickBot="1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thickBot="1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thickBot="1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thickBot="1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thickBot="1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thickBot="1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thickBot="1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thickBot="1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thickBot="1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thickBot="1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thickBot="1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thickBot="1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thickBot="1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thickBot="1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thickBot="1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thickBot="1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thickBot="1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thickBot="1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thickBot="1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thickBot="1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thickBot="1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thickBot="1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thickBot="1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thickBot="1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thickBot="1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thickBot="1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thickBot="1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thickBot="1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thickBot="1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thickBot="1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thickBot="1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thickBot="1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thickBot="1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thickBot="1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thickBot="1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thickBot="1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thickBot="1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thickBot="1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thickBot="1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thickBot="1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thickBot="1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thickBot="1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thickBot="1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thickBot="1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thickBot="1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thickBot="1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thickBot="1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thickBot="1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thickBot="1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thickBot="1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thickBot="1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thickBot="1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thickBot="1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thickBot="1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thickBot="1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thickBot="1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thickBot="1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thickBot="1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thickBot="1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thickBot="1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thickBot="1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thickBot="1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thickBot="1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thickBot="1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thickBot="1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thickBot="1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thickBot="1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thickBot="1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thickBot="1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thickBot="1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thickBot="1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thickBot="1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thickBot="1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thickBot="1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thickBot="1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thickBot="1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thickBot="1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thickBot="1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thickBot="1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thickBot="1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thickBot="1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thickBot="1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thickBot="1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thickBot="1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thickBot="1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thickBot="1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thickBot="1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thickBot="1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thickBot="1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thickBot="1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thickBot="1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thickBot="1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thickBot="1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thickBot="1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thickBot="1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thickBot="1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thickBot="1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thickBot="1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thickBot="1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thickBot="1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thickBot="1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thickBot="1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thickBot="1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thickBot="1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thickBot="1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thickBot="1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thickBot="1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thickBot="1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thickBot="1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thickBot="1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thickBot="1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thickBot="1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thickBot="1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thickBot="1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thickBot="1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thickBot="1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thickBot="1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thickBot="1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thickBot="1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thickBot="1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thickBot="1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thickBot="1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thickBot="1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thickBot="1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thickBot="1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thickBot="1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thickBot="1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thickBot="1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thickBot="1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thickBot="1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thickBot="1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thickBot="1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thickBot="1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thickBot="1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thickBot="1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thickBot="1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thickBot="1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thickBot="1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thickBot="1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thickBot="1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thickBot="1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thickBot="1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thickBot="1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thickBot="1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thickBot="1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thickBot="1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thickBot="1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thickBot="1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thickBot="1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thickBot="1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thickBot="1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thickBot="1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thickBot="1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thickBot="1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thickBot="1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thickBot="1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thickBot="1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thickBot="1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thickBot="1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thickBot="1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thickBot="1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thickBot="1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thickBot="1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thickBot="1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thickBot="1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thickBot="1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thickBot="1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thickBot="1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thickBot="1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thickBot="1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thickBot="1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thickBot="1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thickBot="1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thickBot="1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thickBot="1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thickBot="1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thickBot="1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thickBot="1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thickBot="1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thickBot="1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thickBot="1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thickBot="1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thickBot="1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thickBot="1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thickBot="1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thickBot="1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thickBot="1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thickBot="1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thickBot="1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thickBot="1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thickBot="1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thickBot="1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thickBot="1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thickBot="1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thickBot="1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thickBot="1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thickBot="1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thickBot="1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thickBot="1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thickBot="1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thickBot="1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thickBot="1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thickBot="1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thickBot="1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thickBot="1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thickBot="1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thickBot="1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thickBot="1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thickBot="1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thickBot="1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thickBot="1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thickBot="1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thickBot="1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thickBot="1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thickBot="1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thickBot="1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thickBot="1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thickBot="1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thickBot="1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thickBot="1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thickBot="1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thickBot="1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thickBot="1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thickBot="1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thickBot="1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thickBot="1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thickBot="1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thickBot="1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thickBot="1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thickBot="1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thickBot="1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thickBot="1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thickBot="1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thickBot="1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thickBot="1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U999" s="12"/>
      <c r="V999" s="12"/>
      <c r="W999" s="12"/>
      <c r="X999" s="12"/>
      <c r="Y999" s="12"/>
      <c r="Z999" s="12"/>
    </row>
    <row r="1000" spans="1:26" ht="15.75" thickBot="1" x14ac:dyDescent="0.3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U1000" s="12"/>
      <c r="V1000" s="12"/>
      <c r="W1000" s="12"/>
      <c r="X1000" s="12"/>
      <c r="Y1000" s="12"/>
      <c r="Z1000" s="12"/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Sheet6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dadkhah</dc:creator>
  <cp:lastModifiedBy>kaveh dadkhah</cp:lastModifiedBy>
  <dcterms:created xsi:type="dcterms:W3CDTF">2018-01-24T22:08:02Z</dcterms:created>
  <dcterms:modified xsi:type="dcterms:W3CDTF">2018-03-31T03:48:59Z</dcterms:modified>
</cp:coreProperties>
</file>