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Science Practice\Excel Practi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<sst xmlns="http://schemas.openxmlformats.org/spreadsheetml/2006/main" count="50" uniqueCount="43">
  <si>
    <t>Gradebook</t>
  </si>
  <si>
    <t>Last Name</t>
  </si>
  <si>
    <t>First Name</t>
  </si>
  <si>
    <t>Safety Test</t>
  </si>
  <si>
    <t>Company Philosophy Test</t>
  </si>
  <si>
    <t>Financial Skills Test</t>
  </si>
  <si>
    <t>Drug Test</t>
  </si>
  <si>
    <t>Points Possible</t>
  </si>
  <si>
    <t xml:space="preserve">Kumar </t>
  </si>
  <si>
    <t>Amol</t>
  </si>
  <si>
    <t>Kamble</t>
  </si>
  <si>
    <t>Maruti</t>
  </si>
  <si>
    <t>kadam</t>
  </si>
  <si>
    <t>Ganesh</t>
  </si>
  <si>
    <t xml:space="preserve">Mahto </t>
  </si>
  <si>
    <t>Mangesh</t>
  </si>
  <si>
    <t xml:space="preserve">Raut </t>
  </si>
  <si>
    <t>Ganjanan</t>
  </si>
  <si>
    <t>Bole</t>
  </si>
  <si>
    <t>Bali</t>
  </si>
  <si>
    <t>Mane</t>
  </si>
  <si>
    <t>Prakash</t>
  </si>
  <si>
    <t xml:space="preserve">Rathod </t>
  </si>
  <si>
    <t>Arjun</t>
  </si>
  <si>
    <t>John</t>
  </si>
  <si>
    <t>Smith</t>
  </si>
  <si>
    <t>Kim</t>
  </si>
  <si>
    <t>Ritu</t>
  </si>
  <si>
    <t>Arag</t>
  </si>
  <si>
    <t>Sweta</t>
  </si>
  <si>
    <t xml:space="preserve">Mane </t>
  </si>
  <si>
    <t>Swapnil</t>
  </si>
  <si>
    <t>Paul</t>
  </si>
  <si>
    <t>Ram</t>
  </si>
  <si>
    <t>Chite</t>
  </si>
  <si>
    <t>Karan</t>
  </si>
  <si>
    <t>Norman</t>
  </si>
  <si>
    <t>Bill</t>
  </si>
  <si>
    <t>Ros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</si>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</sst>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Kumar </c:v>
                </c:pt>
                <c:pt idx="1">
                  <c:v>Kamble</c:v>
                </c:pt>
                <c:pt idx="2">
                  <c:v>kadam</c:v>
                </c:pt>
                <c:pt idx="3">
                  <c:v>Mahto </c:v>
                </c:pt>
                <c:pt idx="4">
                  <c:v>Raut </c:v>
                </c:pt>
                <c:pt idx="5">
                  <c:v>Bole</c:v>
                </c:pt>
                <c:pt idx="6">
                  <c:v>Mane</c:v>
                </c:pt>
                <c:pt idx="7">
                  <c:v>Rathod </c:v>
                </c:pt>
                <c:pt idx="8">
                  <c:v>John</c:v>
                </c:pt>
                <c:pt idx="9">
                  <c:v>Kim</c:v>
                </c:pt>
                <c:pt idx="10">
                  <c:v>Arag</c:v>
                </c:pt>
                <c:pt idx="11">
                  <c:v>Mane </c:v>
                </c:pt>
                <c:pt idx="12">
                  <c:v>Paul</c:v>
                </c:pt>
                <c:pt idx="13">
                  <c:v>Chite</c:v>
                </c:pt>
                <c:pt idx="14">
                  <c:v>Norman</c:v>
                </c:pt>
                <c:pt idx="15">
                  <c:v>Smith</c:v>
                </c:pt>
                <c:pt idx="16">
                  <c:v>Kim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5</c:v>
                </c:pt>
                <c:pt idx="13">
                  <c:v>9</c:v>
                </c:pt>
                <c:pt idx="14">
                  <c:v>11</c:v>
                </c:pt>
                <c:pt idx="15">
                  <c:v>8</c:v>
                </c:pt>
                <c:pt idx="1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696816"/>
        <c:axId val="401815528"/>
      </c:barChart>
      <c:catAx>
        <c:axId val="3966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15528"/>
        <c:crosses val="autoZero"/>
        <c:auto val="1"/>
        <c:lblAlgn val="ctr"/>
        <c:lblOffset val="100"/>
        <c:noMultiLvlLbl val="0"/>
      </c:catAx>
      <c:valAx>
        <c:axId val="40181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7830271216095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Kumar </c:v>
                </c:pt>
                <c:pt idx="1">
                  <c:v>Kamble</c:v>
                </c:pt>
                <c:pt idx="2">
                  <c:v>kadam</c:v>
                </c:pt>
                <c:pt idx="3">
                  <c:v>Mahto </c:v>
                </c:pt>
                <c:pt idx="4">
                  <c:v>Raut </c:v>
                </c:pt>
                <c:pt idx="5">
                  <c:v>Bole</c:v>
                </c:pt>
                <c:pt idx="6">
                  <c:v>Mane</c:v>
                </c:pt>
                <c:pt idx="7">
                  <c:v>Rathod </c:v>
                </c:pt>
                <c:pt idx="8">
                  <c:v>John</c:v>
                </c:pt>
                <c:pt idx="9">
                  <c:v>Kim</c:v>
                </c:pt>
                <c:pt idx="10">
                  <c:v>Arag</c:v>
                </c:pt>
                <c:pt idx="11">
                  <c:v>Mane </c:v>
                </c:pt>
                <c:pt idx="12">
                  <c:v>Paul</c:v>
                </c:pt>
                <c:pt idx="13">
                  <c:v>Chite</c:v>
                </c:pt>
                <c:pt idx="14">
                  <c:v>Norman</c:v>
                </c:pt>
                <c:pt idx="15">
                  <c:v>Smith</c:v>
                </c:pt>
                <c:pt idx="16">
                  <c:v>Kim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18</c:v>
                </c:pt>
                <c:pt idx="2">
                  <c:v>19</c:v>
                </c:pt>
                <c:pt idx="3">
                  <c:v>15</c:v>
                </c:pt>
                <c:pt idx="4">
                  <c:v>12</c:v>
                </c:pt>
                <c:pt idx="5">
                  <c:v>18</c:v>
                </c:pt>
                <c:pt idx="6">
                  <c:v>17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38776"/>
        <c:axId val="346839168"/>
      </c:barChart>
      <c:catAx>
        <c:axId val="34683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39168"/>
        <c:crosses val="autoZero"/>
        <c:auto val="1"/>
        <c:lblAlgn val="ctr"/>
        <c:lblOffset val="100"/>
        <c:noMultiLvlLbl val="0"/>
      </c:catAx>
      <c:valAx>
        <c:axId val="3468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3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Kumar </c:v>
                </c:pt>
                <c:pt idx="1">
                  <c:v>Kamble</c:v>
                </c:pt>
                <c:pt idx="2">
                  <c:v>kadam</c:v>
                </c:pt>
                <c:pt idx="3">
                  <c:v>Mahto </c:v>
                </c:pt>
                <c:pt idx="4">
                  <c:v>Raut </c:v>
                </c:pt>
                <c:pt idx="5">
                  <c:v>Bole</c:v>
                </c:pt>
                <c:pt idx="6">
                  <c:v>Mane</c:v>
                </c:pt>
                <c:pt idx="7">
                  <c:v>Rathod </c:v>
                </c:pt>
                <c:pt idx="8">
                  <c:v>John</c:v>
                </c:pt>
                <c:pt idx="9">
                  <c:v>Kim</c:v>
                </c:pt>
                <c:pt idx="10">
                  <c:v>Arag</c:v>
                </c:pt>
                <c:pt idx="11">
                  <c:v>Mane </c:v>
                </c:pt>
                <c:pt idx="12">
                  <c:v>Paul</c:v>
                </c:pt>
                <c:pt idx="13">
                  <c:v>Chite</c:v>
                </c:pt>
                <c:pt idx="14">
                  <c:v>Norman</c:v>
                </c:pt>
                <c:pt idx="15">
                  <c:v>Smith</c:v>
                </c:pt>
                <c:pt idx="16">
                  <c:v>Kim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98</c:v>
                </c:pt>
                <c:pt idx="1">
                  <c:v>56</c:v>
                </c:pt>
                <c:pt idx="2">
                  <c:v>78</c:v>
                </c:pt>
                <c:pt idx="3">
                  <c:v>45</c:v>
                </c:pt>
                <c:pt idx="4">
                  <c:v>56</c:v>
                </c:pt>
                <c:pt idx="5">
                  <c:v>89</c:v>
                </c:pt>
                <c:pt idx="6">
                  <c:v>95</c:v>
                </c:pt>
                <c:pt idx="7">
                  <c:v>90</c:v>
                </c:pt>
                <c:pt idx="8">
                  <c:v>45</c:v>
                </c:pt>
                <c:pt idx="9">
                  <c:v>61</c:v>
                </c:pt>
                <c:pt idx="10">
                  <c:v>58</c:v>
                </c:pt>
                <c:pt idx="11">
                  <c:v>88</c:v>
                </c:pt>
                <c:pt idx="12">
                  <c:v>78</c:v>
                </c:pt>
                <c:pt idx="13">
                  <c:v>55</c:v>
                </c:pt>
                <c:pt idx="14">
                  <c:v>96</c:v>
                </c:pt>
                <c:pt idx="15">
                  <c:v>86</c:v>
                </c:pt>
                <c:pt idx="16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415256"/>
        <c:axId val="395415648"/>
      </c:barChart>
      <c:catAx>
        <c:axId val="39541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5648"/>
        <c:crosses val="autoZero"/>
        <c:auto val="1"/>
        <c:lblAlgn val="ctr"/>
        <c:lblOffset val="100"/>
        <c:noMultiLvlLbl val="0"/>
      </c:catAx>
      <c:valAx>
        <c:axId val="3954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</xdr:row>
      <xdr:rowOff>128587</xdr:rowOff>
    </xdr:from>
    <xdr:to>
      <xdr:col>20</xdr:col>
      <xdr:colOff>371475</xdr:colOff>
      <xdr:row>16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16</xdr:row>
      <xdr:rowOff>138112</xdr:rowOff>
    </xdr:from>
    <xdr:to>
      <xdr:col>20</xdr:col>
      <xdr:colOff>409575</xdr:colOff>
      <xdr:row>31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31</xdr:row>
      <xdr:rowOff>71437</xdr:rowOff>
    </xdr:from>
    <xdr:to>
      <xdr:col>20</xdr:col>
      <xdr:colOff>419100</xdr:colOff>
      <xdr:row>45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workbookViewId="0">
      <selection activeCell="H28" sqref="H28"/>
    </sheetView>
  </sheetViews>
  <sheetFormatPr defaultRowHeight="15" x14ac:dyDescent="0.25"/>
  <cols>
    <col min="1" max="1" width="10.7109375" bestFit="1" customWidth="1"/>
    <col min="2" max="2" width="14.5703125" bestFit="1" customWidth="1"/>
    <col min="3" max="3" width="10.5703125" bestFit="1" customWidth="1"/>
  </cols>
  <sheetData>
    <row r="1" spans="1:13" ht="126.75" x14ac:dyDescent="0.25">
      <c r="A1" t="s">
        <v>0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3</v>
      </c>
      <c r="I1" s="1" t="s">
        <v>4</v>
      </c>
      <c r="J1" s="1" t="s">
        <v>5</v>
      </c>
      <c r="K1" s="1" t="s">
        <v>6</v>
      </c>
      <c r="M1" s="1" t="s">
        <v>39</v>
      </c>
    </row>
    <row r="2" spans="1:13" x14ac:dyDescent="0.25">
      <c r="B2" t="s">
        <v>7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8</v>
      </c>
      <c r="B4" t="s">
        <v>9</v>
      </c>
      <c r="C4">
        <v>10</v>
      </c>
      <c r="D4">
        <v>19</v>
      </c>
      <c r="E4">
        <v>98</v>
      </c>
      <c r="F4">
        <v>1</v>
      </c>
      <c r="H4" s="2">
        <f>C4/C$2</f>
        <v>1</v>
      </c>
      <c r="I4" s="2">
        <f t="shared" ref="I4:J19" si="0">D4/D$2</f>
        <v>0.95</v>
      </c>
      <c r="J4" s="2">
        <f t="shared" si="0"/>
        <v>0.98</v>
      </c>
      <c r="K4" s="2">
        <f>F4/F$2</f>
        <v>1</v>
      </c>
      <c r="M4" s="2" t="b">
        <f>OR(H4&lt;0.5,I4&lt;0.5,J4&lt;0.5,K4&lt;0.5)</f>
        <v>0</v>
      </c>
    </row>
    <row r="5" spans="1:13" x14ac:dyDescent="0.25">
      <c r="A5" t="s">
        <v>10</v>
      </c>
      <c r="B5" t="s">
        <v>11</v>
      </c>
      <c r="C5">
        <v>9</v>
      </c>
      <c r="D5">
        <v>18</v>
      </c>
      <c r="E5">
        <v>56</v>
      </c>
      <c r="F5">
        <v>1</v>
      </c>
      <c r="H5" s="2">
        <f t="shared" ref="H5:H20" si="1">C5/C$2</f>
        <v>0.9</v>
      </c>
      <c r="I5" s="2">
        <f t="shared" si="0"/>
        <v>0.9</v>
      </c>
      <c r="J5" s="2">
        <f t="shared" si="0"/>
        <v>0.56000000000000005</v>
      </c>
      <c r="K5" s="2">
        <f>F5/F$2</f>
        <v>1</v>
      </c>
      <c r="M5" s="2" t="b">
        <f t="shared" ref="M5:M20" si="2">OR(H5&lt;0.5,I5&lt;0.5,J5&lt;0.5,K5&lt;0.5)</f>
        <v>0</v>
      </c>
    </row>
    <row r="6" spans="1:13" x14ac:dyDescent="0.25">
      <c r="A6" t="s">
        <v>12</v>
      </c>
      <c r="B6" t="s">
        <v>13</v>
      </c>
      <c r="C6">
        <v>8</v>
      </c>
      <c r="D6">
        <v>19</v>
      </c>
      <c r="E6">
        <v>78</v>
      </c>
      <c r="F6">
        <v>1</v>
      </c>
      <c r="H6" s="2">
        <f t="shared" si="1"/>
        <v>0.8</v>
      </c>
      <c r="I6" s="2">
        <f t="shared" si="0"/>
        <v>0.95</v>
      </c>
      <c r="J6" s="2">
        <f t="shared" si="0"/>
        <v>0.78</v>
      </c>
      <c r="K6" s="2">
        <f>F6/F$2</f>
        <v>1</v>
      </c>
      <c r="M6" s="2" t="b">
        <f t="shared" si="2"/>
        <v>0</v>
      </c>
    </row>
    <row r="7" spans="1:13" x14ac:dyDescent="0.25">
      <c r="A7" t="s">
        <v>14</v>
      </c>
      <c r="B7" t="s">
        <v>15</v>
      </c>
      <c r="C7">
        <v>10</v>
      </c>
      <c r="D7">
        <v>15</v>
      </c>
      <c r="E7">
        <v>45</v>
      </c>
      <c r="F7">
        <v>1</v>
      </c>
      <c r="H7" s="2">
        <f t="shared" si="1"/>
        <v>1</v>
      </c>
      <c r="I7" s="2">
        <f t="shared" si="0"/>
        <v>0.75</v>
      </c>
      <c r="J7" s="2">
        <f t="shared" si="0"/>
        <v>0.45</v>
      </c>
      <c r="K7" s="2">
        <f>F7/F$2</f>
        <v>1</v>
      </c>
      <c r="M7" s="2" t="b">
        <f t="shared" si="2"/>
        <v>1</v>
      </c>
    </row>
    <row r="8" spans="1:13" x14ac:dyDescent="0.25">
      <c r="A8" t="s">
        <v>16</v>
      </c>
      <c r="B8" t="s">
        <v>17</v>
      </c>
      <c r="C8">
        <v>8</v>
      </c>
      <c r="D8">
        <v>12</v>
      </c>
      <c r="E8">
        <v>56</v>
      </c>
      <c r="F8">
        <v>1</v>
      </c>
      <c r="H8" s="2">
        <f t="shared" si="1"/>
        <v>0.8</v>
      </c>
      <c r="I8" s="2">
        <f t="shared" si="0"/>
        <v>0.6</v>
      </c>
      <c r="J8" s="2">
        <f t="shared" si="0"/>
        <v>0.56000000000000005</v>
      </c>
      <c r="K8" s="2">
        <f>F8/F$2</f>
        <v>1</v>
      </c>
      <c r="M8" s="2" t="b">
        <f t="shared" si="2"/>
        <v>0</v>
      </c>
    </row>
    <row r="9" spans="1:13" x14ac:dyDescent="0.25">
      <c r="A9" t="s">
        <v>18</v>
      </c>
      <c r="B9" t="s">
        <v>19</v>
      </c>
      <c r="C9">
        <v>9</v>
      </c>
      <c r="D9">
        <v>18</v>
      </c>
      <c r="E9">
        <v>89</v>
      </c>
      <c r="F9">
        <v>0</v>
      </c>
      <c r="H9" s="2">
        <f t="shared" si="1"/>
        <v>0.9</v>
      </c>
      <c r="I9" s="2">
        <f t="shared" si="0"/>
        <v>0.9</v>
      </c>
      <c r="J9" s="2">
        <f t="shared" si="0"/>
        <v>0.89</v>
      </c>
      <c r="K9" s="2">
        <f>F9/F$2</f>
        <v>0</v>
      </c>
      <c r="M9" s="2" t="b">
        <f t="shared" si="2"/>
        <v>1</v>
      </c>
    </row>
    <row r="10" spans="1:13" x14ac:dyDescent="0.25">
      <c r="A10" t="s">
        <v>20</v>
      </c>
      <c r="B10" t="s">
        <v>21</v>
      </c>
      <c r="C10">
        <v>10</v>
      </c>
      <c r="D10">
        <v>17</v>
      </c>
      <c r="E10">
        <v>95</v>
      </c>
      <c r="F10">
        <v>1</v>
      </c>
      <c r="H10" s="2">
        <f t="shared" si="1"/>
        <v>1</v>
      </c>
      <c r="I10" s="2">
        <f t="shared" si="0"/>
        <v>0.85</v>
      </c>
      <c r="J10" s="2">
        <f t="shared" si="0"/>
        <v>0.95</v>
      </c>
      <c r="K10" s="2">
        <f>F10/F$2</f>
        <v>1</v>
      </c>
      <c r="M10" s="2" t="b">
        <f t="shared" si="2"/>
        <v>0</v>
      </c>
    </row>
    <row r="11" spans="1:13" x14ac:dyDescent="0.25">
      <c r="A11" t="s">
        <v>22</v>
      </c>
      <c r="B11" t="s">
        <v>23</v>
      </c>
      <c r="C11">
        <v>10</v>
      </c>
      <c r="D11">
        <v>6</v>
      </c>
      <c r="E11">
        <v>90</v>
      </c>
      <c r="F11">
        <v>1</v>
      </c>
      <c r="H11" s="2">
        <f t="shared" si="1"/>
        <v>1</v>
      </c>
      <c r="I11" s="2">
        <f t="shared" si="0"/>
        <v>0.3</v>
      </c>
      <c r="J11" s="2">
        <f t="shared" si="0"/>
        <v>0.9</v>
      </c>
      <c r="K11" s="2">
        <f>F11/F$2</f>
        <v>1</v>
      </c>
      <c r="M11" s="2" t="b">
        <f t="shared" si="2"/>
        <v>1</v>
      </c>
    </row>
    <row r="12" spans="1:13" x14ac:dyDescent="0.25">
      <c r="A12" t="s">
        <v>24</v>
      </c>
      <c r="B12" t="s">
        <v>25</v>
      </c>
      <c r="C12">
        <v>8</v>
      </c>
      <c r="D12">
        <v>20</v>
      </c>
      <c r="E12">
        <v>45</v>
      </c>
      <c r="F12">
        <v>1</v>
      </c>
      <c r="H12" s="2">
        <f t="shared" si="1"/>
        <v>0.8</v>
      </c>
      <c r="I12" s="2">
        <f t="shared" si="0"/>
        <v>1</v>
      </c>
      <c r="J12" s="2">
        <f t="shared" si="0"/>
        <v>0.45</v>
      </c>
      <c r="K12" s="2">
        <f>F12/F$2</f>
        <v>1</v>
      </c>
      <c r="M12" s="2" t="b">
        <f t="shared" si="2"/>
        <v>1</v>
      </c>
    </row>
    <row r="13" spans="1:13" x14ac:dyDescent="0.25">
      <c r="A13" t="s">
        <v>26</v>
      </c>
      <c r="B13" t="s">
        <v>27</v>
      </c>
      <c r="C13">
        <v>8</v>
      </c>
      <c r="D13">
        <v>20</v>
      </c>
      <c r="E13">
        <v>61</v>
      </c>
      <c r="F13">
        <v>0</v>
      </c>
      <c r="H13" s="2">
        <f t="shared" si="1"/>
        <v>0.8</v>
      </c>
      <c r="I13" s="2">
        <f t="shared" si="0"/>
        <v>1</v>
      </c>
      <c r="J13" s="2">
        <f t="shared" si="0"/>
        <v>0.61</v>
      </c>
      <c r="K13" s="2">
        <f>F13/F$2</f>
        <v>0</v>
      </c>
      <c r="M13" s="2" t="b">
        <f t="shared" si="2"/>
        <v>1</v>
      </c>
    </row>
    <row r="14" spans="1:13" x14ac:dyDescent="0.25">
      <c r="A14" t="s">
        <v>28</v>
      </c>
      <c r="B14" t="s">
        <v>29</v>
      </c>
      <c r="C14">
        <v>9</v>
      </c>
      <c r="D14">
        <v>19</v>
      </c>
      <c r="E14">
        <v>58</v>
      </c>
      <c r="F14">
        <v>1</v>
      </c>
      <c r="H14" s="2">
        <f t="shared" si="1"/>
        <v>0.9</v>
      </c>
      <c r="I14" s="2">
        <f t="shared" si="0"/>
        <v>0.95</v>
      </c>
      <c r="J14" s="2">
        <f t="shared" si="0"/>
        <v>0.57999999999999996</v>
      </c>
      <c r="K14" s="2">
        <f>F14/F$2</f>
        <v>1</v>
      </c>
      <c r="M14" s="2" t="b">
        <f t="shared" si="2"/>
        <v>0</v>
      </c>
    </row>
    <row r="15" spans="1:13" x14ac:dyDescent="0.25">
      <c r="A15" t="s">
        <v>30</v>
      </c>
      <c r="B15" t="s">
        <v>31</v>
      </c>
      <c r="C15">
        <v>7</v>
      </c>
      <c r="D15">
        <v>18</v>
      </c>
      <c r="E15">
        <v>88</v>
      </c>
      <c r="F15">
        <v>0</v>
      </c>
      <c r="H15" s="2">
        <f t="shared" si="1"/>
        <v>0.7</v>
      </c>
      <c r="I15" s="2">
        <f t="shared" si="0"/>
        <v>0.9</v>
      </c>
      <c r="J15" s="2">
        <f t="shared" si="0"/>
        <v>0.88</v>
      </c>
      <c r="K15" s="2">
        <f>F15/F$2</f>
        <v>0</v>
      </c>
      <c r="M15" s="2" t="b">
        <f t="shared" si="2"/>
        <v>1</v>
      </c>
    </row>
    <row r="16" spans="1:13" x14ac:dyDescent="0.25">
      <c r="A16" t="s">
        <v>32</v>
      </c>
      <c r="B16" t="s">
        <v>33</v>
      </c>
      <c r="C16">
        <v>5</v>
      </c>
      <c r="D16">
        <v>15</v>
      </c>
      <c r="E16">
        <v>78</v>
      </c>
      <c r="F16">
        <v>1</v>
      </c>
      <c r="H16" s="2">
        <f t="shared" si="1"/>
        <v>0.5</v>
      </c>
      <c r="I16" s="2">
        <f t="shared" si="0"/>
        <v>0.75</v>
      </c>
      <c r="J16" s="2">
        <f t="shared" si="0"/>
        <v>0.78</v>
      </c>
      <c r="K16" s="2">
        <f>F16/F$2</f>
        <v>1</v>
      </c>
      <c r="M16" s="2" t="b">
        <f t="shared" si="2"/>
        <v>0</v>
      </c>
    </row>
    <row r="17" spans="1:13" x14ac:dyDescent="0.25">
      <c r="A17" t="s">
        <v>34</v>
      </c>
      <c r="B17" t="s">
        <v>35</v>
      </c>
      <c r="C17">
        <v>9</v>
      </c>
      <c r="D17">
        <v>14</v>
      </c>
      <c r="E17">
        <v>55</v>
      </c>
      <c r="F17">
        <v>1</v>
      </c>
      <c r="H17" s="2">
        <f t="shared" si="1"/>
        <v>0.9</v>
      </c>
      <c r="I17" s="2">
        <f t="shared" si="0"/>
        <v>0.7</v>
      </c>
      <c r="J17" s="2">
        <f t="shared" si="0"/>
        <v>0.55000000000000004</v>
      </c>
      <c r="K17" s="2">
        <f>F17/F$2</f>
        <v>1</v>
      </c>
      <c r="M17" s="2" t="b">
        <f t="shared" si="2"/>
        <v>0</v>
      </c>
    </row>
    <row r="18" spans="1:13" x14ac:dyDescent="0.25">
      <c r="A18" t="s">
        <v>36</v>
      </c>
      <c r="B18" t="s">
        <v>37</v>
      </c>
      <c r="C18">
        <v>11</v>
      </c>
      <c r="D18">
        <v>13</v>
      </c>
      <c r="E18">
        <v>96</v>
      </c>
      <c r="F18">
        <v>1</v>
      </c>
      <c r="H18" s="2">
        <f t="shared" si="1"/>
        <v>1.1000000000000001</v>
      </c>
      <c r="I18" s="2">
        <f t="shared" si="0"/>
        <v>0.65</v>
      </c>
      <c r="J18" s="2">
        <f t="shared" si="0"/>
        <v>0.96</v>
      </c>
      <c r="K18" s="2">
        <f>F18/F$2</f>
        <v>1</v>
      </c>
      <c r="M18" s="2" t="b">
        <f t="shared" si="2"/>
        <v>0</v>
      </c>
    </row>
    <row r="19" spans="1:13" x14ac:dyDescent="0.25">
      <c r="A19" t="s">
        <v>25</v>
      </c>
      <c r="B19" t="s">
        <v>32</v>
      </c>
      <c r="C19">
        <v>8</v>
      </c>
      <c r="D19">
        <v>12</v>
      </c>
      <c r="E19">
        <v>86</v>
      </c>
      <c r="F19">
        <v>1</v>
      </c>
      <c r="H19" s="2">
        <f t="shared" si="1"/>
        <v>0.8</v>
      </c>
      <c r="I19" s="2">
        <f t="shared" si="0"/>
        <v>0.6</v>
      </c>
      <c r="J19" s="2">
        <f t="shared" si="0"/>
        <v>0.86</v>
      </c>
      <c r="K19" s="2">
        <f>F19/F$2</f>
        <v>1</v>
      </c>
      <c r="M19" s="2" t="b">
        <f t="shared" si="2"/>
        <v>0</v>
      </c>
    </row>
    <row r="20" spans="1:13" x14ac:dyDescent="0.25">
      <c r="A20" t="s">
        <v>26</v>
      </c>
      <c r="B20" t="s">
        <v>38</v>
      </c>
      <c r="C20">
        <v>9</v>
      </c>
      <c r="D20">
        <v>20</v>
      </c>
      <c r="E20">
        <v>80</v>
      </c>
      <c r="F20">
        <v>1</v>
      </c>
      <c r="H20" s="2">
        <f t="shared" si="1"/>
        <v>0.9</v>
      </c>
      <c r="I20" s="2">
        <f t="shared" ref="I20" si="3">D20/D$2</f>
        <v>1</v>
      </c>
      <c r="J20" s="2">
        <f t="shared" ref="J20" si="4">E20/E$2</f>
        <v>0.8</v>
      </c>
      <c r="K20" s="2">
        <f>F20/F$2</f>
        <v>1</v>
      </c>
      <c r="M20" s="2" t="b">
        <f t="shared" si="2"/>
        <v>0</v>
      </c>
    </row>
    <row r="22" spans="1:13" x14ac:dyDescent="0.25">
      <c r="A22" t="s">
        <v>40</v>
      </c>
      <c r="C22">
        <f>MAX(C4:C20)</f>
        <v>11</v>
      </c>
      <c r="D22">
        <f t="shared" ref="D22:F22" si="5">MAX(D4:D20)</f>
        <v>20</v>
      </c>
      <c r="E22">
        <f t="shared" si="5"/>
        <v>98</v>
      </c>
      <c r="F22">
        <f t="shared" si="5"/>
        <v>1</v>
      </c>
      <c r="H22" s="2">
        <f>MAX(H4:H20)</f>
        <v>1.1000000000000001</v>
      </c>
      <c r="I22" s="2">
        <f t="shared" ref="I22:K22" si="6">MAX(I4:I20)</f>
        <v>1</v>
      </c>
      <c r="J22" s="2">
        <f t="shared" si="6"/>
        <v>0.98</v>
      </c>
      <c r="K22" s="2">
        <f t="shared" si="6"/>
        <v>1</v>
      </c>
    </row>
    <row r="23" spans="1:13" x14ac:dyDescent="0.25">
      <c r="A23" t="s">
        <v>41</v>
      </c>
      <c r="C23">
        <f>MIN(C4:C20)</f>
        <v>5</v>
      </c>
      <c r="D23">
        <f t="shared" ref="D23:F23" si="7">MIN(D4:D20)</f>
        <v>6</v>
      </c>
      <c r="E23">
        <f t="shared" si="7"/>
        <v>45</v>
      </c>
      <c r="F23">
        <f t="shared" si="7"/>
        <v>0</v>
      </c>
      <c r="H23" s="2">
        <f>MIN(H4:H20)</f>
        <v>0.5</v>
      </c>
      <c r="I23" s="2">
        <f t="shared" ref="I23:K23" si="8">MIN(I4:I20)</f>
        <v>0.3</v>
      </c>
      <c r="J23" s="2">
        <f t="shared" si="8"/>
        <v>0.45</v>
      </c>
      <c r="K23" s="2">
        <f t="shared" si="8"/>
        <v>0</v>
      </c>
    </row>
    <row r="24" spans="1:13" x14ac:dyDescent="0.25">
      <c r="A24" t="s">
        <v>42</v>
      </c>
      <c r="C24" s="3">
        <f>AVERAGE(C4:C20)</f>
        <v>8.7058823529411757</v>
      </c>
      <c r="D24" s="3">
        <f t="shared" ref="D24:F24" si="9">AVERAGE(D4:D20)</f>
        <v>16.176470588235293</v>
      </c>
      <c r="E24" s="3">
        <f t="shared" si="9"/>
        <v>73.764705882352942</v>
      </c>
      <c r="F24" s="3">
        <f t="shared" si="9"/>
        <v>0.82352941176470584</v>
      </c>
      <c r="H24" s="2">
        <f>AVERAGE(H4:H20)</f>
        <v>0.87058823529411777</v>
      </c>
      <c r="I24" s="2">
        <f t="shared" ref="I24:K24" si="10">AVERAGE(I4:I20)</f>
        <v>0.80882352941176461</v>
      </c>
      <c r="J24" s="2">
        <f t="shared" si="10"/>
        <v>0.73764705882352954</v>
      </c>
      <c r="K24" s="2">
        <f t="shared" si="10"/>
        <v>0.82352941176470584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</dc:creator>
  <cp:lastModifiedBy>Expert</cp:lastModifiedBy>
  <cp:lastPrinted>2021-11-28T07:45:49Z</cp:lastPrinted>
  <dcterms:created xsi:type="dcterms:W3CDTF">2021-11-28T07:03:00Z</dcterms:created>
  <dcterms:modified xsi:type="dcterms:W3CDTF">2021-11-28T07:46:01Z</dcterms:modified>
</cp:coreProperties>
</file>