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excel_projects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7" i="2" l="1"/>
  <c r="C27" i="2"/>
  <c r="B27" i="2"/>
  <c r="D25" i="2"/>
  <c r="C25" i="2"/>
  <c r="B25" i="2"/>
  <c r="C23" i="2"/>
  <c r="B23" i="2"/>
  <c r="D18" i="2"/>
  <c r="D29" i="2" s="1"/>
  <c r="D16" i="2"/>
  <c r="C16" i="2"/>
  <c r="C18" i="2" s="1"/>
  <c r="C29" i="2" s="1"/>
  <c r="B16" i="2"/>
  <c r="B18" i="2" s="1"/>
  <c r="B29" i="2" s="1"/>
  <c r="C29" i="1"/>
  <c r="D27" i="1"/>
  <c r="C27" i="1"/>
  <c r="B27" i="1"/>
  <c r="D25" i="1"/>
  <c r="C25" i="1"/>
  <c r="B25" i="1"/>
  <c r="C23" i="1"/>
  <c r="B23" i="1"/>
  <c r="C18" i="1"/>
  <c r="B18" i="1"/>
  <c r="B29" i="1" s="1"/>
  <c r="D16" i="1"/>
  <c r="D18" i="1" s="1"/>
  <c r="D29" i="1" s="1"/>
  <c r="C16" i="1"/>
  <c r="B16" i="1"/>
</calcChain>
</file>

<file path=xl/sharedStrings.xml><?xml version="1.0" encoding="utf-8"?>
<sst xmlns="http://schemas.openxmlformats.org/spreadsheetml/2006/main" count="54" uniqueCount="28">
  <si>
    <t xml:space="preserve">Susan </t>
  </si>
  <si>
    <t>chicago Museum</t>
  </si>
  <si>
    <t xml:space="preserve">Orlando Theme Paek </t>
  </si>
  <si>
    <t>Miami Cruise</t>
  </si>
  <si>
    <t>Per person Expences</t>
  </si>
  <si>
    <t>Air Fare</t>
  </si>
  <si>
    <t>Natural History</t>
  </si>
  <si>
    <t>Chicago Museum of Art</t>
  </si>
  <si>
    <t>Science Museum</t>
  </si>
  <si>
    <t>Museum of Broadcast History</t>
  </si>
  <si>
    <t>Disneyland</t>
  </si>
  <si>
    <t>Universal Studios</t>
  </si>
  <si>
    <t>Sea World</t>
  </si>
  <si>
    <t>Busch Garden</t>
  </si>
  <si>
    <t>Cruise</t>
  </si>
  <si>
    <t>Subtotal of Tickets(per person)</t>
  </si>
  <si>
    <t>Number of people in group</t>
  </si>
  <si>
    <t>Total cost of Tickets</t>
  </si>
  <si>
    <t>Hotel Expenses</t>
  </si>
  <si>
    <t>Hotel Cost per Night</t>
  </si>
  <si>
    <t>Number of Nights</t>
  </si>
  <si>
    <t>Hotel Total</t>
  </si>
  <si>
    <t>food estimate</t>
  </si>
  <si>
    <t>food estimate total</t>
  </si>
  <si>
    <t>Car rental</t>
  </si>
  <si>
    <t xml:space="preserve">Car rental total </t>
  </si>
  <si>
    <t>Total</t>
  </si>
  <si>
    <t>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</si>
</sst>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Three</a:t>
            </a:r>
            <a:r>
              <a:rPr lang="en-US" baseline="0"/>
              <a:t> Vacations Expenses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[1]Sheet1!$B$1:$D$1</c:f>
              <c:strCache>
                <c:ptCount val="3"/>
                <c:pt idx="0">
                  <c:v>chicago Museum</c:v>
                </c:pt>
                <c:pt idx="1">
                  <c:v>Orlando Theme Paek </c:v>
                </c:pt>
                <c:pt idx="2">
                  <c:v>Miami Cruise</c:v>
                </c:pt>
              </c:strCache>
            </c:strRef>
          </c:cat>
          <c:val>
            <c:numRef>
              <c:f>[1]Sheet1!$B$29:$D$29</c:f>
              <c:numCache>
                <c:formatCode>General</c:formatCode>
                <c:ptCount val="3"/>
                <c:pt idx="0">
                  <c:v>1894</c:v>
                </c:pt>
                <c:pt idx="1">
                  <c:v>1853</c:v>
                </c:pt>
                <c:pt idx="2">
                  <c:v>1810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3723704"/>
        <c:axId val="293718824"/>
      </c:barChart>
      <c:catAx>
        <c:axId val="293723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718824"/>
        <c:crosses val="autoZero"/>
        <c:auto val="1"/>
        <c:lblAlgn val="ctr"/>
        <c:lblOffset val="100"/>
        <c:noMultiLvlLbl val="0"/>
      </c:catAx>
      <c:valAx>
        <c:axId val="293718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723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cost of tickets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[1]Sheet1!$B$1:$D$1</c:f>
              <c:strCache>
                <c:ptCount val="3"/>
                <c:pt idx="0">
                  <c:v>chicago Museum</c:v>
                </c:pt>
                <c:pt idx="1">
                  <c:v>Orlando Theme Paek </c:v>
                </c:pt>
                <c:pt idx="2">
                  <c:v>Miami Cruise</c:v>
                </c:pt>
              </c:strCache>
            </c:strRef>
          </c:cat>
          <c:val>
            <c:numRef>
              <c:f>[1]Sheet1!$B$18:$D$18</c:f>
              <c:numCache>
                <c:formatCode>General</c:formatCode>
                <c:ptCount val="3"/>
                <c:pt idx="0">
                  <c:v>694</c:v>
                </c:pt>
                <c:pt idx="1">
                  <c:v>928</c:v>
                </c:pt>
                <c:pt idx="2">
                  <c:v>1810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2600256"/>
        <c:axId val="293032560"/>
      </c:barChart>
      <c:catAx>
        <c:axId val="292600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032560"/>
        <c:crosses val="autoZero"/>
        <c:auto val="1"/>
        <c:lblAlgn val="ctr"/>
        <c:lblOffset val="100"/>
        <c:noMultiLvlLbl val="0"/>
      </c:catAx>
      <c:valAx>
        <c:axId val="29303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600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Expenses</a:t>
            </a:r>
            <a:endParaRPr lang="en-US"/>
          </a:p>
        </c:rich>
      </c:tx>
      <c:layout>
        <c:manualLayout>
          <c:xMode val="edge"/>
          <c:yMode val="edge"/>
          <c:x val="0.4178263342082240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[1]Sheet3!$B$1:$D$1</c:f>
              <c:strCache>
                <c:ptCount val="3"/>
                <c:pt idx="0">
                  <c:v>chicago Museum</c:v>
                </c:pt>
                <c:pt idx="1">
                  <c:v>Orlando Theme Paek </c:v>
                </c:pt>
                <c:pt idx="2">
                  <c:v>Miami Cruise</c:v>
                </c:pt>
              </c:strCache>
            </c:strRef>
          </c:cat>
          <c:val>
            <c:numRef>
              <c:f>[1]Sheet3!$B$29:$D$29</c:f>
              <c:numCache>
                <c:formatCode>General</c:formatCode>
                <c:ptCount val="3"/>
                <c:pt idx="0">
                  <c:v>2988</c:v>
                </c:pt>
                <c:pt idx="1">
                  <c:v>3181</c:v>
                </c:pt>
                <c:pt idx="2">
                  <c:v>3620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3042288"/>
        <c:axId val="292369368"/>
      </c:barChart>
      <c:catAx>
        <c:axId val="293042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369368"/>
        <c:crosses val="autoZero"/>
        <c:auto val="1"/>
        <c:lblAlgn val="ctr"/>
        <c:lblOffset val="100"/>
        <c:noMultiLvlLbl val="0"/>
      </c:catAx>
      <c:valAx>
        <c:axId val="292369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042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Ticket Expenses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[1]Sheet3!$B$1:$D$1</c:f>
              <c:strCache>
                <c:ptCount val="3"/>
                <c:pt idx="0">
                  <c:v>chicago Museum</c:v>
                </c:pt>
                <c:pt idx="1">
                  <c:v>Orlando Theme Paek </c:v>
                </c:pt>
                <c:pt idx="2">
                  <c:v>Miami Cruise</c:v>
                </c:pt>
              </c:strCache>
            </c:strRef>
          </c:cat>
          <c:val>
            <c:numRef>
              <c:f>[1]Sheet3!$B$18:$D$18</c:f>
              <c:numCache>
                <c:formatCode>General</c:formatCode>
                <c:ptCount val="3"/>
                <c:pt idx="0">
                  <c:v>1388</c:v>
                </c:pt>
                <c:pt idx="1">
                  <c:v>1856</c:v>
                </c:pt>
                <c:pt idx="2">
                  <c:v>3620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3196632"/>
        <c:axId val="244428904"/>
      </c:barChart>
      <c:catAx>
        <c:axId val="293196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428904"/>
        <c:crosses val="autoZero"/>
        <c:auto val="1"/>
        <c:lblAlgn val="ctr"/>
        <c:lblOffset val="100"/>
        <c:noMultiLvlLbl val="0"/>
      </c:catAx>
      <c:valAx>
        <c:axId val="244428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196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0</xdr:row>
      <xdr:rowOff>42862</xdr:rowOff>
    </xdr:from>
    <xdr:to>
      <xdr:col>11</xdr:col>
      <xdr:colOff>409575</xdr:colOff>
      <xdr:row>14</xdr:row>
      <xdr:rowOff>119062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119062</xdr:colOff>
      <xdr:row>14</xdr:row>
      <xdr:rowOff>147637</xdr:rowOff>
    </xdr:from>
    <xdr:to>
      <xdr:col>11</xdr:col>
      <xdr:colOff>423862</xdr:colOff>
      <xdr:row>29</xdr:row>
      <xdr:rowOff>33337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2</xdr:row>
      <xdr:rowOff>52387</xdr:rowOff>
    </xdr:from>
    <xdr:to>
      <xdr:col>11</xdr:col>
      <xdr:colOff>495300</xdr:colOff>
      <xdr:row>16</xdr:row>
      <xdr:rowOff>128587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195262</xdr:colOff>
      <xdr:row>16</xdr:row>
      <xdr:rowOff>176212</xdr:rowOff>
    </xdr:from>
    <xdr:to>
      <xdr:col>11</xdr:col>
      <xdr:colOff>500062</xdr:colOff>
      <xdr:row>31</xdr:row>
      <xdr:rowOff>61912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%20Science%20Practice/Excel%20Practice/Three%20Vac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3"/>
    </sheetNames>
    <sheetDataSet>
      <sheetData sheetId="0">
        <row r="1">
          <cell r="B1" t="str">
            <v>chicago Museum</v>
          </cell>
          <cell r="C1" t="str">
            <v xml:space="preserve">Orlando Theme Paek </v>
          </cell>
          <cell r="D1" t="str">
            <v>Miami Cruise</v>
          </cell>
        </row>
        <row r="18">
          <cell r="B18">
            <v>694</v>
          </cell>
          <cell r="C18">
            <v>928</v>
          </cell>
          <cell r="D18">
            <v>1810</v>
          </cell>
        </row>
        <row r="29">
          <cell r="B29">
            <v>1894</v>
          </cell>
          <cell r="C29">
            <v>1853</v>
          </cell>
          <cell r="D29">
            <v>1810</v>
          </cell>
        </row>
      </sheetData>
      <sheetData sheetId="1">
        <row r="1">
          <cell r="B1" t="str">
            <v>chicago Museum</v>
          </cell>
          <cell r="C1" t="str">
            <v xml:space="preserve">Orlando Theme Paek </v>
          </cell>
          <cell r="D1" t="str">
            <v>Miami Cruise</v>
          </cell>
        </row>
        <row r="18">
          <cell r="B18">
            <v>1388</v>
          </cell>
          <cell r="C18">
            <v>1856</v>
          </cell>
          <cell r="D18">
            <v>3620</v>
          </cell>
        </row>
        <row r="29">
          <cell r="B29">
            <v>2988</v>
          </cell>
          <cell r="C29">
            <v>3181</v>
          </cell>
          <cell r="D29">
            <v>3620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M3" sqref="M3"/>
    </sheetView>
  </sheetViews>
  <sheetFormatPr defaultRowHeight="15" x14ac:dyDescent="0.25"/>
  <cols>
    <col min="1" max="1" width="28.85546875" bestFit="1" customWidth="1"/>
    <col min="2" max="2" width="15.85546875" bestFit="1" customWidth="1"/>
    <col min="3" max="3" width="20.140625" bestFit="1" customWidth="1"/>
    <col min="4" max="4" width="12.570312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4" spans="1:4" x14ac:dyDescent="0.25">
      <c r="A4" t="s">
        <v>4</v>
      </c>
    </row>
    <row r="5" spans="1:4" x14ac:dyDescent="0.25">
      <c r="A5" t="s">
        <v>5</v>
      </c>
      <c r="B5" s="2">
        <v>280</v>
      </c>
      <c r="C5" s="2">
        <v>100</v>
      </c>
      <c r="D5" s="2">
        <v>350</v>
      </c>
    </row>
    <row r="6" spans="1:4" x14ac:dyDescent="0.25">
      <c r="A6" t="s">
        <v>6</v>
      </c>
      <c r="B6" s="2">
        <v>18</v>
      </c>
      <c r="C6" s="2">
        <v>0</v>
      </c>
      <c r="D6" s="2">
        <v>0</v>
      </c>
    </row>
    <row r="7" spans="1:4" x14ac:dyDescent="0.25">
      <c r="A7" t="s">
        <v>7</v>
      </c>
      <c r="B7" s="2">
        <v>25</v>
      </c>
      <c r="C7" s="2">
        <v>0</v>
      </c>
      <c r="D7" s="2">
        <v>0</v>
      </c>
    </row>
    <row r="8" spans="1:4" x14ac:dyDescent="0.25">
      <c r="A8" t="s">
        <v>8</v>
      </c>
      <c r="B8" s="2">
        <v>15</v>
      </c>
      <c r="C8" s="2">
        <v>0</v>
      </c>
      <c r="D8" s="2">
        <v>0</v>
      </c>
    </row>
    <row r="9" spans="1:4" x14ac:dyDescent="0.25">
      <c r="A9" t="s">
        <v>9</v>
      </c>
      <c r="B9" s="2">
        <v>9</v>
      </c>
      <c r="C9" s="2">
        <v>0</v>
      </c>
      <c r="D9" s="2">
        <v>0</v>
      </c>
    </row>
    <row r="10" spans="1:4" x14ac:dyDescent="0.25">
      <c r="A10" t="s">
        <v>10</v>
      </c>
      <c r="B10" s="2">
        <v>0</v>
      </c>
      <c r="C10" s="2">
        <v>99</v>
      </c>
      <c r="D10" s="2">
        <v>0</v>
      </c>
    </row>
    <row r="11" spans="1:4" x14ac:dyDescent="0.25">
      <c r="A11" t="s">
        <v>11</v>
      </c>
      <c r="B11" s="2">
        <v>0</v>
      </c>
      <c r="C11" s="2">
        <v>95</v>
      </c>
      <c r="D11" s="2">
        <v>0</v>
      </c>
    </row>
    <row r="12" spans="1:4" x14ac:dyDescent="0.25">
      <c r="A12" t="s">
        <v>12</v>
      </c>
      <c r="B12" s="2">
        <v>0</v>
      </c>
      <c r="C12" s="2">
        <v>85</v>
      </c>
      <c r="D12" s="2">
        <v>0</v>
      </c>
    </row>
    <row r="13" spans="1:4" x14ac:dyDescent="0.25">
      <c r="A13" t="s">
        <v>13</v>
      </c>
      <c r="B13" s="2">
        <v>0</v>
      </c>
      <c r="C13" s="2">
        <v>85</v>
      </c>
      <c r="D13" s="2">
        <v>0</v>
      </c>
    </row>
    <row r="14" spans="1:4" x14ac:dyDescent="0.25">
      <c r="A14" t="s">
        <v>14</v>
      </c>
      <c r="B14" s="2">
        <v>0</v>
      </c>
      <c r="C14" s="2">
        <v>0</v>
      </c>
      <c r="D14" s="2">
        <v>555</v>
      </c>
    </row>
    <row r="15" spans="1:4" x14ac:dyDescent="0.25">
      <c r="B15" s="2"/>
      <c r="C15" s="2"/>
      <c r="D15" s="2"/>
    </row>
    <row r="16" spans="1:4" x14ac:dyDescent="0.25">
      <c r="A16" t="s">
        <v>15</v>
      </c>
      <c r="B16" s="2">
        <f>SUM(B5:B14)</f>
        <v>347</v>
      </c>
      <c r="C16" s="2">
        <f t="shared" ref="C16:D16" si="0">SUM(C5:C14)</f>
        <v>464</v>
      </c>
      <c r="D16" s="2">
        <f t="shared" si="0"/>
        <v>905</v>
      </c>
    </row>
    <row r="17" spans="1:4" x14ac:dyDescent="0.25">
      <c r="A17" t="s">
        <v>16</v>
      </c>
      <c r="B17" s="2">
        <v>2</v>
      </c>
      <c r="C17" s="2">
        <v>2</v>
      </c>
      <c r="D17" s="2">
        <v>2</v>
      </c>
    </row>
    <row r="18" spans="1:4" x14ac:dyDescent="0.25">
      <c r="A18" t="s">
        <v>17</v>
      </c>
      <c r="B18" s="2">
        <f>B16*B17</f>
        <v>694</v>
      </c>
      <c r="C18" s="2">
        <f t="shared" ref="C18:D18" si="1">C16*C17</f>
        <v>928</v>
      </c>
      <c r="D18" s="2">
        <f t="shared" si="1"/>
        <v>1810</v>
      </c>
    </row>
    <row r="19" spans="1:4" x14ac:dyDescent="0.25">
      <c r="B19" s="2"/>
      <c r="C19" s="2"/>
      <c r="D19" s="2"/>
    </row>
    <row r="20" spans="1:4" x14ac:dyDescent="0.25">
      <c r="A20" t="s">
        <v>18</v>
      </c>
      <c r="B20" s="2"/>
      <c r="C20" s="2"/>
      <c r="D20" s="2"/>
    </row>
    <row r="21" spans="1:4" x14ac:dyDescent="0.25">
      <c r="A21" t="s">
        <v>19</v>
      </c>
      <c r="B21" s="2">
        <v>120</v>
      </c>
      <c r="C21" s="2">
        <v>105</v>
      </c>
      <c r="D21" s="2">
        <v>0</v>
      </c>
    </row>
    <row r="22" spans="1:4" x14ac:dyDescent="0.25">
      <c r="A22" t="s">
        <v>20</v>
      </c>
      <c r="B22" s="2">
        <v>5</v>
      </c>
      <c r="C22" s="2">
        <v>5</v>
      </c>
      <c r="D22" s="2">
        <v>0</v>
      </c>
    </row>
    <row r="23" spans="1:4" x14ac:dyDescent="0.25">
      <c r="A23" t="s">
        <v>21</v>
      </c>
      <c r="B23" s="2">
        <f>B21*B22</f>
        <v>600</v>
      </c>
      <c r="C23" s="2">
        <f>C21*C22</f>
        <v>525</v>
      </c>
      <c r="D23" s="2">
        <v>0</v>
      </c>
    </row>
    <row r="24" spans="1:4" x14ac:dyDescent="0.25">
      <c r="A24" t="s">
        <v>22</v>
      </c>
      <c r="B24" s="2">
        <v>50</v>
      </c>
      <c r="C24" s="2">
        <v>50</v>
      </c>
      <c r="D24" s="2">
        <v>0</v>
      </c>
    </row>
    <row r="25" spans="1:4" x14ac:dyDescent="0.25">
      <c r="A25" t="s">
        <v>23</v>
      </c>
      <c r="B25" s="2">
        <f>B24*2*4</f>
        <v>400</v>
      </c>
      <c r="C25" s="2">
        <f t="shared" ref="C25:D25" si="2">C24*2*4</f>
        <v>400</v>
      </c>
      <c r="D25" s="2">
        <f t="shared" si="2"/>
        <v>0</v>
      </c>
    </row>
    <row r="26" spans="1:4" x14ac:dyDescent="0.25">
      <c r="A26" t="s">
        <v>24</v>
      </c>
      <c r="B26" s="2">
        <v>40</v>
      </c>
      <c r="C26" s="2">
        <v>0</v>
      </c>
      <c r="D26" s="2">
        <v>0</v>
      </c>
    </row>
    <row r="27" spans="1:4" x14ac:dyDescent="0.25">
      <c r="A27" t="s">
        <v>25</v>
      </c>
      <c r="B27" s="2">
        <f>B26*5</f>
        <v>200</v>
      </c>
      <c r="C27" s="2">
        <f t="shared" ref="C27:D27" si="3">C26*5</f>
        <v>0</v>
      </c>
      <c r="D27" s="2">
        <f t="shared" si="3"/>
        <v>0</v>
      </c>
    </row>
    <row r="28" spans="1:4" x14ac:dyDescent="0.25">
      <c r="B28" s="2"/>
      <c r="C28" s="2"/>
      <c r="D28" s="2"/>
    </row>
    <row r="29" spans="1:4" x14ac:dyDescent="0.25">
      <c r="A29" t="s">
        <v>26</v>
      </c>
      <c r="B29" s="2">
        <f>SUM(B18,B23,B25,B27)</f>
        <v>1894</v>
      </c>
      <c r="C29" s="2">
        <f>SUM(C18,C23,C25,C27)</f>
        <v>1853</v>
      </c>
      <c r="D29" s="2">
        <f>SUM(D18,E33,D23,D25,D27)</f>
        <v>1810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N9" sqref="N9"/>
    </sheetView>
  </sheetViews>
  <sheetFormatPr defaultRowHeight="15" x14ac:dyDescent="0.25"/>
  <cols>
    <col min="1" max="1" width="28.85546875" bestFit="1" customWidth="1"/>
    <col min="2" max="2" width="15.85546875" bestFit="1" customWidth="1"/>
    <col min="3" max="3" width="20.140625" bestFit="1" customWidth="1"/>
    <col min="4" max="4" width="12.5703125" bestFit="1" customWidth="1"/>
  </cols>
  <sheetData>
    <row r="1" spans="1:4" x14ac:dyDescent="0.25">
      <c r="A1" s="1" t="s">
        <v>27</v>
      </c>
      <c r="B1" t="s">
        <v>1</v>
      </c>
      <c r="C1" t="s">
        <v>2</v>
      </c>
      <c r="D1" t="s">
        <v>3</v>
      </c>
    </row>
    <row r="4" spans="1:4" x14ac:dyDescent="0.25">
      <c r="A4" t="s">
        <v>4</v>
      </c>
    </row>
    <row r="5" spans="1:4" x14ac:dyDescent="0.25">
      <c r="A5" t="s">
        <v>5</v>
      </c>
      <c r="B5" s="2">
        <v>280</v>
      </c>
      <c r="C5" s="2">
        <v>100</v>
      </c>
      <c r="D5" s="2">
        <v>350</v>
      </c>
    </row>
    <row r="6" spans="1:4" x14ac:dyDescent="0.25">
      <c r="A6" t="s">
        <v>6</v>
      </c>
      <c r="B6" s="2">
        <v>18</v>
      </c>
      <c r="C6" s="2">
        <v>0</v>
      </c>
      <c r="D6" s="2">
        <v>0</v>
      </c>
    </row>
    <row r="7" spans="1:4" x14ac:dyDescent="0.25">
      <c r="A7" t="s">
        <v>7</v>
      </c>
      <c r="B7" s="2">
        <v>25</v>
      </c>
      <c r="C7" s="2">
        <v>0</v>
      </c>
      <c r="D7" s="2">
        <v>0</v>
      </c>
    </row>
    <row r="8" spans="1:4" x14ac:dyDescent="0.25">
      <c r="A8" t="s">
        <v>8</v>
      </c>
      <c r="B8" s="2">
        <v>15</v>
      </c>
      <c r="C8" s="2">
        <v>0</v>
      </c>
      <c r="D8" s="2">
        <v>0</v>
      </c>
    </row>
    <row r="9" spans="1:4" x14ac:dyDescent="0.25">
      <c r="A9" t="s">
        <v>9</v>
      </c>
      <c r="B9" s="2">
        <v>9</v>
      </c>
      <c r="C9" s="2">
        <v>0</v>
      </c>
      <c r="D9" s="2">
        <v>0</v>
      </c>
    </row>
    <row r="10" spans="1:4" x14ac:dyDescent="0.25">
      <c r="A10" t="s">
        <v>10</v>
      </c>
      <c r="B10" s="2">
        <v>0</v>
      </c>
      <c r="C10" s="2">
        <v>99</v>
      </c>
      <c r="D10" s="2">
        <v>0</v>
      </c>
    </row>
    <row r="11" spans="1:4" x14ac:dyDescent="0.25">
      <c r="A11" t="s">
        <v>11</v>
      </c>
      <c r="B11" s="2">
        <v>0</v>
      </c>
      <c r="C11" s="2">
        <v>95</v>
      </c>
      <c r="D11" s="2">
        <v>0</v>
      </c>
    </row>
    <row r="12" spans="1:4" x14ac:dyDescent="0.25">
      <c r="A12" t="s">
        <v>12</v>
      </c>
      <c r="B12" s="2">
        <v>0</v>
      </c>
      <c r="C12" s="2">
        <v>85</v>
      </c>
      <c r="D12" s="2">
        <v>0</v>
      </c>
    </row>
    <row r="13" spans="1:4" x14ac:dyDescent="0.25">
      <c r="A13" t="s">
        <v>13</v>
      </c>
      <c r="B13" s="2">
        <v>0</v>
      </c>
      <c r="C13" s="2">
        <v>85</v>
      </c>
      <c r="D13" s="2">
        <v>0</v>
      </c>
    </row>
    <row r="14" spans="1:4" x14ac:dyDescent="0.25">
      <c r="A14" t="s">
        <v>14</v>
      </c>
      <c r="B14" s="2">
        <v>0</v>
      </c>
      <c r="C14" s="2">
        <v>0</v>
      </c>
      <c r="D14" s="2">
        <v>555</v>
      </c>
    </row>
    <row r="15" spans="1:4" x14ac:dyDescent="0.25">
      <c r="B15" s="2"/>
      <c r="C15" s="2"/>
      <c r="D15" s="2"/>
    </row>
    <row r="16" spans="1:4" x14ac:dyDescent="0.25">
      <c r="A16" t="s">
        <v>15</v>
      </c>
      <c r="B16" s="2">
        <f>SUM(B5:B14)</f>
        <v>347</v>
      </c>
      <c r="C16" s="2">
        <f t="shared" ref="C16:D16" si="0">SUM(C5:C14)</f>
        <v>464</v>
      </c>
      <c r="D16" s="2">
        <f t="shared" si="0"/>
        <v>905</v>
      </c>
    </row>
    <row r="17" spans="1:4" x14ac:dyDescent="0.25">
      <c r="A17" t="s">
        <v>16</v>
      </c>
      <c r="B17" s="2">
        <v>4</v>
      </c>
      <c r="C17" s="2">
        <v>4</v>
      </c>
      <c r="D17" s="2">
        <v>4</v>
      </c>
    </row>
    <row r="18" spans="1:4" x14ac:dyDescent="0.25">
      <c r="A18" t="s">
        <v>17</v>
      </c>
      <c r="B18" s="2">
        <f>B16*B17</f>
        <v>1388</v>
      </c>
      <c r="C18" s="2">
        <f t="shared" ref="C18:D18" si="1">C16*C17</f>
        <v>1856</v>
      </c>
      <c r="D18" s="2">
        <f t="shared" si="1"/>
        <v>3620</v>
      </c>
    </row>
    <row r="19" spans="1:4" x14ac:dyDescent="0.25">
      <c r="B19" s="2"/>
      <c r="C19" s="2"/>
      <c r="D19" s="2"/>
    </row>
    <row r="20" spans="1:4" x14ac:dyDescent="0.25">
      <c r="A20" t="s">
        <v>18</v>
      </c>
      <c r="B20" s="2"/>
      <c r="C20" s="2"/>
      <c r="D20" s="2"/>
    </row>
    <row r="21" spans="1:4" x14ac:dyDescent="0.25">
      <c r="A21" t="s">
        <v>19</v>
      </c>
      <c r="B21" s="2">
        <v>120</v>
      </c>
      <c r="C21" s="2">
        <v>105</v>
      </c>
      <c r="D21" s="2">
        <v>0</v>
      </c>
    </row>
    <row r="22" spans="1:4" x14ac:dyDescent="0.25">
      <c r="A22" t="s">
        <v>20</v>
      </c>
      <c r="B22" s="2">
        <v>5</v>
      </c>
      <c r="C22" s="2">
        <v>5</v>
      </c>
      <c r="D22" s="2">
        <v>0</v>
      </c>
    </row>
    <row r="23" spans="1:4" x14ac:dyDescent="0.25">
      <c r="A23" t="s">
        <v>21</v>
      </c>
      <c r="B23" s="2">
        <f>B21*B22</f>
        <v>600</v>
      </c>
      <c r="C23" s="2">
        <f>C21*C22</f>
        <v>525</v>
      </c>
      <c r="D23" s="2">
        <v>0</v>
      </c>
    </row>
    <row r="24" spans="1:4" x14ac:dyDescent="0.25">
      <c r="A24" t="s">
        <v>22</v>
      </c>
      <c r="B24" s="2">
        <v>50</v>
      </c>
      <c r="C24" s="2">
        <v>50</v>
      </c>
      <c r="D24" s="2">
        <v>0</v>
      </c>
    </row>
    <row r="25" spans="1:4" x14ac:dyDescent="0.25">
      <c r="A25" t="s">
        <v>23</v>
      </c>
      <c r="B25" s="2">
        <f>B24*4*4</f>
        <v>800</v>
      </c>
      <c r="C25" s="2">
        <f t="shared" ref="C25:D25" si="2">C24*4*4</f>
        <v>800</v>
      </c>
      <c r="D25" s="2">
        <f t="shared" si="2"/>
        <v>0</v>
      </c>
    </row>
    <row r="26" spans="1:4" x14ac:dyDescent="0.25">
      <c r="A26" t="s">
        <v>24</v>
      </c>
      <c r="B26" s="2">
        <v>40</v>
      </c>
      <c r="C26" s="2">
        <v>0</v>
      </c>
      <c r="D26" s="2">
        <v>0</v>
      </c>
    </row>
    <row r="27" spans="1:4" x14ac:dyDescent="0.25">
      <c r="A27" t="s">
        <v>25</v>
      </c>
      <c r="B27" s="2">
        <f>B26*5</f>
        <v>200</v>
      </c>
      <c r="C27" s="2">
        <f t="shared" ref="C27:D27" si="3">C26*5</f>
        <v>0</v>
      </c>
      <c r="D27" s="2">
        <f t="shared" si="3"/>
        <v>0</v>
      </c>
    </row>
    <row r="28" spans="1:4" x14ac:dyDescent="0.25">
      <c r="B28" s="2"/>
      <c r="C28" s="2"/>
      <c r="D28" s="2"/>
    </row>
    <row r="29" spans="1:4" x14ac:dyDescent="0.25">
      <c r="A29" t="s">
        <v>26</v>
      </c>
      <c r="B29" s="2">
        <f>SUM(B18,B23,B25,B27)</f>
        <v>2988</v>
      </c>
      <c r="C29" s="2">
        <f>SUM(C18,C23,C25,C27)</f>
        <v>3181</v>
      </c>
      <c r="D29" s="2">
        <f>SUM(D18,E33,D23,D25,D27)</f>
        <v>3620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Expert</dc:creator>
  <cp:lastModifiedBy>Expert</cp:lastModifiedBy>
  <dcterms:created xsi:type="dcterms:W3CDTF">2021-12-02T06:18:53Z</dcterms:created>
  <dcterms:modified xsi:type="dcterms:W3CDTF">2021-12-02T08:57:37Z</dcterms:modified>
</cp:coreProperties>
</file>