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4" sheetId="1" r:id="rId4"/>
    <sheet state="visible" name="Problem 1" sheetId="2" r:id="rId5"/>
    <sheet state="visible" name="Problem 2" sheetId="3" r:id="rId6"/>
    <sheet state="visible" name="Problem 3" sheetId="4" r:id="rId7"/>
    <sheet state="visible" name="Retry of Problems 1 and 2" sheetId="5" r:id="rId8"/>
  </sheets>
  <definedNames/>
  <calcPr/>
</workbook>
</file>

<file path=xl/sharedStrings.xml><?xml version="1.0" encoding="utf-8"?>
<sst xmlns="http://schemas.openxmlformats.org/spreadsheetml/2006/main" count="185" uniqueCount="138">
  <si>
    <t>Measurements of Cables</t>
  </si>
  <si>
    <t>Photo</t>
  </si>
  <si>
    <t>BNC</t>
  </si>
  <si>
    <t>cm</t>
  </si>
  <si>
    <t>Generator -&gt; Splitter</t>
  </si>
  <si>
    <t>Splitter</t>
  </si>
  <si>
    <t>Using T-Junctions</t>
  </si>
  <si>
    <t>3.3 cm</t>
  </si>
  <si>
    <t>The Resistor Connector</t>
  </si>
  <si>
    <t xml:space="preserve">4 cm + 2 cm + 4 cm </t>
  </si>
  <si>
    <t>(10 cm total length)</t>
  </si>
  <si>
    <t>Utility &gt; Output Setup &gt; High Z</t>
  </si>
  <si>
    <t>-&gt; It doesn't double the output Voltage to make sure that it doesn't doesn't send output x2</t>
  </si>
  <si>
    <t>Oscilloscope Setting</t>
  </si>
  <si>
    <t>Acquire Average</t>
  </si>
  <si>
    <t>1x Scaling</t>
  </si>
  <si>
    <t>Vertical Scale</t>
  </si>
  <si>
    <t>Horizontal</t>
  </si>
  <si>
    <t>200 mV/div</t>
  </si>
  <si>
    <t>Channel 1</t>
  </si>
  <si>
    <t>Channel 2</t>
  </si>
  <si>
    <t>Channel 3</t>
  </si>
  <si>
    <t>Rise Time</t>
  </si>
  <si>
    <t>9.2 +/- 1 ns</t>
  </si>
  <si>
    <t>12.8 +/-  1 ns</t>
  </si>
  <si>
    <t>(10%-90%)</t>
  </si>
  <si>
    <t>a -- open circuit</t>
  </si>
  <si>
    <t>1 MHz</t>
  </si>
  <si>
    <t>SDS**1.png</t>
  </si>
  <si>
    <t>Time (ns)</t>
  </si>
  <si>
    <t>Channel 1 (V)</t>
  </si>
  <si>
    <t>Channel 2 (V)</t>
  </si>
  <si>
    <t>Channel 3 (V)</t>
  </si>
  <si>
    <t>SDS**1.csv</t>
  </si>
  <si>
    <t>30 or 40</t>
  </si>
  <si>
    <t>b -- 50 ohms</t>
  </si>
  <si>
    <t>**2.png</t>
  </si>
  <si>
    <t>Decreased to 100 kHz to help Channel 3 Level</t>
  </si>
  <si>
    <t>**2.csv</t>
  </si>
  <si>
    <t>traded out 50Ohm for other 50 ohm and it didn't fix problem</t>
  </si>
  <si>
    <t>&lt;----</t>
  </si>
  <si>
    <t>therefore, not a problem with connectors</t>
  </si>
  <si>
    <t>traded out T-connector, didn't change</t>
  </si>
  <si>
    <t>&lt;-----</t>
  </si>
  <si>
    <t>**3.csv</t>
  </si>
  <si>
    <t>&lt;--------</t>
  </si>
  <si>
    <t>**3.png</t>
  </si>
  <si>
    <t>c - short</t>
  </si>
  <si>
    <t>**4.png</t>
  </si>
  <si>
    <t>**4.csv</t>
  </si>
  <si>
    <t>0.2 peak</t>
  </si>
  <si>
    <t>0.2 (decreases after, exponentially)</t>
  </si>
  <si>
    <t>d - 22 Ohms</t>
  </si>
  <si>
    <t>21.8 Ohms</t>
  </si>
  <si>
    <t>**5.png</t>
  </si>
  <si>
    <t>**5.csv</t>
  </si>
  <si>
    <t>40 - 80</t>
  </si>
  <si>
    <t>0.27 or 0.28</t>
  </si>
  <si>
    <t>60 - 100</t>
  </si>
  <si>
    <t>e - 200 Ohms</t>
  </si>
  <si>
    <t>195.4 Ohms</t>
  </si>
  <si>
    <t>**6.png</t>
  </si>
  <si>
    <t>**6.csv</t>
  </si>
  <si>
    <t>Splitter -- Fucked up T-connectors</t>
  </si>
  <si>
    <t>Z_s = 50, Z_term = 50</t>
  </si>
  <si>
    <t>**7.png</t>
  </si>
  <si>
    <t>**7.csv</t>
  </si>
  <si>
    <t>Checked with 46.6 Ohms, looked same</t>
  </si>
  <si>
    <t>Terminating Res</t>
  </si>
  <si>
    <t>Adjustments were made with averaging turned off</t>
  </si>
  <si>
    <t>100+</t>
  </si>
  <si>
    <t>Oscillation towards 0.5</t>
  </si>
  <si>
    <t>For All Future Tests, Used Green Channel for Channel 3</t>
  </si>
  <si>
    <t>Saved again with 50 terminating</t>
  </si>
  <si>
    <t>**8.png</t>
  </si>
  <si>
    <t>no averaging</t>
  </si>
  <si>
    <t>**9.png</t>
  </si>
  <si>
    <t>with averaging</t>
  </si>
  <si>
    <t>**8.csv</t>
  </si>
  <si>
    <t>**9.csv</t>
  </si>
  <si>
    <t>Z_s = 50, Z_term = 200</t>
  </si>
  <si>
    <t>**10.png</t>
  </si>
  <si>
    <t>**10.csv</t>
  </si>
  <si>
    <t>70 (ish)</t>
  </si>
  <si>
    <t>Oscillate to 0.812</t>
  </si>
  <si>
    <t>Z_s = short, Z_term = open</t>
  </si>
  <si>
    <t>* timescale moved to 50 ns</t>
  </si>
  <si>
    <t>**14.png</t>
  </si>
  <si>
    <t>**14.csv</t>
  </si>
  <si>
    <t>0.15 (small pulse)</t>
  </si>
  <si>
    <t>0.24 (small pulse)</t>
  </si>
  <si>
    <t>50+</t>
  </si>
  <si>
    <t>Oscillation to 0</t>
  </si>
  <si>
    <t>Expected Min and Max</t>
  </si>
  <si>
    <t>Planned Scan</t>
  </si>
  <si>
    <t>3.9 MHz</t>
  </si>
  <si>
    <t>7.6 MHz</t>
  </si>
  <si>
    <t>Saved without the averaging</t>
  </si>
  <si>
    <t>Minimum Peak to Peak of Sinusoid</t>
  </si>
  <si>
    <t>6.9 to 7.1 MHz</t>
  </si>
  <si>
    <t>**12.png</t>
  </si>
  <si>
    <t>(6.9 MHz)</t>
  </si>
  <si>
    <t>Maximum Peak to Peak of Sinusoid</t>
  </si>
  <si>
    <t>3.9 to 3.4 MHz</t>
  </si>
  <si>
    <t>**11.png</t>
  </si>
  <si>
    <t>(3.4 MHz)</t>
  </si>
  <si>
    <t>**11.csv</t>
  </si>
  <si>
    <t>* frequency sweep from 2MHz to 10 MHz</t>
  </si>
  <si>
    <t>* sweep time of 0.1 seconds</t>
  </si>
  <si>
    <t>* linear scaling (log time looks like goldfish :D)</t>
  </si>
  <si>
    <t>maximum (mV)</t>
  </si>
  <si>
    <t>minimum (mV)</t>
  </si>
  <si>
    <t>new frequency sweep for two maxima</t>
  </si>
  <si>
    <t>scan from 2MHz to 13 MHz</t>
  </si>
  <si>
    <t>sweep time of 0.1 seconds</t>
  </si>
  <si>
    <t>linear scaling</t>
  </si>
  <si>
    <t>Ratio</t>
  </si>
  <si>
    <t>**13.png</t>
  </si>
  <si>
    <t>**13.csv</t>
  </si>
  <si>
    <t>**1.dat</t>
  </si>
  <si>
    <t>Measurement of Cables</t>
  </si>
  <si>
    <t>12' is the same as day 1</t>
  </si>
  <si>
    <t>replaced 18' with 19' made out of one 10' and one 9' cables instead of making 18' out of 3</t>
  </si>
  <si>
    <t>fgen to scope: 23.4 cm</t>
  </si>
  <si>
    <t>Resitors</t>
  </si>
  <si>
    <t>(used as the load's 50 Ohms in both problems)</t>
  </si>
  <si>
    <t>Problem 1</t>
  </si>
  <si>
    <t>file num</t>
  </si>
  <si>
    <t>open</t>
  </si>
  <si>
    <t>50 ohm</t>
  </si>
  <si>
    <t>short</t>
  </si>
  <si>
    <t>22 ohm (21.8)</t>
  </si>
  <si>
    <t>200 ohm (218.1)</t>
  </si>
  <si>
    <t>Problem 2</t>
  </si>
  <si>
    <t>50/50</t>
  </si>
  <si>
    <t>50/200</t>
  </si>
  <si>
    <t>short/open</t>
  </si>
  <si>
    <t>counting 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</si>
</sst>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rgb="FF53717F"/>
      <name val="&quot;Trebuchet MS&quot;"/>
    </font>
    <font>
      <sz val="12.0"/>
      <color rgb="FF000000"/>
      <name val="&quot;Trebuchet MS&quot;"/>
    </font>
    <font>
      <color rgb="FF000000"/>
      <name val="Arial"/>
      <scheme val="minor"/>
    </font>
    <font>
      <sz val="12.0"/>
      <color rgb="FF53717F"/>
      <name val="&quot;Trebuchet MS&quot;"/>
    </font>
    <font>
      <color theme="1"/>
      <name val="Arial"/>
    </font>
    <font>
      <b/>
      <color theme="1"/>
      <name val="Arial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999999"/>
        <bgColor rgb="FF999999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F9CB9C"/>
        <bgColor rgb="FFF9CB9C"/>
      </patternFill>
    </fill>
    <fill>
      <patternFill patternType="solid">
        <fgColor rgb="FFD5A6BD"/>
        <bgColor rgb="FFD5A6BD"/>
      </patternFill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  <fill>
      <patternFill patternType="solid">
        <fgColor rgb="FFCCCCCC"/>
        <bgColor rgb="FFCCCCCC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Border="1" applyFont="1"/>
    <xf borderId="2" fillId="0" fontId="1" numFmtId="0" xfId="0" applyAlignment="1" applyBorder="1" applyFont="1">
      <alignment readingOrder="0"/>
    </xf>
    <xf borderId="3" fillId="0" fontId="1" numFmtId="0" xfId="0" applyBorder="1" applyFont="1"/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5" fillId="0" fontId="1" numFmtId="0" xfId="0" applyBorder="1" applyFont="1"/>
    <xf borderId="4" fillId="2" fontId="1" numFmtId="0" xfId="0" applyAlignment="1" applyBorder="1" applyFill="1" applyFont="1">
      <alignment readingOrder="0"/>
    </xf>
    <xf borderId="4" fillId="3" fontId="1" numFmtId="0" xfId="0" applyAlignment="1" applyBorder="1" applyFill="1" applyFont="1">
      <alignment readingOrder="0"/>
    </xf>
    <xf borderId="4" fillId="4" fontId="1" numFmtId="0" xfId="0" applyAlignment="1" applyBorder="1" applyFill="1" applyFont="1">
      <alignment readingOrder="0"/>
    </xf>
    <xf borderId="6" fillId="0" fontId="1" numFmtId="0" xfId="0" applyAlignment="1" applyBorder="1" applyFont="1">
      <alignment readingOrder="0"/>
    </xf>
    <xf borderId="6" fillId="5" fontId="2" numFmtId="0" xfId="0" applyAlignment="1" applyBorder="1" applyFill="1" applyFont="1">
      <alignment readingOrder="0" vertical="top"/>
    </xf>
    <xf borderId="3" fillId="6" fontId="3" numFmtId="0" xfId="0" applyAlignment="1" applyBorder="1" applyFill="1" applyFont="1">
      <alignment horizontal="center" readingOrder="0" vertical="top"/>
    </xf>
    <xf borderId="5" fillId="5" fontId="4" numFmtId="0" xfId="0" applyAlignment="1" applyBorder="1" applyFont="1">
      <alignment readingOrder="0" vertical="top"/>
    </xf>
    <xf borderId="7" fillId="0" fontId="2" numFmtId="0" xfId="0" applyAlignment="1" applyBorder="1" applyFont="1">
      <alignment readingOrder="0" vertical="top"/>
    </xf>
    <xf borderId="7" fillId="0" fontId="5" numFmtId="0" xfId="0" applyAlignment="1" applyBorder="1" applyFont="1">
      <alignment readingOrder="0" vertical="top"/>
    </xf>
    <xf borderId="5" fillId="5" fontId="5" numFmtId="0" xfId="0" applyAlignment="1" applyBorder="1" applyFont="1">
      <alignment readingOrder="0" vertical="top"/>
    </xf>
    <xf borderId="0" fillId="0" fontId="1" numFmtId="0" xfId="0" applyAlignment="1" applyFont="1">
      <alignment readingOrder="0" shrinkToFit="0" wrapText="1"/>
    </xf>
    <xf borderId="5" fillId="7" fontId="5" numFmtId="0" xfId="0" applyAlignment="1" applyBorder="1" applyFill="1" applyFont="1">
      <alignment readingOrder="0" vertical="top"/>
    </xf>
    <xf borderId="7" fillId="7" fontId="5" numFmtId="0" xfId="0" applyAlignment="1" applyBorder="1" applyFont="1">
      <alignment readingOrder="0" vertical="top"/>
    </xf>
    <xf borderId="0" fillId="0" fontId="6" numFmtId="0" xfId="0" applyAlignment="1" applyFont="1">
      <alignment vertical="bottom"/>
    </xf>
    <xf borderId="6" fillId="7" fontId="1" numFmtId="0" xfId="0" applyAlignment="1" applyBorder="1" applyFont="1">
      <alignment readingOrder="0"/>
    </xf>
    <xf borderId="6" fillId="7" fontId="7" numFmtId="0" xfId="0" applyAlignment="1" applyBorder="1" applyFont="1">
      <alignment readingOrder="0"/>
    </xf>
    <xf borderId="6" fillId="5" fontId="1" numFmtId="0" xfId="0" applyAlignment="1" applyBorder="1" applyFont="1">
      <alignment readingOrder="0"/>
    </xf>
    <xf borderId="6" fillId="0" fontId="7" numFmtId="0" xfId="0" applyAlignment="1" applyBorder="1" applyFont="1">
      <alignment readingOrder="0"/>
    </xf>
    <xf borderId="5" fillId="3" fontId="5" numFmtId="0" xfId="0" applyAlignment="1" applyBorder="1" applyFont="1">
      <alignment readingOrder="0" vertical="top"/>
    </xf>
    <xf borderId="7" fillId="3" fontId="5" numFmtId="0" xfId="0" applyAlignment="1" applyBorder="1" applyFont="1">
      <alignment readingOrder="0" vertical="top"/>
    </xf>
    <xf borderId="5" fillId="8" fontId="5" numFmtId="0" xfId="0" applyAlignment="1" applyBorder="1" applyFill="1" applyFont="1">
      <alignment readingOrder="0" vertical="top"/>
    </xf>
    <xf borderId="7" fillId="8" fontId="5" numFmtId="0" xfId="0" applyAlignment="1" applyBorder="1" applyFont="1">
      <alignment readingOrder="0" vertical="top"/>
    </xf>
    <xf borderId="0" fillId="9" fontId="1" numFmtId="0" xfId="0" applyAlignment="1" applyFill="1" applyFont="1">
      <alignment readingOrder="0"/>
    </xf>
    <xf borderId="6" fillId="3" fontId="1" numFmtId="0" xfId="0" applyAlignment="1" applyBorder="1" applyFont="1">
      <alignment readingOrder="0"/>
    </xf>
    <xf borderId="3" fillId="10" fontId="3" numFmtId="0" xfId="0" applyAlignment="1" applyBorder="1" applyFill="1" applyFont="1">
      <alignment horizontal="center" readingOrder="0" vertical="top"/>
    </xf>
    <xf borderId="3" fillId="11" fontId="3" numFmtId="0" xfId="0" applyAlignment="1" applyBorder="1" applyFill="1" applyFont="1">
      <alignment horizontal="center" readingOrder="0" vertical="top"/>
    </xf>
    <xf borderId="3" fillId="12" fontId="3" numFmtId="0" xfId="0" applyAlignment="1" applyBorder="1" applyFill="1" applyFont="1">
      <alignment horizontal="center" readingOrder="0" vertical="top"/>
    </xf>
    <xf borderId="0" fillId="0" fontId="2" numFmtId="0" xfId="0" applyAlignment="1" applyFont="1">
      <alignment readingOrder="0" vertical="top"/>
    </xf>
    <xf borderId="0" fillId="0" fontId="3" numFmtId="0" xfId="0" applyAlignment="1" applyFont="1">
      <alignment horizontal="center" readingOrder="0" vertical="top"/>
    </xf>
    <xf borderId="0" fillId="0" fontId="4" numFmtId="0" xfId="0" applyAlignment="1" applyFont="1">
      <alignment readingOrder="0" vertical="top"/>
    </xf>
    <xf borderId="0" fillId="0" fontId="5" numFmtId="0" xfId="0" applyAlignment="1" applyFont="1">
      <alignment readingOrder="0" vertical="top"/>
    </xf>
    <xf borderId="7" fillId="3" fontId="2" numFmtId="0" xfId="0" applyAlignment="1" applyBorder="1" applyFont="1">
      <alignment readingOrder="0" vertical="top"/>
    </xf>
    <xf borderId="3" fillId="13" fontId="3" numFmtId="0" xfId="0" applyAlignment="1" applyBorder="1" applyFill="1" applyFont="1">
      <alignment horizontal="center" readingOrder="0" vertical="top"/>
    </xf>
    <xf borderId="0" fillId="0" fontId="1" numFmtId="0" xfId="0" applyFont="1"/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4" fillId="14" fontId="1" numFmtId="0" xfId="0" applyAlignment="1" applyBorder="1" applyFill="1" applyFont="1">
      <alignment horizontal="center" readingOrder="0"/>
    </xf>
    <xf borderId="10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5"/>
  </cols>
  <sheetData>
    <row r="1">
      <c r="A1" s="1" t="s">
        <v>0</v>
      </c>
    </row>
    <row r="2">
      <c r="A2" s="1" t="s">
        <v>1</v>
      </c>
    </row>
    <row r="3">
      <c r="B3" s="1" t="s">
        <v>2</v>
      </c>
      <c r="D3" s="1" t="s">
        <v>3</v>
      </c>
    </row>
    <row r="4">
      <c r="B4" s="1" t="s">
        <v>4</v>
      </c>
      <c r="D4" s="1">
        <v>24.3</v>
      </c>
    </row>
    <row r="9">
      <c r="B9" s="1" t="s">
        <v>5</v>
      </c>
      <c r="C9" s="1" t="s">
        <v>6</v>
      </c>
      <c r="E9" s="1" t="s">
        <v>7</v>
      </c>
    </row>
    <row r="10">
      <c r="B10" s="2" t="s">
        <v>8</v>
      </c>
      <c r="C10" s="3"/>
      <c r="D10" s="3"/>
      <c r="E10" s="4" t="s">
        <v>9</v>
      </c>
      <c r="F10" s="3"/>
      <c r="G10" s="4" t="s">
        <v>10</v>
      </c>
      <c r="H10" s="5"/>
    </row>
    <row r="12">
      <c r="A12" s="1" t="s">
        <v>11</v>
      </c>
      <c r="C12" s="1" t="s">
        <v>12</v>
      </c>
    </row>
    <row r="14">
      <c r="A14" s="1" t="s">
        <v>13</v>
      </c>
    </row>
    <row r="15">
      <c r="B15" s="1" t="s">
        <v>14</v>
      </c>
      <c r="C15" s="1">
        <v>32.0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88"/>
    <col customWidth="1" min="4" max="4" width="17.13"/>
    <col customWidth="1" min="8" max="8" width="25.25"/>
  </cols>
  <sheetData>
    <row r="1">
      <c r="A1" s="1" t="s">
        <v>15</v>
      </c>
      <c r="B1" s="6" t="s">
        <v>16</v>
      </c>
      <c r="D1" s="6" t="s">
        <v>17</v>
      </c>
    </row>
    <row r="2">
      <c r="B2" s="7" t="s">
        <v>18</v>
      </c>
      <c r="D2" s="8"/>
    </row>
    <row r="4">
      <c r="A4" s="1"/>
      <c r="B4" s="9" t="s">
        <v>19</v>
      </c>
      <c r="D4" s="10" t="s">
        <v>20</v>
      </c>
      <c r="F4" s="11" t="s">
        <v>21</v>
      </c>
    </row>
    <row r="5">
      <c r="A5" s="1" t="s">
        <v>22</v>
      </c>
      <c r="B5" s="7" t="s">
        <v>23</v>
      </c>
      <c r="D5" s="7" t="s">
        <v>23</v>
      </c>
      <c r="F5" s="7" t="s">
        <v>24</v>
      </c>
    </row>
    <row r="6">
      <c r="A6" s="1" t="s">
        <v>25</v>
      </c>
    </row>
    <row r="8">
      <c r="A8" s="12" t="s">
        <v>26</v>
      </c>
      <c r="B8" s="1" t="s">
        <v>27</v>
      </c>
    </row>
    <row r="9">
      <c r="A9" s="1" t="s">
        <v>28</v>
      </c>
      <c r="B9" s="13" t="s">
        <v>29</v>
      </c>
      <c r="C9" s="14" t="s">
        <v>30</v>
      </c>
      <c r="D9" s="14" t="s">
        <v>31</v>
      </c>
      <c r="E9" s="14" t="s">
        <v>32</v>
      </c>
    </row>
    <row r="10">
      <c r="A10" s="1" t="s">
        <v>33</v>
      </c>
      <c r="B10" s="15">
        <v>0.0</v>
      </c>
      <c r="C10" s="16">
        <v>0.5</v>
      </c>
      <c r="D10" s="17">
        <v>0.0</v>
      </c>
      <c r="E10" s="17">
        <v>0.0</v>
      </c>
    </row>
    <row r="11">
      <c r="B11" s="18">
        <v>20.0</v>
      </c>
      <c r="C11" s="17"/>
      <c r="D11" s="16">
        <v>0.5</v>
      </c>
      <c r="E11" s="17">
        <v>0.0</v>
      </c>
    </row>
    <row r="12">
      <c r="B12" s="18" t="s">
        <v>34</v>
      </c>
      <c r="C12" s="17"/>
      <c r="D12" s="17"/>
      <c r="E12" s="16">
        <v>1.0</v>
      </c>
    </row>
    <row r="13">
      <c r="B13" s="18">
        <v>60.0</v>
      </c>
      <c r="C13" s="17"/>
      <c r="D13" s="16">
        <v>1.0</v>
      </c>
      <c r="E13" s="17"/>
    </row>
    <row r="14">
      <c r="B14" s="18">
        <v>80.0</v>
      </c>
      <c r="C14" s="16">
        <v>1.0</v>
      </c>
      <c r="D14" s="17"/>
      <c r="E14" s="17"/>
    </row>
    <row r="16">
      <c r="A16" s="12" t="s">
        <v>35</v>
      </c>
      <c r="G16" s="1" t="s">
        <v>36</v>
      </c>
      <c r="H16" s="19" t="s">
        <v>37</v>
      </c>
    </row>
    <row r="17">
      <c r="B17" s="13" t="s">
        <v>29</v>
      </c>
      <c r="C17" s="14" t="s">
        <v>30</v>
      </c>
      <c r="D17" s="14" t="s">
        <v>31</v>
      </c>
      <c r="E17" s="14" t="s">
        <v>32</v>
      </c>
      <c r="G17" s="1" t="s">
        <v>38</v>
      </c>
    </row>
    <row r="18">
      <c r="B18" s="15">
        <v>0.0</v>
      </c>
      <c r="C18" s="16">
        <v>0.5</v>
      </c>
      <c r="D18" s="17">
        <v>0.0</v>
      </c>
      <c r="E18" s="17">
        <v>0.0</v>
      </c>
      <c r="G18" s="1" t="s">
        <v>39</v>
      </c>
      <c r="J18" s="1" t="s">
        <v>40</v>
      </c>
      <c r="K18" s="1" t="s">
        <v>41</v>
      </c>
    </row>
    <row r="19">
      <c r="B19" s="18">
        <v>20.0</v>
      </c>
      <c r="C19" s="17"/>
      <c r="D19" s="16">
        <v>0.5</v>
      </c>
      <c r="E19" s="17">
        <v>0.0</v>
      </c>
      <c r="G19" s="1" t="s">
        <v>42</v>
      </c>
    </row>
    <row r="20">
      <c r="B20" s="20">
        <v>30.0</v>
      </c>
      <c r="C20" s="21"/>
      <c r="D20" s="21">
        <v>0.64</v>
      </c>
      <c r="E20" s="21">
        <v>0.0</v>
      </c>
    </row>
    <row r="21">
      <c r="B21" s="18">
        <v>35.0</v>
      </c>
      <c r="C21" s="17"/>
      <c r="D21" s="17"/>
      <c r="E21" s="16">
        <v>0.5</v>
      </c>
      <c r="F21" s="1" t="s">
        <v>43</v>
      </c>
      <c r="G21" s="1" t="s">
        <v>44</v>
      </c>
    </row>
    <row r="22">
      <c r="B22" s="18">
        <v>40.0</v>
      </c>
      <c r="C22" s="17">
        <v>0.64</v>
      </c>
      <c r="D22" s="17"/>
      <c r="E22" s="17"/>
      <c r="F22" s="22" t="s">
        <v>45</v>
      </c>
      <c r="G22" s="22" t="s">
        <v>46</v>
      </c>
    </row>
    <row r="23">
      <c r="B23" s="23">
        <v>45.0</v>
      </c>
      <c r="C23" s="23"/>
      <c r="D23" s="24">
        <v>0.6</v>
      </c>
      <c r="E23" s="23"/>
    </row>
    <row r="24">
      <c r="B24" s="25">
        <v>65.0</v>
      </c>
      <c r="C24" s="26">
        <v>0.6</v>
      </c>
      <c r="D24" s="12"/>
      <c r="E24" s="12"/>
    </row>
    <row r="26">
      <c r="A26" s="12" t="s">
        <v>47</v>
      </c>
    </row>
    <row r="27">
      <c r="B27" s="13" t="s">
        <v>29</v>
      </c>
      <c r="C27" s="14" t="s">
        <v>30</v>
      </c>
      <c r="D27" s="14" t="s">
        <v>31</v>
      </c>
      <c r="E27" s="14" t="s">
        <v>32</v>
      </c>
      <c r="G27" s="1" t="s">
        <v>48</v>
      </c>
    </row>
    <row r="28">
      <c r="B28" s="15">
        <v>0.0</v>
      </c>
      <c r="C28" s="17">
        <v>0.49</v>
      </c>
      <c r="D28" s="17">
        <v>0.0</v>
      </c>
      <c r="E28" s="17">
        <v>0.0</v>
      </c>
      <c r="G28" s="1" t="s">
        <v>49</v>
      </c>
    </row>
    <row r="29">
      <c r="B29" s="18">
        <v>20.0</v>
      </c>
      <c r="C29" s="17"/>
      <c r="D29" s="17">
        <v>0.49</v>
      </c>
      <c r="E29" s="17">
        <v>0.0</v>
      </c>
    </row>
    <row r="30">
      <c r="B30" s="27">
        <v>40.0</v>
      </c>
      <c r="C30" s="28"/>
      <c r="D30" s="28">
        <v>0.648</v>
      </c>
      <c r="E30" s="28">
        <v>0.0</v>
      </c>
    </row>
    <row r="31">
      <c r="B31" s="18">
        <v>45.0</v>
      </c>
      <c r="C31" s="17"/>
      <c r="D31" s="17"/>
      <c r="E31" s="17" t="s">
        <v>50</v>
      </c>
    </row>
    <row r="32">
      <c r="B32" s="29">
        <v>60.0</v>
      </c>
      <c r="C32" s="30">
        <v>0.648</v>
      </c>
      <c r="D32" s="30"/>
      <c r="E32" s="30">
        <v>0.0</v>
      </c>
    </row>
    <row r="33">
      <c r="B33" s="25">
        <v>80.0</v>
      </c>
      <c r="C33" s="12"/>
      <c r="D33" s="12" t="s">
        <v>51</v>
      </c>
      <c r="E33" s="12">
        <v>0.0</v>
      </c>
    </row>
    <row r="34">
      <c r="B34" s="25">
        <v>100.0</v>
      </c>
      <c r="C34" s="12" t="s">
        <v>51</v>
      </c>
      <c r="D34" s="12">
        <v>0.0</v>
      </c>
      <c r="E34" s="12">
        <v>0.5</v>
      </c>
    </row>
    <row r="36">
      <c r="A36" s="12" t="s">
        <v>52</v>
      </c>
    </row>
    <row r="37">
      <c r="A37" s="31" t="s">
        <v>53</v>
      </c>
      <c r="B37" s="13" t="s">
        <v>29</v>
      </c>
      <c r="C37" s="14" t="s">
        <v>30</v>
      </c>
      <c r="D37" s="14" t="s">
        <v>31</v>
      </c>
      <c r="E37" s="14" t="s">
        <v>32</v>
      </c>
    </row>
    <row r="38">
      <c r="B38" s="15">
        <v>0.0</v>
      </c>
      <c r="C38" s="17">
        <v>0.5</v>
      </c>
      <c r="D38" s="17">
        <v>0.0</v>
      </c>
      <c r="E38" s="17">
        <v>0.0</v>
      </c>
      <c r="G38" s="1" t="s">
        <v>54</v>
      </c>
    </row>
    <row r="39">
      <c r="B39" s="18">
        <v>20.0</v>
      </c>
      <c r="C39" s="17"/>
      <c r="D39" s="17">
        <v>0.5</v>
      </c>
      <c r="E39" s="17">
        <v>0.0</v>
      </c>
      <c r="G39" s="1" t="s">
        <v>55</v>
      </c>
    </row>
    <row r="40">
      <c r="B40" s="32" t="s">
        <v>56</v>
      </c>
      <c r="C40" s="32"/>
      <c r="D40" s="32">
        <v>0.64</v>
      </c>
      <c r="E40" s="32"/>
    </row>
    <row r="41">
      <c r="B41" s="18">
        <v>60.0</v>
      </c>
      <c r="C41" s="17"/>
      <c r="D41" s="17"/>
      <c r="E41" s="17" t="s">
        <v>57</v>
      </c>
    </row>
    <row r="42">
      <c r="B42" s="32" t="s">
        <v>58</v>
      </c>
      <c r="C42" s="32">
        <v>0.64</v>
      </c>
      <c r="D42" s="32"/>
      <c r="E42" s="32"/>
    </row>
    <row r="43">
      <c r="B43" s="18">
        <v>80.0</v>
      </c>
      <c r="C43" s="17"/>
      <c r="D43" s="17">
        <v>0.38</v>
      </c>
      <c r="E43" s="17"/>
    </row>
    <row r="44">
      <c r="B44" s="18">
        <v>100.0</v>
      </c>
      <c r="C44" s="17">
        <v>0.38</v>
      </c>
      <c r="D44" s="17"/>
      <c r="E44" s="17"/>
    </row>
    <row r="46">
      <c r="A46" s="12" t="s">
        <v>59</v>
      </c>
    </row>
    <row r="47">
      <c r="A47" s="31" t="s">
        <v>60</v>
      </c>
      <c r="B47" s="13" t="s">
        <v>29</v>
      </c>
      <c r="C47" s="14" t="s">
        <v>30</v>
      </c>
      <c r="D47" s="14" t="s">
        <v>31</v>
      </c>
      <c r="E47" s="14" t="s">
        <v>32</v>
      </c>
    </row>
    <row r="48">
      <c r="B48" s="15">
        <v>0.0</v>
      </c>
      <c r="C48" s="17">
        <v>0.5</v>
      </c>
      <c r="D48" s="17">
        <v>0.0</v>
      </c>
      <c r="E48" s="17">
        <v>0.0</v>
      </c>
      <c r="G48" s="1" t="s">
        <v>61</v>
      </c>
    </row>
    <row r="49">
      <c r="B49" s="18">
        <v>20.0</v>
      </c>
      <c r="C49" s="17"/>
      <c r="D49" s="17">
        <v>0.5</v>
      </c>
      <c r="E49" s="17">
        <v>0.0</v>
      </c>
      <c r="G49" s="1" t="s">
        <v>62</v>
      </c>
    </row>
    <row r="50">
      <c r="B50" s="27">
        <v>40.0</v>
      </c>
      <c r="C50" s="28"/>
      <c r="D50" s="28">
        <v>0.67</v>
      </c>
      <c r="E50" s="28">
        <v>0.0</v>
      </c>
    </row>
    <row r="51">
      <c r="B51" s="18">
        <v>50.0</v>
      </c>
      <c r="C51" s="17"/>
      <c r="D51" s="17"/>
      <c r="E51" s="17">
        <v>0.8</v>
      </c>
    </row>
    <row r="52">
      <c r="B52" s="27">
        <v>60.0</v>
      </c>
      <c r="C52" s="28">
        <v>0.67</v>
      </c>
      <c r="D52" s="28"/>
      <c r="E52" s="28"/>
    </row>
    <row r="53">
      <c r="B53" s="25">
        <v>80.0</v>
      </c>
      <c r="C53" s="12"/>
      <c r="D53" s="12">
        <v>0.8</v>
      </c>
      <c r="E53" s="12"/>
    </row>
    <row r="54">
      <c r="B54" s="25">
        <v>100.0</v>
      </c>
      <c r="C54" s="12">
        <v>0.8</v>
      </c>
      <c r="D54" s="12"/>
      <c r="E54" s="12"/>
    </row>
  </sheetData>
  <mergeCells count="1">
    <mergeCell ref="H16:H1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</cols>
  <sheetData>
    <row r="1">
      <c r="A1" s="1" t="s">
        <v>15</v>
      </c>
      <c r="B1" s="6" t="s">
        <v>16</v>
      </c>
      <c r="D1" s="6" t="s">
        <v>17</v>
      </c>
      <c r="F1" s="1" t="s">
        <v>63</v>
      </c>
    </row>
    <row r="2">
      <c r="B2" s="7" t="s">
        <v>18</v>
      </c>
      <c r="D2" s="8"/>
    </row>
    <row r="4">
      <c r="A4" s="1"/>
      <c r="B4" s="9" t="s">
        <v>19</v>
      </c>
      <c r="D4" s="10" t="s">
        <v>20</v>
      </c>
      <c r="F4" s="11" t="s">
        <v>21</v>
      </c>
    </row>
    <row r="5">
      <c r="A5" s="1" t="s">
        <v>22</v>
      </c>
      <c r="B5" s="7" t="s">
        <v>23</v>
      </c>
      <c r="D5" s="7" t="s">
        <v>23</v>
      </c>
      <c r="F5" s="7" t="s">
        <v>24</v>
      </c>
    </row>
    <row r="6">
      <c r="A6" s="1" t="s">
        <v>25</v>
      </c>
    </row>
    <row r="8">
      <c r="A8" s="12" t="s">
        <v>64</v>
      </c>
      <c r="G8" s="12"/>
    </row>
    <row r="9">
      <c r="A9" s="1" t="s">
        <v>65</v>
      </c>
      <c r="B9" s="13" t="s">
        <v>29</v>
      </c>
      <c r="C9" s="33" t="s">
        <v>30</v>
      </c>
      <c r="D9" s="34" t="s">
        <v>31</v>
      </c>
      <c r="E9" s="35" t="s">
        <v>32</v>
      </c>
      <c r="H9" s="36"/>
      <c r="I9" s="37"/>
      <c r="J9" s="37"/>
      <c r="K9" s="37"/>
    </row>
    <row r="10">
      <c r="A10" s="1" t="s">
        <v>66</v>
      </c>
      <c r="B10" s="15">
        <v>0.0</v>
      </c>
      <c r="C10" s="16">
        <v>0.5</v>
      </c>
      <c r="D10" s="17"/>
      <c r="E10" s="17"/>
      <c r="G10" s="1" t="s">
        <v>67</v>
      </c>
      <c r="H10" s="38"/>
      <c r="I10" s="36"/>
      <c r="J10" s="39"/>
      <c r="K10" s="39"/>
    </row>
    <row r="11">
      <c r="A11" s="31" t="s">
        <v>68</v>
      </c>
      <c r="B11" s="18">
        <v>20.0</v>
      </c>
      <c r="C11" s="17"/>
      <c r="D11" s="16">
        <v>0.33</v>
      </c>
      <c r="E11" s="17"/>
      <c r="G11" s="1" t="s">
        <v>69</v>
      </c>
      <c r="H11" s="39"/>
      <c r="I11" s="39"/>
      <c r="J11" s="36"/>
      <c r="K11" s="39"/>
    </row>
    <row r="12">
      <c r="B12" s="27">
        <v>40.0</v>
      </c>
      <c r="C12" s="28">
        <v>0.38</v>
      </c>
      <c r="D12" s="28">
        <v>0.38</v>
      </c>
      <c r="E12" s="40"/>
      <c r="H12" s="39"/>
      <c r="I12" s="39"/>
      <c r="J12" s="39"/>
      <c r="K12" s="36"/>
    </row>
    <row r="13">
      <c r="B13" s="27">
        <v>50.0</v>
      </c>
      <c r="C13" s="28"/>
      <c r="D13" s="40"/>
      <c r="E13" s="28">
        <v>0.64</v>
      </c>
      <c r="H13" s="39"/>
      <c r="I13" s="39"/>
      <c r="J13" s="36"/>
      <c r="K13" s="39"/>
    </row>
    <row r="14">
      <c r="B14" s="18">
        <v>80.0</v>
      </c>
      <c r="C14" s="16"/>
      <c r="D14" s="17">
        <v>0.56</v>
      </c>
      <c r="E14" s="17"/>
      <c r="H14" s="39"/>
      <c r="I14" s="36"/>
      <c r="J14" s="39"/>
      <c r="K14" s="39"/>
    </row>
    <row r="15">
      <c r="B15" s="18">
        <v>100.0</v>
      </c>
      <c r="C15" s="17">
        <v>0.56</v>
      </c>
      <c r="D15" s="16"/>
      <c r="E15" s="17">
        <v>0.4</v>
      </c>
      <c r="H15" s="39"/>
      <c r="I15" s="39"/>
      <c r="J15" s="36"/>
      <c r="K15" s="39"/>
    </row>
    <row r="16">
      <c r="B16" s="18" t="s">
        <v>70</v>
      </c>
      <c r="C16" s="16" t="s">
        <v>71</v>
      </c>
      <c r="D16" s="17"/>
      <c r="E16" s="17"/>
      <c r="H16" s="39"/>
      <c r="I16" s="36"/>
      <c r="J16" s="39"/>
      <c r="K16" s="39"/>
    </row>
    <row r="18">
      <c r="A18" s="1" t="s">
        <v>72</v>
      </c>
      <c r="E18" s="1" t="s">
        <v>73</v>
      </c>
      <c r="G18" s="1" t="s">
        <v>74</v>
      </c>
      <c r="H18" s="1" t="s">
        <v>75</v>
      </c>
      <c r="J18" s="1" t="s">
        <v>76</v>
      </c>
      <c r="K18" s="1" t="s">
        <v>77</v>
      </c>
    </row>
    <row r="19">
      <c r="G19" s="1" t="s">
        <v>78</v>
      </c>
      <c r="J19" s="1" t="s">
        <v>79</v>
      </c>
    </row>
    <row r="21">
      <c r="A21" s="12" t="s">
        <v>80</v>
      </c>
    </row>
    <row r="22">
      <c r="A22" s="1" t="s">
        <v>81</v>
      </c>
      <c r="B22" s="13" t="s">
        <v>29</v>
      </c>
      <c r="C22" s="33" t="s">
        <v>30</v>
      </c>
      <c r="D22" s="34" t="s">
        <v>31</v>
      </c>
      <c r="E22" s="41" t="s">
        <v>32</v>
      </c>
    </row>
    <row r="23">
      <c r="A23" s="1" t="s">
        <v>82</v>
      </c>
      <c r="B23" s="15">
        <v>0.0</v>
      </c>
      <c r="C23" s="16">
        <v>0.5</v>
      </c>
      <c r="D23" s="17"/>
      <c r="E23" s="17"/>
    </row>
    <row r="24">
      <c r="A24" s="31" t="s">
        <v>68</v>
      </c>
      <c r="B24" s="18">
        <v>20.0</v>
      </c>
      <c r="C24" s="17"/>
      <c r="D24" s="16">
        <v>0.45</v>
      </c>
      <c r="E24" s="17"/>
    </row>
    <row r="25">
      <c r="B25" s="15">
        <v>40.0</v>
      </c>
      <c r="C25" s="16">
        <v>0.45</v>
      </c>
      <c r="D25" s="17">
        <v>0.57</v>
      </c>
      <c r="E25" s="17"/>
    </row>
    <row r="26">
      <c r="B26" s="18">
        <v>50.0</v>
      </c>
      <c r="C26" s="17"/>
      <c r="D26" s="16"/>
      <c r="E26" s="17">
        <v>0.812</v>
      </c>
    </row>
    <row r="27">
      <c r="B27" s="18">
        <v>60.0</v>
      </c>
      <c r="C27" s="17">
        <v>0.57</v>
      </c>
      <c r="D27" s="17"/>
      <c r="E27" s="17"/>
    </row>
    <row r="28">
      <c r="B28" s="18" t="s">
        <v>83</v>
      </c>
      <c r="C28" s="17"/>
      <c r="D28" s="16">
        <v>0.88</v>
      </c>
      <c r="E28" s="17"/>
    </row>
    <row r="29">
      <c r="B29" s="18">
        <v>90.0</v>
      </c>
      <c r="C29" s="16">
        <v>0.88</v>
      </c>
      <c r="D29" s="17"/>
      <c r="E29" s="17"/>
    </row>
    <row r="30">
      <c r="B30" s="18">
        <v>100.0</v>
      </c>
      <c r="C30" s="17"/>
      <c r="D30" s="16"/>
      <c r="E30" s="17">
        <v>0.76</v>
      </c>
    </row>
    <row r="31">
      <c r="B31" s="18" t="s">
        <v>70</v>
      </c>
      <c r="C31" s="16" t="s">
        <v>84</v>
      </c>
      <c r="D31" s="17"/>
      <c r="E31" s="17"/>
    </row>
    <row r="33">
      <c r="A33" s="12" t="s">
        <v>85</v>
      </c>
      <c r="B33" s="1" t="s">
        <v>86</v>
      </c>
    </row>
    <row r="34">
      <c r="A34" s="1" t="s">
        <v>87</v>
      </c>
      <c r="B34" s="13" t="s">
        <v>29</v>
      </c>
      <c r="C34" s="33" t="s">
        <v>30</v>
      </c>
      <c r="D34" s="34" t="s">
        <v>31</v>
      </c>
      <c r="E34" s="41" t="s">
        <v>32</v>
      </c>
    </row>
    <row r="35">
      <c r="A35" s="1" t="s">
        <v>88</v>
      </c>
      <c r="B35" s="15">
        <v>0.0</v>
      </c>
      <c r="C35" s="16">
        <v>0.5</v>
      </c>
      <c r="D35" s="17">
        <v>0.0</v>
      </c>
      <c r="E35" s="17">
        <v>0.0</v>
      </c>
    </row>
    <row r="36">
      <c r="A36" s="31"/>
      <c r="B36" s="18">
        <v>25.0</v>
      </c>
      <c r="C36" s="17"/>
      <c r="D36" s="16" t="s">
        <v>89</v>
      </c>
      <c r="E36" s="17"/>
    </row>
    <row r="37">
      <c r="B37" s="15">
        <v>50.0</v>
      </c>
      <c r="C37" s="16">
        <v>0.0</v>
      </c>
      <c r="D37" s="17"/>
      <c r="E37" s="17" t="s">
        <v>90</v>
      </c>
    </row>
    <row r="38">
      <c r="B38" s="18" t="s">
        <v>91</v>
      </c>
      <c r="C38" s="17" t="s">
        <v>92</v>
      </c>
      <c r="D38" s="16"/>
      <c r="E38" s="17"/>
    </row>
    <row r="39">
      <c r="B39" s="18"/>
      <c r="C39" s="17"/>
      <c r="D39" s="17"/>
      <c r="E39" s="17"/>
    </row>
    <row r="40">
      <c r="B40" s="18"/>
      <c r="C40" s="17"/>
      <c r="D40" s="16"/>
      <c r="E40" s="17"/>
    </row>
    <row r="41">
      <c r="B41" s="18"/>
      <c r="C41" s="16"/>
      <c r="D41" s="17"/>
      <c r="E41" s="17"/>
    </row>
    <row r="42">
      <c r="B42" s="18"/>
      <c r="C42" s="17"/>
      <c r="D42" s="16"/>
      <c r="E42" s="17"/>
    </row>
    <row r="43">
      <c r="B43" s="18"/>
      <c r="C43" s="16"/>
      <c r="D43" s="17"/>
      <c r="E43" s="17"/>
    </row>
  </sheetData>
  <mergeCells count="2">
    <mergeCell ref="H18:H19"/>
    <mergeCell ref="K18:K1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1" t="s">
        <v>93</v>
      </c>
    </row>
    <row r="2">
      <c r="A2" s="1" t="s">
        <v>94</v>
      </c>
      <c r="C2" s="1" t="s">
        <v>95</v>
      </c>
      <c r="D2" s="1" t="s">
        <v>96</v>
      </c>
      <c r="F2" s="1" t="s">
        <v>97</v>
      </c>
    </row>
    <row r="5">
      <c r="A5" s="1" t="s">
        <v>98</v>
      </c>
      <c r="D5" s="1" t="s">
        <v>99</v>
      </c>
    </row>
    <row r="6">
      <c r="A6" s="1" t="s">
        <v>100</v>
      </c>
      <c r="B6" s="1" t="s">
        <v>101</v>
      </c>
      <c r="D6" s="1"/>
    </row>
    <row r="7">
      <c r="A7" s="1" t="s">
        <v>100</v>
      </c>
      <c r="D7" s="1"/>
    </row>
    <row r="9">
      <c r="A9" s="1" t="s">
        <v>102</v>
      </c>
      <c r="D9" s="1" t="s">
        <v>103</v>
      </c>
    </row>
    <row r="10">
      <c r="A10" s="1" t="s">
        <v>104</v>
      </c>
      <c r="B10" s="1" t="s">
        <v>105</v>
      </c>
    </row>
    <row r="11">
      <c r="A11" s="1" t="s">
        <v>106</v>
      </c>
    </row>
    <row r="15">
      <c r="B15" s="1" t="s">
        <v>107</v>
      </c>
    </row>
    <row r="16">
      <c r="B16" s="1" t="s">
        <v>108</v>
      </c>
    </row>
    <row r="17">
      <c r="B17" s="1" t="s">
        <v>109</v>
      </c>
    </row>
    <row r="19">
      <c r="B19" s="1" t="s">
        <v>110</v>
      </c>
      <c r="C19" s="1">
        <v>408.0</v>
      </c>
    </row>
    <row r="20">
      <c r="B20" s="1" t="s">
        <v>111</v>
      </c>
      <c r="C20" s="1">
        <v>152.0</v>
      </c>
      <c r="D20" s="42">
        <f>C19/C20</f>
        <v>2.684210526</v>
      </c>
    </row>
    <row r="22">
      <c r="B22" s="1" t="s">
        <v>112</v>
      </c>
    </row>
    <row r="23">
      <c r="B23" s="1" t="s">
        <v>113</v>
      </c>
    </row>
    <row r="24">
      <c r="B24" s="1" t="s">
        <v>114</v>
      </c>
    </row>
    <row r="25">
      <c r="B25" s="1" t="s">
        <v>115</v>
      </c>
    </row>
    <row r="27">
      <c r="B27" s="43" t="s">
        <v>110</v>
      </c>
      <c r="C27" s="44">
        <v>369.0</v>
      </c>
      <c r="D27" s="45" t="s">
        <v>116</v>
      </c>
      <c r="E27" s="1" t="s">
        <v>117</v>
      </c>
    </row>
    <row r="28">
      <c r="B28" s="46" t="s">
        <v>111</v>
      </c>
      <c r="C28" s="47">
        <v>153.0</v>
      </c>
      <c r="D28" s="8">
        <f>C27/C28</f>
        <v>2.411764706</v>
      </c>
      <c r="E28" s="1" t="s">
        <v>118</v>
      </c>
    </row>
    <row r="29">
      <c r="E29" s="1" t="s">
        <v>119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8" t="s">
        <v>120</v>
      </c>
    </row>
    <row r="2">
      <c r="A2" s="1" t="s">
        <v>121</v>
      </c>
    </row>
    <row r="3">
      <c r="A3" s="1" t="s">
        <v>122</v>
      </c>
    </row>
    <row r="4">
      <c r="A4" s="1" t="s">
        <v>123</v>
      </c>
      <c r="G4" s="1" t="s">
        <v>124</v>
      </c>
      <c r="H4" s="1">
        <v>21.8</v>
      </c>
    </row>
    <row r="5">
      <c r="H5" s="1">
        <v>46.0</v>
      </c>
      <c r="I5" s="1" t="s">
        <v>125</v>
      </c>
    </row>
    <row r="6">
      <c r="A6" s="48" t="s">
        <v>126</v>
      </c>
      <c r="C6" s="1" t="s">
        <v>127</v>
      </c>
    </row>
    <row r="7">
      <c r="A7" s="1" t="s">
        <v>128</v>
      </c>
      <c r="C7" s="1">
        <v>15.0</v>
      </c>
      <c r="H7" s="1">
        <v>218.1</v>
      </c>
    </row>
    <row r="8">
      <c r="A8" s="1" t="s">
        <v>129</v>
      </c>
      <c r="C8" s="1">
        <v>16.0</v>
      </c>
    </row>
    <row r="9">
      <c r="A9" s="1" t="s">
        <v>130</v>
      </c>
      <c r="C9" s="1">
        <v>17.0</v>
      </c>
    </row>
    <row r="10">
      <c r="A10" s="1" t="s">
        <v>131</v>
      </c>
      <c r="C10" s="1">
        <v>18.0</v>
      </c>
    </row>
    <row r="11">
      <c r="A11" s="1" t="s">
        <v>132</v>
      </c>
      <c r="C11" s="1">
        <v>19.0</v>
      </c>
    </row>
    <row r="13">
      <c r="A13" s="48" t="s">
        <v>133</v>
      </c>
    </row>
    <row r="14">
      <c r="A14" s="1" t="s">
        <v>134</v>
      </c>
      <c r="C14" s="1">
        <v>21.0</v>
      </c>
    </row>
    <row r="15">
      <c r="A15" s="1" t="s">
        <v>135</v>
      </c>
      <c r="C15" s="1">
        <v>20.0</v>
      </c>
    </row>
    <row r="16">
      <c r="A16" s="1" t="s">
        <v>136</v>
      </c>
      <c r="C16" s="1">
        <v>22.0</v>
      </c>
    </row>
    <row r="18">
      <c r="C18" s="1" t="s">
        <v>137</v>
      </c>
    </row>
  </sheetData>
  <drawing r:id="rId1"/>
</worksheet>
</file>