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MathStatDS_Course\8_Hypothesis_Testing\t_test\"/>
    </mc:Choice>
  </mc:AlternateContent>
  <xr:revisionPtr revIDLastSave="0" documentId="13_ncr:1_{BC3C8FF9-6413-41E3-9266-61964A5B1D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8" i="1"/>
  <c r="E12" i="1" s="1"/>
  <c r="E11" i="1"/>
  <c r="E7" i="1"/>
  <c r="E5" i="1"/>
</calcChain>
</file>

<file path=xl/sharedStrings.xml><?xml version="1.0" encoding="utf-8"?>
<sst xmlns="http://schemas.openxmlformats.org/spreadsheetml/2006/main" count="29" uniqueCount="29">
  <si>
    <t>name</t>
  </si>
  <si>
    <t>score</t>
  </si>
  <si>
    <t>Rishi</t>
  </si>
  <si>
    <t>Arjun</t>
  </si>
  <si>
    <t>Lakshmi</t>
  </si>
  <si>
    <t>Aditi</t>
  </si>
  <si>
    <t>Aisha</t>
  </si>
  <si>
    <t>Ethan</t>
  </si>
  <si>
    <t>Isha</t>
  </si>
  <si>
    <t>Meera</t>
  </si>
  <si>
    <t>Priya</t>
  </si>
  <si>
    <t>Chloe</t>
  </si>
  <si>
    <t>Ananya</t>
  </si>
  <si>
    <t>Sanjay</t>
  </si>
  <si>
    <t>Sophia</t>
  </si>
  <si>
    <t>Vivek</t>
  </si>
  <si>
    <t>Anil</t>
  </si>
  <si>
    <t>Neha</t>
  </si>
  <si>
    <t>Rohan</t>
  </si>
  <si>
    <t>Robert</t>
  </si>
  <si>
    <t>Emily</t>
  </si>
  <si>
    <t>Simran</t>
  </si>
  <si>
    <t>mean</t>
  </si>
  <si>
    <t>std dev</t>
  </si>
  <si>
    <t>sample size</t>
  </si>
  <si>
    <t>population mean</t>
  </si>
  <si>
    <t>degrees of freedom</t>
  </si>
  <si>
    <t>t statistic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</si>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</sst>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9802E78-B325-4908-9052-A0FCC90DB3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45" zoomScaleNormal="145" workbookViewId="0">
      <selection activeCell="H15" sqref="H15"/>
    </sheetView>
  </sheetViews>
  <sheetFormatPr defaultRowHeight="15" x14ac:dyDescent="0.25"/>
  <cols>
    <col min="4" max="4" width="18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78</v>
      </c>
    </row>
    <row r="3" spans="1:5" x14ac:dyDescent="0.25">
      <c r="A3" t="s">
        <v>3</v>
      </c>
      <c r="B3">
        <v>71</v>
      </c>
      <c r="D3" t="s">
        <v>25</v>
      </c>
      <c r="E3">
        <v>70</v>
      </c>
    </row>
    <row r="4" spans="1:5" x14ac:dyDescent="0.25">
      <c r="A4" t="s">
        <v>4</v>
      </c>
      <c r="B4">
        <v>68</v>
      </c>
    </row>
    <row r="5" spans="1:5" x14ac:dyDescent="0.25">
      <c r="A5" t="s">
        <v>5</v>
      </c>
      <c r="B5">
        <v>81</v>
      </c>
      <c r="D5" t="s">
        <v>22</v>
      </c>
      <c r="E5">
        <f>AVERAGE(B2:B21)</f>
        <v>75.900000000000006</v>
      </c>
    </row>
    <row r="6" spans="1:5" x14ac:dyDescent="0.25">
      <c r="A6" t="s">
        <v>6</v>
      </c>
      <c r="B6">
        <v>85</v>
      </c>
      <c r="D6" t="s">
        <v>23</v>
      </c>
      <c r="E6">
        <f>_xlfn.STDEV.S(B2:B21)</f>
        <v>7.8264060448552959</v>
      </c>
    </row>
    <row r="7" spans="1:5" x14ac:dyDescent="0.25">
      <c r="A7" t="s">
        <v>7</v>
      </c>
      <c r="B7">
        <v>84</v>
      </c>
      <c r="D7" t="s">
        <v>24</v>
      </c>
      <c r="E7">
        <f>COUNT(B2:B21)</f>
        <v>20</v>
      </c>
    </row>
    <row r="8" spans="1:5" x14ac:dyDescent="0.25">
      <c r="A8" t="s">
        <v>8</v>
      </c>
      <c r="B8">
        <v>67</v>
      </c>
      <c r="D8" t="s">
        <v>28</v>
      </c>
      <c r="E8">
        <f>E6/SQRT(E7)</f>
        <v>1.7500375935811709</v>
      </c>
    </row>
    <row r="9" spans="1:5" x14ac:dyDescent="0.25">
      <c r="A9" t="s">
        <v>9</v>
      </c>
      <c r="B9">
        <v>72</v>
      </c>
    </row>
    <row r="10" spans="1:5" x14ac:dyDescent="0.25">
      <c r="A10" t="s">
        <v>10</v>
      </c>
      <c r="B10">
        <v>78</v>
      </c>
    </row>
    <row r="11" spans="1:5" x14ac:dyDescent="0.25">
      <c r="A11" t="s">
        <v>11</v>
      </c>
      <c r="B11">
        <v>85</v>
      </c>
      <c r="D11" t="s">
        <v>26</v>
      </c>
      <c r="E11">
        <f>E7-1</f>
        <v>19</v>
      </c>
    </row>
    <row r="12" spans="1:5" x14ac:dyDescent="0.25">
      <c r="A12" t="s">
        <v>12</v>
      </c>
      <c r="B12">
        <v>70</v>
      </c>
      <c r="D12" t="s">
        <v>27</v>
      </c>
      <c r="E12">
        <f>(E5-E3)/E8</f>
        <v>3.3713561477994327</v>
      </c>
    </row>
    <row r="13" spans="1:5" x14ac:dyDescent="0.25">
      <c r="A13" t="s">
        <v>13</v>
      </c>
      <c r="B13">
        <v>73</v>
      </c>
    </row>
    <row r="14" spans="1:5" x14ac:dyDescent="0.25">
      <c r="A14" t="s">
        <v>14</v>
      </c>
      <c r="B14">
        <v>64</v>
      </c>
    </row>
    <row r="15" spans="1:5" x14ac:dyDescent="0.25">
      <c r="A15" t="s">
        <v>15</v>
      </c>
      <c r="B15">
        <v>63</v>
      </c>
    </row>
    <row r="16" spans="1:5" x14ac:dyDescent="0.25">
      <c r="A16" t="s">
        <v>16</v>
      </c>
      <c r="B16">
        <v>83</v>
      </c>
    </row>
    <row r="17" spans="1:2" x14ac:dyDescent="0.25">
      <c r="A17" t="s">
        <v>17</v>
      </c>
      <c r="B17">
        <v>89</v>
      </c>
    </row>
    <row r="18" spans="1:2" x14ac:dyDescent="0.25">
      <c r="A18" t="s">
        <v>18</v>
      </c>
      <c r="B18">
        <v>74</v>
      </c>
    </row>
    <row r="19" spans="1:2" x14ac:dyDescent="0.25">
      <c r="A19" t="s">
        <v>19</v>
      </c>
      <c r="B19">
        <v>85</v>
      </c>
    </row>
    <row r="20" spans="1:2" x14ac:dyDescent="0.25">
      <c r="A20" t="s">
        <v>20</v>
      </c>
      <c r="B20">
        <v>79</v>
      </c>
    </row>
    <row r="21" spans="1:2" x14ac:dyDescent="0.25">
      <c r="A21" t="s">
        <v>21</v>
      </c>
      <c r="B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Dhaval Patel</cp:lastModifiedBy>
  <dcterms:created xsi:type="dcterms:W3CDTF">2024-02-21T00:08:43Z</dcterms:created>
  <dcterms:modified xsi:type="dcterms:W3CDTF">2024-02-21T00:45:58Z</dcterms:modified>
</cp:coreProperties>
</file>