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is"/>
  <workbookPr/>
  <bookViews>
    <workbookView activeTab="0" xWindow="240" yWindow="60" windowWidth="21600" windowHeight="12240" tabRatio="235"/>
  </bookViews>
  <sheets>
    <sheet name=" ΦΥΛΛΟ 1" sheetId="1" r:id="rId4"/>
    <sheet name="για εκτυπωση" sheetId="2" r:id="rId5"/>
    <sheet name="LIST" sheetId="3" r:id="rId6"/>
    <sheet name="Sheet1" sheetId="4" r:id="rId7"/>
  </sheets>
  <definedNames>
    <definedName name="CATEGORIES">LIST!$C$8:$C$41</definedName>
    <definedName name="CATEGORIES2">LIST!$C$8:$C$49</definedName>
    <definedName name="ΡΕΓΓ">#REF!</definedName>
    <definedName name="ΡΕΓΓ" localSheetId="0">' ΦΥΛΛΟ 1'!$H$93</definedName>
    <definedName name="_xlnm.Print_Area" localSheetId="0">' ΦΥΛΛΟ 1'!$A$12:$S$686</definedName>
    <definedName name="_xlnm.Print_Titles" localSheetId="0">' ΦΥΛΛΟ 1'!$12:$12</definedName>
    <definedName name="_xlnm._FilterDatabase" localSheetId="0" hidden="1">' ΦΥΛΛΟ 1'!$A$10:$P$408</definedName>
    <definedName name="ΡΕΓΓ" localSheetId="1">#REF!</definedName>
    <definedName name="_xlnm.Print_Area" localSheetId="1">'για εκτυπωση'!$A$4:$K$240</definedName>
    <definedName name="_xlnm.Print_Titles" localSheetId="1">'για εκτυπωση'!$4:$4</definedName>
    <definedName name="_xlnm._FilterDatabase" localSheetId="1" hidden="1">'για εκτυπωση'!$A$4:$K$240</definedName>
    <definedName name="_xlnm.Print_Titles" localSheetId="3">Sheet1!$1:$1</definedName>
    <definedName name="_xlnm._FilterDatabase" localSheetId="3" hidden="1">Sheet1!$A$1:$J$624</definedName>
  </definedNames>
  <calcPr/>
  <extLst>
    <ext uri="smNativeData">
      <pm:revision xmlns:pm="smNativeData" day="1585000130" val="976" rev="124" revOS="4" revMin="124" revMax="0"/>
      <pm:docPrefs xmlns:pm="smNativeData" id="1585000130" fixedDigits="0" showNotice="1" showFrameBounds="1" autoChart="1" recalcOnPrint="1" recalcOnCopy="1" finalRounding="1" compatTextArt="1" tab="567" useDefinedPrintRange="1" printArea="currentSheet"/>
      <pm:compatibility xmlns:pm="smNativeData" id="1585000130" overlapCells="1"/>
      <pm:defCurrency xmlns:pm="smNativeData" id="1585000130"/>
    </ext>
  </extLst>
</workbook>
</file>

<file path=xl/sharedStrings.xml><?xml version="1.0" encoding="utf-8"?>
<sst xmlns="http://schemas.openxmlformats.org/spreadsheetml/2006/main" count="3944" uniqueCount="1026">
  <si>
    <t>ΚΑΤΗΓΟΡΙΑ</t>
  </si>
  <si>
    <t>ΣΥΝΟΛΟ</t>
  </si>
  <si>
    <t>ΔΗΜΗΤΡΙΑΚΑ</t>
  </si>
  <si>
    <t>ΧΑΡΑΚΤΗΡΙΣΤΙΚΑ ΦΥΛΛΟΥ ΕΚΤΥΠΩΣΗΣ:</t>
  </si>
  <si>
    <t>ΜΠΥΡΕΣ</t>
  </si>
  <si>
    <t>ΥΨΟΣ ΓΡΑΜΜΗΣ</t>
  </si>
  <si>
    <t>ΦΡΥΓΑΝΙΕΣ</t>
  </si>
  <si>
    <t>ΑΡΙΘΜΟΙ-ΠΟΣΟΤΗΤΕΣ</t>
  </si>
  <si>
    <t>32 ARIAL</t>
  </si>
  <si>
    <t>(EKTOS BARCODE ΤΟ ΟΠΟΙΟ ΕΊΝΑΙ 26)</t>
  </si>
  <si>
    <t>ΣΚΟΝΕΣ-ΥΓΡΑ-ΑΠΟΡΡΥΠΑΝΤΙΚΑ</t>
  </si>
  <si>
    <t>ΠΕΡΙΓΡΑΦΗ</t>
  </si>
  <si>
    <t>ΣΥΝΟΛΟ:</t>
  </si>
  <si>
    <t>ΑΠΟΘΗΚΗ ΚΑΤΩ</t>
  </si>
  <si>
    <t>Α/Α</t>
  </si>
  <si>
    <t>ΚΑΤΑΣΤΑΣΗ</t>
  </si>
  <si>
    <t>ΤΕΛΕΥΤΑΙΑ ΤΙΜΗ ΑΓΟΡΑΣ</t>
  </si>
  <si>
    <t>ΚΩΔΙΚΟΣ</t>
  </si>
  <si>
    <t>ΒΟΗΘΗΤΙΚΟΣ ΚΩΔΙΚΟΣ</t>
  </si>
  <si>
    <t>ΠΟΣΟΤΗΤΑ 1</t>
  </si>
  <si>
    <t xml:space="preserve"> ΤΙΜΗ ΑΓΟΡΑΣ 1</t>
  </si>
  <si>
    <t>ΤΕΛΙΚΗ ΤΙΜΗ ΑΓΟΡΑΣ 1  ΜΕ ΦΠΑ</t>
  </si>
  <si>
    <t xml:space="preserve">ΠΟΣΟΤΗΤΑ 2 </t>
  </si>
  <si>
    <t>ΤΙΜΗ ΑΓΟΡΑΣ 2</t>
  </si>
  <si>
    <t>ΤΕΛΙΚΗ ΤΙΜΗ ΑΓΟΡΑΣ 2 ΜΕ ΦΠΑ</t>
  </si>
  <si>
    <t>ΣΥΝΟΛΙΚΗ ΤΙΜΗ ΑΓΟΡΑΣ</t>
  </si>
  <si>
    <t>ΦΠΑ</t>
  </si>
  <si>
    <r>
      <rPr>
        <rFont val="Arial"/>
        <charset val="161"/>
        <family val="2"/>
        <sz val="18"/>
        <b/>
        <i val="0"/>
        <color rgb="FFFF0000"/>
        <extLst>
          <ext uri="smNativeData">
            <pm:charSpec xmlns:pm="smNativeData" id="1585000130" fgClr="FF0000">
              <pm:latin face="Arial" sz="360" weight="bold" i="0"/>
              <pm:cs/>
              <pm:ea/>
            </pm:charSpec>
          </ext>
        </extLst>
      </rPr>
      <t xml:space="preserve">ΚΑΤΗΓΟΡΙΑ </t>
    </r>
    <r>
      <rPr>
        <rFont val="Arial"/>
        <charset val="161"/>
        <family val="2"/>
        <sz val="18"/>
        <b/>
        <i val="0"/>
        <color rgb="FF000000"/>
        <extLst>
          <ext uri="smNativeData">
            <pm:charSpec xmlns:pm="smNativeData" id="1585000130" fgClr="000000">
              <pm:latin face="Arial" sz="360" weight="bold" i="0"/>
              <pm:cs/>
              <pm:ea/>
            </pm:charSpec>
          </ext>
        </extLst>
      </rPr>
      <t xml:space="preserve"> ΚΕΦΑΛΑΙΑ ΕΛΛΗΝΙΚΑ ΓΡΑΜΜΑΤΑ</t>
    </r>
  </si>
  <si>
    <t>ΗΜΕΡΟΜΗΝΙΑ ΛΗΞΗΣ 1</t>
  </si>
  <si>
    <t>ΗΜ ΛΗΞΗΣ 2</t>
  </si>
  <si>
    <t>ΗΜΕΡΟΜΗΝΙΑ ΕΝΗΜΕΡΩΣΗΣ ΑΠΟΘΗΚΗΣ</t>
  </si>
  <si>
    <t>ΣΧΟΛΙΑ</t>
  </si>
  <si>
    <t>HELLMANN'S ΑΠΑΛΗ ΜΟΥΣΤΑΡΔΑ 12Χ250γρ</t>
  </si>
  <si>
    <t>DRESSING</t>
  </si>
  <si>
    <t>HELLMANS ΜΑΓΙΟΝΕΖΑ 18X450ML</t>
  </si>
  <si>
    <t>ΗΕΙΝΖ ΚΕΤΣΑΠ SQUEEZY 570GR</t>
  </si>
  <si>
    <t>Να τσεκάρω τιμή αγορας</t>
  </si>
  <si>
    <t>ΗΕΙΝΖ ΤΟΜΑΤΟ KETCHUP 12Χ342ΓΡ</t>
  </si>
  <si>
    <t>ΗΕΙΝΖ ΤΟΜΑΤΟ KETCHUP ΜΕ 30% ΠΡΟΙΟΝ</t>
  </si>
  <si>
    <t>ΑΛΕΥΡΙ FARMER 1KG ΓΙΑ ΟΛΕΣ ΤΙΣ ΧΡΗΣΕΙΣ</t>
  </si>
  <si>
    <t>ΑΛΕΥΡΙ</t>
  </si>
  <si>
    <t xml:space="preserve">ΑΛΕΥΡΙ ΑΛΛ.2+1 ΔΩΡΟ </t>
  </si>
  <si>
    <t>7 UP 1.5L</t>
  </si>
  <si>
    <t>ΑΝΑΨΥΚΤΙΚΑ</t>
  </si>
  <si>
    <t>AT0029</t>
  </si>
  <si>
    <t>BUFFALO CLASSIC  250ML ΜΠΛΕ</t>
  </si>
  <si>
    <t>AT0031</t>
  </si>
  <si>
    <t>BUFFALO JUNIOR 250ML</t>
  </si>
  <si>
    <t>COCA COLA 1,5LT</t>
  </si>
  <si>
    <t>ΑΠΟΓΡΑΦΗ ΣΤΙΣ 18/10/2019</t>
  </si>
  <si>
    <t>ακης</t>
  </si>
  <si>
    <t>01.01.0055</t>
  </si>
  <si>
    <t>COCA COLA 1.5L -0.25Ε ΠΡΟΣΦΟΡΑΣ</t>
  </si>
  <si>
    <t>01.02.003</t>
  </si>
  <si>
    <t xml:space="preserve">COCA COLA 1.5lt LIGHT </t>
  </si>
  <si>
    <t>ΑΠΟΓΡΑΦΗ ΣΤΙΣ 30/9/2019</t>
  </si>
  <si>
    <t>01.01.002</t>
  </si>
  <si>
    <t xml:space="preserve">COCA COLA 330gr </t>
  </si>
  <si>
    <t>01.02.001</t>
  </si>
  <si>
    <t>COCA COLA 330gr LIGHT</t>
  </si>
  <si>
    <t>54491472 / 9999001183</t>
  </si>
  <si>
    <t xml:space="preserve">COCA COLA 500gr </t>
  </si>
  <si>
    <t>ΑΚΗΣ</t>
  </si>
  <si>
    <t>01.02.010</t>
  </si>
  <si>
    <t xml:space="preserve">COCA COLA ZERO 330Κ </t>
  </si>
  <si>
    <t xml:space="preserve">5449000131836/  9999001185    </t>
  </si>
  <si>
    <t>COCA COLA ZERO 500ML</t>
  </si>
  <si>
    <t>01.02.009</t>
  </si>
  <si>
    <t>COCA ZERO 1,5LT</t>
  </si>
  <si>
    <t>01.05.019</t>
  </si>
  <si>
    <t>FANTA ΛΕΜΟΝΙ 1,5ΛΤ</t>
  </si>
  <si>
    <t>01.05.005</t>
  </si>
  <si>
    <t>FANTA ΠΟΡΤΟΚΑΛΙ 1.5lt 6p-548</t>
  </si>
  <si>
    <t>5449000218452</t>
  </si>
  <si>
    <t xml:space="preserve">FANTA ΠΟΡΤΟΚΑΛΙ 330 </t>
  </si>
  <si>
    <t>GRC-ANA-0020</t>
  </si>
  <si>
    <t>GREEN COLA ΡΕΤ 1,5LTR</t>
  </si>
  <si>
    <t>LIPTON GREEN ΤΕΑ 500ML ICE ΤΕΑ</t>
  </si>
  <si>
    <t>CT0173-1</t>
  </si>
  <si>
    <t>LIPTON LEMON 1.750MLX6</t>
  </si>
  <si>
    <t>LIPTON LEMON 500ML ICE ΤΕΑ</t>
  </si>
  <si>
    <t>CT0174-1</t>
  </si>
  <si>
    <t>LIPTON PEACH 1.750ML</t>
  </si>
  <si>
    <t>LIPTON ΧΩΡ.ΖΑΧΑΡΗ GREEN LEMON  500ML</t>
  </si>
  <si>
    <t>PEPSI 500ML 12ΤΜΧ</t>
  </si>
  <si>
    <t>PEPSI COLA 1500ML/6</t>
  </si>
  <si>
    <t>PEPSI TWIST 1.5L LEMON</t>
  </si>
  <si>
    <t>PEPSI ΜΑΧ 500ML Χ12ΤΕΜ</t>
  </si>
  <si>
    <t>PEPSI ΜΑΧ LIME 1.5LITRO Χ 6Φ</t>
  </si>
  <si>
    <t>PERSI ΜΑΧ 1.5LIT ΝΟ SUGAR</t>
  </si>
  <si>
    <t>ΜΕΓΑΛΟ ΑΠΟΘΕΜΑ ΥΠΑΡΧΕΙ ΚΑΙ ΣΤΗΝ ΠΛΕΥΡΑ ΤΩΝ ΝΕΩΝ ΠΑΡΑΛΑΒΩΝ ΚΑΙ ΣΤΙΣ ΠΑΛΙΕΣ ΠΑΡΑΛΑΒΕΣ ΑΠΟΓΡΑΦΗ ΣΤΙΣ 18/10/2019</t>
  </si>
  <si>
    <t>01.03.005</t>
  </si>
  <si>
    <t>SPRITE 1.5lt 6Φ-523</t>
  </si>
  <si>
    <t>01.03.003</t>
  </si>
  <si>
    <t>SPRITE 500gr 24φχ522</t>
  </si>
  <si>
    <t>ΗΒΗ ΚΟΥΤΙ ΠΟΡΤΟΚ.ΜΕ ΑΝΘΡ. 6ΑΔΑ ΠΡΟΣΦΟΡΑ</t>
  </si>
  <si>
    <t>Η ΤΙΜΗ ΠΡΟΚΥΠΤΕΙ ΜΕ Β΄ΕΚΠΤΩΣΗ 26% ΚΑΙ ΚΙΒΩΤΙΑΚΗ ΕΚΠΤΩΣΗ 5+2</t>
  </si>
  <si>
    <t>ΗΒΗ ΛΕΜ.ΚΟΥΤΙ 6X330ML 4σ. 6ΑΔΑ ΠΡΟΣΦΟΡΑ</t>
  </si>
  <si>
    <t>5201156052553</t>
  </si>
  <si>
    <t>ΗΒΗ ΛΕΜΟΝΑΔΑ 1.5Λ</t>
  </si>
  <si>
    <t>ΗΒΗ ΠΟΡΤ.Χ.ΑΝΘΡ.(6τ)330ML 6ΑΔΑ ΠΡΟΣΦΟΡΑ</t>
  </si>
  <si>
    <t>ΗΒΗ ΠΟΡΤΟΚΑΛΑΔΑ 1.5Λ ΚΟΚΚΙΝΗ</t>
  </si>
  <si>
    <t>01.08.009</t>
  </si>
  <si>
    <t>ΤΣΑΙ FUZE ΙΒΙΣ-ΡΟΔΑΚΙΝΟ 500ML</t>
  </si>
  <si>
    <t>01.08.011</t>
  </si>
  <si>
    <t>ΤΣΑΙ FUZE ΤΕΑ LEMON 500ML</t>
  </si>
  <si>
    <t>ΦΗΜΗ COLA 1,5LT</t>
  </si>
  <si>
    <t>BDF-AΠO-0180</t>
  </si>
  <si>
    <t>NIVEA DEO ROLL-ΟΝ Β.&amp; W.ΓΥΝ.50ML 1+1</t>
  </si>
  <si>
    <t>ΑΠΟΣΜΗΤΙΚΑ</t>
  </si>
  <si>
    <t>BDF-AΠO-01311</t>
  </si>
  <si>
    <t>NIVEA DEO ROLL-ΟΝ Ρ&amp;Β ΓΥΝ. 50ML 1+1</t>
  </si>
  <si>
    <t>BDF-AΠO-0159</t>
  </si>
  <si>
    <t>NIVEA DEO SPRAY BL&amp;W 150ML 1+1 8224</t>
  </si>
  <si>
    <t>BDF-AΠO-0127</t>
  </si>
  <si>
    <t>NIVEA ROLL-ON DRY ΜΕΝ 50ML(81610)1+1Δ</t>
  </si>
  <si>
    <t>BDF-AΠO-01288</t>
  </si>
  <si>
    <t>NIVEA ROLL-ΟΝ DRY COMFORT 1+1 WOMEN</t>
  </si>
  <si>
    <t>BDF-AΠO-01400</t>
  </si>
  <si>
    <t>NIVEA ROLL-ΟΝ INVIS.BL&amp;WH MEN50ML 1+1Δ</t>
  </si>
  <si>
    <t>ΑΧΕ ΑΠΟΣΜΗΤΙΚΟ BLACK 150ML 1+1ΔΩΡΟ</t>
  </si>
  <si>
    <t>ΑΧΕ ΑΠΟΣΜΗΤΙΚΟ DARK ΤΕΜΡΤ 150ML 1+1ΔΩΡΟ</t>
  </si>
  <si>
    <t>ΑΧΕ ΑΠΟΣΜΗΤΙΚΟ PEACH 150ML 1+1ΔΩΡΟ</t>
  </si>
  <si>
    <t>ΑΧΕ ΑΠΟΣΜΗΤΙΚΟ YOU 150ML 1+1 ΔΩΡΟ</t>
  </si>
  <si>
    <t>ΝΟΧΖΕΜΑ ROLL-ΟΝ MEMORIES 1+1 50ML</t>
  </si>
  <si>
    <t>ΝΟΧΖΕΜΑ ROL-ΟΝ CLASSIC 50ML</t>
  </si>
  <si>
    <t>ΝΟΧΖΕΜΑ R-ΟΝ ACT.SPORT 50ML 1+1 6Τ</t>
  </si>
  <si>
    <t>ΝΟΧΖΕΜΑ R-ΟΝ CLASSIC 75ML 1+1 6Τ</t>
  </si>
  <si>
    <t>ΝΟΧΖΕΜΑ R-ΟΝ INVIS.HER 50ML 1+1 6Τ</t>
  </si>
  <si>
    <t>ΝΟΧΖΕΜΑ R-ΟΝ ΝΟ AROMA 50ML 1+1 6Τ</t>
  </si>
  <si>
    <t xml:space="preserve">BIOTEN IRIS &amp;PREM 1+1750ML ΑΦΡΟΛ, </t>
  </si>
  <si>
    <t>ΑΦΡΟΛΟΥΤΡΑ</t>
  </si>
  <si>
    <t>DOVE ΝΤΟΥΣ COCONUTMILK 2X750ML</t>
  </si>
  <si>
    <t>DOVE ΝΤΟΥΣ GLOW LOTUS 2X750ML 1+1</t>
  </si>
  <si>
    <t>DOVE ΝΤΟΥΣ SHEA BUTTER 2X750ML 1+1</t>
  </si>
  <si>
    <t>JJ-9601500</t>
  </si>
  <si>
    <t>JB ΒΑΤΗ SOFT&amp;ENERGISE 6X750ML 1+1</t>
  </si>
  <si>
    <t>A1659.77</t>
  </si>
  <si>
    <t>NIVEA DOUSSE CREAM CARE 250ML</t>
  </si>
  <si>
    <t>BDF-MΠA-01766</t>
  </si>
  <si>
    <t>NIVEA ΑΦΡΟΛ.CREME CARE 750ML 1+1</t>
  </si>
  <si>
    <t>BDF-MΠA-0177</t>
  </si>
  <si>
    <t>NIVEA ΝΤΟΥΣ CREME SMOOTH 250ML 84029</t>
  </si>
  <si>
    <t>STR8 AVTIVE RELOAD NTOYS 400ML1+1</t>
  </si>
  <si>
    <t>STR8 HERO ΝΤΟΥΣ 400ML 1+1 ΔΩΡΟ</t>
  </si>
  <si>
    <t>STR8 LIVE TRUE NTOYS 400ML 1+1</t>
  </si>
  <si>
    <t>ΒΙΟΤΕΝ BANIL/LEM 1+1 750ML ΑΦΡΟΛ.</t>
  </si>
  <si>
    <t>ΕΓΙΝΕ ΑΠΟΓΡΑΦΗ ΣΤΙΣ 16/09/2019</t>
  </si>
  <si>
    <t>ΝΟΧΖΕΜΑ ΑΦΡΟΛ. MEMORIES 750ML</t>
  </si>
  <si>
    <t>ΝΟΧΖΕΜΑ ΒΑΝΙΛΙΑ ΑΦΡΟΛΟΥΤΡΟ 750ΜΛ</t>
  </si>
  <si>
    <t>ΑΦΡΟΛ.LUX AQUA SPARKLE 700ML 12τ.</t>
  </si>
  <si>
    <t>LUX ΑΦΡΟΛ.DREAM DELIGHT ΑΝΤΛΙΑ 700ΓΡ</t>
  </si>
  <si>
    <t>LUX ΑΦΡΟΛ. SECRET BLISS ΑΝΤΛΙΑ 700ML</t>
  </si>
  <si>
    <t>ΓΑΛΑ ΒΛΑΧΑΣ 388ΓΡ ΕΒΑΠΟΡΕ ΠΛΗΡΕΣ 7.5%</t>
  </si>
  <si>
    <t>ΓΑΛΑ</t>
  </si>
  <si>
    <t>ΓΑΛΑ ΒΛΑΧΑΣ 393ΓΡ ΕΒΑΠΟΡΕ ΕΛΑΦΡΥ -0.05Ε</t>
  </si>
  <si>
    <t>ΓΑΛΑ ΝΟΥΝΟΥ ΕΒΑΠΟΡΕ 400ΓΡ</t>
  </si>
  <si>
    <t>KANONIKA EINAI ΑΓΟΡΑΣΜΕΝΟ ΜΑΥΡΑ ΧΩΡΙΣ ΦΠΑ</t>
  </si>
  <si>
    <t>JUMBO ΓΑΡΙΔΑΚΙ 85ΓΡΧΩΡΙΣ ΓΛΟΥΤΕΝΗ</t>
  </si>
  <si>
    <t>ΓΑΡΙΔΑΚΙΑ</t>
  </si>
  <si>
    <t>ΕΧΕΙ ΜΗΔΕΝΙΚΗ ΑΞΙΑ ΕΠΕΙΔΗ ΗΡΘΕ ΣΑΝ ΔΩΡΟ ΑΠΌ ΤΟΝ BEST META THN ΑΓΟΡΑ ΤΗΣ ΣΟΚΟΛΑΤΑΣ LACTA</t>
  </si>
  <si>
    <t>8595564502180</t>
  </si>
  <si>
    <t>BONAVITA MUSLI ΜΕ ΣΟΚΟΛΑΤΑ 375ΓΡ ΣΑΚΟΥΛ</t>
  </si>
  <si>
    <t>3387390331523</t>
  </si>
  <si>
    <t>CHEERIOS ΟΛ.ΑΛ.ΜΕΛΟ ΑΜ. 22Χ375γρ ΠΡΟΣΦ.</t>
  </si>
  <si>
    <t xml:space="preserve">FITNESS CHOCOLATE </t>
  </si>
  <si>
    <t>FITNESS ΔΗΜΗΤΡ.ΜΕ ΣΟΚΟΛ.ΥΓΕΙΑΣ 375ΓΡ</t>
  </si>
  <si>
    <t>FITNESS ΝΙΦΑΔΕΣ ΣΙΤΟΥ 375ΓΡ</t>
  </si>
  <si>
    <t>KELLOGGS COCO POPS CHOCOS 375gr</t>
  </si>
  <si>
    <t>KELLOGGS CORN FLAKES 375GR</t>
  </si>
  <si>
    <t>KELLOGGS FROSTIES ΔΗΜΗΤΡΙΑΚΑ 375ΓΡ</t>
  </si>
  <si>
    <t>KELLOGGS SPECIAL Κ 375GR</t>
  </si>
  <si>
    <t>KELLOGS COCO POPS ΝΕΑ ΣΥΣΚΕΥΑΣΙΑ 375ΓΡ</t>
  </si>
  <si>
    <t>KELLOGS CRUNCHY MUESLI CHOCO 380GR</t>
  </si>
  <si>
    <t>KELLOGS CRUNCHY MUESLI CLASSIC 380GR</t>
  </si>
  <si>
    <t>KELLOGS CRUNCY MUESLI FRUIT 380GR</t>
  </si>
  <si>
    <t>NESTLE LION ΚΑΡΑΜΕΛΑ&amp;ΣΟΚΟΛΑΤΑ 375ΓΡ</t>
  </si>
  <si>
    <t>ΣΗΜΕΙΩΣΕ ΜΟΥ ΗΜΕΡΟΜΗΝΙΑ ΛΗΞΗΣ</t>
  </si>
  <si>
    <t>QUAKER OATS BAG 16x500gr</t>
  </si>
  <si>
    <t>QUAKER ΣΟΚΟΛΑΤΑ yg ΔΗΜ/ΚΑ -0.50Λ</t>
  </si>
  <si>
    <t>QUAKER ΤΡ.ΜΠΟΥΚ.ΣΟΚΟΛ/ΤΑ-ΓΑΛΑΚΤΟΣ -0.50</t>
  </si>
  <si>
    <t>QUAKER ΤΡΑΓΑΝΕΣ ΜΠΟΥΚΙΕΣ ΜΕ ΣΟΚΟΛΑΤΑ</t>
  </si>
  <si>
    <t>QUAKER ΤΡΑΓΑΝΕΣ ΜΠΟΥΚΙΕΣ ΣΟΚ. ΓΑΛΑΚΤΟΣ</t>
  </si>
  <si>
    <t>TRESOR PRALINE KELLOGGS ΔΗΜΗΤΡΙΑΚΑ 375ΓΡ</t>
  </si>
  <si>
    <t>16.BV-5232</t>
  </si>
  <si>
    <t>ΔΗΜ/ΚΑ CRUN.MUSLI NUTS BONAVITA 375ΓΡ12</t>
  </si>
  <si>
    <t>ΔΗΜΗΤΡ.NESTLE COOKIE CRISP 375GR ΠΡΟΣΦ.</t>
  </si>
  <si>
    <t>ΝΕΣΚΟΥΙΚ ΔΗΜΗΤΡΙΑΚΑ ΣΟΚΟΛΑΤΑ 18Χ375γρ</t>
  </si>
  <si>
    <t>K22-ΔHM-0001</t>
  </si>
  <si>
    <t>ΡΕΡΡΑ BIG CEREALS CHOCO BALLS 250GR</t>
  </si>
  <si>
    <t xml:space="preserve">SANITAS ΑΛΟΥΜ/ΤΟ 10Μ 25Τ </t>
  </si>
  <si>
    <t>ΕΙΔΗ ΚΟΥΖΙΝΑΣ</t>
  </si>
  <si>
    <t>SANITAS ΑΛΟΥΜΙΝ/ΤΟ 30Μ 25Τ</t>
  </si>
  <si>
    <t>SANITAS ΒΑΚΕ 8Μ NEW 24Τ 50609</t>
  </si>
  <si>
    <t>SANITAS ΜΕΜΒΡΑΝΗ 30Μ 25Τ EASY CUT 40205</t>
  </si>
  <si>
    <t>ΟΙΚ.6153</t>
  </si>
  <si>
    <t>ΦΙΑΛΑΚΙ EL-GAS 190GR</t>
  </si>
  <si>
    <t>ΚΡΕΜ/ΝΟ LUX MAGICAL ΑΝΤΛ. 400ML 12Τ</t>
  </si>
  <si>
    <t>ΕΙΔΗ ΠΕΡΙΠΟΙΗΣΗΣ</t>
  </si>
  <si>
    <t>ΚΡΕΜ/ΝΟ LUX SOFT ΑΝΤΛ. 400ML 12Τ</t>
  </si>
  <si>
    <t>0402011</t>
  </si>
  <si>
    <t>ΒΑΜΒ.SEPTONA ΔΙΣΚ.ΝΤ.ΟΒΑΛ ΡΟΖ 40+50%Δ18τ</t>
  </si>
  <si>
    <t>SEPTONA ΔΙΣΚΟΙ ΣΤΡΟΓΓ.ΧΑΜΟΜΗΛΙ 1+1ΔΩΡΟ</t>
  </si>
  <si>
    <t>ΖΑΧΑΡΗ 1ΚΙΛΟ ROYAL SUGAR Ε.Ε</t>
  </si>
  <si>
    <t>ΖΑΧΑΡΗ</t>
  </si>
  <si>
    <t>ΖΑΧΑΡΗ ΚΡΥΣΤΑΛ.1ΚΙΛΟΥ</t>
  </si>
  <si>
    <t>Μ5612</t>
  </si>
  <si>
    <t>ΖΑΧΑΡΗ ΚΡΥΣΤΑΛΙΚΗ 1 ΚΙΛΟΥ ΚΡΟΑΤΙΑΣ</t>
  </si>
  <si>
    <t>351518A</t>
  </si>
  <si>
    <t>AJAX ΤΖΑΜΙΩΝ CRYSTAL ΑΝΤΑΛΑΚΤΙΚΟ 750ML</t>
  </si>
  <si>
    <t>ΚΑΘΑΡΙΣΤΙΚΑ</t>
  </si>
  <si>
    <t>04-750-604</t>
  </si>
  <si>
    <t>ENDLESS ΠΑΧΥΡ.ΧΛΩΡΙΝΗ  750ΜΛ</t>
  </si>
  <si>
    <t>ENDLESS ΧΛΩΡΙΟ ΜΠΛΕ ΠΑΧΥΡΕΥΣΤΟ 750ΜΛ</t>
  </si>
  <si>
    <t>04-750-602</t>
  </si>
  <si>
    <t>ENDLESS ΧΛΩΡΙΟ ΠΑΧΥΡ.ΠΡΑΣ.750ΜΛ</t>
  </si>
  <si>
    <t>KLINEX  SPRAY 4ΣΕ1 ΜΠΑΝΙΟ</t>
  </si>
  <si>
    <t>KLINEX CLASSIC ΧΛΩΡΙΝΗ 1LT</t>
  </si>
  <si>
    <t>KLINEX SPRAY ΜΠΑΝΙΟΥ ΕΝΑΝΤΙΑ  ΑΛΑΤΑ</t>
  </si>
  <si>
    <t>KLINEX ULTRA ΡΙΝΚ POWER 750ΜΛ</t>
  </si>
  <si>
    <t>Klinex ΧΛΩΡΙΝΗ ΚΙΤΡΙΝΗ 2ΛΤΡ</t>
  </si>
  <si>
    <t>Klinex ΧΛΩΡΙΝΗ ΠΡΑΣΙΝΗ 2ΛΤΡ</t>
  </si>
  <si>
    <t>KLINEX ΧΛΩΡΙΟ ΠΟΛ/ΠΛΩΝ ΧΡΗΣΕΩΝ</t>
  </si>
  <si>
    <t>KLINEXX ΧΛΩΙΡΙΝΗ  ΡΟΖ 2ΛΤ</t>
  </si>
  <si>
    <t>33-38-226</t>
  </si>
  <si>
    <r>
      <t xml:space="preserve">NATURA ΑΝΤ/ΚΟ 750ML(-0.55Ε) ALMOND Χ12 </t>
    </r>
    <r>
      <rPr>
        <rFont val="Arial"/>
        <charset val="161"/>
        <family val="2"/>
        <sz val="16"/>
        <b/>
        <i val="0"/>
        <extLst>
          <ext uri="smNativeData">
            <pm:charSpec xmlns:pm="smNativeData" id="1585000130">
              <pm:latin face="Arial" sz="320" weight="bold" i="0"/>
              <pm:cs/>
              <pm:ea/>
            </pm:charSpec>
          </ext>
        </extLst>
      </rPr>
      <t>(ΥΓΡΟ ΧΕΡΙΩΝ ΑΝΤΑΛΛΑΚΤΙΚΟ)</t>
    </r>
  </si>
  <si>
    <t>33-38-232</t>
  </si>
  <si>
    <r>
      <t>NATURA ΑΝΤ/ΚΟ 750ML(-0.55Ε) HYALUR Χ12Τ</t>
    </r>
    <r>
      <rPr>
        <rFont val="Arial"/>
        <charset val="161"/>
        <family val="2"/>
        <sz val="16"/>
        <b/>
        <i val="0"/>
        <extLst>
          <ext uri="smNativeData">
            <pm:charSpec xmlns:pm="smNativeData" id="1585000130">
              <pm:latin face="Arial" sz="320" weight="bold" i="0"/>
              <pm:cs/>
              <pm:ea/>
            </pm:charSpec>
          </ext>
        </extLst>
      </rPr>
      <t xml:space="preserve"> (ΥΓΡΟ ΧΕΡΙΩΝ ΑΝΤΑΛΛΑΚΤΙΚΟ)</t>
    </r>
  </si>
  <si>
    <t>09-24-923</t>
  </si>
  <si>
    <t>OVERLAY ΛΙΠΟΚΑΘΑΡΙΣΤ MULTI 1+1 650MLX6T</t>
  </si>
  <si>
    <t>PLANET ΓΙΑ ΤΖΑΜΙ &amp; ΕΠΙΦΑΝ.</t>
  </si>
  <si>
    <t>SANITAS ΣΑΚ.ΑΠΟΡ.HD. ΓΙΓΑΣ 15Τ</t>
  </si>
  <si>
    <t>SCOTCH.157884</t>
  </si>
  <si>
    <t>SCOTCH BRITE 2+1 ΔΩΡΟ 3ΤΜΧ</t>
  </si>
  <si>
    <t>NA ΕΛΕΓΧΘΕΙ ΕΆΝ ΜΟΥ ΕΒΑΛΕ ΤΟ-25%ΣΑΝ ΠΡΟΣΦΟΡΑΣ</t>
  </si>
  <si>
    <t>SCOTCH BRITE ΣΚΟΥΠΑ ΕΧΤΡΑ</t>
  </si>
  <si>
    <t>ΜΕ ΕΚΠΤΩΣΗ ΦΥΛΛΑΔΙΟΥ Β ΑΠΌ ΤΟΝ ΠΑΠΑΔΟΠΟΥΛΟ 30% ΔΑΠ411140 (ΟΛΕΣ ΟΙ ΣΚΟΥΠΕΣ 30%)</t>
  </si>
  <si>
    <t>329435.2</t>
  </si>
  <si>
    <t>SCOTCH BRITE ΣΦΟΥΓΓ. ΚΙΤΡΙΝΗ 2ΤΜΧ</t>
  </si>
  <si>
    <t>ΜΕ ΕΚΠΤΩΣΗ ΦΥΛΛΑΔΙΟΥ Β ΑΠΌ ΤΟΝ ΠΑΠΑΔΟΠΟΥΛΟ 25% ΔΑΠ411141</t>
  </si>
  <si>
    <t>SCOTCH BRITE ΣΦΟΥΓΓ.ΠΡΑΣ.ΑΝΤΙΒ/ΚΟ 75χ115 40</t>
  </si>
  <si>
    <t>SCOTHCH BRITE ΠΡΑΣ.ΣΦΟΥΓ.ΓΙΓΑΣ ΑΝΤΙΒ.DISPLAY/240</t>
  </si>
  <si>
    <t>TOPLINE ΧΛΩΡΙΟ ΛΕΜΟΝΙ GEL 2LT</t>
  </si>
  <si>
    <t>HE-2323860</t>
  </si>
  <si>
    <t>VAPONA ΣΥΣΚΕΥΗ+ΤΑΜΠΛ.ΔΩΡΟ 10Τ 12S</t>
  </si>
  <si>
    <t>HE-2313328</t>
  </si>
  <si>
    <t>VAPONA ΥΓΡΟ ΣΕΤ 45Ν 12S -1Ε</t>
  </si>
  <si>
    <t>WC ΝΕΤ MOUNTAIN 1+1 DVRI 750ML</t>
  </si>
  <si>
    <t>AΠ0303</t>
  </si>
  <si>
    <t>ΑΖΑΧ ΤΖΑΜΙΑ 450ΜΛ (ΒΟΥΛΓΑΡΑΚΗΣ)</t>
  </si>
  <si>
    <t>ΠΟΛΥ ΑΠΟΘΕΜΑ,ΠΟΛΥ ΔΥΣΚΟΙΝΗΤΟΣ ΚΩΔΙΚΟΣ</t>
  </si>
  <si>
    <t>351517A</t>
  </si>
  <si>
    <t>ΑΖΑΧ ΤΖΑΜΙΩΝ CRISTAL ΠΙΣΤΟΛΙ 750ML</t>
  </si>
  <si>
    <t>351515A</t>
  </si>
  <si>
    <t>ΑΖΑΧ ΤΖΑΜΙΩΝ ΜΕ ΠΙΣΤΟΛΙ TRIPLE-ACTION</t>
  </si>
  <si>
    <t>ΠΑΡΑΦΙΝΑΙΛΕΟ  1ΛΙΤΡΟ  FAROS</t>
  </si>
  <si>
    <t>ΣΚΟΥΠΑ SCOTCH BRITE TWISTER ΔΙΠΛΗ ΕΝΕΡΓΕΙΑΚΗ Χ12</t>
  </si>
  <si>
    <t>ΣΚΟΥΠΑ VILEDA 3-ACTION 3ΙΝ1 6Τ</t>
  </si>
  <si>
    <t>ΣΦΟΥΓΓΑΡΙΣΤΡΑ ΜΑΧ ΔΙΠΛΗ ΣΥΣΚ SCOTCH BRITE ΠΡΑΣΙΝΗ</t>
  </si>
  <si>
    <t>ΜΕ ΕΚΠΤΩΣΗ ΦΥΛΛΑΔΙΟΥ Β ΑΠΌ ΤΟΝ ΠΑΠΑΔΟΠΟΥΛΟ 25% ΔΑΠ411140</t>
  </si>
  <si>
    <t>ΤΟΡΙΝΕ MULTI CHLOR FLORAL 900ML -0.50</t>
  </si>
  <si>
    <t>15.11.005</t>
  </si>
  <si>
    <t>ΚΑΡΒΟΥΝΑ ΣΑΚΙ ΧΑΡΤ.5ΚΙΛ.ΑΡΓΕΝΤΙΝΗΣ</t>
  </si>
  <si>
    <t>ΚΑΡΒΟΥΝΑ</t>
  </si>
  <si>
    <t>ΑΠΟΓΡΑΦΗ 18/10</t>
  </si>
  <si>
    <t>KRIVEK ΚΙΜΑΣ ΚΑΤ/ΝΟΣ ΜΟΣΧΑΡΙ ΔΙΣΚΑΚΙ</t>
  </si>
  <si>
    <t>ΚΑΤΕΨΥΓΜΕΝΑ ΚΡΕΑΣ-ΨΑΡΙ</t>
  </si>
  <si>
    <t>KRIVEK ΚΟΤΟΠΟΥΛΟ ΜΠΟΥΤΙ 1,5ΚΙΛ</t>
  </si>
  <si>
    <t>ΒΑΚΑΛΑΟΣ POLLOCK ΚΙΝΑΣ ΦΙΛΕΤΟ KRIVEK</t>
  </si>
  <si>
    <t>ΒΑΚΑΛΑΟΣ ΑΚΕΦΑΛΟΣ ΣΥΡ/ΝΟΣ ΚΑΤΕΨΥΓΜ.</t>
  </si>
  <si>
    <t>ΒΑΚΑΛΑΟΣ ΞΑΛΜΥΡΙΣΜΕΝΟΣ ΚΟΚΚΑΛΗ ΙΣΛ.750Γ</t>
  </si>
  <si>
    <t>ΑΠΟΓΡΑΦΗ ΣΤΙΣ 30/09/219</t>
  </si>
  <si>
    <t>ΓΑΛΕΟΣ ΦΕΤΑ ΑΤΛΑΝΤΙΚΟΥ ΚΑΤΕΨ/ΝΟ</t>
  </si>
  <si>
    <t>ΓΑΡΙΔΑ ΑΠΟΦ/ΝΗ 80/120 ΤΕΜΑΧΙΟ</t>
  </si>
  <si>
    <t>ΓΑΡΙΔΑ ΓΑΜΠΑΡΗ ΧΥΜΑ Α/Κ ΚΤΨ</t>
  </si>
  <si>
    <t>M3701287</t>
  </si>
  <si>
    <t>ΚΑΛΑΜΑΡΙ ΓΟΝΟΣ ΑΚΑΘΑΡΙΣΤΟ ΚΟΝΤΟΒΕΡΟΣ</t>
  </si>
  <si>
    <t>ΑΠΟΓΡΑΦΗ ΣΤΙΣ 24/10/2019</t>
  </si>
  <si>
    <t>ΚΑΛΆΜΑΡΙ ΚΟΜΜ&amp;ΚΑΘΑΡ.595ΓΡ ΚΑΛΛΙΜΑΝΗΣ</t>
  </si>
  <si>
    <t>ΚΙΜΑΣ ΧΟΙΡΙΝΟΣ CRETA FROZEN</t>
  </si>
  <si>
    <t>ΚΟΚΚΙΝΟΨΑΡΟ Α/Κ ΙΣΛ. ΣΥΡΡΙΚΝΩΣΗΣ</t>
  </si>
  <si>
    <t>ΚΟΤΟΠΟΥΛΟ ΚΟΠΑΝΑΚΙ ΚΤΨ KRIVEK 1KG</t>
  </si>
  <si>
    <t>ΚΟΤΟΠΟΥΛΟ ΚΟΠΑΝΑΚΙ ΜΙΝΙ ΜΠΟΥΤΑΚΙ (CRETA FROZEN)</t>
  </si>
  <si>
    <t>ΚΟΤΟΠΟΥΛΟ ΠΙΝΔΟΣ ΚΑΤΕΨΥΓΜΕΝΟ</t>
  </si>
  <si>
    <t>ΑΠΟΓΡΑΦΗ ΣΤΙΣ 30/09/219 ΣΕ ΤΕΜΑΧΙΑ</t>
  </si>
  <si>
    <t>ΜΠΑΡΜΠΟΥΝΙ ΑΤΛΑΝΤΙΚΟΥ KOKKALIS</t>
  </si>
  <si>
    <t>ΜΠΑΡΜΠΟΥΝΙΑ ΑΤΛΑΝΤΙΚΟΥ ΚΑΤ/ΝΑ</t>
  </si>
  <si>
    <t>ΠΕΡΚΑ ΦΙΛ.ΚΟΚΚΑΛΗ ΤΑΝΖ.700ΓΡ</t>
  </si>
  <si>
    <t>ΥΦΑΝΤΗΣ ΚΕΦΤΕΔΑΚΙΑ 500ΓΡ</t>
  </si>
  <si>
    <t>ΧΑΜΠΟΥΡΓΚΕΡ σακουλα 45ΓΡ 10ΤΕΜ</t>
  </si>
  <si>
    <t>FARMER ΑΝΑΜΙΚΤΑ ΛΑΧΑΝΙΚΑ 1ΚΛ</t>
  </si>
  <si>
    <t>ΚΑΤΕΨΥΓΜΕΝΑ ΦΑΣΟΛΙΑ</t>
  </si>
  <si>
    <t>FARMER ΑΡΑΚΑΣ 1ΚΓ ΚΤΨ</t>
  </si>
  <si>
    <t>5208086415670</t>
  </si>
  <si>
    <t>FARMER ΦΑΣΟΛΑΚΙ ΠΛΑΤΥ 1Κ</t>
  </si>
  <si>
    <t>FARMER ΦΑΣΟΛΑΚΙΑ ΣΤΡΟΓΓΥΛΑ 1ΚΛ</t>
  </si>
  <si>
    <t>ΚΑΝΑΚΙ ΜΙΝΙ CALZONE 450ΓΡ</t>
  </si>
  <si>
    <t>ΚΑΤΕΨΥΓΜΕΝΑ ΦΥΛΛΑ-ΠΙΤΕΣ</t>
  </si>
  <si>
    <t>ΛΟΥΚΑΝΙΚΟΠΙΤΑΚΙΑ ΚΟΥΡΟΥ ΚΑΝΑΚΙ 800ΓΡ</t>
  </si>
  <si>
    <t>ΜΠΟΥΓΑΤΣΑ ΜΕ ΚΡΕΜΑ ΚΑΝΑΚΙ 860ΓΡ 10Τ</t>
  </si>
  <si>
    <t>ΜΠΟΥΓΑΤΣΑΚΙΑ OLYMPIA 1Κ 6Τ</t>
  </si>
  <si>
    <t>8/</t>
  </si>
  <si>
    <t>ΠΑΤΑΤΑ ΠΡΟΤ/ΝΗ MC CAIN PROMO 600GR</t>
  </si>
  <si>
    <t>ΠΑΤΑΤΕΣ MYDIBEL 2.5KILA</t>
  </si>
  <si>
    <t>ΠΑΤΑΤΕΣ ΠΡΟΤ/ΝΗ PROMO COUNTRY 600GR</t>
  </si>
  <si>
    <t>ΠΙΤΑ ΓΙΑ ΣΟΥΒΛΑΚΙ ELVIAR 10ΤΕΜ</t>
  </si>
  <si>
    <t>ΠΙΤΣΑ "ΠΙΤΣΙΟΛΙΝΑ" ΒΟΥΛΓΑΡΗ</t>
  </si>
  <si>
    <t>ΠΙΤΣΑ CRM ΕΠΙΛΟΓΗ (3Τ) 380-420ΓΡ</t>
  </si>
  <si>
    <t>ΣΟΥΒΛΑΚΟΠΙΤΑ ΜΑΚΑΤΟΥΝΑΚΗ 10αδα /18τμχ</t>
  </si>
  <si>
    <t>ΣΠΑΝΑΚΟΠΙΤΑΚΙΑ ΜΕ ΤΥΡΙ ΕΠΙΛΟΓΗ ΜΟΥ 750Γ</t>
  </si>
  <si>
    <t>ΣΦΟΛΙΑΤΑ ΚΑΝΑΚΙ 800ΓΡ -20% ΦΘΗΝΟΤΕΡΑ</t>
  </si>
  <si>
    <t>ΤΥΡΟΠΙΤΑΚΙΑ ΔΙΑΛΕΚΤΑ 750ΓΡ.ALFA</t>
  </si>
  <si>
    <t>ΤΥΡΟΠΙΤΑΚΙΑ ΕΠΙΛΟΓΗ ΜΟΥ ΚΤΨ. 750ΓΡ</t>
  </si>
  <si>
    <t>ΥΦΑΝΤΗΣ ΠITΣA"ROCK"N ROLL"3X460ΓP</t>
  </si>
  <si>
    <t>ΥΦΑΝΤΗΣ ΠΙΤΣΑ ΜΑΡΓΑΡΙΤΑ ROCK\ROLL2TEM</t>
  </si>
  <si>
    <t>15/072019</t>
  </si>
  <si>
    <t>ΦΥΛΛΟ ΚΡΟΥΣΤΑΣ 'ΖΥΜΗ ΨΑΧΝΩΝ' 450ΓΡ</t>
  </si>
  <si>
    <t>ΦΥΛΛΟ ΚΡΟΥΣΤΑΣ ΚΑΝΑΚΙ -20%</t>
  </si>
  <si>
    <t>ΦΥΛΛΟ ΧΩΡΙΑΤΙΚΟ ΚΑΤ.#ΖΥΜΗ ΨΑΧΝΩΝ# 500ΓΡ</t>
  </si>
  <si>
    <t>KRA-KAF-0022</t>
  </si>
  <si>
    <t>BRAVO ΚΑΦΕΣ ΚΑΦΕΚΟΠΤΕΙΟ 157ΓΡ</t>
  </si>
  <si>
    <t>ΚΑΦΕΔΕΣ</t>
  </si>
  <si>
    <t>JAC-KAΦ-0001</t>
  </si>
  <si>
    <t>BRAVO ΚΛΑΣΙΚΟΣ ΚΑΦΕΣ 95ΓΡ</t>
  </si>
  <si>
    <t>KRA-KAΦ-0029</t>
  </si>
  <si>
    <t>JACOBS INSTANT GOLD 6Χ95ΓΡ</t>
  </si>
  <si>
    <t>NESCAFE CLASSIC 100gr</t>
  </si>
  <si>
    <t>NESCAFE CLASSIC 48X50gr</t>
  </si>
  <si>
    <t>04850-1</t>
  </si>
  <si>
    <t>NESCAFE GOLD BLEND  100GR</t>
  </si>
  <si>
    <t>ΚΑΦΕΣ ΠΑΠΑΓΑΛΟΣ ΛΟΥΜΙΔΗ 200ΓΡ ΣΚΟΥΡΟΣ</t>
  </si>
  <si>
    <t>ΚΑΦΕΣ ΠΑΠΑΓΑΛΟΣ ΠΡΑΣΙΝΟΣ 96ΓΡ</t>
  </si>
  <si>
    <t>ΚΟΥΒΕΡΤΑ ΜΟΝΗ-FLEECE 150Χ200Μ</t>
  </si>
  <si>
    <t>ΚΟΥΒΕΡΤΕΣ</t>
  </si>
  <si>
    <t>ΚΟΥΒΕΡΤΑ ΥΠΕΡΔΙΠΛΗ-FLEECE 200Χ230Μ</t>
  </si>
  <si>
    <t xml:space="preserve"> ΚΡΑΣΙ ΛΕΥΚΟ VIN DE CRETE ΜΙΧΑΛ.750Μ</t>
  </si>
  <si>
    <t>ΚΡΑΣΙΑ-ΠΟΤΑ</t>
  </si>
  <si>
    <t>49.3.24</t>
  </si>
  <si>
    <t>1+1 ALEXAKIS VIN DE CRETE ΛΕΥΚΟΣ 0.75ΜΛ</t>
  </si>
  <si>
    <t>49.3.26</t>
  </si>
  <si>
    <t>1+1 ALEXAKIS VIN DE CRETE ΡΟΖΕ 0.75ΟΜ</t>
  </si>
  <si>
    <t>07-04-004</t>
  </si>
  <si>
    <t>ΗΜΙΓΛΥΚΟ ΕΡΥΘΡΟ ΤΣΑΝΤΑΛΙ 0.750ΜΛ</t>
  </si>
  <si>
    <t>07-04-003</t>
  </si>
  <si>
    <t>ΗΜΙΓΛΥΚΟ ΛΕΥΚΟ ΤΣΑΝΤΑΛΙ 0.750ΜΛ</t>
  </si>
  <si>
    <t>ΚΡΑΣΙ CALLIGA ΜΟΣΧΟΦΙΛΕΡΟ 750ML</t>
  </si>
  <si>
    <t>ΚΡΑΣΙ ΡΟΖΕ VIN DE CRETE ΜΙΧΑΛ.750ΜΛ</t>
  </si>
  <si>
    <t>ΚΡΗΤΙΚΟΣ ΜΠΟΥΤΑΡΗ ΛΕΥΚΟΣ 0.75lt</t>
  </si>
  <si>
    <t>ΚΡΗΤΙΚΟΣ ΜΠΟΥΤΑΡΗΕΡΥΘΡΟΣ 0.75LT</t>
  </si>
  <si>
    <t>07-04-001</t>
  </si>
  <si>
    <t>ΜΑΥΡΟΔΑΦΝΗ ΤΣΑΝΤ. 750ml Φ1χ12</t>
  </si>
  <si>
    <t>ΜΟΣΧΟΦΙΛΕΡΟ ΜΠΟΥΤΑΡΗ 0.75lt</t>
  </si>
  <si>
    <t>11.0234</t>
  </si>
  <si>
    <t>ΤΣΑΝΤΑΛΙ CARAMELO ΛΕΥΚΟ ΚΡΑΣΙ 750ML</t>
  </si>
  <si>
    <t>11.0240</t>
  </si>
  <si>
    <t>ΤΣΑΝΤΑΛΙ CARAMELO ΕΡΥΘΡΟ ΚΡΑΣΙ 750ML</t>
  </si>
  <si>
    <t>11.0269</t>
  </si>
  <si>
    <t>ΤΣΑΝΤΑΛΗ CARAMELO 750Χ6</t>
  </si>
  <si>
    <t>BIOTEN COCONUT BODY LOTION 250ML</t>
  </si>
  <si>
    <t xml:space="preserve">ΚΡΕΜΕΣ ΣΩΜΑΤΟΣ
</t>
  </si>
  <si>
    <t>BIOTEN VANILIA BODY LOTION 250ML</t>
  </si>
  <si>
    <t>BIOTENBODY LOTION BELOVED COCOA 250ML</t>
  </si>
  <si>
    <t>5208086418206</t>
  </si>
  <si>
    <t>FARMER ΗΛΙΕΛΑΙΟ 1ΛΙΤΡΟ</t>
  </si>
  <si>
    <t>ΛΑΔΙΑ</t>
  </si>
  <si>
    <t>5208086430949</t>
  </si>
  <si>
    <t>ΑΓΡΟΚΤΗΜΑ ΕΛΑΙΟΛΑΔΟ 1ΛΙΤ ΚΛΑΣΣΙΚΟ</t>
  </si>
  <si>
    <t>AG06623</t>
  </si>
  <si>
    <t>ΑΡΑΒΟΣΙΤΕΛΑΙΟ ΑΓΡΟΣ 1ΛΤ</t>
  </si>
  <si>
    <t>SOS:ΠΟΛΎ ΑΡΓΟΚΙΝΗΤΟΙ ΚΩΔΙΚΟΙ</t>
  </si>
  <si>
    <t>ΕΛΑΙΟΛΑΔΟ ΦΙΑΛΗ ΠΛΑΣΤΙΚΗ 1 ΛΙΤ  ΑΒΕΑ</t>
  </si>
  <si>
    <t>ΗΛΙΕΛΑΙΟ NUTRIA ΧΡΥΣΟ ΡΕΤ 1ΛΙΤ</t>
  </si>
  <si>
    <t>94-110020</t>
  </si>
  <si>
    <t>ΗΛΙΕΛΑΙΟ SANOLA 1LITRO</t>
  </si>
  <si>
    <t>70.01.01.0001</t>
  </si>
  <si>
    <t>ΛΑΔΙ ΣΟΓΙΕΛΑΙΟ SOΓIOΛA 1ΛΙΤΡΟ</t>
  </si>
  <si>
    <t>ΗΛΙΕΛΑΙΟ ΕΛΟΜΑΣ ECONOMY 1L 15Τ</t>
  </si>
  <si>
    <t>ΕΛΑΙΟΛΑΔΟ ΚΛΑΣ.ΕΠΙΛΟΓΗ ΜΟΥ ΡΕΤ 1L 12Τ</t>
  </si>
  <si>
    <t>ABEZ.696089</t>
  </si>
  <si>
    <t>ΑΒΕΖ ΒΙΔΕΣ 500ΓΡ</t>
  </si>
  <si>
    <t>ΜΑΚΑΡ/ΠΑΣΤΕΣ</t>
  </si>
  <si>
    <t>ΑΒΕΖ ΣΠΑΓΓΕΤΙ Νο2</t>
  </si>
  <si>
    <t>ΑΒΕΖ ΣΠΑΓΓΕΤΙΝΗ Νο7</t>
  </si>
  <si>
    <t>ΕΠΙΛΟΓΗ ΜΟΥ ΜΑΚ/ΝΙΑ Ν6 ΟΛΙΚΗΣ ΑΛΕΣΗΣ</t>
  </si>
  <si>
    <t>ΜΑΚΑΡ.ΚΡΙΘ.ΜΕΤΡΙΟ ΕΠΙΛΟΓΗ ΜΟΥ 500ΓΡ</t>
  </si>
  <si>
    <t>ΜΑΚΑΡ.Ν.10 ΕΠΙΛΟΓΗ ΜΟΥ 500ΓΡ 24ΤΜΧ</t>
  </si>
  <si>
    <t>ΜΑΚΑΡ.Ν.6 ΕΠΙΛΟΓΗ ΜΟΥ 500ΓΡ 24ΤΜΧ</t>
  </si>
  <si>
    <t>ΜΑΚΑΡ.ΠΕΝΝΕΣ ΡΙΓΕ  ΕΠΙΛΟΓΗ ΜΟΥ 500ΓΡ</t>
  </si>
  <si>
    <t>ΜΑΚΑΡΟΝΙΑ Ν.2 ΕΠΙΛΟΓΗ ΜΟΥ 500ΓΡ</t>
  </si>
  <si>
    <t>ΜΑΚΒΕΛ ΚΟΦΤΟ ΜΑΚΑΡΟΝΙ 500ΓΡ</t>
  </si>
  <si>
    <t>ΜΑΚΒΕΛ ΚΟΧΥΛΙ 500ΓΡ</t>
  </si>
  <si>
    <t>ΜΑΚΒΕΛ ΜΑΚΑΡΟΝΙ ΚΟΦΤΟ 500ΓΡ</t>
  </si>
  <si>
    <t>ΜΑΚΒΕΛ ΣΠΑΓΓΕΤΙ Νο6 500ΓΡ</t>
  </si>
  <si>
    <t>ΜΑΚΒΕΛ ΣΠΑΓΓΕΤΙΝΙ Νο10 500ΓΡ</t>
  </si>
  <si>
    <t>ΜΑΚΒΕΛ ΤΡΙΒΕΛΑΚΙ 500ΓΡ</t>
  </si>
  <si>
    <t>ΜΕΛΙΣΣΑ ΚΡΙΘΑΡΑΚΙ ΜΕΤΡΙΟ 500ΓΡ</t>
  </si>
  <si>
    <t>NA ΤΣΕΚΑΡΙΣΤΕΙ Η ΤΙΜΗ ΑΓΟΡΑΣ ΕΊΝΑΙ ΑΠΟΔΕΙΞΗ ΑΠΌ ΤΟ ΜΕΤΡΟ ΤΟΝ ΣΕΠΤΕΜΒΡΙΟ</t>
  </si>
  <si>
    <t xml:space="preserve">ΜΕΛΙΣΣΑ Ν.2 ΜΑΚΑΡΟΝΙΑ </t>
  </si>
  <si>
    <t>ΜΕΛΙΣΣΑ ΠΕΝΝΕΣ ΑΠΛΕΣ</t>
  </si>
  <si>
    <t>ΜΕΛΙΣΣΑ ΡΙΓΚΑΤΟΝΙ</t>
  </si>
  <si>
    <t>ΜΕΛΙΣΣΑ ΣΠΑΓΓΕΤΙ Ν.7</t>
  </si>
  <si>
    <t>ΜΕΛΙΣΣΑ ΣΠΑΓΓΕΤΙ Νο6</t>
  </si>
  <si>
    <t>ΜΕΛΙΣΣΑ ΣΠΑΓΓΕΤΙΝΙ Ν10</t>
  </si>
  <si>
    <t>ΜΕΛΙΣΣΑ ΣΤΡΙΦΤΟ</t>
  </si>
  <si>
    <t>ΜΕΛΙΣΣΑ ΤΟΡΤΕΛΙΝΙ ΤΡΙΚΟΛΟΡΕ 12Χ250</t>
  </si>
  <si>
    <t>2170</t>
  </si>
  <si>
    <t>ΜΕΛΙΣΣΑ ΣΠΑΓΓΕΤΙ ΟΛΙΚΗΣ ΑΛΕΣΕΩΣ</t>
  </si>
  <si>
    <t>ΜΙΣΚΟ ΚΟΦΤΟ 12χ500 737055</t>
  </si>
  <si>
    <t xml:space="preserve">ΜΙΣΚΟ ΚΡΙΘΑΡΑΚΙ ΜΕΤΡΙΟ </t>
  </si>
  <si>
    <t>ΜΙΣΚΟ Νο10 24x500γρ 709010</t>
  </si>
  <si>
    <t>ΜΙΣΚΟ Νο6 24x500 709006</t>
  </si>
  <si>
    <t>ΜΙΣΚΟ Νο7 24χ500 709007</t>
  </si>
  <si>
    <t>ΜΙΣΚΟ ΠΕΝΑΚΙ 12Χ500 737081</t>
  </si>
  <si>
    <t>ΜΙΣΚΟ ΠΕΝΝΕ ΡΙΓΚΑΤΕ 12χ500 737082</t>
  </si>
  <si>
    <t>ΜΙΣΚΟ ΡΙΓΚΑΤΟΝΙ ΣΕΛΙΝΟ ΓΙΓ.500ΓΡ</t>
  </si>
  <si>
    <t>ΜΙΣΚΟ ΣΕΛΙΝΟ 12χ500 737068</t>
  </si>
  <si>
    <t>ΜΙΣΚΟ ΤΡΙΒΕΛΑΚΙ</t>
  </si>
  <si>
    <t>ΠΕΝΝΕΣ ΜΑΚΑΡ.ΟΛΙΚ.ΑΛΕΣ.ΡΙΓΕ ΕΠΙΛΟΓΗ 500</t>
  </si>
  <si>
    <t xml:space="preserve"> QUANTO ΗΡΕΜΟ ΔΕΙΛΙΝΟ +40%</t>
  </si>
  <si>
    <t>ΜΑΛΑΚΤΙΚΑ</t>
  </si>
  <si>
    <t>CAJOLINE CREATIONS GOLD ΣΥΜΠΥΚΝΩΜ.750ΓΡ</t>
  </si>
  <si>
    <t>CAJOLINE ΣΥΜΠΥΚΝ.ΦΡΟΥΤΑ ΤΟΥ ΔΑΣΟΥΣ 1.5L</t>
  </si>
  <si>
    <t>COJOLINE ΣΥΜΠΥΚΝ.ΑΓΡΙΑ ΟΡΧΙΔΕΑ 1.5Λ 60Π</t>
  </si>
  <si>
    <t>GAJOLINE ULTRA ORXIDEA  750ml</t>
  </si>
  <si>
    <t>GAJOLINE ΣΥΜΠ/ΜΕΝΟ ΛΙΛΙΟΥΜ&amp;ΦΡΟΥΤΑ 750ml</t>
  </si>
  <si>
    <t>17.75.50.0034</t>
  </si>
  <si>
    <t>LENOR AMETHYST &amp; BOUQUET FLOR.650ML 26Μ</t>
  </si>
  <si>
    <t>17.75.50.0009</t>
  </si>
  <si>
    <t>LENOR GOLD ORCHIDEA 26ΜΕΖ</t>
  </si>
  <si>
    <r>
      <t xml:space="preserve">LENOR JASMINE MAΛΑΚΤΙΚΟ </t>
    </r>
    <r>
      <rPr>
        <rFont val="Arial"/>
        <charset val="161"/>
        <family val="2"/>
        <sz val="20"/>
        <b val="0"/>
        <i val="0"/>
        <extLst>
          <ext uri="smNativeData">
            <pm:charSpec xmlns:pm="smNativeData" id="1585000130">
              <pm:latin face="Arial" sz="400" weight="normal" i="0"/>
              <pm:cs/>
              <pm:ea/>
            </pm:charSpec>
          </ext>
        </extLst>
      </rPr>
      <t>56mez</t>
    </r>
  </si>
  <si>
    <t>LENOR MINERALI MARINI 550ML</t>
  </si>
  <si>
    <t>LENOR VERBENA SELVATICA 550ML</t>
  </si>
  <si>
    <t>LENOR ΘΑΛΑΣΙΑ ΟΡΥΚΤΑ ΜΑΛΑΚΤΙΚΟ 1.4L 56,</t>
  </si>
  <si>
    <t>LENOR ΜΑΛΑΚΤ.ΑΝΘΗ ΑΚΑΚΙΑΣ 52ΜΕΖ</t>
  </si>
  <si>
    <t>LENOR ΜΑΛΑΚΤ.ΡΟΥΧ.ΑΜΕΘ/ΑΝΘΟΔΕΣΜΗΣ 56Μ</t>
  </si>
  <si>
    <t>LENOR ΜΑΛΑΚΤ.ΡΟΥΧ.ΟΡΧΙΔ.&amp; Φ.ΧΡΥΣΟΥ 56Μ</t>
  </si>
  <si>
    <t>QUANTO KYKΛΑΔΗΤΙΚΟ ΦΩΣ +40%</t>
  </si>
  <si>
    <t>QUANTO ΜΑΥΡΟ ΜΥΚΟΝΟΣ 2.8LIT</t>
  </si>
  <si>
    <t>QUANTO ΜΠΛΕ  ΑΥΡΑ ΑΙΓΑΙΟΥ +40%2ΛΤ</t>
  </si>
  <si>
    <t>QUANTO ΣΑΓΙΝΕΥΤΙΚΟ ΗΛΙΟΒΑΣΙΛΕΜΑ +40%</t>
  </si>
  <si>
    <t>SOUPLINE FRESHNES KΑΡΥΔΑ 60MEZ</t>
  </si>
  <si>
    <t>SOUPLINE FRESHNES ΑΙΘΕΡΙΑ ΕΛΑΙΑ</t>
  </si>
  <si>
    <t>SOUPLINE MISTRAL ΣΥΜΠ.56ΜΕΖ 1.3ΛΤ</t>
  </si>
  <si>
    <t>SOUPLINE ΣΥΜΠ.AR.ΒΑΝ&amp;ΜΑΝΤ 56ΠΛ 1.3L</t>
  </si>
  <si>
    <t>SOUPLINE ΣΥΜΠ.AR.ΚΑΡΔ&amp;Λ.ΑΝΘ 56Π 1.3L</t>
  </si>
  <si>
    <t>SOUPLINE ΣΥΜΠ.AR.ΚΟΚ.ΦΡ&amp;ΓΙΑΣ 56ΠΛ 1.3</t>
  </si>
  <si>
    <t>SOUPLINE ΣΥΜΠ.AR.ΜΑΝΟΛ&amp;ΛΕΒ 56ΠΛ 1.3L</t>
  </si>
  <si>
    <t>HE-1778884</t>
  </si>
  <si>
    <t>ΝΕΟΜΑΤ ΜΑΛΑΚΤΙΚΟ RELAX 750ML</t>
  </si>
  <si>
    <t>HE-1625250</t>
  </si>
  <si>
    <t>ΝΕΟΜΑΤ ΜΑΛΑΚΤΙΚΟ ΑΓΡΙΟ ΤΡΙΑΝΤ/ΛΟ 750ΜΛ</t>
  </si>
  <si>
    <t>HE-1625254</t>
  </si>
  <si>
    <t>ΝΕΟΜΑΤ ΜΑΛΑΚΤΙΚΟ ΑΕΡΙΝΗ ΦΡΕΣΚΑΔΑ 750ΜΛ</t>
  </si>
  <si>
    <t>ΜΑΡΜΕΛΑΔΑ ΒΕΡΥΚΟΚΟ ΕΠΙΛΟΓΗ ΜΟΥ ΠΛΑΣ.400</t>
  </si>
  <si>
    <t>ΜΑΡΜΕΛΑΔΕΣ</t>
  </si>
  <si>
    <t>ΝΑ ΜΠΕΙ ΟΠΩΣΔΗΠΟΤΕ ΣΕ ΕΚΠΤΩΣΗ</t>
  </si>
  <si>
    <t>ΜΑΡΜΕΛΑΔΑ ΕΔΕΜ ΠΟΡΤΟΚΑΛΙ 290ΓΡ</t>
  </si>
  <si>
    <t>ΜΑΡΜΕΛΑΔΑ ΕΔΕΜ ΡΟΔΑΚΙΝΟ 290ΓΡ</t>
  </si>
  <si>
    <t>ΜΑΡΜΕΛΑΔΑ ΕΔΕΜ ΦΡΑΟΥΛΑ 290ΓΡ</t>
  </si>
  <si>
    <t>ΜΑΡΜΕΛΑΔΑ ΕΔΕΜ ΦΡΟΥΤΑ ΤΟΥ ΔΑΣΟΥΣ 290ΓΡ</t>
  </si>
  <si>
    <t>ΜΑΡΜΕΛΑΔΑ ΡΟΔΑΚΙΝΟ ΕΠΙΛΟΓΗ ΓΥΑΛΙΝΟ 450Γ</t>
  </si>
  <si>
    <t>ΜΑΡΜΕΛΑΔΑ ΦΡΑΟΥΛΑ ΕΠΙΛΟΓΗ ΜΟΥ ΓΥΑΛ.450Γ</t>
  </si>
  <si>
    <t>AMARETTI ΣΑΚΟΥΛΑ 135 γρ</t>
  </si>
  <si>
    <t>ΜΠΙΣΚΟΤΑ</t>
  </si>
  <si>
    <t>CAPRICE ΠΡΑΛΙΝΑ 250ΓΡ</t>
  </si>
  <si>
    <t>Η αγορά είναι από το the Mart. Η τιμή δεν έχει περαστεί. Εχει πολύ αργο ρυθμό κίνησης. Να δώ εάν μπορει να βγεί σε προσφορά.</t>
  </si>
  <si>
    <t>COOKIES ΜΕ ΣΟΚ. ΚΟΚΚ. 180γρ ΠΑΠΠΑΔΟΠΟΥΛΟΥ</t>
  </si>
  <si>
    <t>ΧΡΗΣΙΜΟΠΟΙΩΝΤΑΣ ΚΑΙ ΤΟ 6%</t>
  </si>
  <si>
    <t>COOKIES ΠΑΠΑΔΟΠ. ΚΑΦΕ ΔΙΠΛΗ ΣΟΚΟΛ. 170Γ</t>
  </si>
  <si>
    <t>DIGESTIVE 250GR ΠΑΠΑΔΟΠΟΥΛΟΥ</t>
  </si>
  <si>
    <t>GOODY ΒΟΥΤΗΡΟΥ 12Χ175ΓΡ</t>
  </si>
  <si>
    <t>GOODY ΚΑΝΕΛΑ 12χ185</t>
  </si>
  <si>
    <t>GOODY ΛΕΜΟΝΙ &amp; ΤΖΙΝΤΖΕΡ ΑΛΛΑΤΙΝΗ 185ΓΡ</t>
  </si>
  <si>
    <t>KING SOFT COOKIE CHOCO 180GR</t>
  </si>
  <si>
    <t>KING SOFT DARK CHOCOLATE 180GR</t>
  </si>
  <si>
    <t>KING SOFT SOFT COOKIE TRIPLE CHOCOLATE</t>
  </si>
  <si>
    <t>KRA-MΠI-0018</t>
  </si>
  <si>
    <t>KR.ΜΠΙΣΚ.OREO ΒΑΝΙΛΙΑ</t>
  </si>
  <si>
    <t>5000396037548</t>
  </si>
  <si>
    <t>MC Vitie's DARK CHOCOLATE DIGESTIVE 200</t>
  </si>
  <si>
    <t>ROLLERS ΣΟΚΟΛΑΤΑ ΑΛΛΑΤΙΝΗ -0.30Λ 250ΓΡ</t>
  </si>
  <si>
    <t>ΑΛΛ.ΓΕΜΙΣΤΑ ΚΑΚΑΟ -0.30Λ 12Τ 200ΓΡ</t>
  </si>
  <si>
    <t>ΑΛΛΑΤΙΝΗ COOKIES CHOCOLATE 175GR</t>
  </si>
  <si>
    <t>ΑΛΛΑΤΙΝΗ COOKIES DARK CHOCOLATE 175GR</t>
  </si>
  <si>
    <t>ΑΛΛΑΤΙΝΗ ROLLERS ΒΑΝΙΛΙΑ -0.30Λ</t>
  </si>
  <si>
    <t>ΑΛΛΑΤΙΝΗ ΓΕΜΙΣΤΑ ΒΑΝΙΛΙΑ-ΚΑΚΑΟ 200ΓΡ</t>
  </si>
  <si>
    <t>ΑΛΛΑΤΙΝΙ COOKIES DARK CHOCOLATE 175GR</t>
  </si>
  <si>
    <t>ΑΛΛΑΤΙΝΙ COOKIES ΦΟΥΝΤΟΥΚΙ 12Χ175ΓΡ</t>
  </si>
  <si>
    <t>ΑΛΛΑΤΙΝΙ ΠΤΙ ΜΠΕΡ ΟΛΙΚΗΣ ΑΛΕΣΗΣ 225</t>
  </si>
  <si>
    <t>SOS: ΔΕΝ ΕΧΩ ΤΙΜΗ ΠΕΡΙΜΕΝΩ ΤΗΝ ΚΑΤΑΧΩΡΗΣΗ ΤΟΥ ΔΕΛΤΙΟΥ ΕΊΝΑΙ ΠΟΛΥΣΥΣΚΕΥ. ΚΑΙ ΕΧΕΙ ΚΑΙ -15% ΕΞΤΡΑ ΑΠΌ ΤΟΝ ΝΤΟΥΝΤΟΥΛΑΚΗ</t>
  </si>
  <si>
    <t>BIO.00392</t>
  </si>
  <si>
    <t>ΒΙΟΛ. ΜΠΙΣΚΟΤΑ ΒΡΩΜΗΣ ΜΕΛΙ 200GR</t>
  </si>
  <si>
    <t>διπλη εγγραφη???</t>
  </si>
  <si>
    <t>BIO.000393</t>
  </si>
  <si>
    <t>ΒΙΟΛΑΝΤΑ ΜΠΙΣΚ.ΒΡΩΜΗΣ ΜΕ ΜΑΥΡΗ ΣΟΚ.200Γ</t>
  </si>
  <si>
    <t>ΒΟΥΤΗΧΤΑ ΑΛΛΑΤΙΝΗ ΚΛΑΣΙΚΑ 275ΓΡ</t>
  </si>
  <si>
    <t>ΓΕΜΙΣΤΑ ΛΕΜΟΝΙ 200ΓΡ ΠΑΠΑΔΟΠΟΥΛΟΥ</t>
  </si>
  <si>
    <t>ΓΕΜΙΣΤΑ ΜΠΑΝΑΝΑ ΠΑΠ/ΛΟΥ 200ΓΡ</t>
  </si>
  <si>
    <t>ΓΕΜΙΣΤΑ ΦΡΑΟΥΛΑ 200ΓΡ</t>
  </si>
  <si>
    <t>Δ995854</t>
  </si>
  <si>
    <t>ΔΕΡΜΙΣΗΣ FLAP JACK GRANBERRY&amp;CHOCOLATE</t>
  </si>
  <si>
    <t>Δ995856</t>
  </si>
  <si>
    <t>ΔΕΡΜΙΣΗΣ FLAP JACK ΠΟΡΤΟΚΑΛΙ&amp;ΣΟΚΟΛΑΤΑ</t>
  </si>
  <si>
    <t>KRA-MEP-0020</t>
  </si>
  <si>
    <t>ΜΕΡΕΝΤΑ 230ΓΡ</t>
  </si>
  <si>
    <t>ΜΠΙ ΜΠΕΡ ΟΛΙΚ.ΑΛΕΣΗΣ ΠΑΠΑΔΟΠΟΥΛΟΥ225ΓΡ -0.20Ε</t>
  </si>
  <si>
    <t>KRA-MΠI-0074</t>
  </si>
  <si>
    <t>ΜΠΙΣΚΟΤΑ OREO ΦΡΑΟΥΛΑ CHEESECA 154GR</t>
  </si>
  <si>
    <t>BIO.000391</t>
  </si>
  <si>
    <t>ΜΠΙΣΚΟΤΑ ΒΡΩΜΗΣ CRANBERRY 200GR</t>
  </si>
  <si>
    <t>ΜΠΙΣΚΟΤΑ ΓΕΜΙΣΤΑ ΚΑΡΥΔΑ 200ΓΡ</t>
  </si>
  <si>
    <t>ΜΠΙΣΚΟΤΑ ΓΕΜΙΣΤΑ ΠΟΡΤΟΚΑΛΙ ΠΑΠΑΔ/ΛΟΥ200</t>
  </si>
  <si>
    <t>ΜΠΙΣΚΟΤΑ ΠΑΠΑΔΟΠΟΥΛΟΥ .ΓΕΜ.200γρ ΚΑΚΑΟ</t>
  </si>
  <si>
    <t>ΠΑΠΑΔΟΠΟΥΛΟΥ ΓΕΜΙΣΤΑ  ΚΡΕΜΑ ΒΑΝΙΛΙΑ 200ΓΡ</t>
  </si>
  <si>
    <t>ΠΟΥΡΑΚΙΑ AMARETTI 110GR</t>
  </si>
  <si>
    <t xml:space="preserve">ΠΤΙ ΜΠΕΡ ΠΑΠΑΔΟΠΟΥΛΟΥ  225ΓΡ </t>
  </si>
  <si>
    <t>ΠΤΙ-ΜΠΕΡ ΑΛΛΑΤΙΝΗ ΚΛΑΣΣΙΚΟ -0,10 225ΓΡ.</t>
  </si>
  <si>
    <t>ΠΤΙ-ΜΠΕΡ ΚΛΑΣΙΚΟ ΑΛΛΑΤΙΝΗ 225ΓΡ</t>
  </si>
  <si>
    <t>ΠΤΙ-ΜΠΕΡ ΟΛΙΚΗΣ ΑΛΕΣΗΣ ΑΛΛΑΤΙΝΗ</t>
  </si>
  <si>
    <t>ΡΥΖΟΓΚΟΦΡΕΤΑ  BROWN RICE CAKES120Γ.BLACK IMPER.Χ.ΑΛΑΤ</t>
  </si>
  <si>
    <t>ΡΥΖΟΓΚΟΦΡΕΤΑ BROWN RICE CAKES 120Γ.ΜΕ 7ΣΠΟΡ.GLUTEN</t>
  </si>
  <si>
    <t>ΡΥΖΟΓΚΟΦΡΕΤΑ BROWN RICE QUNOA&amp;CHIA 120GR</t>
  </si>
  <si>
    <t>13-41-711</t>
  </si>
  <si>
    <t>ΤΟΤΤΗΣ ΚΡΟΥΑΣΑΝΑΚΙΑ ΚΑΚΑΟ -0.30Λ  300ΓΡ</t>
  </si>
  <si>
    <t>22.0.12</t>
  </si>
  <si>
    <r>
      <t xml:space="preserve"> PILS HELLAS ΚΟΥΤΙ 330ML  </t>
    </r>
    <r>
      <rPr>
        <rFont val="Arial"/>
        <charset val="161"/>
        <family val="2"/>
        <sz val="18"/>
        <b/>
        <i val="0"/>
        <extLst>
          <ext uri="smNativeData">
            <pm:charSpec xmlns:pm="smNativeData" id="1585000130">
              <pm:latin face="Arial" sz="360" weight="bold" i="0"/>
              <pm:cs/>
              <pm:ea/>
            </pm:charSpec>
          </ext>
        </extLst>
      </rPr>
      <t>(ΧΥΜΑ)</t>
    </r>
  </si>
  <si>
    <t>94-4150</t>
  </si>
  <si>
    <r>
      <t xml:space="preserve"> PILS HELLAS ΚΟΥΤΙ 500ML 24τμχ </t>
    </r>
    <r>
      <rPr>
        <rFont val="Arial"/>
        <charset val="161"/>
        <family val="2"/>
        <sz val="18"/>
        <b/>
        <i val="0"/>
        <extLst>
          <ext uri="smNativeData">
            <pm:charSpec xmlns:pm="smNativeData" id="1585000130">
              <pm:latin face="Arial" sz="360" weight="bold" i="0"/>
              <pm:cs/>
              <pm:ea/>
            </pm:charSpec>
          </ext>
        </extLst>
      </rPr>
      <t>(ΧΥΜΑ)</t>
    </r>
  </si>
  <si>
    <t>ΑΠΟΓΡΑΦΗ ΣΤΙΣ 30/9/2019 ΝΑ ΤΣΕΚΑΡΙΣΤΕΙ Η ΚΙΝΗΣΗ ΤΟΝ ΣΕΠΤΕΜΒΡΙΟ</t>
  </si>
  <si>
    <t>23.4.60</t>
  </si>
  <si>
    <r>
      <t>FIX HELLAS 4PACK 500ML(-0.80Ε)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85000130">
              <pm:latin face="Arial" sz="400" weight="bold" i="0"/>
              <pm:cs/>
              <pm:ea/>
            </pm:charSpec>
          </ext>
        </extLst>
      </rPr>
      <t>ΤΕΤΡΑΔΑ-ΠΑΚΕΤΟ</t>
    </r>
  </si>
  <si>
    <t>40.05.005</t>
  </si>
  <si>
    <t>FIX ΚΟΥΤΙ 500ML(ΧΥΜΑ)</t>
  </si>
  <si>
    <t>FIX-6</t>
  </si>
  <si>
    <t>FIX ΜΠΥΡΑ 5+1 ΚΟΥΤΙ 330ML(ΠΑΚΕΤΟ-ΠΡΟΣΦΟΡΑ)</t>
  </si>
  <si>
    <t>40.05.007</t>
  </si>
  <si>
    <t>FIX ΜΠΥΡΑ ΚΟΥΤΙ 330ML(ΧΥΜΑ)</t>
  </si>
  <si>
    <r>
      <t>FIX ΜΠΥΡΑ ΚΟΥΤΙ 6+2ΔΩΡΟ 330ΜΛ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85000130">
              <pm:latin face="Arial" sz="400" weight="bold" i="0"/>
              <pm:cs/>
              <pm:ea/>
            </pm:charSpec>
          </ext>
        </extLst>
      </rPr>
      <t xml:space="preserve"> (ΠΑΚΕΤΟΠΡΟΣΦΟΡΑ)</t>
    </r>
  </si>
  <si>
    <t>ΑΠΟΓΡΑΦΗ ΣΤΙΣ 17/09/2019</t>
  </si>
  <si>
    <t>MYTHOS</t>
  </si>
  <si>
    <r>
      <t xml:space="preserve">MYTHOS 330ML (5+1) 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85000130">
              <pm:latin face="Arial" sz="400" weight="bold" i="0"/>
              <pm:cs/>
              <pm:ea/>
            </pm:charSpec>
          </ext>
        </extLst>
      </rPr>
      <t>ΠΑΚΕΤΟ -ΠΡΟΣΦΟΡΑ</t>
    </r>
  </si>
  <si>
    <t>MYTHOS ΚΟΥΤΙ 330ML (6+2ΔΩΡΟ) (ΠΑΚΕΤΟ-ΠΡΟΣΦΟΡΑ)</t>
  </si>
  <si>
    <r>
      <t xml:space="preserve">PILS HELLAS ΠΑΚΕΤΟ 4Χ500ΓΡ </t>
    </r>
    <r>
      <rPr>
        <rFont val="Arial"/>
        <charset val="161"/>
        <family val="2"/>
        <sz val="18"/>
        <b/>
        <i val="0"/>
        <extLst>
          <ext uri="smNativeData">
            <pm:charSpec xmlns:pm="smNativeData" id="1585000130">
              <pm:latin face="Arial" sz="360" weight="bold" i="0"/>
              <pm:cs/>
              <pm:ea/>
            </pm:charSpec>
          </ext>
        </extLst>
      </rPr>
      <t>(ΠΡΟΣΦΟΡΑ)</t>
    </r>
  </si>
  <si>
    <t>ΝΑ ΤΣΕΚΑΡΙΣΤΕΙ Η ΚΙΝΗΣΗ ΤΟΝ ΣΕΠΤΕΜΒΡΙΟ</t>
  </si>
  <si>
    <t>18.5.04</t>
  </si>
  <si>
    <t>ΑΛΦΑ ΚΟΥΤΙ 330ML</t>
  </si>
  <si>
    <t>ΑΓΟΡΑ ΜΕ -25% ΑΠΌ ΘΥΜΙΑΝΙΟ ΑΠΟΓΡΑΦΗ ΣΤΙΣ 18/10/2019</t>
  </si>
  <si>
    <t>18.0.01</t>
  </si>
  <si>
    <t>ΑΛΦΑ ΦΙΑΛΗ 500ML</t>
  </si>
  <si>
    <t>19.0.07</t>
  </si>
  <si>
    <t>ΑΜΣΤΕΛ ΚΟΥΤΙ 330ML (XYMA)</t>
  </si>
  <si>
    <t>ΜΕ ΕΚΠΤΩΣΗ -25% ΑΠΌ ΤΟΝ ΘΥΜΙΑΝΟ ΑΠΟΓΡΑΦΗ ΣΤΙΣ 18/10/2019</t>
  </si>
  <si>
    <t>19.0.35</t>
  </si>
  <si>
    <t>ΑΜΣΤΕΛ ΚΟΥΤΙ 500ML(XYMA)</t>
  </si>
  <si>
    <t>H ΤΙΜΗ ΑΦΟΡΑ ΤΗΝ 4ΑΔΑ 3+1, ΑΠΌ ΤΟ ΘΥΜΙΑΝΟ.</t>
  </si>
  <si>
    <t>19.0.01</t>
  </si>
  <si>
    <t>ΑΜΣΤΕΛ ΜΠΟΥΚΑΛΙ 500ML</t>
  </si>
  <si>
    <t>20.3.00</t>
  </si>
  <si>
    <t>ΜΑΜΟΣ ΜΠΥΡΑ ΦΙΑΛΗ 500ML</t>
  </si>
  <si>
    <t>20.5.34</t>
  </si>
  <si>
    <t>ΜΠΥΡΑ FISCHER ΜΠΟΥΚΑΛΙ 500ΜΛ</t>
  </si>
  <si>
    <t>ΠΟΥΛΑΩ ΠΕΡΙΠΟΥ 25ΚΟΜΜΑΤΙΑ ΤΟ ΜΗΝΑ  ΤΟΥΣ ΚΑΛΟΚΑΙΡΙΝΟΥΣ ΜΗΝΕΣ</t>
  </si>
  <si>
    <t>012-21327</t>
  </si>
  <si>
    <r>
      <t>ΜΠΥΡΑ HENNINGER ΚΟΥΤΙ 330ML(4+2Δ.) 4σ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85000130">
              <pm:latin face="Arial" sz="400" weight="bold" i="0"/>
              <pm:cs/>
              <pm:ea/>
            </pm:charSpec>
          </ext>
        </extLst>
      </rPr>
      <t xml:space="preserve"> (XYMA)</t>
    </r>
  </si>
  <si>
    <t>21.0.29</t>
  </si>
  <si>
    <r>
      <t>ΜΠΥΡΑ MYTHOS ΚΟΥΤΙ (4τ) 500ML -0,80€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85000130">
              <pm:latin face="Arial" sz="400" weight="bold" i="0"/>
              <pm:cs/>
              <pm:ea/>
            </pm:charSpec>
          </ext>
        </extLst>
      </rPr>
      <t xml:space="preserve"> (ΠΑΚΕΤΟ ΠΡΟΣΦΟΡΑ)</t>
    </r>
  </si>
  <si>
    <t>19.1.01</t>
  </si>
  <si>
    <t>ΜΠΥΡΑ ΑΜΣΤΕΛ FREE 500ML ΦΙΑΛΗ</t>
  </si>
  <si>
    <t>ΠΟΥΛΑΩ 20 ΤΟΝ ΜΗΝΑ ΑΚΟΜΑ ΚΑΙ ΤΟ ΚΑΛΟΚΑΙΡΙ ΘΑ ΧΡΕΙΑΣΤΩ 3ΜΗΝΕΣ ΓΙΑ ΝΑ ΤΟ ΠΟΥΛΗΣΩ</t>
  </si>
  <si>
    <t>04.05.004</t>
  </si>
  <si>
    <r>
      <t xml:space="preserve">ΜΥΘΟΣ ΚΟΥΤΑΚΙ 330ΜΛ </t>
    </r>
    <r>
      <rPr>
        <rFont val="Arial"/>
        <charset val="161"/>
        <family val="2"/>
        <sz val="22"/>
        <b/>
        <i val="0"/>
        <extLst>
          <ext uri="smNativeData">
            <pm:charSpec xmlns:pm="smNativeData" id="1585000130">
              <pm:latin face="Arial" sz="440" weight="bold" i="0"/>
              <pm:cs/>
              <pm:ea/>
            </pm:charSpec>
          </ext>
        </extLst>
      </rPr>
      <t>(ΧΥΜΑ)</t>
    </r>
  </si>
  <si>
    <t>ΜΥΘΟΣ ΚΟΥΤΙ 4X330ML -0.75ML ΤΕΤΡΑΔΑ</t>
  </si>
  <si>
    <t>04.05.008</t>
  </si>
  <si>
    <r>
      <t>ΜΥΘΟΣ ΚΟΥΤΙ 500ML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85000130">
              <pm:latin face="Arial" sz="400" weight="bold" i="0"/>
              <pm:cs/>
              <pm:ea/>
            </pm:charSpec>
          </ext>
        </extLst>
      </rPr>
      <t>(ΧΥΜΑ)</t>
    </r>
  </si>
  <si>
    <t>ΜΕΤΑΦΕΡΘΗΚΕ ΑΠΟ ΠΩΛΗΣΗ ΩΣ ΠΑΚΕΤΟ ΣΕ ΠΩΛΗΣΗ ΧΥΜΑ  ΑΠΟΓΡΑΦΗ ΣΤΙΣ 17/09/2019</t>
  </si>
  <si>
    <t>04.05.006</t>
  </si>
  <si>
    <t>ΜΥΘΟΣ ΜΠΟΥΚΑΛΙ 500ML</t>
  </si>
  <si>
    <t>20.0.00</t>
  </si>
  <si>
    <t>ΧΑΙΝΕΚΕΝ ΜΠΟΥΚΑΛΙ 500ML</t>
  </si>
  <si>
    <t>ΠΟΥΛΑΩ ΠΕΡΙΠΟΥ 25-30ΚΟΜΜΑΤΙΑ ΤΟΝ ΜΗΝΑ ΤΟΥΣ ΚΑΛΟΚΑΙΡΙΝΟΥΣ ΜΗΝΕΣ</t>
  </si>
  <si>
    <t>20-00-328</t>
  </si>
  <si>
    <t>BABYCARE ΜΩΡΟΜ.SENSIT.ΕΚΧ/ΣΜΑ ΑΛΟΗΣ63Χ6</t>
  </si>
  <si>
    <t>ΜΩΡΟΜΑΝΤΗΛΑ</t>
  </si>
  <si>
    <t>ΜΩΡ/ΝΤΗΛΑ SEPTONA ΧΑΜΟΜΗΛΙ 64Τ</t>
  </si>
  <si>
    <t>ΣΥΣΚΕΥΑΣΙΑ ΤΑ 3ΤΜΧ -50% ΟΝ PACK ΚΑΙ ΈΝΑ Β΄ΑΠΌ ΤΗΝ ΑΡΙΑΔΝΗ -20%</t>
  </si>
  <si>
    <t>ΜΩΡΟ/ΝΤΗΛΑ  SEPTONA  ΧΑΜ/ΛΙ  -0.50Λ</t>
  </si>
  <si>
    <t>ΜΩΡΟΜΑΝΤΗΛΑ 100ΤΕΜ ΡΟΖ-ΚΙΤΡΙΝΟ-ΠΡΑΣΙΝΟ</t>
  </si>
  <si>
    <t>FARMER BRIK 500GR ΤΟΜΑΤΑ PASSATA</t>
  </si>
  <si>
    <t>ΝΤΟΜΑΤΑΔΕΣ</t>
  </si>
  <si>
    <t>PUMMARO ΤΟΜΑΤ. ΔΙΠΛΗΣ ΣΥΜΠΥΚΝ. 24Χ410γρ</t>
  </si>
  <si>
    <t>PUMMARRO ΤΟΜΑΤΑΔΑ.3Χ250</t>
  </si>
  <si>
    <t>TPO.000504</t>
  </si>
  <si>
    <t>ΚΥΚΝΟΣ PASSATA 500GR ΧΑΡΤΙΝΟ</t>
  </si>
  <si>
    <t>TPO.000495</t>
  </si>
  <si>
    <t>ΚΥΚΝΟΣ ΤΟΜΑΤΟΠΟΛΤΟΣ 410ΓΡ 28%</t>
  </si>
  <si>
    <t>ΝΤΟΜΑΤΑ ΣΤΟΝ ΤΡΙΦΤΗ 500ΓΡ ΜΠΑΡΜΠΑ ΣΤΑΘΗΣ</t>
  </si>
  <si>
    <t>ΤΟΜΑΤΑ ΤΡΙΜ.ΣΤΟΝ ΤΡΙΦ.ΕΠΙΛΟΓΗ 400ΓΡ</t>
  </si>
  <si>
    <t>ΤΟΜΑΤΑΚΙΑ PUMMARO ΨΙΛ. 400gr ΚΟΝΣΕΡΒΑ</t>
  </si>
  <si>
    <t>2220000000</t>
  </si>
  <si>
    <t>ΧΥΜΟΣ ΤΟΜΑΤΑΣ ΕΛΑΦΡ.ΣΥΜΠΥΚΝ.VIVA 500ΓΡ.</t>
  </si>
  <si>
    <t>3Α ΦΑΚΕΣ ΧΟΝΔΡΕΣ ΕΙΣΑΓ. Φ 500γρ</t>
  </si>
  <si>
    <t>ΟΣΠΡΙΑ</t>
  </si>
  <si>
    <t>3Α ΦΑΣΟΛΙΑ ΜΕΤΡΙΑ ΕΙΣ. Φ 20χ500</t>
  </si>
  <si>
    <t>ΡΥΖΙ 3Α ΑΓΡΙΟ-BASMATI 500GR</t>
  </si>
  <si>
    <t>ΦΑΚΕΣ ΨΙΛΕΣ ΕΠΙΛΟΓΗ CRM 500ΓΡ</t>
  </si>
  <si>
    <t>ΦΑΚΕΣ ΨΙΛΛΕΣ 3 ΑΛΦΑ 500ΓΡ</t>
  </si>
  <si>
    <t>ΦΑΚΕΣ ΩΜΕΓΑ SPESIAL ΨΙΛΕΣ 500gr</t>
  </si>
  <si>
    <t>ΩΜΕΓΑ SPECIAL ΦΑΣΟΛΙΑ ΜΕΤΡΙΑ 500ΓΡ</t>
  </si>
  <si>
    <t>ΑΠΌ ΣΠΑΣΜΕΝΗ ΣΥΣΚΕΥΑΣΙΑ 2+1 ΔΩΡΟ</t>
  </si>
  <si>
    <t>ΡΙΖΙΤΙΚΟ ΠΑΞΙΜΑΔΙ ΚΡΙΘΙΝΟ 400ΓΡ</t>
  </si>
  <si>
    <t>ΠΑΞΙΜΑΔΙΑ</t>
  </si>
  <si>
    <t>ΡΙΖΙΤΙΚΟ ΠΑΞΙΜΑΔΙ ΣΙΚΑΛΗΣ 400ΓΡ</t>
  </si>
  <si>
    <t>10.65.582</t>
  </si>
  <si>
    <t>7D ΒΑΚΕ ROLLS BARBEQUE ΜΙΝΙ 160GR</t>
  </si>
  <si>
    <t>ΠΑΤΑΤΑΚΙΑ</t>
  </si>
  <si>
    <t>10.65.531</t>
  </si>
  <si>
    <t>7D ΒΑΚΕ ROLLS ΜΙΝΙ  ΡΙΖΖΑ  160ΓΡ</t>
  </si>
  <si>
    <t>10.65.557</t>
  </si>
  <si>
    <t>7D ΒΑΚΕ ROLLS ΝΤΟΜΑΤΑ-ΕΛΙΑ 160ΓΡ</t>
  </si>
  <si>
    <t>ALFA ΡΙΤΑΤΑΚΙΑ ΑΛΑΤΙ 100ΓΡ</t>
  </si>
  <si>
    <t>CHEETOS LOTTO 115ΓΡ</t>
  </si>
  <si>
    <t>CHEETOS LOTTO 80ΓΡ</t>
  </si>
  <si>
    <t>5201024513216</t>
  </si>
  <si>
    <t>CHEETOS PACOTINIA 114ΓΡ</t>
  </si>
  <si>
    <t>5201024515081</t>
  </si>
  <si>
    <t>CHEETOS RIZZA 97ΓΡ</t>
  </si>
  <si>
    <t>5201024511090</t>
  </si>
  <si>
    <t>CHEETOS ΔΡΑΚΟΥΛΙΝΙΑ 90G</t>
  </si>
  <si>
    <t>CHO-ΠAT-0005</t>
  </si>
  <si>
    <t>COUNTRY CHIPS ΑΛΑΤΙ 150ΓΡ</t>
  </si>
  <si>
    <t>CHO-ΠAT-0041</t>
  </si>
  <si>
    <t>COUNTRY CHIPS ΤΥΡΙ &amp;ΠΑΡΜΕΖΑΝΑ 150ΓΡ</t>
  </si>
  <si>
    <t>DORITOS 100GR TACO</t>
  </si>
  <si>
    <t>DORITOS ΗΟΤ CORN 100GR</t>
  </si>
  <si>
    <t>DORITOS ΤΕΧ-ΜΕΧ 120GR</t>
  </si>
  <si>
    <t>153-2</t>
  </si>
  <si>
    <t>EL SABOR 225G NACHO CHIPS CHILL</t>
  </si>
  <si>
    <t>EL SABOR 225GR.NACHO CHIPS TEXAS BBQ</t>
  </si>
  <si>
    <t>EL SABOR NACHOS CHIPS NATURAL 10X225GR</t>
  </si>
  <si>
    <t>5201024779957</t>
  </si>
  <si>
    <t xml:space="preserve">LAYS 150GR CHIPS ΑΛΑΤΙ </t>
  </si>
  <si>
    <t>Το -25% είναι 12αρι κιβώτιο ΑΠΟΓΡΑΦΗ ΣΤΙΣ 18/10/2019</t>
  </si>
  <si>
    <t>5201024781271</t>
  </si>
  <si>
    <t xml:space="preserve">LAYS 150GR ΡΙΓΑΝΗ CHIPS </t>
  </si>
  <si>
    <t>LAYS ΑΛΑΤΙ ΚΑΙ ΞΥΔΙ 150ΓΡ</t>
  </si>
  <si>
    <t>5201024785156</t>
  </si>
  <si>
    <t>LAYS ΠΑΤΑΤΑΚΙΑ ΧΩΡΙΣ ΑΛΑΤΙ 140ΓΡ</t>
  </si>
  <si>
    <t>ΠΟΛΎ ΜΕΓΑΛΟ ΑΠΟΘΕΜΑ ΑΡΓΗ ΚΙΝΗΣΗ</t>
  </si>
  <si>
    <t>LAYS ΤΥΡΙ ΚΡΕΜΥΔΙ 115G</t>
  </si>
  <si>
    <t>NACHOS CHPS CHEESE 225gr</t>
  </si>
  <si>
    <t>TP0300</t>
  </si>
  <si>
    <t>PRINGLES ORIGINAL RALHTE 165ΓΡ 19ΤΕΜ</t>
  </si>
  <si>
    <t>TP0299</t>
  </si>
  <si>
    <t>PRINGLES SOUR CREAM RALHTE 165GR</t>
  </si>
  <si>
    <t>RUFFLES BBQ 130GR</t>
  </si>
  <si>
    <t>ΕΊΝΑΙ ΣΥΣΚΕΥΑΣΙΑ 2+1ΔΩΡΟ</t>
  </si>
  <si>
    <t>RUFFLES ΑΛΑΤΙ 150ΓΡ</t>
  </si>
  <si>
    <t>RUFFLES ΡΙΓΑΝΗ 150ΓΡ</t>
  </si>
  <si>
    <t>SNACKS DORITOS NACHO 100GR 27ΤΜΧ</t>
  </si>
  <si>
    <t>25.5.01.013</t>
  </si>
  <si>
    <t>TOTTIS CHIPS ΑΛΑΤΙ 1Εv (16ΤΜΧ)</t>
  </si>
  <si>
    <t>25.5.03.007</t>
  </si>
  <si>
    <t>TOTTIS CHIPS ΡΙΓΑΝΗ 120ΓΡ Χ 16ΤΕΜ -1Ε (15ΤΜΧ)</t>
  </si>
  <si>
    <t>ΠΙΤΑΤΑΚΙΑ ALFA BBQ 100GR 15Τ</t>
  </si>
  <si>
    <t>ΠΙΤΑΤΑΚΙΑ ALFA ΠΙΤΣΑ 100ΓΡ 15Τ</t>
  </si>
  <si>
    <t>ΠΙΤΑΤΑΚΙΑ ALFA ΡΙΓΑΝΗ 100ΓΡ 15Τ</t>
  </si>
  <si>
    <t>51-01-007</t>
  </si>
  <si>
    <t>3Α ΡΥΖΙ ΚΑΡΟΛΙΝΑ Ε.Ε. 20χ500gr</t>
  </si>
  <si>
    <t>ΡΥΖΙΑ</t>
  </si>
  <si>
    <t>51-00-01</t>
  </si>
  <si>
    <t>3Α ΡΥΖΙ ΝΥΧΑΚΙ ΕΛΛ. ΠΑΡΑΓΩΓΗΣ 20χ500</t>
  </si>
  <si>
    <t>ΕΠΙΛΟΓΗ ΜΟΥ ΡΥΖΙ ΚΑΡΟΛΙΝΑ 500ΓΡ</t>
  </si>
  <si>
    <t>ΚΑΡΟΛΙΝΑ ΡΥΖΙ 500ΓΡ ΩΜΕΓΑ</t>
  </si>
  <si>
    <t>ΩΜΕΓΑ SPEC.ΡΥΖΙ ΝΥΧΑΚΙ 500ΓΡ./9</t>
  </si>
  <si>
    <t>36.15.03.002</t>
  </si>
  <si>
    <t>AGRINO ΡΥΖΙ ΛΑΙΣ ΚΑΡ. 1/2 12Τ</t>
  </si>
  <si>
    <t>BOTANIC SHAMPOO ΟΑΤ MILK DELICACY 400Μ</t>
  </si>
  <si>
    <t>ΣΑΜΠΟΥΑΝ</t>
  </si>
  <si>
    <t>BOTANIC THERAPY ΗΟΝΕΥ  400ML ΣΑΜΠΟΥΑΝ</t>
  </si>
  <si>
    <t>11-5875000</t>
  </si>
  <si>
    <t>BOTANIC ΣΑΜΠ.COCO MACADAMIA 400ML GARN</t>
  </si>
  <si>
    <t>FRUCTIS CUCUMB. ΣΑΜΠΟΥΑΝ FRESH 400Μ</t>
  </si>
  <si>
    <t>11-01390</t>
  </si>
  <si>
    <t>FRUCTIS SHAMPOO COCONUT WATER -2E 400ML</t>
  </si>
  <si>
    <t>11-01392</t>
  </si>
  <si>
    <t>FRUCTIS SHAMPOO CUCUMPER FRESH -2E 400ML</t>
  </si>
  <si>
    <t>FRUCTIS ΣΑΜΠΟΥΑΝ ΔΥΝΑΜΗ&amp;ΛΑΜΨΗ 400ΜΛ</t>
  </si>
  <si>
    <t>11-01395</t>
  </si>
  <si>
    <t>FRUSTIS CONDITION.COCONUT WATER 250ML -2E</t>
  </si>
  <si>
    <t>GLISS FIBER THERAPY SAMPOO 400ML</t>
  </si>
  <si>
    <t>01.05.01.0014</t>
  </si>
  <si>
    <t>GLISS SHAMPOO COLOR RED NEW 400ML</t>
  </si>
  <si>
    <t>01.05.01.0070</t>
  </si>
  <si>
    <t>GLISS SHAMPOO MILLION GLOSS 400ML</t>
  </si>
  <si>
    <t>01.05.01.0005</t>
  </si>
  <si>
    <t>GLISS SHAMPOO REPAIR 400ML</t>
  </si>
  <si>
    <t>HEAD &amp; SHOULDERS APPLE FRESH 360ΓΡ</t>
  </si>
  <si>
    <t>HEAD &amp; SHOULDERS MENTHOL ΣΑΜΠΟΥΑΝ 360ΓΡ</t>
  </si>
  <si>
    <t>HEAD&amp;SH 2-1 CITRUS FRESH 360ML</t>
  </si>
  <si>
    <t>JJ-1597000</t>
  </si>
  <si>
    <t>LPM SHAMPOO COCONUT 6X300ML (1+1) ΔΩΡΟ</t>
  </si>
  <si>
    <t>JJ-7843500</t>
  </si>
  <si>
    <t>LPM SHAMPOO KARITE 6X300ML 1+1 ΔΩΡΟ</t>
  </si>
  <si>
    <t>PANTENE PRO-V CLASSIC CARE</t>
  </si>
  <si>
    <t>PANTENE PRO-V PERFECT HYDRATION 360ML</t>
  </si>
  <si>
    <t>PANTENE PRO-V REPAIR 360ML</t>
  </si>
  <si>
    <t>PANTENE PRO-V SMOOTH &amp; SLEEK 360ML</t>
  </si>
  <si>
    <t>KA3601-3</t>
  </si>
  <si>
    <t>PANTENE SHAMPOO FULL &amp; THICK</t>
  </si>
  <si>
    <t>SYOSS FOR MEN SHAMPOO 500ML</t>
  </si>
  <si>
    <t>HE-1426589</t>
  </si>
  <si>
    <t>SYOSS SAMPOO REPAIR 750MLΞΗΡΑ-ΤΑΛΑΙΠ.</t>
  </si>
  <si>
    <t>ΞΑΝΑ ΕΡΩΤΗΘΗΚΕ ΣΤΙΣ 16/09/2019</t>
  </si>
  <si>
    <t>HE-1358560</t>
  </si>
  <si>
    <t>SYOSS SHAMPOO VOLUME  750ML</t>
  </si>
  <si>
    <t>SYOSS SHAMPOO VOLUME 750ML</t>
  </si>
  <si>
    <t>HE-1426651</t>
  </si>
  <si>
    <t>SYOSS SHAMPOO ΒΑΜΜΕΝΑ ΑΝΤ COLOR 750ML</t>
  </si>
  <si>
    <t>WASH &amp; GO DRY/DAM 400ML 1+1 ΔΩΡΟ</t>
  </si>
  <si>
    <t>WASH &amp; GO ΣΑΜΠ.2ΙΝ1ΨΛΑΣ 400ΜΛ 1+1 ΔΩΡΟ</t>
  </si>
  <si>
    <t>WASH &amp; GO ΣΑΜΠ.NORM.400ML 1+1ΔΩΡΟ</t>
  </si>
  <si>
    <t>ΣΑΜΠ.H&amp;S CITRUS FRESH 1+1ΔΩΡΟ 360Μ</t>
  </si>
  <si>
    <t>ΣΑΜΠ.ΡΑΝΤΕΝΕ 3ΣΕ1 CLASSIC 300ML 6Τ</t>
  </si>
  <si>
    <t>ΣΑΜΠ.ΡΑΝΤΕΝΕ 3ΣΕ1 ΑΠΑΛ&amp;ΜΕΤΑΞ.300ML 6Τ</t>
  </si>
  <si>
    <t>ΣΑΜΠΟΥΑΝ H&amp;S CLASSIC CLEAN 360ML 1+1ΔΩΡ</t>
  </si>
  <si>
    <t>ΣΑΜΠΟΥΑΝ H&amp;S ΜΕΝ ΜΑΧ OIL CTRL360ML1+1Δ</t>
  </si>
  <si>
    <t>JJ-8466500</t>
  </si>
  <si>
    <t>ΣΑΜΠΟΥΑΝ LPM PROT &amp; REPARADOR 1+1ΔΩΡΟ 300ml</t>
  </si>
  <si>
    <t>ULTREX ΓΙΑ ΚΑΝΟΝΙΚΑ ΜΑΛΛΙΑ 360ML /12ΤΜΧ</t>
  </si>
  <si>
    <t>ΣΑΜΠΟΥΑΝ ULTREX ΜΕΝ COOL SPORT 360ML</t>
  </si>
  <si>
    <t>ΣΑΜΠ.ULTREX ΞΗΡΟΔΕΡΜΙΑ 360ML 12τ</t>
  </si>
  <si>
    <t>JJ-8911900</t>
  </si>
  <si>
    <t>LPM COND POΔI&amp;ARGAN 6X200ML</t>
  </si>
  <si>
    <t>JJ-8372200</t>
  </si>
  <si>
    <t>LPM COND PROT&amp;REPAIR 200ML</t>
  </si>
  <si>
    <t>JJ-6714000</t>
  </si>
  <si>
    <t>ΓΑΛΑΚΤ.ΜΑΛ.LPM KARITE ΞΗΡΑ 200ML 6τ</t>
  </si>
  <si>
    <t>JJ-866101</t>
  </si>
  <si>
    <t>LPM COND ALMOND 600ML</t>
  </si>
  <si>
    <t>4015400759201</t>
  </si>
  <si>
    <t>ALWAYS ΣΕΡΒ. ULTRA/LONG/PLUS 16ΤΕΜ</t>
  </si>
  <si>
    <t>ΣΕΡΒΙΕΤΕΣ-ΠΑΝΕΣ</t>
  </si>
  <si>
    <t>ΑΠΟΓΡΑΦΗ ΣΤΙΣ 26/10/2019</t>
  </si>
  <si>
    <t>4015400759232</t>
  </si>
  <si>
    <t>ALWAYS ΣΕΡΒ.ULTRA NIGHT 14ΤΕΜ</t>
  </si>
  <si>
    <t>BABYLINO SENS. Νο2 58ΤΜΧ</t>
  </si>
  <si>
    <t>BABYLINO SENS.Ν3  4-9Κ  22Τ</t>
  </si>
  <si>
    <t>BABYLINO SENSITINE N.4 50TMX</t>
  </si>
  <si>
    <t>BABYLINO SENSITIVE N.3  56TNX</t>
  </si>
  <si>
    <t>BABYLINO SENSITIVE N.4 20TMX</t>
  </si>
  <si>
    <t>BABYLINO SENSITIVE N.5 18TMX</t>
  </si>
  <si>
    <t>BABYLINO SENSITIVE N.5 44TMX</t>
  </si>
  <si>
    <t>BABYLINO SENSITIVE N.6 15TMX</t>
  </si>
  <si>
    <t>BABYLINO SENSITIVE N.7 38TMX</t>
  </si>
  <si>
    <t>BABYLINO SENSITIVE No6  40Τ</t>
  </si>
  <si>
    <t>EVERYDAY HYP/DRY ΜΑΧΙ NIGHT ECONOMY PAC 18TMX</t>
  </si>
  <si>
    <t>20-01-807</t>
  </si>
  <si>
    <t>EVERYDAY HYPERDRY 10ΤΜΧ SUPER</t>
  </si>
  <si>
    <t>20-01-806</t>
  </si>
  <si>
    <t>EVERYDAY HYPERDRY NORMAL 10ΤΜΧ</t>
  </si>
  <si>
    <t>6340-1</t>
  </si>
  <si>
    <t>EVERYDAY HYPERDRY NORMAL 18ΤΜΧ</t>
  </si>
  <si>
    <t>EVERYDAY HYPERDRY ΜΑΧΙ NIGHT 10ΤΜΧ</t>
  </si>
  <si>
    <t>EVERYDAY ULT PLUS Η-DRY SUPΕR 18ΤΜΧ</t>
  </si>
  <si>
    <t>LIBRESSE ULTRA NORMAL WING 10Τ</t>
  </si>
  <si>
    <t>SANI ΠΑΝΕΣ ΑΚΡΑΤΕΙΑΣ EXTRA LARGE Νο 4</t>
  </si>
  <si>
    <t>SANI ΠΑΝΕΣ ΑΚΡΑΤΕΙΑΣ Νο2 MEDIUM</t>
  </si>
  <si>
    <t>606247</t>
  </si>
  <si>
    <t>SANI PANTS Ν4 LARGE ΕΣΩΡ.ΑΚΡΑΤΕΙΑΣ 10Τ</t>
  </si>
  <si>
    <t>606241</t>
  </si>
  <si>
    <t>SANI PANTS Ν2 MEDIUM ΕΣΩΡ.ΑΚΡΑΤΕΙΑΣ 14Τ</t>
  </si>
  <si>
    <t>ΤΕΝΑ LADY EXTRA 6Χ20 76050365</t>
  </si>
  <si>
    <t>ΤΕΝΑ LADY NORMAL DISCREET 12Χ24</t>
  </si>
  <si>
    <t>ΤΕΝΑ LADY SUPER 6Χ15 76170145</t>
  </si>
  <si>
    <t>ΤΕΝΑ LADY ΜΑΧΙ INSTADRY 12Χ12 760934</t>
  </si>
  <si>
    <t>ΤΕΝΑ LADY ΜΑΧΙ NIGHT 6Χ12</t>
  </si>
  <si>
    <t>ACTIFRESH CLEAN ΣΚΟΝΗ 45ΜΕΖ</t>
  </si>
  <si>
    <t>ARIEL ALPINE ΥΓΡΟ 28Μ 1+1</t>
  </si>
  <si>
    <t>ARIEL ALPINE ΥΓΡΟ COMPACT 28Μ</t>
  </si>
  <si>
    <t>ARIEL COLOR ΥΓΡΟ 28Μ 1+1</t>
  </si>
  <si>
    <t>ARIEL FRESH ΥΓΡΟ 28Μ 4τ</t>
  </si>
  <si>
    <t>ARIEL REGULAR COMPACT 28Μ</t>
  </si>
  <si>
    <t>ARIEL ΚΑΝ/ΚΟ ΥΓΡΟ 28Μ 1+1ΔΩΡΟ</t>
  </si>
  <si>
    <t>DIXAN ΣΚΟΝΗ ΜΠΛΕ 45ΜΕΖ</t>
  </si>
  <si>
    <t>DIXAN ΣΚΟΝΗ ΦΡΑΣΚΑΔΑ ΑΝΟΙΞΗΣ 45ΜΕΖ</t>
  </si>
  <si>
    <t>DIXAN ΥΓΡΟ ΜΠΛΕ 44ΜΕΖ</t>
  </si>
  <si>
    <t>DIXAN ΦΡΕΣΚΑΔΑ ΑΝΟΙΞΗΣ 44ΜΕΖ</t>
  </si>
  <si>
    <t>ESSEX EXTRA FRESHNESS 1+1</t>
  </si>
  <si>
    <t>ESSEX YΓΡΟ VIOLETA 30MEZ 1+1</t>
  </si>
  <si>
    <t>5201321041108</t>
  </si>
  <si>
    <t>ESSEX ΣΚ.ΠΛΥΝΤ.MULTI 45Μ 2,25Κ</t>
  </si>
  <si>
    <t>ESSEX ΣΚ.ΠΛΥΝΤ.TOUCH 45Μ 2,25Κ</t>
  </si>
  <si>
    <t>ESSEX ΣΚΟΝΗ 75ΜΕΖ</t>
  </si>
  <si>
    <t>5201321041153</t>
  </si>
  <si>
    <t>ESSEX ΥΓΡ.ΠΛΥΝΤ.MULTI 45Μ 2,25L</t>
  </si>
  <si>
    <t>5201321041177</t>
  </si>
  <si>
    <t>ESSEX ΥΓΡ.ΠΛΥΝΤ.TOUCH 45Μ 2,25L</t>
  </si>
  <si>
    <t>ESSEX ΥΓΡΟ ΟΝΕ 45ΜΖ 2.25LT</t>
  </si>
  <si>
    <t>FRESH CLEAN ANTIFRESH 50MEZ ΥΓΡΟ</t>
  </si>
  <si>
    <t>09-26-084</t>
  </si>
  <si>
    <t>OMINO BIANCO BLACK WASH (1+1Δ) 1.5LX6T</t>
  </si>
  <si>
    <t>305494.7</t>
  </si>
  <si>
    <t>ROL CLASSIC 380GR</t>
  </si>
  <si>
    <t>ROL ΥΓΡΟ ΠΛΥΝΤ.BLACK 1,4L 25Μ 8τ</t>
  </si>
  <si>
    <t>SKIP ACTIVE CLEAN 45 MEZ</t>
  </si>
  <si>
    <t>SKIP CAJOL. ΡΙΝΚ ΥΓΡΟ 30Μ 1+1</t>
  </si>
  <si>
    <t>8710908854873</t>
  </si>
  <si>
    <t>SKIP CAJOLINE 45 MEZ</t>
  </si>
  <si>
    <t>SKIP CAPS SP. FRESH 16Τ</t>
  </si>
  <si>
    <t>SKIP CAPSULES 16 ΜΕΖ.1+1ΔΩΡΟ</t>
  </si>
  <si>
    <t>SKIP CAPSULES 16Τ ACTIVE.CLEAN</t>
  </si>
  <si>
    <t>SKIP SPRING FRESH ΚΑΨΟΥΛΕΣ 1+1 ΔΩΡΟ</t>
  </si>
  <si>
    <t>SKIP SRING FRESH 45MEZ</t>
  </si>
  <si>
    <t>SKIP ΚΛΑΣΙΚΟ ΥΓΡΟ 30Μ 1,5ΛΤΡ 1+1</t>
  </si>
  <si>
    <t>SKIP ΥΓΡΟ SPIRNG FRESH 30Μ 1+1</t>
  </si>
  <si>
    <t>ΕΥΡΗΚΑ ΛΕΥΚΑΝΤΙΚΟ 60ΓΡ 3+1ΔΩΡΟ</t>
  </si>
  <si>
    <t>ΠΟΛΎ ΜΕΓΑΛΟ ΑΠΟΘΕΜΑ ΝΑ ΒΓΕΙ ΣΕ ΠΡΟΣΦΟΡΑ</t>
  </si>
  <si>
    <t>ΟΜΟ ΠΛΥΝΤ.ΤΡΟΠ.ΛΟΥΛΟΥΔΙΑ 45ΜΕΖ</t>
  </si>
  <si>
    <t>5201395136939</t>
  </si>
  <si>
    <t>ΝΕΟΜΑΤ 2.25KG ΣΚΟΝΗ ΜΠΛΕ 45ΜΕΖ</t>
  </si>
  <si>
    <t>KRA-MEP-0022</t>
  </si>
  <si>
    <t xml:space="preserve"> ΜΕΡΕΝΤΑ 570ΓΡ </t>
  </si>
  <si>
    <t>ΣΟΚΟΛΑΤΕΣ</t>
  </si>
  <si>
    <t>CRUNCH ΣΟΚΟΛΑΤΑ 100ΓΡ ΜΠΛΕ</t>
  </si>
  <si>
    <t>FERRERO NUTELLA ΒΑΖΟ 12Χ750ΓΡ</t>
  </si>
  <si>
    <t>34-11-103</t>
  </si>
  <si>
    <t>FERRERO NUTELLA ΒΑΖΟ 15-200γρ</t>
  </si>
  <si>
    <t>NUTELLA FERRERO 400GR ΒΑΖΟ</t>
  </si>
  <si>
    <t>ΚΙΤ ΚΑΤ 24Χ41.5ΓΡ</t>
  </si>
  <si>
    <t>ΜΕΡΕΝΤΑ ΦΟΥΝΤΟΥΚΙΟΥ 360ΓΡ</t>
  </si>
  <si>
    <t>ΣΟΚΟΛΑΤΑ  ALLPINELLA ΦΥΣΤΙΚΟΒΟΥΤΥΡΟ 90ΓΡ</t>
  </si>
  <si>
    <t>ΣΟΚΟΛΑΤΑ ALLPINELLA DARK 90GR</t>
  </si>
  <si>
    <t>ΣΟΚΟΛΑΤΑ ALLPINELLA ΓΑΛΑΚΤΟΣ 90GR</t>
  </si>
  <si>
    <t>ΣΟΚΟΛΑΤΑ ALLPINELLA ΦΡΑΟΥΛΑ 90ΓΡ</t>
  </si>
  <si>
    <t>ΣΟΚΟΛΑΤΑ CRUNCH ΛΕΥΚΗ 20Χ100ΓΡ</t>
  </si>
  <si>
    <t>ΤΟΝΟΣ ΣΕ ΗΛΙΕΛΑΙΟ ΕΛΟΜΑΣ 2Χ160ΓΡ 24Σ</t>
  </si>
  <si>
    <t>ΤΟΝΟΙ ΚΟΝΣΕΡΒΑ</t>
  </si>
  <si>
    <t>ΤΟΝΟΣ ΣΕ ΝΕΡΟ ΕΛΟΜΑΣ 2Χ160ΓΡ 24Σ</t>
  </si>
  <si>
    <t>ΟΜΠΡΕΛΕΣ ΘΑΛ. 1.80 Τ.Ν.Τ. ΠΑΝΙ</t>
  </si>
  <si>
    <t>ΤΟΥΡΙΣΤΙΚΑ</t>
  </si>
  <si>
    <t>ΔΕΝ ΕΧΟΥΝ ΜΠΕΙ ΤΙΜΕΣ ΧΡΕΩΣΗΣ ΣΤΑ ΤΟΥΡΙΣΤΙΚΑ</t>
  </si>
  <si>
    <t>ΟΜΠΡΕΛΕΣ ΘΑΛΑΣΣΗΣ 1.80 ΝΑΙΛ</t>
  </si>
  <si>
    <t>ΠΑΝΤΟΦΛΑ ΑΝΔΡΙΚΗ Νο 40-45</t>
  </si>
  <si>
    <t>ΠΑΝΤΟΦΛΑ ΓΥΝΑΙΚ.ΜΕ ΣΤΡΑΣ 2 ΧΡΩΜΑΤΑ</t>
  </si>
  <si>
    <t>ΠΑΠΟΥΤΣΙ ΘΑΛΑΣ.ΑΝΔΡΙΚΟ MARE Νο</t>
  </si>
  <si>
    <t>25-123</t>
  </si>
  <si>
    <t>ΠΑΠΟΥΤΣΙΑ ΘΑΛΑΣ.ΓΥΝΑΙΚ. 3951Α-LF</t>
  </si>
  <si>
    <t>ΠΕΣΕΤΑ ΘΑΛΑΣΗΣ 70Χ1.40</t>
  </si>
  <si>
    <t>ΠΕΤΣΕΤΑ ΘΑΛΑΣΗΣ</t>
  </si>
  <si>
    <t>ΠΕΤΣΕΤΕΣ ΔΙΑΦΟΡΑ ΣΧΕΔΙΑ 2019 ΒΟΥΡΔΟΥΜΠ</t>
  </si>
  <si>
    <t>ΠΕΤΣΕΤΕΣ ΖΑΚΑΡ 650ΓΡ 90Χ180 ΓΙΓΑΣ</t>
  </si>
  <si>
    <t>ΣΑΓΙΟΝΑΡΑ ΓΥΝΑΙΚΕΙΑ ΠΟΥΑ ΝΟ 36-41</t>
  </si>
  <si>
    <t>ΣΤΡΩΜΑ ΠΟΤΗΡΑΤΟ BESTWAY</t>
  </si>
  <si>
    <t>660-60</t>
  </si>
  <si>
    <t>ΨΑΘΑ 060 1.80 2017</t>
  </si>
  <si>
    <t>B075</t>
  </si>
  <si>
    <t>ΨΑΘΑ ΡΟΛΛΟ 075-180  2016</t>
  </si>
  <si>
    <t>ΣΑΝΙΔΕΣ ΜΕΓΑΛΕΣ</t>
  </si>
  <si>
    <t>ΣΑΝΙΔΕΣ ΜΕΣΑΙΕΣ</t>
  </si>
  <si>
    <t>ΣΑΝΙΔΕΣ ΜΙΚΡΕΣ</t>
  </si>
  <si>
    <t>ΣΑΝΙΔΕΣ ΠΟΛΥ ΜΙΚΡΕΣ</t>
  </si>
  <si>
    <t>ΜΠΑΛΕΣ ΔΙΑΦΟΡΕΣ</t>
  </si>
  <si>
    <t>ΚΑΡΤΕΣ ΤΟΥΡΙΣΤΙΚΕΣ</t>
  </si>
  <si>
    <t>??</t>
  </si>
  <si>
    <t>ΟΜΠΡΕΛΕΣ ΘΑΛΛΑΣΗΣ</t>
  </si>
  <si>
    <t>ΑΠΟΧΗ</t>
  </si>
  <si>
    <t>ΠΑΠΟΥΤΣΙΑ ΘΑΛΑΣΣΗΣ ΓΥΝΑΙΚΕΙΑ</t>
  </si>
  <si>
    <t>ΠΑΝΤΟΦΛΕΣ ΓΥΝΑΙΚΕΙΕΣ</t>
  </si>
  <si>
    <t>ΠΑΝΤΟΦΛΕΣ ΑΝΔΡΙΚΕΣ</t>
  </si>
  <si>
    <t>ΠΑΠΟΥΤΣΙΑ ΘΑΛΑΣΣΗΣ ΑΝΔΡΙΚΑ</t>
  </si>
  <si>
    <t>ΠΑΠΟΥΤΣΙΑ ΘΑΛΑΣΣΗΣ ΠΑΙΔΙΚΑ</t>
  </si>
  <si>
    <t>ΣΤΡΩΜΑ CAMPING</t>
  </si>
  <si>
    <t>ΒΑΣΗ ΟΜΠΡΕΛΑΣ</t>
  </si>
  <si>
    <t>ΨΑΘΑ ΠΛΑΣΤΙΚΗ</t>
  </si>
  <si>
    <t>ΨΑΘΑ ΑΣΙΜΗ ΜΕΓΑΛΗ</t>
  </si>
  <si>
    <t>ΨΑΘΑ ΑΣΙΜΗ ΜΙΚΡΗ</t>
  </si>
  <si>
    <t>ΨΑΘΑ ΜΕΓΑΛΗ</t>
  </si>
  <si>
    <t>ΨΑΘΑ ΜΙΚΡΗ</t>
  </si>
  <si>
    <t>FRISK.Ξ.ΤΡ.ΣΚΥΛΟΥ VITALITY+DIG8x1.5kg</t>
  </si>
  <si>
    <t>ΤΡΟΦΕΣ ΣΚΥΛ-ΓΑΤ</t>
  </si>
  <si>
    <t>FRISKIES 1,5KG ΣΚΥΛΟΥ BALANCE ΚΟΤΟΠ.</t>
  </si>
  <si>
    <t>ΑΜΜΟΣ ΥΓΙΕΙΝΗΣ ΕΛΟΜΑΣ ΣΑΚ.ΓΙΑ ΓΑΤΕΣ 5ΚΙ</t>
  </si>
  <si>
    <t>ΓΑΤ/ΦΗ LAMOUR ΚΥΝΗΓΙ 415ΓΡ 24τ</t>
  </si>
  <si>
    <t>ΓΑΤΟΤΡΟΦΗ ΒΟΔΙΝΟ LAMOUR 415GR</t>
  </si>
  <si>
    <t>ΓΑΤΟΤΡΟΦΗ ΨΑΡΙ LAMOUR 415GR</t>
  </si>
  <si>
    <t>ΣΚΥΛ/ΦΗ LAMOUR ΠΟΥΛΕΡΙΚΑ 415ΓΡ 24τ</t>
  </si>
  <si>
    <t>ΣΚΥΛΟΤΡΟΦΗ ΒΟΔΙΝΟ LAMOUR 415GR</t>
  </si>
  <si>
    <t>ΣΚΥΛΟΤΡΟΦΗ ΚΟΤΟΠΟΥΛΟ LAMOUR 415GR</t>
  </si>
  <si>
    <t>5204458009645</t>
  </si>
  <si>
    <t>ΤΡΟΦΗ ΣΚΥΛΟΥ ΕΛΟΜΑΣ 4KG ΞΗΡΑ ΜΟΝΟΧΡΩΜΗ</t>
  </si>
  <si>
    <t>A030803.7</t>
  </si>
  <si>
    <t>AVA PERLE 900GR</t>
  </si>
  <si>
    <t>ΥΓΡΑ ΠΙΑΤΩΝ</t>
  </si>
  <si>
    <t>AVA PERLE XAMOMHLI&amp;BITAM 900ML</t>
  </si>
  <si>
    <t>1020018-1</t>
  </si>
  <si>
    <t>AVA PERLE ΧΑΜΟΜ.650ΜΛ+250ΜΛ ΔΩΡΟ</t>
  </si>
  <si>
    <t>AVA PERLE ΧΑΜΟΜΗΛΙ 450ML</t>
  </si>
  <si>
    <t>AVA PERLE ΧΑΜΟΜΗΛΙ ΑΝΤΛΙΑ 650ML</t>
  </si>
  <si>
    <t xml:space="preserve">PALMOLIVE ΠΙΑΤΩΝ LEMON 750ML </t>
  </si>
  <si>
    <t>PALMOLIVE ΠΙΑΤΩΝ REG 750ml x20</t>
  </si>
  <si>
    <t>3557350</t>
  </si>
  <si>
    <t>PALMOLIVE ΠΙΑΤΩΝ REG 500ml x25</t>
  </si>
  <si>
    <t>1107044500</t>
  </si>
  <si>
    <t>AVA PERLE ΠΙΑΤΩΝ ΧΑΜΟΜΗΛΙ+ΛΕΜΟΝΙ 1.5Λ</t>
  </si>
  <si>
    <t>1107043800</t>
  </si>
  <si>
    <t>AVA ΠΙΑΤΩΝ PERLE ΧΑΜ.&amp;ΛΕΜ.ΑΝΤΛΙΑ 650ΓΡ</t>
  </si>
  <si>
    <t>ELITE ΦΡΥΓΑΝΙΑ ΣΤΑΡΕΝΙΑ 250ΓΡ ΚΟΥΤΙ</t>
  </si>
  <si>
    <t>ELITE ΦΡΥΓΑΝΙΑ ΣΤΑΡΙΟΥ 3+1 ΔΩΡΟ</t>
  </si>
  <si>
    <t>ΦΡΥΓ. ΣΙΚΑΛΗΣ ELITE 3+1ΔΩΡΟ</t>
  </si>
  <si>
    <t>ΠΡΟΣΟΧΗ ΜΙΑ ΚΟΥΤΑ ΜΕ ΠΑΛΙΑ ΗΜΕΡΟΜΗΝΙΑ</t>
  </si>
  <si>
    <t>ΦΡΥΓ.ΣΙΚΑΛΗΣ ΔΙΑΦΑΝΕΣ 32χ180γρ</t>
  </si>
  <si>
    <t>ΦΡΥΓΑΝΙΕΣ ΣΤΑΡ.4Χ127ΓΡ 1ΠΑΚ.ΔΩΡΟ-0.30Λ ΠΑΠΑΔΟΠΟΥΛΟΥ</t>
  </si>
  <si>
    <t>ΣOΦ-XPM-0001</t>
  </si>
  <si>
    <t>SOFTEX ΧΑΡΤΟΜ.ΤΣΕΠΗΣ CLASSIC 6+2ΔΩΡΟ</t>
  </si>
  <si>
    <t>ΧΑΡΤΙΚΑ</t>
  </si>
  <si>
    <t>ΑΠΟΓΡΑΦΗ ΣΤΙΣ 20/10/2019</t>
  </si>
  <si>
    <t>04-640-604</t>
  </si>
  <si>
    <t>EDLESS X/ΚΟΥΖΙΝΑΣ 800ΓΡ</t>
  </si>
  <si>
    <t>ΧΑΡΤΙ-ΚΟΥΖΙΝΑΣ</t>
  </si>
  <si>
    <r>
      <t xml:space="preserve">REGGINA 2ΠΛΟ ΧΑΡΤΙ-ΚΟΥΖΙΝΑΣ </t>
    </r>
    <r>
      <rPr>
        <rFont val="Arial"/>
        <charset val="161"/>
        <family val="2"/>
        <sz val="18"/>
        <b/>
        <i val="0"/>
        <extLst>
          <ext uri="smNativeData">
            <pm:charSpec xmlns:pm="smNativeData" id="1585000130">
              <pm:latin face="Arial" sz="360" weight="bold" i="0"/>
              <pm:cs/>
              <pm:ea/>
            </pm:charSpec>
          </ext>
        </extLst>
      </rPr>
      <t>ΜΙΚΡΑ ΡΟΛΛΑ</t>
    </r>
  </si>
  <si>
    <t/>
  </si>
  <si>
    <t>Η ΤΙΜΗ Ο,65Ε ΕΊΝΑΙ ΑΠΌ ΤΟΝ ΔΟΞΑΚΗ</t>
  </si>
  <si>
    <t>TENDER  ΧΑΡΤΙ ΚΟΥΖ.700ΓΡ</t>
  </si>
  <si>
    <t>13012-1</t>
  </si>
  <si>
    <t>TENDER ΧΑΡΤΙ ΚΟΥΖΙΝΑΣ 700Γ.ΕΠΑΓ/ΚΗ ΣΥΣΚ</t>
  </si>
  <si>
    <t>VICTORIA ΧΑΡΤΙ ΚΟΥΖ.600ΓΡ</t>
  </si>
  <si>
    <t>ΧΑΡΤΙ ΚΟΥΖΙΝΑΣ 1Κ ΛΕΥΚΟ TEDER</t>
  </si>
  <si>
    <t>0102205-</t>
  </si>
  <si>
    <r>
      <t xml:space="preserve">ΧΑΡΤΙ ΚΟΥΖΙΝΑΣ 2πλο REGINA GREEN 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85000130">
              <pm:latin face="Arial" sz="400" weight="bold" i="0"/>
              <pm:cs/>
              <pm:ea/>
            </pm:charSpec>
          </ext>
        </extLst>
      </rPr>
      <t>ΧΟΝΤΡΑ ΡΟΛΛΑ</t>
    </r>
  </si>
  <si>
    <t>ΧΑΡΤΙ ΚΟΥΖΙΝΑΣ 400ΓΡ 2ΡΟΛΑ ΣΧΕΔΙΟ S0FCA</t>
  </si>
  <si>
    <t>ΧΑΡΤΙ ΚΟΥΖΙΝΑΣ SOFTEX GRANDE ROLL</t>
  </si>
  <si>
    <t>ΧΑΡΤΙ ΚΟΥΖΙΝΑΣ ΚΑΒΡΟΣ</t>
  </si>
  <si>
    <t>ΧΑΡΤ.ΚΟΥΖΙΝΑΣ MAMASOFT 400ΓΡ 12τ</t>
  </si>
  <si>
    <t>04-131-004</t>
  </si>
  <si>
    <t>EDLESS X/Υ 4ΦΥΛΛΑ 10ΤΜΧ ΡΟΖ</t>
  </si>
  <si>
    <t>ΧΑΡΤΙ-ΥΓΕΙΑΣ</t>
  </si>
  <si>
    <t>FOX DECOR X/Y 10API  4/ΦΥΛΛΟ 125ΓΡ</t>
  </si>
  <si>
    <t>FOX DECOR X/Y 10API 6TMX</t>
  </si>
  <si>
    <t>ΜΗΝΙΑΙΟΣ ΡΥΘΜΟΣ ΚΙΝΗΣΗΣ 6ΤΜΧ ΑΠΟΓΡΑΦΗ ΣΤΙΣ 20/10/2019</t>
  </si>
  <si>
    <t>REGGINA 2ΠΛΟ Χ/Y 63GR</t>
  </si>
  <si>
    <t>ΣOΦ-YΓE-0017</t>
  </si>
  <si>
    <t>SOFTEX SOFT 8+8ΔΩΡΟ Χ/Υ</t>
  </si>
  <si>
    <t>ΣOΦ-YΓE-0019</t>
  </si>
  <si>
    <t>SOFTEX VOLVET 8ΑΡΙ</t>
  </si>
  <si>
    <t>TENDER X/Y 8API 75GR</t>
  </si>
  <si>
    <t>ZEWA DELUXE ΡΟΔΑΚΙΝ. 6Χ8</t>
  </si>
  <si>
    <t>Χ/Υ 8+2 ΡΟΛΑ 170ΓΡ ΕΛΕΦ.ΜΠΛΕ</t>
  </si>
  <si>
    <t>ΧΑΡΤΙ ΥΓ.ZEWA DELUXE ΧΑΜΟΜ. 8Τ Χ 6Τ</t>
  </si>
  <si>
    <t>ΣOΦ-YΓE-0018</t>
  </si>
  <si>
    <t>ΧΑΡΤΙ ΥΓΕΙΑΣ SOFTEX SILK 8ΡΟΛΛΑ 95ΓΡ 12ΤΕΜ</t>
  </si>
  <si>
    <t>ΧΑΡΤΙ ΥΓΕΙΑΣ SOFTEX VELVET 8ARI 4PLY</t>
  </si>
  <si>
    <t>ΧΑΡΤΙ ΥΓΕΙΑΣ TENDER 10ΤΕΜ 120Γ PREMIUM</t>
  </si>
  <si>
    <t>ΡΥΘΜΟΣ ΚΙΝΗΣΗΣ:5-6ΤΜΧ/ΜΗΝΑ ΑΠΟΓΡΑΦΗ ΣΤΙΣ 20/10/2019</t>
  </si>
  <si>
    <t>ΧΑΡΤΙ ΥΓΕΙΑΣ ZEWA DELUXE 8ΤΕΜ JASMINE</t>
  </si>
  <si>
    <t>ΧΑΡΤΙ ΥΓΕΙΑΣ ZEWA DELUXE ΛΕΒΑΝΤΑ 8ΤΕΜ</t>
  </si>
  <si>
    <t>ΧΑΡΤΙ ΥΓΕΙΑΣ ΚΑΒΡΟΣ 10 ΡΟΛΛΑ</t>
  </si>
  <si>
    <t>ΡΥΘΜΟΣ ΚΙΝΗΣΗΣ:2-3ΤΜΧ/ΜΗΝΑ ΑΠΟΓΡΑΦΗ ΣΤΙΣ 20/10/2019</t>
  </si>
  <si>
    <t>13056</t>
  </si>
  <si>
    <t>Χ\Υ TENDER 10ΤΕΜ 120gr ULTRA SOFT</t>
  </si>
  <si>
    <t>XAP/585</t>
  </si>
  <si>
    <t>ARIANNA XAΡΤΟΠΕΤΣΕΤΑ 100ΤΜΧ  33Χ33</t>
  </si>
  <si>
    <t>ΧΑΡΤΟΠΕΤΣΕΤΕΣ</t>
  </si>
  <si>
    <t>ΕΓΙΝΕ ΑΠΟΓΡΑΦΗ ΣΤΙΣΒ 6/09/2019</t>
  </si>
  <si>
    <t>TENDER ΧΑΡΤ/ΤΕΣ ΚΑΡΩ 33Χ33</t>
  </si>
  <si>
    <t>ΧΑΡΤ/ΤΕΣ 33Χ33 45 ΦΥΛ.ΑΝΘΗ ΒΕΚΡΑΚΗ</t>
  </si>
  <si>
    <t>SOS:ΑΡΓΟΚΙΝΗΤΗ ΚΩΔΙΚΟΙ</t>
  </si>
  <si>
    <t>ΧΑΡΤ/ΤΕΣ 33Χ33 45ΦΥΛΛΩΝ ΜΩΒ GOLD ΒΛΑΧΑΚ</t>
  </si>
  <si>
    <t>ΔΕΝ ΕΧΩ ΑΚΟΜΑ ΤΙΜΗ ΑΓΟΡΑΣ</t>
  </si>
  <si>
    <t>ΣOΦ-XAP-0002</t>
  </si>
  <si>
    <r>
      <t>ΧΑΡΤ/ΤΕΣ SOFTEX GIGA ΛΕΥΚ.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85000130">
              <pm:latin face="Arial" sz="400" weight="bold" i="0"/>
              <pm:cs/>
              <pm:ea/>
            </pm:charSpec>
          </ext>
        </extLst>
      </rPr>
      <t>100Φ(24TMX/ΚΙΒΩΤΙΟ0</t>
    </r>
  </si>
  <si>
    <t>ΧΑΡΤΟΠΕΤΣΕΤΑ ΚΑΡΩ-ΛΕΥΚΗ TEDER 50ΤΕΜ</t>
  </si>
  <si>
    <t>ΧΑΡΤΟΠΕΤΣΕΤΑ ΡΙΓΕ ZEBRA 60ΦΥΛΛΑ 33Χ33</t>
  </si>
  <si>
    <t>ΧΑΡΤΟΠΕΤΣΕΤΕΣ ELITE ΑΣΠΡΕΣ 53Φ</t>
  </si>
  <si>
    <t>ΧΑΡΤΟΠΕΤΣΕΤΕΣ SOFTEX 56Φ 33Χ33</t>
  </si>
  <si>
    <t>ΧΑΡΤΟΠΕΤΣΕΤΕΣ ΠΟΥΑ 45ΦΥΛ ZEBRA 33Χ33</t>
  </si>
  <si>
    <t>AMITA MOTION 1LTR -0,50</t>
  </si>
  <si>
    <t>ΧΥΜΟΙ</t>
  </si>
  <si>
    <t>01.10.021</t>
  </si>
  <si>
    <t>ΑΜΙΤΑ ΜΟΣΙΟΝ 1LT 12ΤΧ444</t>
  </si>
  <si>
    <t>01.10.024</t>
  </si>
  <si>
    <t>ΑΜΙΤΑ ΜΟΣΙΟΝ 330gr 24ΤΕΜ</t>
  </si>
  <si>
    <t>01.10.009</t>
  </si>
  <si>
    <t>ΑΜΙΤΑ ΜΠΛΕ ΠΟΡΤΟΚ ΒΕΡΙΚ ΜΗΛΟ 1L</t>
  </si>
  <si>
    <t>BI1.OΛKOEMΠP</t>
  </si>
  <si>
    <t>ΒΙΒΑ ΚΟΚΤΕΙΛ 1Λ</t>
  </si>
  <si>
    <t>ΗΒΗ ΧΥΜΟΣ 3 ΦΡΟΥΤΑ 1ΛΤ</t>
  </si>
  <si>
    <t>ΗΒΗ ΧΥΜΟΣ ΝΕΚΤΑΡ ΡΟΔΑΚΙΝΟ 1ΛΙΤΡΟ</t>
  </si>
  <si>
    <t>ΗΒΗ ΧΥΜΟΣ ΠΟΡΤΟΚΑΛΙ 1ΛΙΤΡΟ</t>
  </si>
  <si>
    <t>5201156111519</t>
  </si>
  <si>
    <t>ΗΒΗ 1L ENERGY-7 100% ΦΥΣΙΚΟΣ ΧΥΜΟΣ</t>
  </si>
  <si>
    <t>84.3.04</t>
  </si>
  <si>
    <t>ΧΥΜΟΣ ΝΕΚΤ.ΡΟΔΑΚ.VIVA 250ML 27τ</t>
  </si>
  <si>
    <t>84.3.00</t>
  </si>
  <si>
    <t>ΧΥΜΟΣ ΠΟΡΤ.VIVA 250ML 27τ</t>
  </si>
  <si>
    <t>84.3.03</t>
  </si>
  <si>
    <t>ΧΥΜΟΣ ΝΕΚΤΑΡ 3Φ (Π-Μ-Ρ) VIVA 250ML 27τ</t>
  </si>
  <si>
    <t>10.0235</t>
  </si>
  <si>
    <t>ΗΒΗ ΦΥΣΙΚΟΣ ΧΥΜΟΣ ΠΟΡΤΟΚΑΛΙ 250ΜΛ</t>
  </si>
  <si>
    <t>10.0224</t>
  </si>
  <si>
    <t>ΗΒΗ 4Ρ ΝΕΚΤΑΡ ΠΜΒ 50% 250Χ27</t>
  </si>
  <si>
    <t>1001009900</t>
  </si>
  <si>
    <t>ΧΥΜΟΣ ΑΜΙΤΑ ΝΕΚΤΑΡ ΠΟΡΤΟΚΑΛΙ 1 ΛΙΤΡΟ</t>
  </si>
  <si>
    <t>ΣΥΝΟΛΟ TΕΛΙΚΟ ΠΡΟΓΡΑΜΜΑΤΟΣ</t>
  </si>
  <si>
    <r>
      <rPr>
        <rFont val="Arial"/>
        <charset val="161"/>
        <family val="2"/>
        <sz val="24"/>
        <b/>
        <i val="0"/>
        <color rgb="FFFF0000"/>
        <extLst>
          <ext uri="smNativeData">
            <pm:charSpec xmlns:pm="smNativeData" id="1585000130" fgClr="FF0000">
              <pm:latin face="Arial" sz="480" weight="bold" i="0"/>
              <pm:cs/>
              <pm:ea/>
            </pm:charSpec>
          </ext>
        </extLst>
      </rPr>
      <t xml:space="preserve">ΚΑΤΗΓΟΡΙΑ </t>
    </r>
    <r>
      <rPr>
        <rFont val="Arial"/>
        <charset val="161"/>
        <family val="2"/>
        <sz val="24"/>
        <b/>
        <i val="0"/>
        <color rgb="FF000000"/>
        <extLst>
          <ext uri="smNativeData">
            <pm:charSpec xmlns:pm="smNativeData" id="1585000130" fgClr="000000">
              <pm:latin face="Arial" sz="480" weight="bold" i="0"/>
              <pm:cs/>
              <pm:ea/>
            </pm:charSpec>
          </ext>
        </extLst>
      </rPr>
      <t xml:space="preserve"> ΚΕΦΑΛΑΙΑ ΕΛΛΗΝΙΚΑ ΓΡΑΜΜΑΤΑ</t>
    </r>
  </si>
  <si>
    <t>ΠΟΣΟΤΗΤΑ ΠΟΥ ΕΦΕΡΑ</t>
  </si>
  <si>
    <t>LENOR JASMINE MAΛΑΚΤΙΚΟ 56mez</t>
  </si>
  <si>
    <r>
      <t xml:space="preserve">MYTHOS 330ML (5+1) </t>
    </r>
    <r>
      <rPr>
        <rFont val="Arial"/>
        <charset val="161"/>
        <family val="2"/>
        <sz val="24"/>
        <b/>
        <i val="0"/>
        <extLst>
          <ext uri="smNativeData">
            <pm:charSpec xmlns:pm="smNativeData" id="1585000130">
              <pm:latin face="Arial" sz="480" weight="bold" i="0"/>
              <pm:cs/>
              <pm:ea/>
            </pm:charSpec>
          </ext>
        </extLst>
      </rPr>
      <t>ΠΑΚΕΤΟ -ΠΡΟΣΦΟΡΑ</t>
    </r>
  </si>
  <si>
    <r>
      <t xml:space="preserve">REGGINA 2ΠΛΟ ΧΑΡΤΙ-ΚΟΥΖΙΝΑΣ </t>
    </r>
    <r>
      <rPr>
        <rFont val="Arial"/>
        <charset val="161"/>
        <family val="2"/>
        <sz val="24"/>
        <b/>
        <i val="0"/>
        <extLst>
          <ext uri="smNativeData">
            <pm:charSpec xmlns:pm="smNativeData" id="1585000130">
              <pm:latin face="Arial" sz="480" weight="bold" i="0"/>
              <pm:cs/>
              <pm:ea/>
            </pm:charSpec>
          </ext>
        </extLst>
      </rPr>
      <t>ΜΙΚΡΑ ΡΟΛΛΑ</t>
    </r>
  </si>
  <si>
    <r>
      <t xml:space="preserve">ΧΑΡΤΙ ΚΟΥΖΙΝΑΣ 2πλο REGINA GREEN </t>
    </r>
    <r>
      <rPr>
        <rFont val="Arial"/>
        <charset val="161"/>
        <family val="2"/>
        <sz val="24"/>
        <b/>
        <i val="0"/>
        <extLst>
          <ext uri="smNativeData">
            <pm:charSpec xmlns:pm="smNativeData" id="1585000130">
              <pm:latin face="Arial" sz="480" weight="bold" i="0"/>
              <pm:cs/>
              <pm:ea/>
            </pm:charSpec>
          </ext>
        </extLst>
      </rPr>
      <t>ΧΟΝΤΡΑ ΡΟΛΛΑ</t>
    </r>
  </si>
  <si>
    <r>
      <t>ΧΑΡΤ/ΤΕΣ SOFTEX GIGA ΛΕΥΚ.</t>
    </r>
    <r>
      <rPr>
        <rFont val="Arial"/>
        <charset val="161"/>
        <family val="2"/>
        <sz val="24"/>
        <b/>
        <i val="0"/>
        <extLst>
          <ext uri="smNativeData">
            <pm:charSpec xmlns:pm="smNativeData" id="1585000130">
              <pm:latin face="Arial" sz="480" weight="bold" i="0"/>
              <pm:cs/>
              <pm:ea/>
            </pm:charSpec>
          </ext>
        </extLst>
      </rPr>
      <t>100Φ(24TMX/ΚΙΒΩΤΙΟ0</t>
    </r>
  </si>
  <si>
    <t>ΛΙΣΤΑ ΚΑΤΗΓΟΡΙΩΝ</t>
  </si>
  <si>
    <t>ΧΑΡΤΙ ΥΓΕΙΑΣ</t>
  </si>
  <si>
    <r>
      <rPr>
        <rFont val="Arial"/>
        <charset val="161"/>
        <family val="2"/>
        <sz val="24"/>
        <b val="0"/>
        <i val="0"/>
        <color rgb="FFFF0000"/>
        <extLst>
          <ext uri="smNativeData">
            <pm:charSpec xmlns:pm="smNativeData" id="1585000130" fgClr="FF0000">
              <pm:latin face="Arial" sz="480" weight="normal" i="0"/>
              <pm:cs/>
              <pm:ea/>
            </pm:charSpec>
          </ext>
        </extLst>
      </rPr>
      <t xml:space="preserve">ΚΑΤΗΓΟΡΙΑ </t>
    </r>
    <r>
      <rPr>
        <rFont val="Arial"/>
        <charset val="161"/>
        <family val="2"/>
        <sz val="24"/>
        <b val="0"/>
        <i val="0"/>
        <color rgb="FF000000"/>
        <extLst>
          <ext uri="smNativeData">
            <pm:charSpec xmlns:pm="smNativeData" id="1585000130" fgClr="000000">
              <pm:latin face="Arial" sz="480" weight="normal" i="0"/>
              <pm:cs/>
              <pm:ea/>
            </pm:charSpec>
          </ext>
        </extLst>
      </rPr>
      <t xml:space="preserve"> ΚΕΦΑΛΑΙΑ ΕΛΛΗΝΙΚΑ ΓΡΑΜΜΑΤΑ</t>
    </r>
  </si>
  <si>
    <t>ΜΕΓΑΛΟ ΑΠΟΘΕΜΑ ΥΠΑΡΧΕΙ ΚΑΙ ΣΤΗΝ ΠΛΕΥΡΑ ΤΩΝ ΝΕΩΝ ΠΑΡΑΛΑΒΩΝ ΚΑΙ ΣΤΙΣ ΠΑΛΙΕΣ ΠΑΡΑΛΑΒΕΣ ΑΠΟΓΡΑΦΗ ΣΤΙΣ 30/9/2019</t>
  </si>
  <si>
    <t>ΑΓΟΡΑ ΜΕ -25% ΑΠΌ ΘΥΜΙΑΝΙΟ ΑΠΟΓΡΑΦΗ ΣΤΙΣ 30/9/2019</t>
  </si>
  <si>
    <t>ΜΕ ΕΚΠΤΩΣΗ -25% ΑΠΌ ΤΟΝ ΘΥΜΙΑΝΟ ΑΠΟΓΡΑΦΗ ΣΤΙΣ 30/9/2019</t>
  </si>
  <si>
    <t>LAYS 150GR CHIPS ΑΛΑΤΙ</t>
  </si>
  <si>
    <t>ΣΥΣΚΕΥΑΣΙΑ 2+1 ΜΕ ΕΞΤΡΑ -7%</t>
  </si>
  <si>
    <t>Το -25% είναι 12αρι κιβώτιο ΑΠΟΓΡΑΦΗ ΣΤΙΣ 30/9/2019</t>
  </si>
  <si>
    <t>Το -25% είναι 12αρι κιβώτιο</t>
  </si>
  <si>
    <t>ΑΠΟΓΡΑΦΗ ΣΤΙΣ 6//09/2019</t>
  </si>
  <si>
    <t>REGGINA 2ΠΛΟ ΧΑΡΤΙ-ΚΟΥΖΙΝΑΣ ΜΙΚΡΑ ΡΟΛΛΑ</t>
  </si>
  <si>
    <t>ΜΗΝΙΑΙΟΣ ΡΥΘΜΟΣ ΚΙΝΗΣΗΣ 6ΤΜΧ</t>
  </si>
  <si>
    <t>ΡΥΘΜΟΣ ΚΙΝΗΣΗΣ:5-6ΤΜΧ/ΜΗΝΑ</t>
  </si>
  <si>
    <t>ΡΥΘΜΟΣ ΚΙΝΗΣΗΣ:2-3ΤΜΧ/ΜΗΝΑ</t>
  </si>
  <si>
    <t>ΧΑΡΤ/ΤΕΣ SOFTEX GIGA ΛΕΥΚ.100Φ(24TMX/ΚΙΒΩΤΙΟ0</t>
  </si>
</sst>
</file>

<file path=xl/styles.xml><?xml version="1.0" encoding="utf-8"?>
<styleSheet xmlns="http://schemas.openxmlformats.org/spreadsheetml/2006/main">
  <numFmts count="17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"/>
    <numFmt numFmtId="165" formatCode="MM/YYYY"/>
    <numFmt numFmtId="166" formatCode="DD/MM/YYYY"/>
    <numFmt numFmtId="1" formatCode="0"/>
    <numFmt numFmtId="9" formatCode="0%"/>
    <numFmt numFmtId="14" formatCode="M/D/YYYY"/>
    <numFmt numFmtId="17" formatCode="MMM-YY"/>
    <numFmt numFmtId="16" formatCode="D-MMM"/>
    <numFmt numFmtId="49" formatCode="@"/>
  </numFmts>
  <fonts count="39">
    <font>
      <name val="Arial"/>
      <charset val="161"/>
      <family val="2"/>
      <color rgb="FF000000"/>
      <sz val="10"/>
      <extLst>
        <ext uri="smNativeData">
          <pm:charSpec xmlns:pm="smNativeData" id="158500013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161"/>
      <family val="2"/>
      <b/>
      <color rgb="FF000000"/>
      <sz val="24"/>
      <extLst>
        <ext uri="smNativeData">
          <pm:charSpec xmlns:pm="smNativeData" id="1585000130" ulstyle="none" kern="1">
            <pm:latin face="Arial" sz="480" lang="default" weight="bold"/>
            <pm:cs face="Times New Roman" sz="480" lang="default" weight="bold"/>
            <pm:ea face="SimSun" sz="480" lang="default" weight="bold"/>
          </pm:charSpec>
        </ext>
      </extLst>
    </font>
    <font>
      <name val="Arial"/>
      <charset val="161"/>
      <family val="2"/>
      <color rgb="FF000000"/>
      <sz val="12"/>
      <extLst>
        <ext uri="smNativeData">
          <pm:charSpec xmlns:pm="smNativeData" id="1585000130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161"/>
      <family val="2"/>
      <b/>
      <color rgb="FF000000"/>
      <sz val="16"/>
      <extLst>
        <ext uri="smNativeData">
          <pm:charSpec xmlns:pm="smNativeData" id="1585000130" ulstyle="none" kern="1">
            <pm:latin face="Arial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Arial"/>
      <charset val="161"/>
      <family val="2"/>
      <color rgb="FF000000"/>
      <sz val="16"/>
      <extLst>
        <ext uri="smNativeData">
          <pm:charSpec xmlns:pm="smNativeData" id="1585000130" ulstyle="none" kern="1">
            <pm:latin face="Arial" sz="320" lang="default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FF0000"/>
      <sz val="16"/>
      <extLst>
        <ext uri="smNativeData">
          <pm:charSpec xmlns:pm="smNativeData" id="1585000130" fgClr="FF0000" ulstyle="none" kern="1">
            <pm:latin face="Arial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Arial"/>
      <charset val="161"/>
      <family val="2"/>
      <color rgb="FFFF0000"/>
      <sz val="16"/>
      <extLst>
        <ext uri="smNativeData">
          <pm:charSpec xmlns:pm="smNativeData" id="1585000130" fgClr="FF0000" ulstyle="none" kern="1">
            <pm:latin face="Arial" sz="320" lang="default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color rgb="FF000000"/>
      <sz val="18"/>
      <extLst>
        <ext uri="smNativeData">
          <pm:charSpec xmlns:pm="smNativeData" id="1585000130" ulstyle="none" kern="1">
            <pm:latin face="Arial" sz="360" lang="default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FF0000"/>
      <sz val="18"/>
      <extLst>
        <ext uri="smNativeData">
          <pm:charSpec xmlns:pm="smNativeData" id="1585000130" fgClr="FF0000" ulstyle="none" kern="1">
            <pm:latin face="Arial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"/>
      <charset val="161"/>
      <family val="2"/>
      <color rgb="FFFF0000"/>
      <sz val="18"/>
      <extLst>
        <ext uri="smNativeData">
          <pm:charSpec xmlns:pm="smNativeData" id="1585000130" fgClr="FF0000" ulstyle="none" kern="1">
            <pm:latin face="Arial" sz="360" lang="default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000000"/>
      <sz val="18"/>
      <extLst>
        <ext uri="smNativeData">
          <pm:charSpec xmlns:pm="smNativeData" id="1585000130" ulstyle="none" kern="1">
            <pm:latin face="Arial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"/>
      <charset val="161"/>
      <family val="2"/>
      <b/>
      <color rgb="FFFF0000"/>
      <sz val="22"/>
      <extLst>
        <ext uri="smNativeData">
          <pm:charSpec xmlns:pm="smNativeData" id="1585000130" fgClr="FF0000" ulstyle="none" kern="1">
            <pm:latin face="Arial" sz="440" lang="default" weight="bold"/>
            <pm:cs face="Times New Roman" sz="440" lang="default" weight="bold"/>
            <pm:ea face="SimSun" sz="440" lang="default" weight="bold"/>
          </pm:charSpec>
        </ext>
      </extLst>
    </font>
    <font>
      <name val="Arial"/>
      <charset val="161"/>
      <family val="2"/>
      <color rgb="FFFF0000"/>
      <sz val="20"/>
      <extLst>
        <ext uri="smNativeData">
          <pm:charSpec xmlns:pm="smNativeData" id="1585000130" fgClr="FF0000" ulstyle="none" kern="1">
            <pm:latin face="Arial" sz="400" lang="default"/>
            <pm:cs face="Times New Roman" sz="400" lang="default"/>
            <pm:ea face="SimSun" sz="400" lang="default"/>
          </pm:charSpec>
        </ext>
      </extLst>
    </font>
    <font>
      <name val="Arial"/>
      <charset val="161"/>
      <family val="2"/>
      <b/>
      <color rgb="FF000000"/>
      <sz val="20"/>
      <extLst>
        <ext uri="smNativeData">
          <pm:charSpec xmlns:pm="smNativeData" id="1585000130" ulstyle="none" kern="1">
            <pm:latin face="Arial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charset val="161"/>
      <family val="2"/>
      <color rgb="FF000000"/>
      <sz val="20"/>
      <extLst>
        <ext uri="smNativeData">
          <pm:charSpec xmlns:pm="smNativeData" id="1585000130" ulstyle="none" kern="1">
            <pm:latin face="Arial" sz="400" lang="default"/>
            <pm:cs face="Times New Roman" sz="400" lang="default"/>
            <pm:ea face="SimSun" sz="400" lang="default"/>
          </pm:charSpec>
        </ext>
      </extLst>
    </font>
    <font>
      <name val="Arial"/>
      <charset val="161"/>
      <family val="2"/>
      <color rgb="FF000000"/>
      <sz val="14"/>
      <extLst>
        <ext uri="smNativeData">
          <pm:charSpec xmlns:pm="smNativeData" id="1585000130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Arial"/>
      <charset val="161"/>
      <family val="2"/>
      <b/>
      <color rgb="FFFF0000"/>
      <sz val="20"/>
      <extLst>
        <ext uri="smNativeData">
          <pm:charSpec xmlns:pm="smNativeData" id="1585000130" fgClr="FF0000" ulstyle="none" kern="1">
            <pm:latin face="Arial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charset val="161"/>
      <family val="2"/>
      <color rgb="FF000000"/>
      <sz val="22"/>
      <extLst>
        <ext uri="smNativeData">
          <pm:charSpec xmlns:pm="smNativeData" id="1585000130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Arial"/>
      <charset val="161"/>
      <family val="2"/>
      <b/>
      <color rgb="FF000000"/>
      <sz val="22"/>
      <extLst>
        <ext uri="smNativeData">
          <pm:charSpec xmlns:pm="smNativeData" id="1585000130" ulstyle="none" kern="1">
            <pm:latin face="Arial" sz="440" lang="default" weight="bold"/>
            <pm:cs face="Times New Roman" sz="440" lang="default" weight="bold"/>
            <pm:ea face="SimSun" sz="440" lang="default" weight="bold"/>
          </pm:charSpec>
        </ext>
      </extLst>
    </font>
    <font>
      <name val="Arial"/>
      <charset val="161"/>
      <family val="2"/>
      <color rgb="FF000000"/>
      <sz val="26"/>
      <extLst>
        <ext uri="smNativeData">
          <pm:charSpec xmlns:pm="smNativeData" id="1585000130" ulstyle="none" kern="1">
            <pm:latin face="Arial" sz="520" lang="default"/>
            <pm:cs face="Times New Roman" sz="520" lang="default"/>
            <pm:ea face="SimSun" sz="520" lang="default"/>
          </pm:charSpec>
        </ext>
      </extLst>
    </font>
    <font>
      <name val="Arial"/>
      <charset val="161"/>
      <family val="2"/>
      <b/>
      <color rgb="FF000000"/>
      <sz val="10"/>
      <extLst>
        <ext uri="smNativeData">
          <pm:charSpec xmlns:pm="smNativeData" id="158500013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161"/>
      <family val="2"/>
      <b/>
      <color rgb="FFFF0000"/>
      <sz val="24"/>
      <extLst>
        <ext uri="smNativeData">
          <pm:charSpec xmlns:pm="smNativeData" id="1585000130" fgClr="FF0000" ulstyle="none" kern="1">
            <pm:latin face="Arial" sz="480" lang="default" weight="bold"/>
            <pm:cs face="Times New Roman" sz="480" lang="default" weight="bold"/>
            <pm:ea face="SimSun" sz="480" lang="default" weight="bold"/>
          </pm:charSpec>
        </ext>
      </extLst>
    </font>
    <font>
      <name val="Arial"/>
      <charset val="161"/>
      <family val="2"/>
      <color rgb="FF000000"/>
      <sz val="32"/>
      <extLst>
        <ext uri="smNativeData">
          <pm:charSpec xmlns:pm="smNativeData" id="1585000130" ulstyle="none" kern="1">
            <pm:latin face="Arial" sz="640" lang="default"/>
            <pm:cs face="Times New Roman" sz="640" lang="default"/>
            <pm:ea face="SimSun" sz="640" lang="default"/>
          </pm:charSpec>
        </ext>
      </extLst>
    </font>
    <font>
      <name val="Arial"/>
      <charset val="161"/>
      <family val="2"/>
      <color rgb="FFFF0000"/>
      <sz val="26"/>
      <extLst>
        <ext uri="smNativeData">
          <pm:charSpec xmlns:pm="smNativeData" id="1585000130" fgClr="FF0000" ulstyle="none" kern="1">
            <pm:latin face="Arial" sz="520" lang="default"/>
            <pm:cs face="Times New Roman" sz="520" lang="default"/>
            <pm:ea face="SimSun" sz="520" lang="default"/>
          </pm:charSpec>
        </ext>
      </extLst>
    </font>
    <font>
      <name val="Arial"/>
      <charset val="161"/>
      <family val="2"/>
      <color rgb="FF000000"/>
      <sz val="30"/>
      <extLst>
        <ext uri="smNativeData">
          <pm:charSpec xmlns:pm="smNativeData" id="1585000130" ulstyle="none" kern="1">
            <pm:latin face="Arial" sz="600" lang="default"/>
            <pm:cs face="Times New Roman" sz="600" lang="default"/>
            <pm:ea face="SimSun" sz="600" lang="default"/>
          </pm:charSpec>
        </ext>
      </extLst>
    </font>
    <font>
      <name val="Arial"/>
      <charset val="161"/>
      <family val="2"/>
      <color rgb="FFFF0000"/>
      <sz val="30"/>
      <extLst>
        <ext uri="smNativeData">
          <pm:charSpec xmlns:pm="smNativeData" id="1585000130" fgClr="FF0000" ulstyle="none" kern="1">
            <pm:latin face="Arial" sz="600" lang="default"/>
            <pm:cs face="Times New Roman" sz="600" lang="default"/>
            <pm:ea face="SimSun" sz="600" lang="default"/>
          </pm:charSpec>
        </ext>
      </extLst>
    </font>
    <font>
      <name val="Arial"/>
      <charset val="161"/>
      <family val="2"/>
      <color rgb="FF000000"/>
      <sz val="48"/>
      <extLst>
        <ext uri="smNativeData">
          <pm:charSpec xmlns:pm="smNativeData" id="1585000130" ulstyle="none" kern="1">
            <pm:latin face="Arial" sz="960" lang="default"/>
            <pm:cs face="Times New Roman" sz="960" lang="default"/>
            <pm:ea face="SimSun" sz="960" lang="default"/>
          </pm:charSpec>
        </ext>
      </extLst>
    </font>
    <font>
      <name val="Arial"/>
      <charset val="161"/>
      <family val="2"/>
      <color rgb="FF000000"/>
      <sz val="24"/>
      <extLst>
        <ext uri="smNativeData">
          <pm:charSpec xmlns:pm="smNativeData" id="1585000130" ulstyle="none" kern="1">
            <pm:latin face="Arial" sz="480" lang="default"/>
            <pm:cs face="Times New Roman" sz="480" lang="default"/>
            <pm:ea face="SimSun" sz="480" lang="default"/>
          </pm:charSpec>
        </ext>
      </extLst>
    </font>
    <font>
      <name val="Arial"/>
      <charset val="161"/>
      <family val="2"/>
      <color rgb="FFFF0000"/>
      <sz val="24"/>
      <extLst>
        <ext uri="smNativeData">
          <pm:charSpec xmlns:pm="smNativeData" id="1585000130" fgClr="FF0000" ulstyle="none" kern="1">
            <pm:latin face="Arial" sz="480" lang="default"/>
            <pm:cs face="Times New Roman" sz="480" lang="default"/>
            <pm:ea face="SimSun" sz="480" lang="default"/>
          </pm:charSpec>
        </ext>
      </extLst>
    </font>
    <font>
      <name val="Arial"/>
      <charset val="161"/>
      <family val="2"/>
      <b/>
      <color rgb="FFFF0000"/>
      <sz val="18"/>
      <extLst>
        <ext uri="smNativeData">
          <pm:charSpec xmlns:pm="smNativeData" id="1585000130" fgClr="FF0000" ulstyle="none" kern="1">
            <pm:latin face="Arial" sz="360" lang="default" weight="bold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000000"/>
      <sz val="18"/>
      <extLst>
        <ext uri="smNativeData">
          <pm:charSpec xmlns:pm="smNativeData" id="1585000130" ulstyle="none" kern="1">
            <pm:latin face="Arial" sz="360" lang="default" weight="bold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000000"/>
      <sz val="16"/>
      <extLst>
        <ext uri="smNativeData">
          <pm:charSpec xmlns:pm="smNativeData" id="1585000130" ulstyle="none" kern="1">
            <pm:latin face="Arial" sz="320" lang="default" weight="bold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color rgb="FF000000"/>
      <sz val="20"/>
      <extLst>
        <ext uri="smNativeData">
          <pm:charSpec xmlns:pm="smNativeData" id="1585000130" ulstyle="none" kern="1">
            <pm:latin face="Arial" sz="400" lang="default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000000"/>
      <sz val="18"/>
      <extLst>
        <ext uri="smNativeData">
          <pm:charSpec xmlns:pm="smNativeData" id="1585000130" ulstyle="none" kern="1">
            <pm:latin face="Arial" sz="360" lang="default" weight="bold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000000"/>
      <sz val="20"/>
      <extLst>
        <ext uri="smNativeData">
          <pm:charSpec xmlns:pm="smNativeData" id="1585000130" ulstyle="none" kern="1">
            <pm:latin face="Arial" sz="400" lang="default" weight="bold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000000"/>
      <sz val="20"/>
      <extLst>
        <ext uri="smNativeData">
          <pm:charSpec xmlns:pm="smNativeData" id="1585000130" ulstyle="none" kern="1">
            <pm:latin face="Arial" sz="400" lang="default" weight="bold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000000"/>
      <sz val="22"/>
      <extLst>
        <ext uri="smNativeData">
          <pm:charSpec xmlns:pm="smNativeData" id="1585000130" ulstyle="none" kern="1">
            <pm:latin face="Arial" sz="440" lang="default" weight="bold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FF0000"/>
      <sz val="24"/>
      <extLst>
        <ext uri="smNativeData">
          <pm:charSpec xmlns:pm="smNativeData" id="1585000130" fgClr="FF0000" ulstyle="none" kern="1">
            <pm:latin face="Arial" sz="480" lang="default" weight="bold"/>
            <pm:cs face="Times New Roman" sz="480" lang="default"/>
            <pm:ea face="SimSun" sz="480" lang="default"/>
          </pm:charSpec>
        </ext>
      </extLst>
    </font>
    <font>
      <name val="Arial"/>
      <charset val="161"/>
      <family val="2"/>
      <b/>
      <color rgb="FF000000"/>
      <sz val="24"/>
      <extLst>
        <ext uri="smNativeData">
          <pm:charSpec xmlns:pm="smNativeData" id="1585000130" ulstyle="none" kern="1">
            <pm:latin face="Arial" sz="480" lang="default" weight="bold"/>
            <pm:cs face="Times New Roman" sz="480" lang="default"/>
            <pm:ea face="SimSun" sz="480" lang="default"/>
          </pm:charSpec>
        </ext>
      </extLst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585000130" type="1" fgLvl="100" fgClr="00FFFF0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5000130" type="1" fgLvl="100" fgClr="00FFFFFF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585000130" type="1" fgLvl="100" fgClr="00FABF8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ABF8F"/>
        <bgColor rgb="FFFFFFFF"/>
        <extLst>
          <ext uri="smNativeData">
            <pm:shade xmlns:pm="smNativeData" id="1585000130" type="1" fgLvl="100" fgClr="00FABF8F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585000130" type="1" fgLvl="100" fgClr="00FABF8F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585000130" type="1" fgLvl="100" fgClr="00FABF8F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85000130" type="1" fgLvl="100" fgClr="00D7E3BB" bgLvl="0" bgClr="00000000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585000130" type="1" fgLvl="100" fgClr="00FFFF00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85000130" type="1" fgLvl="100" fgClr="00D7E3BB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5000130" type="1" fgLvl="100" fgClr="00FFFFFF" bgLvl="100" bgClr="00000000"/>
          </ext>
        </extLst>
      </patternFill>
    </fill>
  </fills>
  <borders count="1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0001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00013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50001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50001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50001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00013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500013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500013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500013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500013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00013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500013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50001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50001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50001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500013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00013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9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0" applyFont="1"/>
    <xf numFmtId="0" fontId="0" fillId="0" borderId="0" xfId="0"/>
    <xf numFmtId="0" fontId="2" fillId="2" borderId="1" xfId="0" applyFont="1" applyFill="1"/>
    <xf numFmtId="0" fontId="4" fillId="0" borderId="2" xfId="0" applyFont="1" applyBorder="1" applyAlignment="1">
      <alignment wrapText="1"/>
    </xf>
    <xf numFmtId="1" fontId="4" fillId="0" borderId="2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9" fontId="4" fillId="0" borderId="2" xfId="0" applyNumberFormat="1" applyFont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17" fontId="4" fillId="0" borderId="2" xfId="0" applyNumberFormat="1" applyFont="1" applyBorder="1" applyAlignment="1">
      <alignment wrapText="1"/>
    </xf>
    <xf numFmtId="164" fontId="4" fillId="0" borderId="2" xfId="0" applyNumberFormat="1" applyFont="1" applyBorder="1" applyAlignment="1">
      <alignment wrapText="1"/>
    </xf>
    <xf numFmtId="1" fontId="3" fillId="0" borderId="2" xfId="0" applyNumberFormat="1" applyFont="1" applyBorder="1" applyAlignment="1">
      <alignment wrapText="1"/>
    </xf>
    <xf numFmtId="165" fontId="4" fillId="0" borderId="2" xfId="0" applyNumberFormat="1" applyFont="1" applyBorder="1" applyAlignment="1">
      <alignment wrapText="1"/>
    </xf>
    <xf numFmtId="166" fontId="4" fillId="0" borderId="2" xfId="0" applyNumberFormat="1" applyFont="1" applyBorder="1" applyAlignment="1">
      <alignment wrapText="1"/>
    </xf>
    <xf numFmtId="16" fontId="4" fillId="0" borderId="2" xfId="0" applyNumberFormat="1" applyFont="1" applyBorder="1" applyAlignment="1">
      <alignment wrapText="1"/>
    </xf>
    <xf numFmtId="9" fontId="4" fillId="0" borderId="2" xfId="0" applyNumberFormat="1" applyFont="1" applyBorder="1" applyAlignment="1">
      <alignment wrapText="1"/>
    </xf>
    <xf numFmtId="17" fontId="8" fillId="0" borderId="2" xfId="0" applyNumberFormat="1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9" fontId="4" fillId="0" borderId="2" xfId="0" applyNumberFormat="1" applyFont="1" applyBorder="1" applyAlignment="1">
      <alignment horizontal="center" wrapText="1"/>
    </xf>
    <xf numFmtId="14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0" fillId="0" borderId="0" xfId="0"/>
    <xf numFmtId="0" fontId="7" fillId="0" borderId="2" xfId="0" applyFont="1" applyBorder="1" applyAlignment="1">
      <alignment wrapText="1"/>
    </xf>
    <xf numFmtId="1" fontId="7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9" fontId="7" fillId="0" borderId="2" xfId="0" applyNumberFormat="1" applyFont="1" applyBorder="1" applyAlignment="1">
      <alignment wrapText="1"/>
    </xf>
    <xf numFmtId="17" fontId="7" fillId="0" borderId="2" xfId="0" applyNumberFormat="1" applyFont="1" applyBorder="1" applyAlignment="1">
      <alignment wrapText="1"/>
    </xf>
    <xf numFmtId="14" fontId="7" fillId="0" borderId="2" xfId="0" applyNumberFormat="1" applyFont="1" applyBorder="1" applyAlignment="1">
      <alignment wrapText="1"/>
    </xf>
    <xf numFmtId="164" fontId="7" fillId="0" borderId="2" xfId="0" applyNumberFormat="1" applyFont="1" applyBorder="1" applyAlignment="1">
      <alignment wrapText="1"/>
    </xf>
    <xf numFmtId="165" fontId="7" fillId="0" borderId="2" xfId="0" applyNumberFormat="1" applyFont="1" applyBorder="1" applyAlignment="1">
      <alignment wrapText="1"/>
    </xf>
    <xf numFmtId="166" fontId="7" fillId="0" borderId="2" xfId="0" applyNumberFormat="1" applyFont="1" applyBorder="1" applyAlignment="1">
      <alignment wrapText="1"/>
    </xf>
    <xf numFmtId="0" fontId="7" fillId="0" borderId="5" xfId="0" applyFont="1" applyBorder="1" applyAlignment="1">
      <alignment wrapText="1"/>
    </xf>
    <xf numFmtId="1" fontId="7" fillId="0" borderId="6" xfId="0" applyNumberFormat="1" applyFont="1" applyBorder="1" applyAlignment="1">
      <alignment wrapText="1"/>
    </xf>
    <xf numFmtId="0" fontId="7" fillId="0" borderId="5" xfId="0" applyFont="1" applyBorder="1" applyAlignment="1">
      <alignment wrapText="1"/>
    </xf>
    <xf numFmtId="17" fontId="7" fillId="0" borderId="5" xfId="0" applyNumberFormat="1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4" borderId="3" xfId="0" applyFont="1" applyFill="1" applyBorder="1" applyAlignment="1">
      <alignment wrapText="1"/>
    </xf>
    <xf numFmtId="1" fontId="10" fillId="0" borderId="2" xfId="0" applyNumberFormat="1" applyFont="1" applyBorder="1" applyAlignment="1">
      <alignment wrapText="1"/>
    </xf>
    <xf numFmtId="0" fontId="7" fillId="0" borderId="2" xfId="0" applyFont="1" applyBorder="1"/>
    <xf numFmtId="17" fontId="9" fillId="0" borderId="2" xfId="0" applyNumberFormat="1" applyFont="1" applyBorder="1" applyAlignment="1">
      <alignment wrapText="1"/>
    </xf>
    <xf numFmtId="9" fontId="7" fillId="0" borderId="2" xfId="0" applyNumberFormat="1" applyFont="1" applyBorder="1" applyAlignment="1">
      <alignment wrapText="1"/>
    </xf>
    <xf numFmtId="0" fontId="10" fillId="0" borderId="7" xfId="0" applyFont="1" applyBorder="1" applyAlignment="1">
      <alignment wrapText="1"/>
    </xf>
    <xf numFmtId="1" fontId="10" fillId="0" borderId="8" xfId="0" applyNumberFormat="1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10" borderId="9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7" fillId="11" borderId="10" xfId="0" applyFont="1" applyFill="1" applyBorder="1" applyAlignment="1">
      <alignment wrapText="1"/>
    </xf>
    <xf numFmtId="0" fontId="7" fillId="12" borderId="11" xfId="0" applyFont="1" applyFill="1" applyBorder="1" applyAlignment="1">
      <alignment wrapText="1"/>
    </xf>
    <xf numFmtId="14" fontId="4" fillId="0" borderId="0" xfId="0" applyNumberFormat="1" applyFont="1" applyAlignment="1">
      <alignment horizontal="right"/>
    </xf>
    <xf numFmtId="165" fontId="11" fillId="0" borderId="2" xfId="0" applyNumberFormat="1" applyFont="1" applyBorder="1" applyAlignment="1">
      <alignment wrapText="1"/>
    </xf>
    <xf numFmtId="0" fontId="7" fillId="0" borderId="5" xfId="0" applyFont="1" applyBorder="1"/>
    <xf numFmtId="0" fontId="7" fillId="0" borderId="2" xfId="0" applyFont="1" applyBorder="1" applyAlignment="1">
      <alignment wrapText="1"/>
    </xf>
    <xf numFmtId="0" fontId="4" fillId="0" borderId="2" xfId="0" applyFont="1" applyBorder="1"/>
    <xf numFmtId="14" fontId="12" fillId="0" borderId="2" xfId="0" applyNumberFormat="1" applyFont="1" applyBorder="1" applyAlignment="1">
      <alignment wrapText="1"/>
    </xf>
    <xf numFmtId="0" fontId="14" fillId="2" borderId="1" xfId="0" applyFont="1" applyFill="1"/>
    <xf numFmtId="0" fontId="14" fillId="2" borderId="1" xfId="0" applyFont="1" applyFill="1" applyAlignment="1">
      <alignment wrapText="1"/>
    </xf>
    <xf numFmtId="0" fontId="13" fillId="2" borderId="1" xfId="0" applyFont="1" applyFill="1"/>
    <xf numFmtId="0" fontId="3" fillId="0" borderId="2" xfId="0" applyFont="1" applyBorder="1" applyAlignment="1">
      <alignment wrapText="1"/>
    </xf>
    <xf numFmtId="0" fontId="7" fillId="13" borderId="12" xfId="0" applyFont="1" applyFill="1" applyBorder="1"/>
    <xf numFmtId="0" fontId="7" fillId="0" borderId="0" xfId="0" applyFont="1"/>
    <xf numFmtId="0" fontId="15" fillId="0" borderId="2" xfId="0" applyFont="1" applyBorder="1" applyAlignment="1">
      <alignment wrapText="1"/>
    </xf>
    <xf numFmtId="0" fontId="15" fillId="0" borderId="0" xfId="0" applyFont="1" applyAlignment="1">
      <alignment wrapText="1"/>
    </xf>
    <xf numFmtId="0" fontId="15" fillId="0" borderId="5" xfId="0" applyFont="1" applyBorder="1" applyAlignment="1">
      <alignment wrapText="1"/>
    </xf>
    <xf numFmtId="0" fontId="15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4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17" fillId="0" borderId="2" xfId="0" applyFont="1" applyBorder="1"/>
    <xf numFmtId="0" fontId="4" fillId="0" borderId="0" xfId="0" applyFont="1"/>
    <xf numFmtId="0" fontId="4" fillId="0" borderId="8" xfId="0" applyFont="1" applyBorder="1" applyAlignment="1">
      <alignment wrapText="1"/>
    </xf>
    <xf numFmtId="0" fontId="4" fillId="2" borderId="1" xfId="0" applyFont="1" applyFill="1"/>
    <xf numFmtId="0" fontId="20" fillId="0" borderId="0" xfId="0" applyFont="1"/>
    <xf numFmtId="9" fontId="7" fillId="0" borderId="5" xfId="0" applyNumberFormat="1" applyFont="1" applyBorder="1" applyAlignment="1">
      <alignment wrapText="1"/>
    </xf>
    <xf numFmtId="9" fontId="7" fillId="0" borderId="6" xfId="0" applyNumberFormat="1" applyFont="1" applyBorder="1" applyAlignment="1">
      <alignment wrapText="1"/>
    </xf>
    <xf numFmtId="0" fontId="7" fillId="0" borderId="2" xfId="0" applyFont="1" applyBorder="1"/>
    <xf numFmtId="0" fontId="4" fillId="0" borderId="5" xfId="0" applyFont="1" applyBorder="1" applyAlignment="1">
      <alignment wrapText="1"/>
    </xf>
    <xf numFmtId="164" fontId="7" fillId="0" borderId="6" xfId="0" applyNumberFormat="1" applyFont="1" applyBorder="1" applyAlignment="1">
      <alignment wrapText="1"/>
    </xf>
    <xf numFmtId="14" fontId="4" fillId="0" borderId="5" xfId="0" applyNumberFormat="1" applyFont="1" applyBorder="1" applyAlignment="1">
      <alignment wrapText="1"/>
    </xf>
    <xf numFmtId="14" fontId="4" fillId="0" borderId="6" xfId="0" applyNumberFormat="1" applyFont="1" applyBorder="1" applyAlignment="1">
      <alignment wrapText="1"/>
    </xf>
    <xf numFmtId="14" fontId="4" fillId="0" borderId="0" xfId="0" applyNumberFormat="1" applyFont="1" applyAlignment="1">
      <alignment wrapText="1"/>
    </xf>
    <xf numFmtId="14" fontId="4" fillId="0" borderId="2" xfId="0" applyNumberFormat="1" applyFont="1" applyBorder="1" applyAlignment="1">
      <alignment horizontal="right"/>
    </xf>
    <xf numFmtId="0" fontId="22" fillId="0" borderId="8" xfId="0" applyFont="1" applyBorder="1" applyAlignment="1">
      <alignment wrapText="1"/>
    </xf>
    <xf numFmtId="0" fontId="22" fillId="0" borderId="2" xfId="0" applyFont="1" applyBorder="1" applyAlignment="1">
      <alignment wrapText="1"/>
    </xf>
    <xf numFmtId="0" fontId="22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0" fillId="0" borderId="0" xfId="0" applyNumberFormat="1"/>
    <xf numFmtId="49" fontId="7" fillId="0" borderId="2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horizontal="center" wrapText="1"/>
    </xf>
    <xf numFmtId="49" fontId="7" fillId="0" borderId="5" xfId="0" applyNumberFormat="1" applyFont="1" applyBorder="1" applyAlignment="1">
      <alignment wrapText="1"/>
    </xf>
    <xf numFmtId="49" fontId="7" fillId="0" borderId="6" xfId="0" applyNumberFormat="1" applyFont="1" applyBorder="1" applyAlignment="1">
      <alignment wrapText="1"/>
    </xf>
    <xf numFmtId="49" fontId="14" fillId="2" borderId="1" xfId="0" applyNumberFormat="1" applyFont="1" applyFill="1"/>
    <xf numFmtId="49" fontId="10" fillId="0" borderId="2" xfId="0" applyNumberFormat="1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13" fillId="0" borderId="13" xfId="0" applyFont="1" applyBorder="1" applyAlignment="1">
      <alignment wrapText="1"/>
    </xf>
    <xf numFmtId="0" fontId="18" fillId="0" borderId="2" xfId="0" applyFont="1" applyBorder="1"/>
    <xf numFmtId="0" fontId="17" fillId="15" borderId="14" xfId="0" applyFont="1" applyFill="1" applyBorder="1"/>
    <xf numFmtId="0" fontId="19" fillId="0" borderId="13" xfId="0" applyFont="1" applyBorder="1" applyAlignment="1">
      <alignment wrapText="1"/>
    </xf>
    <xf numFmtId="0" fontId="23" fillId="0" borderId="13" xfId="0" applyFont="1" applyBorder="1" applyAlignment="1">
      <alignment wrapText="1"/>
    </xf>
    <xf numFmtId="0" fontId="24" fillId="0" borderId="2" xfId="0" applyFont="1" applyBorder="1" applyAlignment="1">
      <alignment wrapText="1"/>
    </xf>
    <xf numFmtId="0" fontId="24" fillId="0" borderId="0" xfId="0" applyFont="1" applyAlignment="1">
      <alignment wrapText="1"/>
    </xf>
    <xf numFmtId="1" fontId="24" fillId="0" borderId="2" xfId="0" applyNumberFormat="1" applyFont="1" applyBorder="1" applyAlignment="1">
      <alignment wrapText="1"/>
    </xf>
    <xf numFmtId="17" fontId="24" fillId="0" borderId="2" xfId="0" applyNumberFormat="1" applyFont="1" applyBorder="1" applyAlignment="1">
      <alignment wrapText="1"/>
    </xf>
    <xf numFmtId="14" fontId="24" fillId="0" borderId="2" xfId="0" applyNumberFormat="1" applyFont="1" applyBorder="1" applyAlignment="1">
      <alignment wrapText="1"/>
    </xf>
    <xf numFmtId="0" fontId="24" fillId="0" borderId="2" xfId="0" applyFont="1" applyBorder="1" applyAlignment="1">
      <alignment wrapText="1"/>
    </xf>
    <xf numFmtId="17" fontId="25" fillId="0" borderId="2" xfId="0" applyNumberFormat="1" applyFont="1" applyBorder="1" applyAlignment="1">
      <alignment wrapText="1"/>
    </xf>
    <xf numFmtId="164" fontId="24" fillId="0" borderId="6" xfId="0" applyNumberFormat="1" applyFont="1" applyBorder="1" applyAlignment="1">
      <alignment wrapText="1"/>
    </xf>
    <xf numFmtId="14" fontId="24" fillId="0" borderId="6" xfId="0" applyNumberFormat="1" applyFont="1" applyBorder="1" applyAlignment="1">
      <alignment wrapText="1"/>
    </xf>
    <xf numFmtId="164" fontId="24" fillId="0" borderId="2" xfId="0" applyNumberFormat="1" applyFont="1" applyBorder="1" applyAlignment="1">
      <alignment wrapText="1"/>
    </xf>
    <xf numFmtId="165" fontId="24" fillId="0" borderId="2" xfId="0" applyNumberFormat="1" applyFont="1" applyBorder="1" applyAlignment="1">
      <alignment wrapText="1"/>
    </xf>
    <xf numFmtId="14" fontId="25" fillId="0" borderId="2" xfId="0" applyNumberFormat="1" applyFont="1" applyBorder="1" applyAlignment="1">
      <alignment wrapText="1"/>
    </xf>
    <xf numFmtId="0" fontId="26" fillId="0" borderId="2" xfId="0" applyFont="1" applyBorder="1" applyAlignment="1">
      <alignment wrapText="1"/>
    </xf>
    <xf numFmtId="0" fontId="26" fillId="0" borderId="2" xfId="0" applyFont="1" applyBorder="1" applyAlignment="1">
      <alignment wrapText="1"/>
    </xf>
    <xf numFmtId="0" fontId="26" fillId="0" borderId="6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4" borderId="3" xfId="0" applyFont="1" applyFill="1" applyBorder="1" applyAlignment="1">
      <alignment wrapText="1"/>
    </xf>
    <xf numFmtId="0" fontId="17" fillId="0" borderId="13" xfId="0" applyFont="1" applyBorder="1" applyAlignment="1">
      <alignment wrapText="1"/>
    </xf>
    <xf numFmtId="1" fontId="27" fillId="0" borderId="8" xfId="0" applyNumberFormat="1" applyFont="1" applyBorder="1" applyAlignment="1">
      <alignment wrapText="1"/>
    </xf>
    <xf numFmtId="0" fontId="27" fillId="0" borderId="8" xfId="0" applyFont="1" applyBorder="1" applyAlignment="1">
      <alignment wrapText="1"/>
    </xf>
    <xf numFmtId="0" fontId="27" fillId="0" borderId="7" xfId="0" applyFont="1" applyBorder="1" applyAlignment="1">
      <alignment wrapText="1"/>
    </xf>
    <xf numFmtId="0" fontId="27" fillId="0" borderId="2" xfId="0" applyFont="1" applyBorder="1" applyAlignment="1">
      <alignment wrapText="1"/>
    </xf>
    <xf numFmtId="0" fontId="27" fillId="0" borderId="0" xfId="0" applyFont="1" applyAlignment="1">
      <alignment wrapText="1"/>
    </xf>
    <xf numFmtId="0" fontId="22" fillId="0" borderId="6" xfId="0" applyFont="1" applyBorder="1" applyAlignment="1">
      <alignment wrapText="1"/>
    </xf>
    <xf numFmtId="49" fontId="7" fillId="0" borderId="0" xfId="0" applyNumberFormat="1" applyFont="1" applyAlignment="1">
      <alignment wrapText="1"/>
    </xf>
    <xf numFmtId="1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2" xfId="0" applyFont="1" applyBorder="1" applyAlignment="1">
      <alignment horizontal="right" wrapText="1"/>
    </xf>
    <xf numFmtId="49" fontId="7" fillId="0" borderId="2" xfId="0" applyNumberFormat="1" applyFont="1" applyBorder="1" applyAlignment="1">
      <alignment horizontal="right" wrapText="1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7" fillId="5" borderId="4" xfId="0" applyFont="1" applyFill="1" applyBorder="1" applyAlignment="1">
      <alignment horizontal="right" wrapText="1"/>
    </xf>
    <xf numFmtId="9" fontId="4" fillId="0" borderId="2" xfId="0" applyNumberFormat="1" applyFont="1" applyBorder="1" applyAlignment="1">
      <alignment horizontal="right" wrapText="1"/>
    </xf>
    <xf numFmtId="14" fontId="4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/>
    </xf>
    <xf numFmtId="0" fontId="4" fillId="0" borderId="13" xfId="0" applyFont="1" applyBorder="1" applyAlignment="1">
      <alignment horizontal="left" wrapText="1"/>
    </xf>
    <xf numFmtId="0" fontId="17" fillId="0" borderId="2" xfId="0" applyFont="1" applyBorder="1" applyAlignment="1">
      <alignment horizontal="left"/>
    </xf>
    <xf numFmtId="1" fontId="27" fillId="0" borderId="2" xfId="0" applyNumberFormat="1" applyFont="1" applyBorder="1" applyAlignment="1">
      <alignment wrapText="1"/>
    </xf>
    <xf numFmtId="1" fontId="27" fillId="0" borderId="2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wrapText="1"/>
    </xf>
    <xf numFmtId="1" fontId="27" fillId="0" borderId="0" xfId="0" applyNumberFormat="1" applyFont="1"/>
    <xf numFmtId="1" fontId="13" fillId="2" borderId="1" xfId="0" applyNumberFormat="1" applyFont="1" applyFill="1" applyAlignment="1">
      <alignment wrapText="1"/>
    </xf>
    <xf numFmtId="49" fontId="10" fillId="0" borderId="8" xfId="0" applyNumberFormat="1" applyFont="1" applyBorder="1" applyAlignment="1">
      <alignment wrapText="1"/>
    </xf>
    <xf numFmtId="0" fontId="10" fillId="16" borderId="15" xfId="0" applyFont="1" applyFill="1" applyBorder="1"/>
    <xf numFmtId="0" fontId="7" fillId="0" borderId="13" xfId="0" applyFont="1" applyBorder="1"/>
    <xf numFmtId="0" fontId="14" fillId="0" borderId="13" xfId="0" applyFont="1" applyBorder="1"/>
    <xf numFmtId="0" fontId="17" fillId="0" borderId="2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1" fillId="0" borderId="2" xfId="0" applyFont="1" applyBorder="1" applyAlignment="1">
      <alignment wrapText="1"/>
    </xf>
    <xf numFmtId="0" fontId="27" fillId="0" borderId="0" xfId="0" applyFont="1"/>
    <xf numFmtId="0" fontId="1" fillId="0" borderId="0" xfId="0" applyFont="1"/>
    <xf numFmtId="0" fontId="27" fillId="0" borderId="2" xfId="0" applyFont="1" applyBorder="1"/>
    <xf numFmtId="0" fontId="27" fillId="0" borderId="0" xfId="0" applyFont="1"/>
    <xf numFmtId="0" fontId="1" fillId="0" borderId="2" xfId="0" applyFont="1" applyBorder="1" applyAlignment="1">
      <alignment wrapText="1"/>
    </xf>
    <xf numFmtId="0" fontId="27" fillId="0" borderId="2" xfId="0" applyFont="1" applyBorder="1" applyAlignment="1">
      <alignment wrapText="1"/>
    </xf>
    <xf numFmtId="17" fontId="27" fillId="0" borderId="2" xfId="0" applyNumberFormat="1" applyFont="1" applyBorder="1" applyAlignment="1">
      <alignment wrapText="1"/>
    </xf>
    <xf numFmtId="14" fontId="27" fillId="0" borderId="2" xfId="0" applyNumberFormat="1" applyFont="1" applyBorder="1" applyAlignment="1">
      <alignment wrapText="1"/>
    </xf>
    <xf numFmtId="0" fontId="28" fillId="0" borderId="2" xfId="0" applyFont="1" applyBorder="1" applyAlignment="1">
      <alignment wrapText="1"/>
    </xf>
    <xf numFmtId="164" fontId="27" fillId="0" borderId="2" xfId="0" applyNumberFormat="1" applyFont="1" applyBorder="1" applyAlignment="1">
      <alignment wrapText="1"/>
    </xf>
    <xf numFmtId="165" fontId="27" fillId="0" borderId="2" xfId="0" applyNumberFormat="1" applyFont="1" applyBorder="1" applyAlignment="1">
      <alignment wrapText="1"/>
    </xf>
    <xf numFmtId="166" fontId="27" fillId="0" borderId="2" xfId="0" applyNumberFormat="1" applyFont="1" applyBorder="1" applyAlignment="1">
      <alignment wrapText="1"/>
    </xf>
    <xf numFmtId="0" fontId="27" fillId="0" borderId="2" xfId="0" applyFont="1" applyBorder="1" applyAlignment="1">
      <alignment horizontal="right" wrapText="1"/>
    </xf>
    <xf numFmtId="0" fontId="27" fillId="0" borderId="2" xfId="0" applyFont="1" applyBorder="1" applyAlignment="1">
      <alignment horizontal="left" wrapText="1"/>
    </xf>
    <xf numFmtId="0" fontId="27" fillId="0" borderId="2" xfId="0" applyFont="1" applyBorder="1" applyAlignment="1">
      <alignment horizontal="right" wrapText="1"/>
    </xf>
    <xf numFmtId="14" fontId="27" fillId="0" borderId="2" xfId="0" applyNumberFormat="1" applyFont="1" applyBorder="1" applyAlignment="1">
      <alignment horizontal="right" wrapText="1"/>
    </xf>
    <xf numFmtId="0" fontId="27" fillId="0" borderId="2" xfId="0" applyFont="1" applyBorder="1" applyAlignment="1">
      <alignment horizontal="right"/>
    </xf>
    <xf numFmtId="0" fontId="27" fillId="0" borderId="0" xfId="0" applyFont="1" applyAlignment="1">
      <alignment horizontal="right"/>
    </xf>
    <xf numFmtId="17" fontId="21" fillId="0" borderId="2" xfId="0" applyNumberFormat="1" applyFont="1" applyBorder="1" applyAlignment="1">
      <alignment wrapText="1"/>
    </xf>
    <xf numFmtId="0" fontId="27" fillId="0" borderId="2" xfId="0" applyFont="1" applyBorder="1"/>
    <xf numFmtId="0" fontId="27" fillId="4" borderId="3" xfId="0" applyFont="1" applyFill="1" applyBorder="1" applyAlignment="1">
      <alignment wrapText="1"/>
    </xf>
    <xf numFmtId="14" fontId="28" fillId="0" borderId="2" xfId="0" applyNumberFormat="1" applyFont="1" applyBorder="1" applyAlignment="1">
      <alignment wrapText="1"/>
    </xf>
    <xf numFmtId="0" fontId="27" fillId="0" borderId="2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7" fillId="0" borderId="2" xfId="0" applyFont="1" applyBorder="1" applyAlignment="1" quotePrefix="1">
      <alignment wrapText="1"/>
    </xf>
    <xf numFmtId="0" fontId="27" fillId="0" borderId="2" xfId="0" applyFont="1" applyBorder="1" applyAlignment="1" quotePrefix="1">
      <alignment wrapText="1"/>
    </xf>
    <xf numFmtId="0" fontId="26" fillId="0" borderId="2" xfId="0" applyFont="1" applyBorder="1" applyAlignment="1" quotePrefix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85000130" count="1">
        <pm:charStyle name="Κανονικό" fontId="0" Id="1"/>
      </pm:charStyles>
      <pm:colors xmlns:pm="smNativeData" id="1585000130" count="2">
        <pm:color name="Χρώμα 24" rgb="D7E3BB"/>
        <pm:color name="Χρώμα 25" rgb="FABF8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Right="0" summaryBelow="0"/>
    <pageSetUpPr fitToPage="1"/>
  </sheetPr>
  <dimension ref="A1:T1475"/>
  <sheetViews>
    <sheetView tabSelected="1" view="normal" zoomScale="50" workbookViewId="0">
      <pane xSplit="1" ySplit="12" topLeftCell="B669" activePane="bottomRight" state="frozen"/>
      <selection pane="bottomRight" activeCell="C675" sqref="C674:C675"/>
    </sheetView>
  </sheetViews>
  <sheetFormatPr baseColWidth="13" defaultColWidth="14.423423" defaultRowHeight="15.75" customHeight="1"/>
  <cols>
    <col min="1" max="1" width="16.855856" customWidth="1" style="1"/>
    <col min="2" max="3" width="36.567568" customWidth="1" style="1"/>
    <col min="4" max="4" width="58.000000" customWidth="1" style="93"/>
    <col min="5" max="5" width="48.567568" customWidth="1" style="3"/>
    <col min="6" max="6" width="53.567568" customWidth="1" style="1"/>
    <col min="7" max="7" width="20.711712" customWidth="1" style="1"/>
    <col min="8" max="8" width="26.567568" customWidth="1" style="1"/>
    <col min="9" max="9" width="30.423423" customWidth="1" style="0"/>
    <col min="10" max="10" width="20.855856" customWidth="1" style="1"/>
    <col min="11" max="11" width="18.000000" customWidth="1" style="1"/>
    <col min="12" max="12" width="17.288288" customWidth="1" style="1"/>
    <col min="13" max="13" width="50.000000" customWidth="1" style="1"/>
    <col min="14" max="14" width="17.288288" customWidth="1" style="1"/>
    <col min="15" max="15" width="39.855856" customWidth="1" style="1"/>
    <col min="16" max="16" width="21.711712" customWidth="1" style="1"/>
    <col min="17" max="17" width="17.288288" customWidth="1" style="1"/>
    <col min="18" max="18" width="24.000000" customWidth="1" style="76"/>
    <col min="19" max="19" width="69.711712" customWidth="1" style="1"/>
    <col min="20" max="20" width="26.144144" customWidth="1" style="75"/>
    <col min="21" max="16384" width="14.423423" style="1"/>
  </cols>
  <sheetData>
    <row r="1" spans="6:20" ht="27.75" customHeight="1">
      <c r="F1" s="2"/>
      <c r="O1" s="2"/>
      <c r="S1" s="79"/>
      <c r="T1" s="113"/>
    </row>
    <row r="2" spans="6:15" ht="78" customHeight="1">
      <c r="F2" s="2"/>
      <c r="G2" s="65"/>
      <c r="H2" s="162" t="s">
        <v>0</v>
      </c>
      <c r="I2" s="165" t="s">
        <v>1</v>
      </c>
      <c r="O2" s="2"/>
    </row>
    <row r="3" spans="6:15" ht="48" customHeight="1">
      <c r="F3" s="2"/>
      <c r="G3" s="44" t="n">
        <v>1</v>
      </c>
      <c r="H3" s="163" t="s">
        <v>2</v>
      </c>
      <c r="I3" s="165">
        <f>SUMIF($O$13:$O$715,H3,M$13:M$715)</f>
        <v>166.889700000000005</v>
      </c>
      <c r="M3" s="64" t="s">
        <v>3</v>
      </c>
      <c r="N3" s="73"/>
      <c r="O3" s="74"/>
    </row>
    <row r="4" spans="6:15" ht="35.10" customHeight="1">
      <c r="F4" s="2"/>
      <c r="G4" s="44" t="n">
        <v>2</v>
      </c>
      <c r="H4" s="163" t="s">
        <v>4</v>
      </c>
      <c r="I4" s="165">
        <f>SUMIF($O$13:$O$715,H4,M$13:M$715)</f>
        <v>87.7920000000000016</v>
      </c>
      <c r="M4" s="72" t="s">
        <v>5</v>
      </c>
      <c r="N4" s="75" t="n">
        <v>130</v>
      </c>
      <c r="O4" s="74"/>
    </row>
    <row r="5" spans="6:15" ht="67.50" customHeight="1">
      <c r="F5" s="2"/>
      <c r="G5" s="44" t="n">
        <v>3</v>
      </c>
      <c r="H5" s="163" t="s">
        <v>6</v>
      </c>
      <c r="I5" s="165">
        <f>SUMIF($O$13:$O$715,H5,M$13:M$715)</f>
        <v>7.58879999999999999</v>
      </c>
      <c r="M5" s="72" t="s">
        <v>7</v>
      </c>
      <c r="N5" s="72" t="s">
        <v>8</v>
      </c>
      <c r="O5" s="28" t="s">
        <v>9</v>
      </c>
    </row>
    <row r="6" spans="6:15" ht="60" customHeight="1">
      <c r="F6" s="2"/>
      <c r="G6" s="44" t="n">
        <v>4</v>
      </c>
      <c r="H6" s="164" t="s">
        <v>10</v>
      </c>
      <c r="I6" s="165">
        <f>SUMIF($O$13:$O$715,H6,M$13:M$715)</f>
        <v>643.708799999999997</v>
      </c>
      <c r="M6" s="75" t="s">
        <v>11</v>
      </c>
      <c r="N6" s="44" t="s">
        <v>8</v>
      </c>
      <c r="O6" s="74"/>
    </row>
    <row r="7" spans="4:20" s="1" customFormat="1" ht="35.10" customHeight="1">
      <c r="D7" s="93"/>
      <c r="E7" s="3"/>
      <c r="F7" s="2"/>
      <c r="G7" s="66" t="n">
        <v>5</v>
      </c>
      <c r="H7" s="66" t="s">
        <v>4</v>
      </c>
      <c r="I7" s="165">
        <f>SUMIF($O$13:$O$715,H7,M$13:M$715)</f>
        <v>87.7920000000000016</v>
      </c>
      <c r="O7" s="2"/>
      <c r="R7" s="76"/>
      <c r="T7" s="75"/>
    </row>
    <row r="8" spans="6:15" ht="35.10" customHeight="1">
      <c r="F8" s="2"/>
      <c r="G8" s="6" t="s">
        <v>12</v>
      </c>
      <c r="H8" s="6"/>
      <c r="I8" s="165">
        <f>SUM(I3:I7)</f>
        <v>993.771299999999997</v>
      </c>
      <c r="O8" s="2"/>
    </row>
    <row r="9" spans="4:20" s="1" customFormat="1" ht="35.10" customHeight="1">
      <c r="D9" s="93"/>
      <c r="E9" s="3"/>
      <c r="F9" s="2"/>
      <c r="G9" s="6"/>
      <c r="H9" s="6"/>
      <c r="I9" s="165"/>
      <c r="O9" s="2"/>
      <c r="R9" s="76"/>
      <c r="T9" s="75"/>
    </row>
    <row r="10" spans="6:15" ht="37.50" customHeight="1">
      <c r="F10" s="192" t="s">
        <v>13</v>
      </c>
      <c r="O10" s="2"/>
    </row>
    <row r="11" spans="6:15" ht="27" customHeight="1">
      <c r="F11" s="2"/>
      <c r="O11" s="2"/>
    </row>
    <row r="12" spans="1:19" ht="103.50" customHeight="1">
      <c r="A12" s="47" t="s">
        <v>14</v>
      </c>
      <c r="B12" s="161" t="s">
        <v>15</v>
      </c>
      <c r="C12" s="161" t="s">
        <v>16</v>
      </c>
      <c r="D12" s="100" t="s">
        <v>17</v>
      </c>
      <c r="E12" s="48" t="s">
        <v>18</v>
      </c>
      <c r="F12" s="49" t="s">
        <v>11</v>
      </c>
      <c r="G12" s="49" t="s">
        <v>19</v>
      </c>
      <c r="H12" s="49" t="s">
        <v>20</v>
      </c>
      <c r="I12" s="167" t="s">
        <v>21</v>
      </c>
      <c r="J12" s="49" t="s">
        <v>22</v>
      </c>
      <c r="K12" s="49" t="s">
        <v>23</v>
      </c>
      <c r="L12" s="49" t="s">
        <v>24</v>
      </c>
      <c r="M12" s="50" t="s">
        <v>25</v>
      </c>
      <c r="N12" s="49" t="s">
        <v>26</v>
      </c>
      <c r="O12" s="51" t="s">
        <v>27</v>
      </c>
      <c r="P12" s="51" t="s">
        <v>28</v>
      </c>
      <c r="Q12" s="51" t="s">
        <v>29</v>
      </c>
      <c r="R12" s="77" t="s">
        <v>30</v>
      </c>
      <c r="S12" s="101" t="s">
        <v>31</v>
      </c>
    </row>
    <row r="13" spans="1:19" ht="65.10" customHeight="1">
      <c r="A13" s="28"/>
      <c r="B13" s="28"/>
      <c r="C13" s="28"/>
      <c r="D13" s="94" t="n">
        <v>111323</v>
      </c>
      <c r="E13" s="29" t="n">
        <v>5201080113238</v>
      </c>
      <c r="F13" s="28" t="s">
        <v>32</v>
      </c>
      <c r="G13" s="30" t="n">
        <v>0</v>
      </c>
      <c r="H13" s="28" t="n">
        <v>1.12999999999999989</v>
      </c>
      <c r="I13" s="166">
        <f>G13*H13*(1+N13)</f>
        <v>0</v>
      </c>
      <c r="J13" s="28"/>
      <c r="K13" s="28"/>
      <c r="L13" s="28"/>
      <c r="M13" s="52">
        <f>I13+L13</f>
        <v>0</v>
      </c>
      <c r="N13" s="31" t="n">
        <v>0.239999999999999991</v>
      </c>
      <c r="O13" s="28" t="s">
        <v>33</v>
      </c>
      <c r="P13" s="32" t="n">
        <v>44075</v>
      </c>
      <c r="Q13" s="28"/>
      <c r="R13" s="33" t="n">
        <v>43684</v>
      </c>
      <c r="S13" s="102"/>
    </row>
    <row r="14" spans="1:19" ht="60" customHeight="1">
      <c r="A14" s="7"/>
      <c r="B14" s="7"/>
      <c r="C14" s="7"/>
      <c r="D14" s="95" t="n">
        <v>117337301</v>
      </c>
      <c r="E14" s="8" t="n">
        <v>8718114717081</v>
      </c>
      <c r="F14" s="7" t="s">
        <v>34</v>
      </c>
      <c r="G14" s="9" t="n">
        <v>0</v>
      </c>
      <c r="H14" s="7" t="n">
        <v>1.30000000000000004</v>
      </c>
      <c r="I14" s="166">
        <f>G14*H14*(1+N14)</f>
        <v>0</v>
      </c>
      <c r="J14" s="7"/>
      <c r="K14" s="7"/>
      <c r="L14" s="7"/>
      <c r="M14" s="11">
        <f>I14+L14</f>
        <v>0</v>
      </c>
      <c r="N14" s="12" t="n">
        <v>0.239999999999999991</v>
      </c>
      <c r="O14" s="7" t="s">
        <v>33</v>
      </c>
      <c r="P14" s="14" t="n">
        <v>43739</v>
      </c>
      <c r="Q14" s="7"/>
      <c r="R14" s="13" t="n">
        <v>43599</v>
      </c>
      <c r="S14" s="103"/>
    </row>
    <row r="15" spans="1:19" ht="60" customHeight="1">
      <c r="A15" s="7"/>
      <c r="B15" s="7"/>
      <c r="C15" s="7"/>
      <c r="D15" s="95" t="n">
        <v>227221</v>
      </c>
      <c r="E15" s="8" t="n">
        <v>8715700421582</v>
      </c>
      <c r="F15" s="7" t="s">
        <v>35</v>
      </c>
      <c r="G15" s="9" t="n">
        <v>0</v>
      </c>
      <c r="H15" s="7" t="n">
        <v>1.35000000000000009</v>
      </c>
      <c r="I15" s="166">
        <f>G15*H15*(1+N15)</f>
        <v>0</v>
      </c>
      <c r="J15" s="7"/>
      <c r="K15" s="7"/>
      <c r="L15" s="7">
        <f>J15*K15*(1+N15)</f>
        <v>0</v>
      </c>
      <c r="M15" s="11">
        <f>I15+L15</f>
        <v>0</v>
      </c>
      <c r="N15" s="12" t="n">
        <v>0.239999999999999991</v>
      </c>
      <c r="O15" s="7" t="s">
        <v>33</v>
      </c>
      <c r="P15" s="7"/>
      <c r="Q15" s="7"/>
      <c r="R15" s="13" t="n">
        <v>43591</v>
      </c>
      <c r="S15" s="103" t="s">
        <v>36</v>
      </c>
    </row>
    <row r="16" spans="1:19" ht="65.10" customHeight="1">
      <c r="A16" s="28"/>
      <c r="B16" s="28"/>
      <c r="C16" s="28"/>
      <c r="D16" s="94" t="n">
        <v>9860</v>
      </c>
      <c r="E16" s="29" t="n">
        <v>87157116</v>
      </c>
      <c r="F16" s="28" t="s">
        <v>37</v>
      </c>
      <c r="G16" s="30" t="n">
        <v>0</v>
      </c>
      <c r="H16" s="28" t="n">
        <v>0.780000000000000071</v>
      </c>
      <c r="I16" s="166">
        <f>G16*H16*(1+N16)</f>
        <v>0</v>
      </c>
      <c r="J16" s="28"/>
      <c r="K16" s="28"/>
      <c r="L16" s="28"/>
      <c r="M16" s="52">
        <f>I16+L16</f>
        <v>0</v>
      </c>
      <c r="N16" s="31" t="n">
        <v>0.239999999999999991</v>
      </c>
      <c r="O16" s="28" t="s">
        <v>33</v>
      </c>
      <c r="P16" s="32" t="n">
        <v>44136</v>
      </c>
      <c r="Q16" s="28"/>
      <c r="R16" s="33" t="n">
        <v>43652</v>
      </c>
      <c r="S16" s="102"/>
    </row>
    <row r="17" spans="1:20" s="1" customFormat="1" ht="65.10" customHeight="1">
      <c r="A17" s="28"/>
      <c r="B17" s="28"/>
      <c r="C17" s="28"/>
      <c r="D17" s="94" t="n">
        <v>663060</v>
      </c>
      <c r="E17" s="29" t="n">
        <v>5201193163069</v>
      </c>
      <c r="F17" s="28" t="s">
        <v>38</v>
      </c>
      <c r="G17" s="30" t="n">
        <v>0</v>
      </c>
      <c r="H17" s="28" t="n">
        <v>0.840000000000000036</v>
      </c>
      <c r="I17" s="166">
        <f>G17*H17*(1+N17)</f>
        <v>0</v>
      </c>
      <c r="J17" s="28"/>
      <c r="K17" s="28"/>
      <c r="L17" s="28"/>
      <c r="M17" s="52">
        <f>I17+L17</f>
        <v>0</v>
      </c>
      <c r="N17" s="31" t="n">
        <v>0.130000000000000004</v>
      </c>
      <c r="O17" s="28" t="s">
        <v>33</v>
      </c>
      <c r="P17" s="32" t="n">
        <v>43891</v>
      </c>
      <c r="Q17" s="28"/>
      <c r="R17" s="33" t="n">
        <v>43694</v>
      </c>
      <c r="S17" s="102"/>
      <c r="T17" s="75"/>
    </row>
    <row r="18" spans="1:19" ht="60" customHeight="1">
      <c r="A18" s="7"/>
      <c r="B18" s="7"/>
      <c r="C18" s="7"/>
      <c r="D18" s="95" t="n">
        <v>13790</v>
      </c>
      <c r="E18" s="8" t="n">
        <v>5208086413799</v>
      </c>
      <c r="F18" s="7" t="s">
        <v>39</v>
      </c>
      <c r="G18" s="9" t="n">
        <v>0</v>
      </c>
      <c r="H18" s="9" t="n">
        <v>0.420000000000000018</v>
      </c>
      <c r="I18" s="166">
        <f>G18*H18*(1+N18)</f>
        <v>0</v>
      </c>
      <c r="J18" s="7"/>
      <c r="K18" s="7"/>
      <c r="L18" s="7">
        <f>J18*K18*(1+N18)</f>
        <v>0</v>
      </c>
      <c r="M18" s="11">
        <f>I18+L18</f>
        <v>0</v>
      </c>
      <c r="N18" s="12" t="n">
        <v>0.130000000000000004</v>
      </c>
      <c r="O18" s="7" t="s">
        <v>40</v>
      </c>
      <c r="P18" s="7"/>
      <c r="Q18" s="7"/>
      <c r="R18" s="13" t="n">
        <v>43592</v>
      </c>
      <c r="S18" s="104"/>
    </row>
    <row r="19" spans="1:19" ht="60" customHeight="1">
      <c r="A19" s="7"/>
      <c r="B19" s="7"/>
      <c r="C19" s="7"/>
      <c r="D19" s="95" t="n">
        <v>3811720</v>
      </c>
      <c r="E19" s="8" t="n">
        <v>5203064042404</v>
      </c>
      <c r="F19" s="7" t="s">
        <v>41</v>
      </c>
      <c r="G19" s="9" t="n">
        <v>0</v>
      </c>
      <c r="H19" s="9" t="n">
        <v>2.0299999999999998</v>
      </c>
      <c r="I19" s="166">
        <f>G19*H19*(1+N19)</f>
        <v>0</v>
      </c>
      <c r="J19" s="7"/>
      <c r="K19" s="7"/>
      <c r="L19" s="7"/>
      <c r="M19" s="11">
        <f>I19+L19</f>
        <v>0</v>
      </c>
      <c r="N19" s="12" t="n">
        <v>0.130000000000000004</v>
      </c>
      <c r="O19" s="7" t="s">
        <v>40</v>
      </c>
      <c r="P19" s="7"/>
      <c r="Q19" s="7"/>
      <c r="R19" s="13" t="n">
        <v>43592</v>
      </c>
      <c r="S19" s="104"/>
    </row>
    <row r="20" spans="1:19" ht="60" customHeight="1">
      <c r="A20" s="7" t="n">
        <v>51</v>
      </c>
      <c r="B20" s="7"/>
      <c r="C20" s="7"/>
      <c r="D20" s="95" t="n">
        <v>5201156951559</v>
      </c>
      <c r="E20" s="29" t="n">
        <v>5201156951559</v>
      </c>
      <c r="F20" s="28" t="s">
        <v>42</v>
      </c>
      <c r="G20" s="28" t="n">
        <v>0</v>
      </c>
      <c r="H20" s="28" t="n">
        <v>0.7</v>
      </c>
      <c r="I20" s="166">
        <f>G20*H20*(1+N20)</f>
        <v>0</v>
      </c>
      <c r="J20" s="28"/>
      <c r="K20" s="28"/>
      <c r="L20" s="28"/>
      <c r="M20" s="52">
        <f>I20+L20</f>
        <v>0</v>
      </c>
      <c r="N20" s="31" t="n">
        <v>0.239999999999999991</v>
      </c>
      <c r="O20" s="28" t="s">
        <v>43</v>
      </c>
      <c r="P20" s="32"/>
      <c r="Q20" s="28"/>
      <c r="R20" s="33" t="n">
        <v>43728</v>
      </c>
      <c r="S20" s="105"/>
    </row>
    <row r="21" spans="1:19" ht="60" customHeight="1">
      <c r="A21" s="7" t="n">
        <v>50</v>
      </c>
      <c r="B21" s="7"/>
      <c r="C21" s="7"/>
      <c r="D21" s="95" t="s">
        <v>44</v>
      </c>
      <c r="E21" s="8" t="n">
        <v>608938861108</v>
      </c>
      <c r="F21" s="7" t="s">
        <v>45</v>
      </c>
      <c r="G21" s="7" t="n">
        <v>0</v>
      </c>
      <c r="H21" s="7" t="n">
        <v>0.359999999999999964</v>
      </c>
      <c r="I21" s="166">
        <f>G21*H21*(1+N21)</f>
        <v>0</v>
      </c>
      <c r="J21" s="7"/>
      <c r="K21" s="7"/>
      <c r="L21" s="7">
        <f>J21*K21*(1+N21)</f>
        <v>0</v>
      </c>
      <c r="M21" s="11">
        <f>I21+L21</f>
        <v>0</v>
      </c>
      <c r="N21" s="12" t="n">
        <v>0.239999999999999991</v>
      </c>
      <c r="O21" s="7" t="s">
        <v>43</v>
      </c>
      <c r="P21" s="15" t="n">
        <v>43617</v>
      </c>
      <c r="Q21" s="15"/>
      <c r="R21" s="13" t="n">
        <v>43592</v>
      </c>
      <c r="S21" s="104"/>
    </row>
    <row r="22" spans="1:19" ht="65.10" customHeight="1">
      <c r="A22" s="28" t="n">
        <v>57</v>
      </c>
      <c r="B22" s="28"/>
      <c r="C22" s="28"/>
      <c r="D22" s="94" t="s">
        <v>46</v>
      </c>
      <c r="E22" s="8" t="n">
        <v>9006388100067</v>
      </c>
      <c r="F22" s="7" t="s">
        <v>47</v>
      </c>
      <c r="G22" s="7" t="n">
        <v>0</v>
      </c>
      <c r="H22" s="7" t="n">
        <v>0.359999999999999964</v>
      </c>
      <c r="I22" s="166">
        <f>G22*H22*(1+N22)</f>
        <v>0</v>
      </c>
      <c r="J22" s="7"/>
      <c r="K22" s="7"/>
      <c r="L22" s="7">
        <f>J22*K22*(1+N22)</f>
        <v>0</v>
      </c>
      <c r="M22" s="11">
        <f>I22+L22</f>
        <v>0</v>
      </c>
      <c r="N22" s="12" t="n">
        <v>0.239999999999999991</v>
      </c>
      <c r="O22" s="7" t="s">
        <v>43</v>
      </c>
      <c r="P22" s="17" t="n">
        <v>43678</v>
      </c>
      <c r="Q22" s="17"/>
      <c r="R22" s="13" t="n">
        <v>43782</v>
      </c>
      <c r="S22" s="104"/>
    </row>
    <row r="23" spans="1:20" ht="60" customHeight="1">
      <c r="A23" s="7"/>
      <c r="B23" s="7"/>
      <c r="C23" s="7"/>
      <c r="D23" s="95" t="n">
        <v>5449000000439</v>
      </c>
      <c r="E23" s="29" t="n">
        <v>5449000000439</v>
      </c>
      <c r="F23" s="28" t="s">
        <v>48</v>
      </c>
      <c r="G23" s="28" t="n">
        <v>102</v>
      </c>
      <c r="H23" s="28" t="n">
        <v>1.05000000000000004</v>
      </c>
      <c r="I23" s="166">
        <f>G23*H23*(1+N23)</f>
        <v>132.804000000000002</v>
      </c>
      <c r="J23" s="28"/>
      <c r="K23" s="28"/>
      <c r="L23" s="28"/>
      <c r="M23" s="52">
        <f>I23+L23</f>
        <v>132.804000000000002</v>
      </c>
      <c r="N23" s="31" t="n">
        <v>0.239999999999999991</v>
      </c>
      <c r="O23" s="28" t="s">
        <v>43</v>
      </c>
      <c r="P23" s="36"/>
      <c r="Q23" s="36"/>
      <c r="R23" s="13" t="n">
        <v>43764</v>
      </c>
      <c r="S23" s="105" t="s">
        <v>49</v>
      </c>
      <c r="T23" s="75" t="s">
        <v>50</v>
      </c>
    </row>
    <row r="24" spans="1:19" ht="60" customHeight="1">
      <c r="A24" s="7"/>
      <c r="B24" s="7"/>
      <c r="C24" s="7"/>
      <c r="D24" s="95" t="s">
        <v>51</v>
      </c>
      <c r="E24" s="8" t="n">
        <v>9999001068</v>
      </c>
      <c r="F24" s="7" t="s">
        <v>52</v>
      </c>
      <c r="G24" s="7" t="n">
        <v>0</v>
      </c>
      <c r="H24" s="7" t="n">
        <v>0.819999999999999929</v>
      </c>
      <c r="I24" s="166">
        <f>G24*H24*(1+N24)</f>
        <v>0</v>
      </c>
      <c r="J24" s="7"/>
      <c r="K24" s="7"/>
      <c r="L24" s="7"/>
      <c r="M24" s="11">
        <f>I24+L24</f>
        <v>0</v>
      </c>
      <c r="N24" s="12" t="n">
        <v>0.239999999999999991</v>
      </c>
      <c r="O24" s="7" t="s">
        <v>43</v>
      </c>
      <c r="P24" s="18"/>
      <c r="Q24" s="18"/>
      <c r="R24" s="13" t="n">
        <v>43592</v>
      </c>
      <c r="S24" s="104"/>
    </row>
    <row r="25" spans="1:20" s="1" customFormat="1" ht="60" customHeight="1">
      <c r="A25" s="7"/>
      <c r="B25" s="7"/>
      <c r="C25" s="7"/>
      <c r="D25" s="95" t="s">
        <v>53</v>
      </c>
      <c r="E25" s="8" t="n">
        <v>5449000050212</v>
      </c>
      <c r="F25" s="7" t="s">
        <v>54</v>
      </c>
      <c r="G25" s="7" t="n">
        <v>0</v>
      </c>
      <c r="H25" s="7" t="n">
        <v>1.05000000000000004</v>
      </c>
      <c r="I25" s="166">
        <f>G25*H25*(1+N25)</f>
        <v>0</v>
      </c>
      <c r="J25" s="7"/>
      <c r="K25" s="7"/>
      <c r="L25" s="7">
        <f>J25*K25*(1+N25)</f>
        <v>0</v>
      </c>
      <c r="M25" s="11">
        <f>I25+L25</f>
        <v>0</v>
      </c>
      <c r="N25" s="12" t="n">
        <v>0.239999999999999991</v>
      </c>
      <c r="O25" s="7" t="s">
        <v>43</v>
      </c>
      <c r="P25" s="14"/>
      <c r="Q25" s="7"/>
      <c r="R25" s="13" t="n">
        <v>43738</v>
      </c>
      <c r="S25" s="104" t="s">
        <v>55</v>
      </c>
      <c r="T25" s="75" t="s">
        <v>50</v>
      </c>
    </row>
    <row r="26" spans="1:20" ht="65.10" customHeight="1">
      <c r="A26" s="28"/>
      <c r="B26" s="28"/>
      <c r="C26" s="28"/>
      <c r="D26" s="94" t="s">
        <v>56</v>
      </c>
      <c r="E26" s="29" t="n">
        <v>5449000214911</v>
      </c>
      <c r="F26" s="28" t="s">
        <v>57</v>
      </c>
      <c r="G26" s="30" t="n">
        <v>140</v>
      </c>
      <c r="H26" s="28" t="n">
        <v>0.35</v>
      </c>
      <c r="I26" s="166">
        <f>G26*H26*(1+N26)</f>
        <v>60.759999999999998</v>
      </c>
      <c r="J26" s="28" t="n">
        <v>0</v>
      </c>
      <c r="K26" s="28" t="n">
        <v>0.340000000000000036</v>
      </c>
      <c r="L26" s="28">
        <f>J26*K26*(1+N26)</f>
        <v>0</v>
      </c>
      <c r="M26" s="52">
        <f>I26+L26</f>
        <v>60.759999999999998</v>
      </c>
      <c r="N26" s="31" t="n">
        <v>0.239999999999999991</v>
      </c>
      <c r="O26" s="28" t="s">
        <v>43</v>
      </c>
      <c r="P26" s="32" t="n">
        <v>43770</v>
      </c>
      <c r="Q26" s="28"/>
      <c r="R26" s="13" t="n">
        <v>43756</v>
      </c>
      <c r="S26" s="105" t="s">
        <v>49</v>
      </c>
      <c r="T26" s="75" t="s">
        <v>50</v>
      </c>
    </row>
    <row r="27" spans="1:19" ht="60" customHeight="1">
      <c r="A27" s="22"/>
      <c r="B27" s="22"/>
      <c r="C27" s="22"/>
      <c r="D27" s="96" t="s">
        <v>58</v>
      </c>
      <c r="E27" s="8" t="n">
        <v>5449000214812</v>
      </c>
      <c r="F27" s="7" t="s">
        <v>59</v>
      </c>
      <c r="G27" s="7" t="n">
        <v>0</v>
      </c>
      <c r="H27" s="7" t="n">
        <v>0.460000000000000053</v>
      </c>
      <c r="I27" s="166">
        <f>G27*H27*(1+N27)</f>
        <v>0</v>
      </c>
      <c r="J27" s="7"/>
      <c r="K27" s="7"/>
      <c r="L27" s="7"/>
      <c r="M27" s="11">
        <f>I27+L27</f>
        <v>0</v>
      </c>
      <c r="N27" s="12" t="n">
        <v>0.239999999999999991</v>
      </c>
      <c r="O27" s="7" t="s">
        <v>43</v>
      </c>
      <c r="P27" s="14"/>
      <c r="Q27" s="7"/>
      <c r="R27" s="13" t="n">
        <v>43710</v>
      </c>
      <c r="S27" s="104"/>
    </row>
    <row r="28" spans="1:20" s="153" customFormat="1" ht="65.10" customHeight="1">
      <c r="A28" s="145"/>
      <c r="B28" s="145"/>
      <c r="C28" s="145"/>
      <c r="D28" s="146" t="n">
        <v>1183</v>
      </c>
      <c r="E28" s="147" t="s">
        <v>60</v>
      </c>
      <c r="F28" s="26" t="s">
        <v>61</v>
      </c>
      <c r="G28" s="148" t="n">
        <v>48</v>
      </c>
      <c r="H28" s="148" t="n">
        <v>0.629999999999999982</v>
      </c>
      <c r="I28" s="166">
        <f>G28*H28*(1+N28)</f>
        <v>37.4975999999999985</v>
      </c>
      <c r="J28" s="149"/>
      <c r="K28" s="149"/>
      <c r="L28" s="149"/>
      <c r="M28" s="150">
        <f>I28+L28</f>
        <v>37.4975999999999985</v>
      </c>
      <c r="N28" s="151" t="n">
        <v>0.239999999999999991</v>
      </c>
      <c r="O28" s="26" t="s">
        <v>43</v>
      </c>
      <c r="P28" s="149"/>
      <c r="Q28" s="149"/>
      <c r="R28" s="152" t="n">
        <v>43756</v>
      </c>
      <c r="S28" s="154" t="s">
        <v>49</v>
      </c>
      <c r="T28" s="155" t="s">
        <v>62</v>
      </c>
    </row>
    <row r="29" spans="1:20" s="1" customFormat="1" ht="65.10" customHeight="1">
      <c r="A29" s="28"/>
      <c r="B29" s="28"/>
      <c r="C29" s="28"/>
      <c r="D29" s="94" t="s">
        <v>63</v>
      </c>
      <c r="E29" s="29" t="n">
        <v>5449000214799</v>
      </c>
      <c r="F29" s="28" t="s">
        <v>64</v>
      </c>
      <c r="G29" s="30" t="n">
        <v>0</v>
      </c>
      <c r="H29" s="30" t="n">
        <v>0.460000000000000053</v>
      </c>
      <c r="I29" s="166">
        <f>G29*H29*(1+N29)</f>
        <v>0</v>
      </c>
      <c r="J29" s="28"/>
      <c r="K29" s="28"/>
      <c r="L29" s="28"/>
      <c r="M29" s="52">
        <f>I29+L29</f>
        <v>0</v>
      </c>
      <c r="N29" s="31" t="n">
        <v>0.239999999999999991</v>
      </c>
      <c r="O29" s="28" t="s">
        <v>43</v>
      </c>
      <c r="P29" s="28"/>
      <c r="Q29" s="28"/>
      <c r="R29" s="13" t="n">
        <v>43764</v>
      </c>
      <c r="S29" s="105" t="s">
        <v>49</v>
      </c>
      <c r="T29" s="75"/>
    </row>
    <row r="30" spans="1:20" ht="60" customHeight="1">
      <c r="A30" s="22"/>
      <c r="B30" s="22"/>
      <c r="C30" s="22"/>
      <c r="D30" s="96" t="n">
        <v>1185</v>
      </c>
      <c r="E30" s="8" t="s">
        <v>65</v>
      </c>
      <c r="F30" s="26" t="s">
        <v>66</v>
      </c>
      <c r="G30" s="148" t="n">
        <v>0</v>
      </c>
      <c r="H30" s="148" t="n">
        <v>0.629999999999999982</v>
      </c>
      <c r="I30" s="166">
        <f>G30*H30*(1+N30)</f>
        <v>0</v>
      </c>
      <c r="J30" s="22"/>
      <c r="K30" s="22"/>
      <c r="L30" s="22"/>
      <c r="M30" s="52">
        <f>I30+L30</f>
        <v>0</v>
      </c>
      <c r="N30" s="24" t="n">
        <v>0.239999999999999991</v>
      </c>
      <c r="O30" s="7" t="s">
        <v>43</v>
      </c>
      <c r="P30" s="22"/>
      <c r="Q30" s="22"/>
      <c r="R30" s="152" t="n">
        <v>43738</v>
      </c>
      <c r="S30" s="104" t="s">
        <v>55</v>
      </c>
      <c r="T30" s="75" t="s">
        <v>50</v>
      </c>
    </row>
    <row r="31" spans="1:20" ht="65.10" customHeight="1">
      <c r="A31" s="28"/>
      <c r="B31" s="28"/>
      <c r="C31" s="28"/>
      <c r="D31" s="94" t="s">
        <v>67</v>
      </c>
      <c r="E31" s="29" t="n">
        <v>5449000133335</v>
      </c>
      <c r="F31" s="28" t="s">
        <v>68</v>
      </c>
      <c r="G31" s="30" t="n">
        <v>48</v>
      </c>
      <c r="H31" s="30" t="n">
        <v>1.05000000000000004</v>
      </c>
      <c r="I31" s="166">
        <f>G31*H31*(1+N31)</f>
        <v>62.4960000000000022</v>
      </c>
      <c r="J31" s="28"/>
      <c r="K31" s="28"/>
      <c r="L31" s="28"/>
      <c r="M31" s="52">
        <f>I31+L31</f>
        <v>62.4960000000000022</v>
      </c>
      <c r="N31" s="31" t="n">
        <v>0.239999999999999991</v>
      </c>
      <c r="O31" s="28" t="s">
        <v>43</v>
      </c>
      <c r="P31" s="33"/>
      <c r="Q31" s="28"/>
      <c r="R31" s="33" t="n">
        <v>43764</v>
      </c>
      <c r="S31" s="105" t="s">
        <v>49</v>
      </c>
      <c r="T31" s="75" t="s">
        <v>50</v>
      </c>
    </row>
    <row r="32" spans="1:19" ht="60" customHeight="1">
      <c r="A32" s="7" t="n">
        <v>58</v>
      </c>
      <c r="B32" s="7"/>
      <c r="C32" s="7"/>
      <c r="D32" s="95" t="s">
        <v>69</v>
      </c>
      <c r="E32" s="8" t="n">
        <v>5449000052599</v>
      </c>
      <c r="F32" s="7" t="s">
        <v>70</v>
      </c>
      <c r="G32" s="7" t="n">
        <v>0</v>
      </c>
      <c r="H32" s="7" t="n">
        <v>1.14999999999999991</v>
      </c>
      <c r="I32" s="166">
        <f>G32*H32*(1+N32)</f>
        <v>0</v>
      </c>
      <c r="J32" s="7"/>
      <c r="K32" s="7"/>
      <c r="L32" s="7">
        <f>J32*K32*(1+N32)</f>
        <v>0</v>
      </c>
      <c r="M32" s="11">
        <f>I32+L32</f>
        <v>0</v>
      </c>
      <c r="N32" s="12" t="n">
        <v>0.239999999999999991</v>
      </c>
      <c r="O32" s="7" t="s">
        <v>43</v>
      </c>
      <c r="P32" s="7"/>
      <c r="Q32" s="7"/>
      <c r="R32" s="13" t="n">
        <v>43592</v>
      </c>
      <c r="S32" s="104"/>
    </row>
    <row r="33" spans="1:19" ht="60" customHeight="1">
      <c r="A33" s="7"/>
      <c r="B33" s="7"/>
      <c r="C33" s="7"/>
      <c r="D33" s="95" t="s">
        <v>71</v>
      </c>
      <c r="E33" s="8" t="n">
        <v>5449000003232</v>
      </c>
      <c r="F33" s="7" t="s">
        <v>72</v>
      </c>
      <c r="G33" s="9" t="n">
        <v>0</v>
      </c>
      <c r="H33" s="9" t="n">
        <v>0.859999999999999964</v>
      </c>
      <c r="I33" s="166">
        <f>G33*H33*(1+N33)</f>
        <v>0</v>
      </c>
      <c r="J33" s="7"/>
      <c r="K33" s="7"/>
      <c r="L33" s="7">
        <f>J33*K33*(1+N33)</f>
        <v>0</v>
      </c>
      <c r="M33" s="11">
        <f>I33+L33</f>
        <v>0</v>
      </c>
      <c r="N33" s="12" t="n">
        <v>0.239999999999999991</v>
      </c>
      <c r="O33" s="7" t="s">
        <v>43</v>
      </c>
      <c r="P33" s="14" t="n">
        <v>0</v>
      </c>
      <c r="Q33" s="7"/>
      <c r="R33" s="13" t="n">
        <v>43592</v>
      </c>
      <c r="S33" s="104"/>
    </row>
    <row r="34" spans="1:19" ht="60" customHeight="1">
      <c r="A34" s="7"/>
      <c r="B34" s="7"/>
      <c r="C34" s="7"/>
      <c r="D34" s="95" t="s">
        <v>73</v>
      </c>
      <c r="E34" s="29" t="n">
        <v>5449000214805</v>
      </c>
      <c r="F34" s="28" t="s">
        <v>74</v>
      </c>
      <c r="G34" s="30" t="n">
        <v>0</v>
      </c>
      <c r="H34" s="30" t="n">
        <v>0.29</v>
      </c>
      <c r="I34" s="166">
        <f>G34*H34*(1+N34)</f>
        <v>0</v>
      </c>
      <c r="J34" s="28"/>
      <c r="K34" s="28"/>
      <c r="L34" s="28"/>
      <c r="M34" s="52">
        <f>I34+L34</f>
        <v>0</v>
      </c>
      <c r="N34" s="31" t="n">
        <v>0.239999999999999991</v>
      </c>
      <c r="O34" s="28" t="s">
        <v>43</v>
      </c>
      <c r="P34" s="28"/>
      <c r="Q34" s="28"/>
      <c r="R34" s="33" t="n">
        <v>43697</v>
      </c>
      <c r="S34" s="105"/>
    </row>
    <row r="35" spans="1:20" s="1" customFormat="1" ht="60" customHeight="1">
      <c r="A35" s="7"/>
      <c r="B35" s="7"/>
      <c r="C35" s="7"/>
      <c r="D35" s="95" t="s">
        <v>75</v>
      </c>
      <c r="E35" s="8" t="n">
        <v>5206542000699</v>
      </c>
      <c r="F35" s="7" t="s">
        <v>76</v>
      </c>
      <c r="G35" s="9" t="n">
        <v>0</v>
      </c>
      <c r="H35" s="9" t="n">
        <v>0.65</v>
      </c>
      <c r="I35" s="166">
        <f>G35*H35*(1+N35)</f>
        <v>0</v>
      </c>
      <c r="J35" s="7"/>
      <c r="K35" s="7"/>
      <c r="L35" s="7"/>
      <c r="M35" s="11">
        <f>I35+L35</f>
        <v>0</v>
      </c>
      <c r="N35" s="12" t="n">
        <v>0.239999999999999991</v>
      </c>
      <c r="O35" s="7" t="s">
        <v>43</v>
      </c>
      <c r="P35" s="13"/>
      <c r="Q35" s="7"/>
      <c r="R35" s="13" t="n">
        <v>43592</v>
      </c>
      <c r="S35" s="104"/>
      <c r="T35" s="75"/>
    </row>
    <row r="36" spans="1:19" ht="65.10" customHeight="1">
      <c r="A36" s="28"/>
      <c r="B36" s="28"/>
      <c r="C36" s="28"/>
      <c r="D36" s="94" t="n">
        <v>79245</v>
      </c>
      <c r="E36" s="29" t="n">
        <v>5201156139216</v>
      </c>
      <c r="F36" s="28" t="s">
        <v>77</v>
      </c>
      <c r="G36" s="28" t="n">
        <v>0</v>
      </c>
      <c r="H36" s="28" t="n">
        <v>0.530000000000000071</v>
      </c>
      <c r="I36" s="166">
        <f>G36*H36*(1+N36)</f>
        <v>0</v>
      </c>
      <c r="J36" s="28"/>
      <c r="K36" s="28"/>
      <c r="L36" s="7"/>
      <c r="M36" s="52">
        <f>I36+L36</f>
        <v>0</v>
      </c>
      <c r="N36" s="31" t="n">
        <v>0.239999999999999991</v>
      </c>
      <c r="O36" s="28" t="s">
        <v>43</v>
      </c>
      <c r="P36" s="56"/>
      <c r="Q36" s="35"/>
      <c r="R36" s="33" t="n">
        <v>43638</v>
      </c>
      <c r="S36" s="105"/>
    </row>
    <row r="37" spans="1:19" ht="120" customHeight="1">
      <c r="A37" s="28"/>
      <c r="B37" s="28"/>
      <c r="C37" s="28"/>
      <c r="D37" s="94" t="s">
        <v>78</v>
      </c>
      <c r="E37" s="29" t="n">
        <v>4060800156167</v>
      </c>
      <c r="F37" s="28" t="s">
        <v>79</v>
      </c>
      <c r="G37" s="28" t="n">
        <v>0</v>
      </c>
      <c r="H37" s="28" t="n">
        <v>0.819999999999999929</v>
      </c>
      <c r="I37" s="166">
        <f>G37*H37*(1+N37)</f>
        <v>0</v>
      </c>
      <c r="J37" s="28"/>
      <c r="K37" s="28"/>
      <c r="L37" s="28"/>
      <c r="M37" s="52">
        <f>I37+L37</f>
        <v>0</v>
      </c>
      <c r="N37" s="31" t="n">
        <v>0.239999999999999991</v>
      </c>
      <c r="O37" s="28" t="s">
        <v>43</v>
      </c>
      <c r="P37" s="32"/>
      <c r="Q37" s="28"/>
      <c r="R37" s="13" t="n">
        <v>43714</v>
      </c>
      <c r="S37" s="105"/>
    </row>
    <row r="38" spans="1:20" s="1" customFormat="1" ht="65.10" customHeight="1">
      <c r="A38" s="28"/>
      <c r="B38" s="28"/>
      <c r="C38" s="28"/>
      <c r="D38" s="94" t="n">
        <v>79049</v>
      </c>
      <c r="E38" s="29" t="n">
        <v>5201034001895</v>
      </c>
      <c r="F38" s="28" t="s">
        <v>80</v>
      </c>
      <c r="G38" s="28" t="n">
        <v>0</v>
      </c>
      <c r="H38" s="28" t="n">
        <v>0.530000000000000071</v>
      </c>
      <c r="I38" s="166">
        <f>G38*H38*(1+N38)</f>
        <v>0</v>
      </c>
      <c r="J38" s="28"/>
      <c r="K38" s="28"/>
      <c r="L38" s="7"/>
      <c r="M38" s="52">
        <f>I38+L38</f>
        <v>0</v>
      </c>
      <c r="N38" s="31" t="n">
        <v>0.239999999999999991</v>
      </c>
      <c r="O38" s="28" t="s">
        <v>43</v>
      </c>
      <c r="P38" s="56"/>
      <c r="Q38" s="35"/>
      <c r="R38" s="33" t="n">
        <v>43645</v>
      </c>
      <c r="S38" s="105"/>
      <c r="T38" s="75"/>
    </row>
    <row r="39" spans="1:19" ht="60" customHeight="1">
      <c r="A39" s="7"/>
      <c r="B39" s="7"/>
      <c r="C39" s="7"/>
      <c r="D39" s="95" t="s">
        <v>81</v>
      </c>
      <c r="E39" s="29" t="n">
        <v>4060800156174</v>
      </c>
      <c r="F39" s="28" t="s">
        <v>82</v>
      </c>
      <c r="G39" s="28" t="n">
        <v>0</v>
      </c>
      <c r="H39" s="28" t="n">
        <v>0.819999999999999929</v>
      </c>
      <c r="I39" s="166">
        <f>G39*H39*(1+N39)</f>
        <v>0</v>
      </c>
      <c r="J39" s="28"/>
      <c r="K39" s="28"/>
      <c r="L39" s="28"/>
      <c r="M39" s="52">
        <f>I39+L39</f>
        <v>0</v>
      </c>
      <c r="N39" s="31" t="n">
        <v>0.239999999999999991</v>
      </c>
      <c r="O39" s="28" t="s">
        <v>43</v>
      </c>
      <c r="P39" s="32"/>
      <c r="Q39" s="28"/>
      <c r="R39" s="13" t="n">
        <v>43724</v>
      </c>
      <c r="S39" s="105"/>
    </row>
    <row r="40" spans="1:19" ht="60" customHeight="1">
      <c r="A40" s="7"/>
      <c r="B40" s="7"/>
      <c r="C40" s="7"/>
      <c r="D40" s="95" t="n">
        <v>82255</v>
      </c>
      <c r="E40" s="29" t="n">
        <v>5201156130817</v>
      </c>
      <c r="F40" s="28" t="s">
        <v>83</v>
      </c>
      <c r="G40" s="28" t="n">
        <v>0</v>
      </c>
      <c r="H40" s="28" t="n">
        <v>0.640000000000000036</v>
      </c>
      <c r="I40" s="166">
        <f>G40*H40*(1+N40)</f>
        <v>0</v>
      </c>
      <c r="J40" s="28"/>
      <c r="K40" s="28"/>
      <c r="L40" s="7"/>
      <c r="M40" s="52">
        <f>I40+L40</f>
        <v>0</v>
      </c>
      <c r="N40" s="31" t="n">
        <v>0.239999999999999991</v>
      </c>
      <c r="O40" s="28" t="s">
        <v>43</v>
      </c>
      <c r="P40" s="56"/>
      <c r="Q40" s="35"/>
      <c r="R40" s="33" t="n">
        <v>43638</v>
      </c>
      <c r="S40" s="105"/>
    </row>
    <row r="41" spans="1:19" ht="65.10" customHeight="1">
      <c r="A41" s="28"/>
      <c r="B41" s="28"/>
      <c r="C41" s="28"/>
      <c r="D41" s="94" t="n">
        <v>100302</v>
      </c>
      <c r="E41" s="29" t="n">
        <v>5949000012086</v>
      </c>
      <c r="F41" s="28" t="s">
        <v>84</v>
      </c>
      <c r="G41" s="28" t="n">
        <v>0</v>
      </c>
      <c r="H41" s="28" t="n">
        <v>0.4</v>
      </c>
      <c r="I41" s="166">
        <f>G41*H41*(1+N41)</f>
        <v>0</v>
      </c>
      <c r="J41" s="28"/>
      <c r="K41" s="28"/>
      <c r="L41" s="28"/>
      <c r="M41" s="52">
        <f>I41+L41</f>
        <v>0</v>
      </c>
      <c r="N41" s="31" t="n">
        <v>0.239999999999999991</v>
      </c>
      <c r="O41" s="28" t="s">
        <v>43</v>
      </c>
      <c r="P41" s="32"/>
      <c r="Q41" s="28"/>
      <c r="R41" s="33" t="n">
        <v>43654</v>
      </c>
      <c r="S41" s="105"/>
    </row>
    <row r="42" spans="1:20" s="1" customFormat="1" ht="65.10" customHeight="1">
      <c r="A42" s="28"/>
      <c r="B42" s="28"/>
      <c r="C42" s="28"/>
      <c r="D42" s="94" t="n">
        <v>5619</v>
      </c>
      <c r="E42" s="29" t="n">
        <v>5201156851552</v>
      </c>
      <c r="F42" s="28" t="s">
        <v>85</v>
      </c>
      <c r="G42" s="30" t="n">
        <v>12</v>
      </c>
      <c r="H42" s="30" t="n">
        <v>0.719999999999999929</v>
      </c>
      <c r="I42" s="166">
        <f>G42*H42*(1+N42)</f>
        <v>10.7135999999999996</v>
      </c>
      <c r="J42" s="28"/>
      <c r="K42" s="28"/>
      <c r="L42" s="28"/>
      <c r="M42" s="52">
        <f>I42+L42</f>
        <v>10.7135999999999996</v>
      </c>
      <c r="N42" s="31" t="n">
        <v>0.239999999999999991</v>
      </c>
      <c r="O42" s="28" t="s">
        <v>43</v>
      </c>
      <c r="P42" s="33"/>
      <c r="Q42" s="28"/>
      <c r="R42" s="33" t="n">
        <v>43768</v>
      </c>
      <c r="S42" s="105" t="s">
        <v>49</v>
      </c>
      <c r="T42" s="75" t="s">
        <v>50</v>
      </c>
    </row>
    <row r="43" spans="1:20" s="1" customFormat="1" ht="65.10" customHeight="1">
      <c r="A43" s="28"/>
      <c r="B43" s="28"/>
      <c r="C43" s="28"/>
      <c r="D43" s="94" t="n">
        <v>401760</v>
      </c>
      <c r="E43" s="29" t="n">
        <v>5201156058302</v>
      </c>
      <c r="F43" s="28" t="s">
        <v>86</v>
      </c>
      <c r="G43" s="30" t="n">
        <v>0</v>
      </c>
      <c r="H43" s="30" t="n">
        <v>0.7</v>
      </c>
      <c r="I43" s="166">
        <f>G43*H43*(1+N43)</f>
        <v>0</v>
      </c>
      <c r="J43" s="28"/>
      <c r="K43" s="28"/>
      <c r="L43" s="28">
        <f>J43*K43*(1+N43)</f>
        <v>0</v>
      </c>
      <c r="M43" s="52">
        <f>I43+L43</f>
        <v>0</v>
      </c>
      <c r="N43" s="31" t="n">
        <v>0.239999999999999991</v>
      </c>
      <c r="O43" s="28" t="s">
        <v>43</v>
      </c>
      <c r="P43" s="32" t="n">
        <v>43678</v>
      </c>
      <c r="Q43" s="28"/>
      <c r="R43" s="33" t="n">
        <v>43738</v>
      </c>
      <c r="S43" s="105" t="s">
        <v>55</v>
      </c>
      <c r="T43" s="75" t="s">
        <v>50</v>
      </c>
    </row>
    <row r="44" spans="1:20" s="1" customFormat="1" ht="65.10" customHeight="1">
      <c r="A44" s="28"/>
      <c r="B44" s="28"/>
      <c r="C44" s="28"/>
      <c r="D44" s="94" t="n">
        <v>100213</v>
      </c>
      <c r="E44" s="29" t="n">
        <v>5949000505229</v>
      </c>
      <c r="F44" s="28" t="s">
        <v>87</v>
      </c>
      <c r="G44" s="28" t="n">
        <v>0</v>
      </c>
      <c r="H44" s="28" t="n">
        <v>0.4</v>
      </c>
      <c r="I44" s="166">
        <f>G44*H44*(1+N44)</f>
        <v>0</v>
      </c>
      <c r="J44" s="28"/>
      <c r="K44" s="28"/>
      <c r="L44" s="28"/>
      <c r="M44" s="52">
        <f>I44+L44</f>
        <v>0</v>
      </c>
      <c r="N44" s="31" t="n">
        <v>0.239999999999999991</v>
      </c>
      <c r="O44" s="28" t="s">
        <v>43</v>
      </c>
      <c r="P44" s="32"/>
      <c r="Q44" s="28"/>
      <c r="R44" s="33" t="n">
        <v>43654</v>
      </c>
      <c r="S44" s="105"/>
      <c r="T44" s="75"/>
    </row>
    <row r="45" spans="1:20" ht="65.10" customHeight="1">
      <c r="A45" s="28" t="n">
        <v>52</v>
      </c>
      <c r="B45" s="28"/>
      <c r="C45" s="28"/>
      <c r="D45" s="94" t="n">
        <v>100491</v>
      </c>
      <c r="E45" s="29" t="n">
        <v>5201156158187</v>
      </c>
      <c r="F45" s="28" t="s">
        <v>88</v>
      </c>
      <c r="G45" s="28" t="n">
        <v>0</v>
      </c>
      <c r="H45" s="28" t="n">
        <v>0.7</v>
      </c>
      <c r="I45" s="166">
        <f>G45*H45*(1+N45)</f>
        <v>0</v>
      </c>
      <c r="J45" s="28"/>
      <c r="K45" s="28"/>
      <c r="L45" s="28"/>
      <c r="M45" s="52">
        <f>I45+L45</f>
        <v>0</v>
      </c>
      <c r="N45" s="31" t="n">
        <v>0.239999999999999991</v>
      </c>
      <c r="O45" s="28" t="s">
        <v>43</v>
      </c>
      <c r="P45" s="32"/>
      <c r="Q45" s="28"/>
      <c r="R45" s="33" t="n">
        <v>43738</v>
      </c>
      <c r="S45" s="105" t="s">
        <v>55</v>
      </c>
      <c r="T45" s="75" t="s">
        <v>50</v>
      </c>
    </row>
    <row r="46" spans="1:20" s="1" customFormat="1" ht="65.10" customHeight="1">
      <c r="A46" s="28"/>
      <c r="B46" s="28"/>
      <c r="C46" s="28"/>
      <c r="D46" s="94" t="n">
        <v>4844</v>
      </c>
      <c r="E46" s="29" t="n">
        <v>5201156058296</v>
      </c>
      <c r="F46" s="28" t="s">
        <v>89</v>
      </c>
      <c r="G46" s="30" t="n">
        <v>60</v>
      </c>
      <c r="H46" s="30" t="n">
        <v>0.7</v>
      </c>
      <c r="I46" s="166">
        <f>G46*H46*(1+N46)</f>
        <v>52.0799999999999983</v>
      </c>
      <c r="J46" s="28"/>
      <c r="K46" s="28"/>
      <c r="L46" s="28">
        <f>J46*K46*(1+N46)</f>
        <v>0</v>
      </c>
      <c r="M46" s="52">
        <f>I46+L46</f>
        <v>52.0799999999999983</v>
      </c>
      <c r="N46" s="31" t="n">
        <v>0.239999999999999991</v>
      </c>
      <c r="O46" s="28" t="s">
        <v>43</v>
      </c>
      <c r="P46" s="33" t="n">
        <v>43633</v>
      </c>
      <c r="Q46" s="28"/>
      <c r="R46" s="13" t="n">
        <v>43768</v>
      </c>
      <c r="S46" s="105" t="s">
        <v>90</v>
      </c>
      <c r="T46" s="75" t="s">
        <v>50</v>
      </c>
    </row>
    <row r="47" spans="1:20" s="1" customFormat="1" ht="65.10" customHeight="1">
      <c r="A47" s="28"/>
      <c r="B47" s="28"/>
      <c r="C47" s="28"/>
      <c r="D47" s="94" t="s">
        <v>91</v>
      </c>
      <c r="E47" s="8" t="n">
        <v>5449000012203</v>
      </c>
      <c r="F47" s="7" t="s">
        <v>92</v>
      </c>
      <c r="G47" s="9" t="n">
        <v>0</v>
      </c>
      <c r="H47" s="9" t="n">
        <v>0.859999999999999964</v>
      </c>
      <c r="I47" s="166">
        <f>G47*H47*(1+N47)</f>
        <v>0</v>
      </c>
      <c r="J47" s="7"/>
      <c r="K47" s="7"/>
      <c r="L47" s="7"/>
      <c r="M47" s="52">
        <f>I47+L47</f>
        <v>0</v>
      </c>
      <c r="N47" s="12" t="n">
        <v>0.239999999999999991</v>
      </c>
      <c r="O47" s="7" t="s">
        <v>43</v>
      </c>
      <c r="P47" s="14"/>
      <c r="Q47" s="7"/>
      <c r="R47" s="13" t="n">
        <v>43724</v>
      </c>
      <c r="S47" s="104"/>
      <c r="T47" s="75"/>
    </row>
    <row r="48" spans="1:20" s="1" customFormat="1" ht="65.10" customHeight="1">
      <c r="A48" s="28"/>
      <c r="B48" s="28"/>
      <c r="C48" s="28"/>
      <c r="D48" s="94" t="s">
        <v>93</v>
      </c>
      <c r="E48" s="8" t="n">
        <v>54491069</v>
      </c>
      <c r="F48" s="7" t="s">
        <v>94</v>
      </c>
      <c r="G48" s="9" t="n">
        <v>0</v>
      </c>
      <c r="H48" s="9" t="n">
        <v>0.629999999999999982</v>
      </c>
      <c r="I48" s="166">
        <f>G48*H48*(1+N48)</f>
        <v>0</v>
      </c>
      <c r="J48" s="7"/>
      <c r="K48" s="7"/>
      <c r="L48" s="7"/>
      <c r="M48" s="11">
        <f>I48+L48</f>
        <v>0</v>
      </c>
      <c r="N48" s="12" t="n">
        <v>0.239999999999999991</v>
      </c>
      <c r="O48" s="7" t="s">
        <v>43</v>
      </c>
      <c r="P48" s="13"/>
      <c r="Q48" s="7"/>
      <c r="R48" s="13" t="n">
        <v>43724</v>
      </c>
      <c r="S48" s="104"/>
      <c r="T48" s="75"/>
    </row>
    <row r="49" spans="1:20" s="1" customFormat="1" ht="65.10" customHeight="1">
      <c r="A49" s="28"/>
      <c r="B49" s="28"/>
      <c r="C49" s="28"/>
      <c r="D49" s="94" t="n">
        <v>3204</v>
      </c>
      <c r="E49" s="29" t="n">
        <v>5201156633035</v>
      </c>
      <c r="F49" s="28" t="s">
        <v>95</v>
      </c>
      <c r="G49" s="28" t="n">
        <v>0</v>
      </c>
      <c r="H49" s="28" t="n">
        <v>1.14999999999999991</v>
      </c>
      <c r="I49" s="166">
        <f>G49*H49*(1+N49)</f>
        <v>0</v>
      </c>
      <c r="J49" s="28"/>
      <c r="K49" s="28"/>
      <c r="L49" s="28"/>
      <c r="M49" s="52">
        <f>I49+L49</f>
        <v>0</v>
      </c>
      <c r="N49" s="31" t="n">
        <v>0.239999999999999991</v>
      </c>
      <c r="O49" s="28" t="s">
        <v>43</v>
      </c>
      <c r="P49" s="32"/>
      <c r="Q49" s="28"/>
      <c r="R49" s="33" t="n">
        <v>43684</v>
      </c>
      <c r="S49" s="105" t="s">
        <v>96</v>
      </c>
      <c r="T49" s="75"/>
    </row>
    <row r="50" spans="1:20" s="1" customFormat="1" ht="65.10" customHeight="1">
      <c r="A50" s="28"/>
      <c r="B50" s="28"/>
      <c r="C50" s="28"/>
      <c r="D50" s="94" t="n">
        <v>31671</v>
      </c>
      <c r="E50" s="29" t="n">
        <v>5201156031671</v>
      </c>
      <c r="F50" s="28" t="s">
        <v>97</v>
      </c>
      <c r="G50" s="28" t="n">
        <v>0</v>
      </c>
      <c r="H50" s="28" t="n">
        <v>1.14999999999999991</v>
      </c>
      <c r="I50" s="166">
        <f>G50*H50*(1+N50)</f>
        <v>0</v>
      </c>
      <c r="J50" s="28"/>
      <c r="K50" s="28"/>
      <c r="L50" s="28"/>
      <c r="M50" s="52">
        <f>I50+L50</f>
        <v>0</v>
      </c>
      <c r="N50" s="31" t="n">
        <v>0.239999999999999991</v>
      </c>
      <c r="O50" s="28" t="s">
        <v>43</v>
      </c>
      <c r="P50" s="32"/>
      <c r="Q50" s="28"/>
      <c r="R50" s="33" t="n">
        <v>43673</v>
      </c>
      <c r="S50" s="105"/>
      <c r="T50" s="75"/>
    </row>
    <row r="51" spans="1:20" s="1" customFormat="1" ht="72.75" customHeight="1">
      <c r="A51" s="28"/>
      <c r="B51" s="28"/>
      <c r="C51" s="28"/>
      <c r="D51" s="94" t="s">
        <v>98</v>
      </c>
      <c r="E51" s="8" t="n">
        <v>5201156052553</v>
      </c>
      <c r="F51" s="7" t="s">
        <v>99</v>
      </c>
      <c r="G51" s="7" t="n">
        <v>0</v>
      </c>
      <c r="H51" s="7" t="n">
        <v>0.719999999999999929</v>
      </c>
      <c r="I51" s="166">
        <f>G51*H51*(1+N51)</f>
        <v>0</v>
      </c>
      <c r="J51" s="7"/>
      <c r="K51" s="7"/>
      <c r="L51" s="7">
        <f>J51*K51*(1+N51)</f>
        <v>0</v>
      </c>
      <c r="M51" s="11">
        <f>I51+L51</f>
        <v>0</v>
      </c>
      <c r="N51" s="12" t="n">
        <v>0.239999999999999991</v>
      </c>
      <c r="O51" s="7" t="s">
        <v>43</v>
      </c>
      <c r="P51" s="13"/>
      <c r="Q51" s="7"/>
      <c r="R51" s="13" t="n">
        <v>43694</v>
      </c>
      <c r="S51" s="104"/>
      <c r="T51" s="75"/>
    </row>
    <row r="52" spans="1:20" s="1" customFormat="1" ht="65.10" customHeight="1">
      <c r="A52" s="28"/>
      <c r="B52" s="28"/>
      <c r="C52" s="28"/>
      <c r="D52" s="94" t="n">
        <v>31664</v>
      </c>
      <c r="E52" s="29" t="n">
        <v>5201156031664</v>
      </c>
      <c r="F52" s="28" t="s">
        <v>100</v>
      </c>
      <c r="G52" s="28" t="n">
        <v>0</v>
      </c>
      <c r="H52" s="28" t="n">
        <v>1.14999999999999991</v>
      </c>
      <c r="I52" s="166">
        <f>G52*H52*(1+N52)</f>
        <v>0</v>
      </c>
      <c r="J52" s="28"/>
      <c r="K52" s="28"/>
      <c r="L52" s="28"/>
      <c r="M52" s="52">
        <f>I52+L52</f>
        <v>0</v>
      </c>
      <c r="N52" s="31" t="n">
        <v>0.239999999999999991</v>
      </c>
      <c r="O52" s="28" t="s">
        <v>43</v>
      </c>
      <c r="P52" s="32"/>
      <c r="Q52" s="28"/>
      <c r="R52" s="33" t="n">
        <v>43652</v>
      </c>
      <c r="S52" s="105"/>
      <c r="T52" s="75"/>
    </row>
    <row r="53" spans="1:20" s="1" customFormat="1" ht="87" customHeight="1">
      <c r="A53" s="28"/>
      <c r="B53" s="28"/>
      <c r="C53" s="28"/>
      <c r="D53" s="94" t="n">
        <v>5201156051556</v>
      </c>
      <c r="E53" s="29" t="n">
        <v>5201156051556</v>
      </c>
      <c r="F53" s="28" t="s">
        <v>101</v>
      </c>
      <c r="G53" s="28" t="n">
        <v>0</v>
      </c>
      <c r="H53" s="28" t="n">
        <v>0.719999999999999929</v>
      </c>
      <c r="I53" s="166">
        <f>G53*H53*(1+N53)</f>
        <v>0</v>
      </c>
      <c r="J53" s="28" t="n">
        <v>0</v>
      </c>
      <c r="K53" s="28" t="n">
        <v>0.520000000000000018</v>
      </c>
      <c r="L53" s="7">
        <f>J53*K53*(1+N53)</f>
        <v>0</v>
      </c>
      <c r="M53" s="52">
        <f>I53+L53</f>
        <v>0</v>
      </c>
      <c r="N53" s="31" t="n">
        <v>0.239999999999999991</v>
      </c>
      <c r="O53" s="28" t="s">
        <v>43</v>
      </c>
      <c r="P53" s="56"/>
      <c r="Q53" s="35"/>
      <c r="R53" s="13" t="n">
        <v>43738</v>
      </c>
      <c r="S53" s="105" t="s">
        <v>55</v>
      </c>
      <c r="T53" s="75" t="s">
        <v>50</v>
      </c>
    </row>
    <row r="54" spans="1:20" s="1" customFormat="1" ht="65.10" customHeight="1">
      <c r="A54" s="28"/>
      <c r="B54" s="28"/>
      <c r="C54" s="28"/>
      <c r="D54" s="94" t="s">
        <v>102</v>
      </c>
      <c r="E54" s="29" t="n">
        <v>5449000235770</v>
      </c>
      <c r="F54" s="28" t="s">
        <v>103</v>
      </c>
      <c r="G54" s="28" t="n">
        <v>0</v>
      </c>
      <c r="H54" s="28" t="n">
        <v>0.609999999999999964</v>
      </c>
      <c r="I54" s="166">
        <f>G54*H54*(1+N54)</f>
        <v>0</v>
      </c>
      <c r="J54" s="28"/>
      <c r="K54" s="28"/>
      <c r="L54" s="28"/>
      <c r="M54" s="52">
        <f>I54+L54</f>
        <v>0</v>
      </c>
      <c r="N54" s="31" t="n">
        <v>0.239999999999999991</v>
      </c>
      <c r="O54" s="28" t="s">
        <v>43</v>
      </c>
      <c r="P54" s="32"/>
      <c r="Q54" s="28"/>
      <c r="R54" s="33" t="n">
        <v>43673</v>
      </c>
      <c r="S54" s="105"/>
      <c r="T54" s="75"/>
    </row>
    <row r="55" spans="1:20" s="1" customFormat="1" ht="65.10" customHeight="1">
      <c r="A55" s="28"/>
      <c r="B55" s="28"/>
      <c r="C55" s="28"/>
      <c r="D55" s="94" t="s">
        <v>104</v>
      </c>
      <c r="E55" s="29" t="n">
        <v>5449000235947</v>
      </c>
      <c r="F55" s="28" t="s">
        <v>105</v>
      </c>
      <c r="G55" s="28" t="n">
        <v>0</v>
      </c>
      <c r="H55" s="28" t="n">
        <v>0.609999999999999964</v>
      </c>
      <c r="I55" s="166">
        <f>G55*H55*(1+N55)</f>
        <v>0</v>
      </c>
      <c r="J55" s="28"/>
      <c r="K55" s="28"/>
      <c r="L55" s="28"/>
      <c r="M55" s="52">
        <f>I55+L55</f>
        <v>0</v>
      </c>
      <c r="N55" s="31" t="n">
        <v>0.239999999999999991</v>
      </c>
      <c r="O55" s="28" t="s">
        <v>43</v>
      </c>
      <c r="P55" s="32"/>
      <c r="Q55" s="28"/>
      <c r="R55" s="33" t="n">
        <v>43654</v>
      </c>
      <c r="S55" s="105"/>
      <c r="T55" s="75"/>
    </row>
    <row r="56" spans="1:20" s="1" customFormat="1" ht="65.10" customHeight="1">
      <c r="A56" s="28"/>
      <c r="B56" s="28"/>
      <c r="C56" s="28"/>
      <c r="D56" s="94" t="n">
        <v>502331</v>
      </c>
      <c r="E56" s="29" t="n">
        <v>5203607000632</v>
      </c>
      <c r="F56" s="28" t="s">
        <v>106</v>
      </c>
      <c r="G56" s="28" t="n">
        <v>0</v>
      </c>
      <c r="H56" s="28" t="n">
        <v>0.379999999999999982</v>
      </c>
      <c r="I56" s="166">
        <f>G56*H56*(1+N56)</f>
        <v>0</v>
      </c>
      <c r="J56" s="28"/>
      <c r="K56" s="28"/>
      <c r="L56" s="28">
        <f>J56*K56*(1+N56)</f>
        <v>0</v>
      </c>
      <c r="M56" s="52">
        <f>I56+L56</f>
        <v>0</v>
      </c>
      <c r="N56" s="31" t="n">
        <v>0.239999999999999991</v>
      </c>
      <c r="O56" s="28" t="s">
        <v>43</v>
      </c>
      <c r="P56" s="32" t="n">
        <v>43800</v>
      </c>
      <c r="Q56" s="28"/>
      <c r="R56" s="13" t="n">
        <v>43738</v>
      </c>
      <c r="S56" s="105" t="s">
        <v>55</v>
      </c>
      <c r="T56" s="75" t="s">
        <v>50</v>
      </c>
    </row>
    <row r="57" spans="1:19" ht="65.10" customHeight="1">
      <c r="A57" s="28"/>
      <c r="B57" s="28"/>
      <c r="C57" s="28"/>
      <c r="D57" s="94" t="s">
        <v>107</v>
      </c>
      <c r="E57" s="16" t="n">
        <v>5201178030720</v>
      </c>
      <c r="F57" s="7" t="s">
        <v>108</v>
      </c>
      <c r="G57" s="9" t="n">
        <v>0</v>
      </c>
      <c r="H57" s="9" t="n">
        <v>2.45000000000000018</v>
      </c>
      <c r="I57" s="166">
        <f>G57*H57*(1+N57)</f>
        <v>0</v>
      </c>
      <c r="J57" s="7"/>
      <c r="K57" s="7"/>
      <c r="L57" s="7"/>
      <c r="M57" s="11">
        <f>I57+L57</f>
        <v>0</v>
      </c>
      <c r="N57" s="12" t="n">
        <v>0.239999999999999991</v>
      </c>
      <c r="O57" s="7" t="s">
        <v>109</v>
      </c>
      <c r="P57" s="7"/>
      <c r="Q57" s="7"/>
      <c r="R57" s="13" t="n">
        <v>43666</v>
      </c>
      <c r="S57" s="104"/>
    </row>
    <row r="58" spans="1:19" ht="60" customHeight="1">
      <c r="A58" s="7"/>
      <c r="B58" s="7"/>
      <c r="C58" s="7"/>
      <c r="D58" s="95" t="s">
        <v>110</v>
      </c>
      <c r="E58" s="8" t="n">
        <v>5201178015406</v>
      </c>
      <c r="F58" s="7" t="s">
        <v>111</v>
      </c>
      <c r="G58" s="9" t="n">
        <v>0</v>
      </c>
      <c r="H58" s="9" t="n">
        <v>2.45999999999999996</v>
      </c>
      <c r="I58" s="166">
        <f>G58*H58*(1+N58)</f>
        <v>0</v>
      </c>
      <c r="J58" s="7"/>
      <c r="K58" s="7"/>
      <c r="L58" s="7"/>
      <c r="M58" s="11">
        <f>I58+L58</f>
        <v>0</v>
      </c>
      <c r="N58" s="12" t="n">
        <v>0.239999999999999991</v>
      </c>
      <c r="O58" s="7" t="s">
        <v>109</v>
      </c>
      <c r="P58" s="7"/>
      <c r="Q58" s="7"/>
      <c r="R58" s="13" t="n">
        <v>43694</v>
      </c>
      <c r="S58" s="104"/>
    </row>
    <row r="59" spans="1:20" ht="65.10" customHeight="1">
      <c r="A59" s="28"/>
      <c r="B59" s="28"/>
      <c r="C59" s="28"/>
      <c r="D59" s="94" t="s">
        <v>112</v>
      </c>
      <c r="E59" s="8" t="n">
        <v>5201178024002</v>
      </c>
      <c r="F59" s="7" t="s">
        <v>113</v>
      </c>
      <c r="G59" s="9" t="n">
        <v>0</v>
      </c>
      <c r="H59" s="9" t="n">
        <v>2.52000000000000002</v>
      </c>
      <c r="I59" s="166">
        <f>G59*H59*(1+N59)</f>
        <v>0</v>
      </c>
      <c r="J59" s="7"/>
      <c r="K59" s="7"/>
      <c r="L59" s="7"/>
      <c r="M59" s="11">
        <f>I59+L59</f>
        <v>0</v>
      </c>
      <c r="N59" s="12" t="n">
        <v>0.239999999999999991</v>
      </c>
      <c r="O59" s="7" t="s">
        <v>109</v>
      </c>
      <c r="P59" s="7"/>
      <c r="Q59" s="7"/>
      <c r="R59" s="13" t="n">
        <v>43755</v>
      </c>
      <c r="S59" s="104"/>
      <c r="T59" s="75" t="s">
        <v>50</v>
      </c>
    </row>
    <row r="60" spans="1:19" ht="60" customHeight="1">
      <c r="A60" s="7"/>
      <c r="B60" s="7"/>
      <c r="C60" s="7"/>
      <c r="D60" s="95" t="s">
        <v>114</v>
      </c>
      <c r="E60" s="8" t="n">
        <v>5201178015161</v>
      </c>
      <c r="F60" s="7" t="s">
        <v>115</v>
      </c>
      <c r="G60" s="9" t="n">
        <v>0</v>
      </c>
      <c r="H60" s="9" t="n">
        <v>2.45000000000000018</v>
      </c>
      <c r="I60" s="166">
        <f>G60*H60*(1+N60)</f>
        <v>0</v>
      </c>
      <c r="J60" s="7"/>
      <c r="K60" s="7"/>
      <c r="L60" s="7"/>
      <c r="M60" s="11">
        <f>I60+L60</f>
        <v>0</v>
      </c>
      <c r="N60" s="12" t="n">
        <v>0.239999999999999991</v>
      </c>
      <c r="O60" s="7" t="s">
        <v>109</v>
      </c>
      <c r="P60" s="7"/>
      <c r="Q60" s="7"/>
      <c r="R60" s="13" t="n">
        <v>43345</v>
      </c>
      <c r="S60" s="104"/>
    </row>
    <row r="61" spans="1:20" s="1" customFormat="1" ht="60" customHeight="1">
      <c r="A61" s="7"/>
      <c r="B61" s="7"/>
      <c r="C61" s="7"/>
      <c r="D61" s="95" t="s">
        <v>116</v>
      </c>
      <c r="E61" s="8" t="n">
        <v>5201178015420</v>
      </c>
      <c r="F61" s="7" t="s">
        <v>117</v>
      </c>
      <c r="G61" s="9" t="n">
        <v>0</v>
      </c>
      <c r="H61" s="9" t="n">
        <v>2.45000000000000018</v>
      </c>
      <c r="I61" s="166">
        <f>G61*H61*(1+N61)</f>
        <v>0</v>
      </c>
      <c r="J61" s="7"/>
      <c r="K61" s="7"/>
      <c r="L61" s="7"/>
      <c r="M61" s="11">
        <f>I61+L61</f>
        <v>0</v>
      </c>
      <c r="N61" s="12" t="n">
        <v>0.239999999999999991</v>
      </c>
      <c r="O61" s="7" t="s">
        <v>109</v>
      </c>
      <c r="P61" s="7"/>
      <c r="Q61" s="7"/>
      <c r="R61" s="13" t="n">
        <v>43755</v>
      </c>
      <c r="S61" s="104"/>
      <c r="T61" s="75" t="s">
        <v>50</v>
      </c>
    </row>
    <row r="62" spans="1:20" s="1" customFormat="1" ht="60" customHeight="1">
      <c r="A62" s="7"/>
      <c r="B62" s="7"/>
      <c r="C62" s="7"/>
      <c r="D62" s="95" t="s">
        <v>118</v>
      </c>
      <c r="E62" s="8" t="n">
        <v>5201178017028</v>
      </c>
      <c r="F62" s="7" t="s">
        <v>119</v>
      </c>
      <c r="G62" s="9" t="n">
        <v>0</v>
      </c>
      <c r="H62" s="9" t="n">
        <v>2.45000000000000018</v>
      </c>
      <c r="I62" s="166">
        <f>G62*H62*(1+N62)</f>
        <v>0</v>
      </c>
      <c r="J62" s="7"/>
      <c r="K62" s="7"/>
      <c r="L62" s="7"/>
      <c r="M62" s="11">
        <f>I62+L62</f>
        <v>0</v>
      </c>
      <c r="N62" s="12" t="n">
        <v>0.239999999999999991</v>
      </c>
      <c r="O62" s="7" t="s">
        <v>109</v>
      </c>
      <c r="P62" s="7"/>
      <c r="Q62" s="7"/>
      <c r="R62" s="13" t="n">
        <v>43764</v>
      </c>
      <c r="S62" s="104"/>
      <c r="T62" s="75"/>
    </row>
    <row r="63" spans="1:20" s="1" customFormat="1" ht="60" customHeight="1">
      <c r="A63" s="7"/>
      <c r="B63" s="7"/>
      <c r="C63" s="7"/>
      <c r="D63" s="95" t="n">
        <v>22232456</v>
      </c>
      <c r="E63" s="29" t="n">
        <v>8710522324554</v>
      </c>
      <c r="F63" s="28" t="s">
        <v>120</v>
      </c>
      <c r="G63" s="30" t="n">
        <v>0</v>
      </c>
      <c r="H63" s="30" t="n">
        <v>3</v>
      </c>
      <c r="I63" s="166">
        <f>G63*H63*(1+N63)</f>
        <v>0</v>
      </c>
      <c r="J63" s="28"/>
      <c r="K63" s="28"/>
      <c r="L63" s="28"/>
      <c r="M63" s="52">
        <f>I63+L63</f>
        <v>0</v>
      </c>
      <c r="N63" s="31" t="n">
        <v>0.239999999999999991</v>
      </c>
      <c r="O63" s="28" t="s">
        <v>109</v>
      </c>
      <c r="P63" s="28"/>
      <c r="Q63" s="28"/>
      <c r="R63" s="33" t="n">
        <v>43607</v>
      </c>
      <c r="S63" s="105"/>
      <c r="T63" s="75"/>
    </row>
    <row r="64" spans="1:20" s="1" customFormat="1" ht="60" customHeight="1">
      <c r="A64" s="7"/>
      <c r="B64" s="7"/>
      <c r="C64" s="7"/>
      <c r="D64" s="95" t="n">
        <v>22232454</v>
      </c>
      <c r="E64" s="8" t="n">
        <v>8710522324530</v>
      </c>
      <c r="F64" s="7" t="s">
        <v>121</v>
      </c>
      <c r="G64" s="9" t="n">
        <v>0</v>
      </c>
      <c r="H64" s="9" t="n">
        <v>3</v>
      </c>
      <c r="I64" s="166">
        <f>G64*H64*(1+N64)</f>
        <v>0</v>
      </c>
      <c r="J64" s="7"/>
      <c r="K64" s="7"/>
      <c r="L64" s="7"/>
      <c r="M64" s="11">
        <f>I64+L64</f>
        <v>0</v>
      </c>
      <c r="N64" s="12" t="n">
        <v>0.239999999999999991</v>
      </c>
      <c r="O64" s="7" t="s">
        <v>109</v>
      </c>
      <c r="P64" s="7"/>
      <c r="Q64" s="7"/>
      <c r="R64" s="13" t="n">
        <v>43592</v>
      </c>
      <c r="S64" s="104"/>
      <c r="T64" s="75"/>
    </row>
    <row r="65" spans="1:20" s="1" customFormat="1" ht="60" customHeight="1">
      <c r="A65" s="7"/>
      <c r="B65" s="7"/>
      <c r="C65" s="7"/>
      <c r="D65" s="95" t="n">
        <v>22232458</v>
      </c>
      <c r="E65" s="29" t="n">
        <v>8710522324578</v>
      </c>
      <c r="F65" s="28" t="s">
        <v>122</v>
      </c>
      <c r="G65" s="30" t="n">
        <v>0</v>
      </c>
      <c r="H65" s="30" t="n">
        <v>3</v>
      </c>
      <c r="I65" s="166">
        <f>G65*H65*(1+N65)</f>
        <v>0</v>
      </c>
      <c r="J65" s="28"/>
      <c r="K65" s="28"/>
      <c r="L65" s="28"/>
      <c r="M65" s="52">
        <f>I65+L65</f>
        <v>0</v>
      </c>
      <c r="N65" s="31" t="n">
        <v>0.239999999999999991</v>
      </c>
      <c r="O65" s="28" t="s">
        <v>109</v>
      </c>
      <c r="P65" s="28"/>
      <c r="Q65" s="28"/>
      <c r="R65" s="33" t="n">
        <v>43638</v>
      </c>
      <c r="S65" s="105"/>
      <c r="T65" s="75"/>
    </row>
    <row r="66" spans="1:20" s="1" customFormat="1" ht="60" customHeight="1">
      <c r="A66" s="7"/>
      <c r="B66" s="7"/>
      <c r="C66" s="7"/>
      <c r="D66" s="95" t="n">
        <v>22232468</v>
      </c>
      <c r="E66" s="8" t="n">
        <v>8710522324677</v>
      </c>
      <c r="F66" s="7" t="s">
        <v>123</v>
      </c>
      <c r="G66" s="9" t="n">
        <v>0</v>
      </c>
      <c r="H66" s="9" t="n">
        <v>3</v>
      </c>
      <c r="I66" s="166">
        <f>G66*H66*(1+N66)</f>
        <v>0</v>
      </c>
      <c r="J66" s="7"/>
      <c r="K66" s="7"/>
      <c r="L66" s="7"/>
      <c r="M66" s="11">
        <f>I66+L66</f>
        <v>0</v>
      </c>
      <c r="N66" s="12" t="n">
        <v>0.239999999999999991</v>
      </c>
      <c r="O66" s="7" t="s">
        <v>109</v>
      </c>
      <c r="P66" s="7"/>
      <c r="Q66" s="7"/>
      <c r="R66" s="13" t="n">
        <v>43592</v>
      </c>
      <c r="S66" s="104"/>
      <c r="T66" s="75"/>
    </row>
    <row r="67" spans="1:20" s="1" customFormat="1" ht="60" customHeight="1">
      <c r="A67" s="7"/>
      <c r="B67" s="7"/>
      <c r="C67" s="7"/>
      <c r="D67" s="95" t="n">
        <v>1017226</v>
      </c>
      <c r="E67" s="16" t="n">
        <v>5201314099789</v>
      </c>
      <c r="F67" s="7" t="s">
        <v>124</v>
      </c>
      <c r="G67" s="9" t="n">
        <v>5</v>
      </c>
      <c r="H67" s="9" t="n">
        <v>2.31999999999999984</v>
      </c>
      <c r="I67" s="166">
        <f>G67*H67*(1+N67)</f>
        <v>14.3840000000000003</v>
      </c>
      <c r="J67" s="7"/>
      <c r="K67" s="7"/>
      <c r="L67" s="7"/>
      <c r="M67" s="11">
        <f>I67+L67</f>
        <v>14.3840000000000003</v>
      </c>
      <c r="N67" s="12" t="n">
        <v>0.239999999999999991</v>
      </c>
      <c r="O67" s="7" t="s">
        <v>109</v>
      </c>
      <c r="P67" s="7"/>
      <c r="Q67" s="7"/>
      <c r="R67" s="13" t="n">
        <v>43764</v>
      </c>
      <c r="S67" s="104"/>
      <c r="T67" s="75"/>
    </row>
    <row r="68" spans="1:20" s="1" customFormat="1" ht="60" customHeight="1">
      <c r="A68" s="7"/>
      <c r="B68" s="7"/>
      <c r="C68" s="7"/>
      <c r="D68" s="95" t="n">
        <v>1017206</v>
      </c>
      <c r="E68" s="16" t="n">
        <v>5201314073291</v>
      </c>
      <c r="F68" s="7" t="s">
        <v>125</v>
      </c>
      <c r="G68" s="9" t="n">
        <v>5</v>
      </c>
      <c r="H68" s="9" t="n">
        <v>2.31999999999999984</v>
      </c>
      <c r="I68" s="166">
        <f>G68*H68*(1+N68)</f>
        <v>14.3840000000000003</v>
      </c>
      <c r="J68" s="7"/>
      <c r="K68" s="7"/>
      <c r="L68" s="7"/>
      <c r="M68" s="11">
        <f>I68+L68</f>
        <v>14.3840000000000003</v>
      </c>
      <c r="N68" s="12" t="n">
        <v>0.239999999999999991</v>
      </c>
      <c r="O68" s="7" t="s">
        <v>109</v>
      </c>
      <c r="P68" s="7"/>
      <c r="Q68" s="7"/>
      <c r="R68" s="13" t="n">
        <v>43764</v>
      </c>
      <c r="S68" s="104"/>
      <c r="T68" s="75"/>
    </row>
    <row r="69" spans="1:20" s="1" customFormat="1" ht="60" customHeight="1">
      <c r="A69" s="7"/>
      <c r="B69" s="7"/>
      <c r="C69" s="7"/>
      <c r="D69" s="95" t="n">
        <v>1017265</v>
      </c>
      <c r="E69" s="16" t="n">
        <v>5201314099802</v>
      </c>
      <c r="F69" s="7" t="s">
        <v>126</v>
      </c>
      <c r="G69" s="9" t="n">
        <v>0</v>
      </c>
      <c r="H69" s="9" t="n">
        <v>2.31999999999999984</v>
      </c>
      <c r="I69" s="166">
        <f>G69*H69*(1+N69)</f>
        <v>0</v>
      </c>
      <c r="J69" s="7"/>
      <c r="K69" s="7"/>
      <c r="L69" s="7"/>
      <c r="M69" s="11">
        <f>I69+L69</f>
        <v>0</v>
      </c>
      <c r="N69" s="12" t="n">
        <v>0.239999999999999991</v>
      </c>
      <c r="O69" s="7" t="s">
        <v>109</v>
      </c>
      <c r="P69" s="7"/>
      <c r="Q69" s="7"/>
      <c r="R69" s="13" t="n">
        <v>43764</v>
      </c>
      <c r="S69" s="104"/>
      <c r="T69" s="75"/>
    </row>
    <row r="70" spans="1:20" s="1" customFormat="1" ht="60" customHeight="1">
      <c r="A70" s="7"/>
      <c r="B70" s="7"/>
      <c r="C70" s="7"/>
      <c r="D70" s="95" t="n">
        <v>1017003</v>
      </c>
      <c r="E70" s="16" t="n">
        <v>5201314073352</v>
      </c>
      <c r="F70" s="7" t="s">
        <v>127</v>
      </c>
      <c r="G70" s="9" t="n">
        <v>0</v>
      </c>
      <c r="H70" s="9" t="n">
        <v>3.45000000000000018</v>
      </c>
      <c r="I70" s="166">
        <f>G70*H70*(1+N70)</f>
        <v>0</v>
      </c>
      <c r="J70" s="7"/>
      <c r="K70" s="7"/>
      <c r="L70" s="7"/>
      <c r="M70" s="11">
        <f>I70+L70</f>
        <v>0</v>
      </c>
      <c r="N70" s="12" t="n">
        <v>0.239999999999999991</v>
      </c>
      <c r="O70" s="7" t="s">
        <v>109</v>
      </c>
      <c r="P70" s="7"/>
      <c r="Q70" s="7"/>
      <c r="R70" s="13" t="n">
        <v>43764</v>
      </c>
      <c r="S70" s="104"/>
      <c r="T70" s="75"/>
    </row>
    <row r="71" spans="1:20" s="1" customFormat="1" ht="60" customHeight="1">
      <c r="A71" s="7"/>
      <c r="B71" s="7"/>
      <c r="C71" s="7"/>
      <c r="D71" s="95" t="n">
        <v>1017328</v>
      </c>
      <c r="E71" s="16" t="n">
        <v>5201314108474</v>
      </c>
      <c r="F71" s="7" t="s">
        <v>128</v>
      </c>
      <c r="G71" s="9" t="n">
        <v>5</v>
      </c>
      <c r="H71" s="9" t="n">
        <v>2.31999999999999984</v>
      </c>
      <c r="I71" s="166">
        <f>G71*H71*(1+N71)</f>
        <v>14.3840000000000003</v>
      </c>
      <c r="J71" s="7"/>
      <c r="K71" s="7"/>
      <c r="L71" s="7"/>
      <c r="M71" s="11">
        <f>I71+L71</f>
        <v>14.3840000000000003</v>
      </c>
      <c r="N71" s="12" t="n">
        <v>0.239999999999999991</v>
      </c>
      <c r="O71" s="7" t="s">
        <v>109</v>
      </c>
      <c r="P71" s="7"/>
      <c r="Q71" s="7"/>
      <c r="R71" s="13" t="n">
        <v>43712</v>
      </c>
      <c r="S71" s="104"/>
      <c r="T71" s="75"/>
    </row>
    <row r="72" spans="1:20" s="1" customFormat="1" ht="60" customHeight="1">
      <c r="A72" s="7"/>
      <c r="B72" s="7"/>
      <c r="C72" s="7"/>
      <c r="D72" s="95" t="n">
        <v>1017247</v>
      </c>
      <c r="E72" s="16" t="n">
        <v>5201314099796</v>
      </c>
      <c r="F72" s="7" t="s">
        <v>129</v>
      </c>
      <c r="G72" s="9" t="n">
        <v>5</v>
      </c>
      <c r="H72" s="9" t="n">
        <v>2.31999999999999984</v>
      </c>
      <c r="I72" s="166">
        <f>G72*H72*(1+N72)</f>
        <v>14.3840000000000003</v>
      </c>
      <c r="J72" s="7"/>
      <c r="K72" s="7"/>
      <c r="L72" s="7"/>
      <c r="M72" s="11">
        <f>I72+L72</f>
        <v>14.3840000000000003</v>
      </c>
      <c r="N72" s="12" t="n">
        <v>0.239999999999999991</v>
      </c>
      <c r="O72" s="7" t="s">
        <v>109</v>
      </c>
      <c r="P72" s="7"/>
      <c r="Q72" s="7"/>
      <c r="R72" s="13" t="n">
        <v>43712</v>
      </c>
      <c r="S72" s="104"/>
      <c r="T72" s="75"/>
    </row>
    <row r="73" spans="1:20" ht="65.10" customHeight="1">
      <c r="A73" s="28" t="n">
        <v>112</v>
      </c>
      <c r="B73" s="28"/>
      <c r="C73" s="28"/>
      <c r="D73" s="94" t="n">
        <v>162962</v>
      </c>
      <c r="E73" s="29" t="n">
        <v>5201314102885</v>
      </c>
      <c r="F73" s="28" t="s">
        <v>130</v>
      </c>
      <c r="G73" s="28" t="n">
        <v>4</v>
      </c>
      <c r="H73" s="28" t="n">
        <v>2.62999999999999989</v>
      </c>
      <c r="I73" s="166">
        <f>G73*H73*(1+N73)</f>
        <v>13.0448000000000004</v>
      </c>
      <c r="J73" s="28"/>
      <c r="K73" s="28"/>
      <c r="L73" s="28">
        <f>J73*K73*(1+N73)</f>
        <v>0</v>
      </c>
      <c r="M73" s="52">
        <f>I73+L73</f>
        <v>13.0448000000000004</v>
      </c>
      <c r="N73" s="31" t="n">
        <v>0.239999999999999991</v>
      </c>
      <c r="O73" s="28" t="s">
        <v>131</v>
      </c>
      <c r="P73" s="28"/>
      <c r="Q73" s="28"/>
      <c r="R73" s="33" t="n">
        <v>43755</v>
      </c>
      <c r="S73" s="105"/>
      <c r="T73" s="75" t="s">
        <v>62</v>
      </c>
    </row>
    <row r="74" spans="1:20" ht="65.10" customHeight="1">
      <c r="A74" s="28"/>
      <c r="B74" s="28"/>
      <c r="C74" s="28"/>
      <c r="D74" s="94" t="n">
        <v>22818690</v>
      </c>
      <c r="E74" s="29" t="n">
        <v>8710908186899</v>
      </c>
      <c r="F74" s="28" t="s">
        <v>132</v>
      </c>
      <c r="G74" s="30" t="n">
        <v>2</v>
      </c>
      <c r="H74" s="30" t="n">
        <v>4.58000000000000007</v>
      </c>
      <c r="I74" s="166">
        <f>G74*H74*(1+N74)</f>
        <v>11.3583999999999996</v>
      </c>
      <c r="J74" s="28"/>
      <c r="K74" s="28"/>
      <c r="L74" s="28"/>
      <c r="M74" s="52">
        <f>I74+L74</f>
        <v>11.3583999999999996</v>
      </c>
      <c r="N74" s="31" t="n">
        <v>0.239999999999999991</v>
      </c>
      <c r="O74" s="28" t="s">
        <v>131</v>
      </c>
      <c r="P74" s="28"/>
      <c r="Q74" s="28"/>
      <c r="R74" s="33" t="n">
        <v>43738</v>
      </c>
      <c r="S74" s="105"/>
      <c r="T74" s="75" t="s">
        <v>50</v>
      </c>
    </row>
    <row r="75" spans="1:19" ht="65.10" customHeight="1">
      <c r="A75" s="28" t="n">
        <v>126</v>
      </c>
      <c r="B75" s="28"/>
      <c r="C75" s="28"/>
      <c r="D75" s="94" t="n">
        <v>22718124</v>
      </c>
      <c r="E75" s="29" t="n">
        <v>8710447181232</v>
      </c>
      <c r="F75" s="28" t="s">
        <v>133</v>
      </c>
      <c r="G75" s="30" t="n">
        <v>0</v>
      </c>
      <c r="H75" s="30" t="n">
        <v>4.58000000000000007</v>
      </c>
      <c r="I75" s="166">
        <f>G75*H75*(1+N75)</f>
        <v>0</v>
      </c>
      <c r="J75" s="28"/>
      <c r="K75" s="28"/>
      <c r="L75" s="28"/>
      <c r="M75" s="52">
        <f>I75+L75</f>
        <v>0</v>
      </c>
      <c r="N75" s="31" t="n">
        <v>0.239999999999999991</v>
      </c>
      <c r="O75" s="28" t="s">
        <v>131</v>
      </c>
      <c r="P75" s="28"/>
      <c r="Q75" s="28"/>
      <c r="R75" s="33" t="n">
        <v>43694</v>
      </c>
      <c r="S75" s="105"/>
    </row>
    <row r="76" spans="1:20" ht="65.10" customHeight="1">
      <c r="A76" s="28" t="n">
        <v>125</v>
      </c>
      <c r="B76" s="28"/>
      <c r="C76" s="28"/>
      <c r="D76" s="94" t="n">
        <v>22818693</v>
      </c>
      <c r="E76" s="29" t="n">
        <v>8710908186929</v>
      </c>
      <c r="F76" s="28" t="s">
        <v>134</v>
      </c>
      <c r="G76" s="30" t="n">
        <v>4</v>
      </c>
      <c r="H76" s="30" t="n">
        <v>4.58000000000000007</v>
      </c>
      <c r="I76" s="166">
        <f>G76*H76*(1+N76)</f>
        <v>22.7167999999999992</v>
      </c>
      <c r="J76" s="28"/>
      <c r="K76" s="28"/>
      <c r="L76" s="28"/>
      <c r="M76" s="52">
        <f>I76+L76</f>
        <v>22.7167999999999992</v>
      </c>
      <c r="N76" s="31" t="n">
        <v>0.239999999999999991</v>
      </c>
      <c r="O76" s="28" t="s">
        <v>131</v>
      </c>
      <c r="P76" s="28"/>
      <c r="Q76" s="28"/>
      <c r="R76" s="33" t="n">
        <v>43755</v>
      </c>
      <c r="S76" s="105"/>
      <c r="T76" s="75" t="s">
        <v>50</v>
      </c>
    </row>
    <row r="77" spans="1:20" s="1" customFormat="1" ht="65.10" customHeight="1">
      <c r="A77" s="28"/>
      <c r="B77" s="28"/>
      <c r="C77" s="28"/>
      <c r="D77" s="94" t="s">
        <v>135</v>
      </c>
      <c r="E77" s="29" t="n">
        <v>3574661441726</v>
      </c>
      <c r="F77" s="28" t="s">
        <v>136</v>
      </c>
      <c r="G77" s="30" t="n">
        <v>3</v>
      </c>
      <c r="H77" s="30" t="n">
        <v>2.79999999999999982</v>
      </c>
      <c r="I77" s="166">
        <f>G77*H77*(1+N77)</f>
        <v>10.4160000000000004</v>
      </c>
      <c r="J77" s="28"/>
      <c r="K77" s="28"/>
      <c r="L77" s="28"/>
      <c r="M77" s="52">
        <f>I77+L77</f>
        <v>10.4160000000000004</v>
      </c>
      <c r="N77" s="31" t="n">
        <v>0.239999999999999991</v>
      </c>
      <c r="O77" s="28" t="s">
        <v>131</v>
      </c>
      <c r="P77" s="28"/>
      <c r="Q77" s="28"/>
      <c r="R77" s="33" t="n">
        <v>43764</v>
      </c>
      <c r="S77" s="105"/>
      <c r="T77" s="75"/>
    </row>
    <row r="78" spans="1:19" ht="65.10" customHeight="1">
      <c r="A78" s="28" t="n">
        <v>111</v>
      </c>
      <c r="B78" s="28"/>
      <c r="C78" s="28"/>
      <c r="D78" s="94" t="s">
        <v>137</v>
      </c>
      <c r="E78" s="29" t="n">
        <v>4005808912858</v>
      </c>
      <c r="F78" s="28" t="s">
        <v>138</v>
      </c>
      <c r="G78" s="30" t="n">
        <v>0</v>
      </c>
      <c r="H78" s="30" t="n">
        <v>0.85</v>
      </c>
      <c r="I78" s="166">
        <f>G78*H78*(1+N78)</f>
        <v>0</v>
      </c>
      <c r="J78" s="28"/>
      <c r="K78" s="28"/>
      <c r="L78" s="28"/>
      <c r="M78" s="52">
        <f>I78+L78</f>
        <v>0</v>
      </c>
      <c r="N78" s="31" t="n">
        <v>0.239999999999999991</v>
      </c>
      <c r="O78" s="28" t="s">
        <v>131</v>
      </c>
      <c r="P78" s="28"/>
      <c r="Q78" s="28"/>
      <c r="R78" s="33" t="n">
        <v>43684</v>
      </c>
      <c r="S78" s="105"/>
    </row>
    <row r="79" spans="1:19" ht="65.10" customHeight="1">
      <c r="A79" s="28"/>
      <c r="B79" s="28"/>
      <c r="C79" s="28"/>
      <c r="D79" s="94" t="s">
        <v>139</v>
      </c>
      <c r="E79" s="29" t="n">
        <v>5201178024262</v>
      </c>
      <c r="F79" s="28" t="s">
        <v>140</v>
      </c>
      <c r="G79" s="30" t="n">
        <v>0</v>
      </c>
      <c r="H79" s="30" t="n">
        <v>3.39999999999999991</v>
      </c>
      <c r="I79" s="166">
        <f>G79*H79*(1+N79)</f>
        <v>0</v>
      </c>
      <c r="J79" s="28"/>
      <c r="K79" s="28"/>
      <c r="L79" s="28"/>
      <c r="M79" s="52">
        <f>I79+L79</f>
        <v>0</v>
      </c>
      <c r="N79" s="31" t="n">
        <v>0.239999999999999991</v>
      </c>
      <c r="O79" s="28" t="s">
        <v>131</v>
      </c>
      <c r="P79" s="28"/>
      <c r="Q79" s="28"/>
      <c r="R79" s="33" t="n">
        <v>43645</v>
      </c>
      <c r="S79" s="105"/>
    </row>
    <row r="80" spans="1:19" ht="65.10" customHeight="1">
      <c r="A80" s="28"/>
      <c r="B80" s="28"/>
      <c r="C80" s="28"/>
      <c r="D80" s="94" t="s">
        <v>141</v>
      </c>
      <c r="E80" s="29" t="n">
        <v>4005900165275</v>
      </c>
      <c r="F80" s="28" t="s">
        <v>142</v>
      </c>
      <c r="G80" s="30" t="n">
        <v>0</v>
      </c>
      <c r="H80" s="30" t="n">
        <v>0.85</v>
      </c>
      <c r="I80" s="166">
        <f>G80*H80*(1+N80)</f>
        <v>0</v>
      </c>
      <c r="J80" s="28"/>
      <c r="K80" s="28"/>
      <c r="L80" s="28"/>
      <c r="M80" s="52">
        <f>I80+L80</f>
        <v>0</v>
      </c>
      <c r="N80" s="31" t="n">
        <v>0.239999999999999991</v>
      </c>
      <c r="O80" s="28" t="s">
        <v>131</v>
      </c>
      <c r="P80" s="28"/>
      <c r="Q80" s="28"/>
      <c r="R80" s="33" t="n">
        <v>43694</v>
      </c>
      <c r="S80" s="105"/>
    </row>
    <row r="81" spans="1:20" s="1" customFormat="1" ht="94.50" customHeight="1">
      <c r="A81" s="28"/>
      <c r="B81" s="28"/>
      <c r="C81" s="28"/>
      <c r="D81" s="94" t="n">
        <v>228841</v>
      </c>
      <c r="E81" s="29" t="n">
        <v>5201314098799</v>
      </c>
      <c r="F81" s="28" t="s">
        <v>143</v>
      </c>
      <c r="G81" s="28" t="n">
        <v>0</v>
      </c>
      <c r="H81" s="28" t="n">
        <v>2.43999999999999995</v>
      </c>
      <c r="I81" s="166">
        <f>G81*H81*(1+N81)</f>
        <v>0</v>
      </c>
      <c r="J81" s="28"/>
      <c r="K81" s="28"/>
      <c r="L81" s="28">
        <f>J81*K81*(1+N81)</f>
        <v>0</v>
      </c>
      <c r="M81" s="52">
        <f>I81+L81</f>
        <v>0</v>
      </c>
      <c r="N81" s="31" t="n">
        <v>0.239999999999999991</v>
      </c>
      <c r="O81" s="28" t="s">
        <v>131</v>
      </c>
      <c r="P81" s="28"/>
      <c r="Q81" s="28"/>
      <c r="R81" s="33" t="n">
        <v>43617</v>
      </c>
      <c r="S81" s="105"/>
      <c r="T81" s="75"/>
    </row>
    <row r="82" spans="1:20" s="1" customFormat="1" ht="117" customHeight="1">
      <c r="A82" s="28"/>
      <c r="B82" s="28"/>
      <c r="C82" s="28"/>
      <c r="D82" s="94" t="n">
        <v>228839</v>
      </c>
      <c r="E82" s="29" t="n">
        <v>5201314098577</v>
      </c>
      <c r="F82" s="28" t="s">
        <v>144</v>
      </c>
      <c r="G82" s="28" t="n">
        <v>0</v>
      </c>
      <c r="H82" s="28" t="n">
        <v>2.43999999999999995</v>
      </c>
      <c r="I82" s="166">
        <f>G82*H82*(1+N82)</f>
        <v>0</v>
      </c>
      <c r="J82" s="28"/>
      <c r="K82" s="28"/>
      <c r="L82" s="28"/>
      <c r="M82" s="52">
        <f>I82+L82</f>
        <v>0</v>
      </c>
      <c r="N82" s="31" t="n">
        <v>0.239999999999999991</v>
      </c>
      <c r="O82" s="28" t="s">
        <v>131</v>
      </c>
      <c r="P82" s="28"/>
      <c r="Q82" s="28"/>
      <c r="R82" s="33" t="n">
        <v>43755</v>
      </c>
      <c r="S82" s="105"/>
      <c r="T82" s="75" t="s">
        <v>50</v>
      </c>
    </row>
    <row r="83" spans="1:20" s="1" customFormat="1" ht="117" customHeight="1">
      <c r="A83" s="28"/>
      <c r="B83" s="28"/>
      <c r="C83" s="28"/>
      <c r="D83" s="94" t="n">
        <v>228838</v>
      </c>
      <c r="E83" s="29" t="n">
        <v>5201314098560</v>
      </c>
      <c r="F83" s="28" t="s">
        <v>145</v>
      </c>
      <c r="G83" s="28" t="n">
        <v>5</v>
      </c>
      <c r="H83" s="28" t="n">
        <v>2.43999999999999995</v>
      </c>
      <c r="I83" s="166">
        <f>G83*H83*(1+N83)</f>
        <v>15.1280000000000001</v>
      </c>
      <c r="J83" s="28"/>
      <c r="K83" s="28"/>
      <c r="L83" s="28">
        <f>J83*K83*(1+N83)</f>
        <v>0</v>
      </c>
      <c r="M83" s="52">
        <f>I83+L83</f>
        <v>15.1280000000000001</v>
      </c>
      <c r="N83" s="31" t="n">
        <v>0.239999999999999991</v>
      </c>
      <c r="O83" s="28" t="s">
        <v>131</v>
      </c>
      <c r="P83" s="28"/>
      <c r="Q83" s="28"/>
      <c r="R83" s="33" t="n">
        <v>43764</v>
      </c>
      <c r="S83" s="105"/>
      <c r="T83" s="75"/>
    </row>
    <row r="84" spans="1:20" s="1" customFormat="1" ht="117" customHeight="1">
      <c r="A84" s="28"/>
      <c r="B84" s="28"/>
      <c r="C84" s="28"/>
      <c r="D84" s="94" t="n">
        <v>157318</v>
      </c>
      <c r="E84" s="29" t="n">
        <v>5201314102991</v>
      </c>
      <c r="F84" s="28" t="s">
        <v>146</v>
      </c>
      <c r="G84" s="28" t="n">
        <v>13</v>
      </c>
      <c r="H84" s="28" t="n">
        <v>2.62000000000000011</v>
      </c>
      <c r="I84" s="166">
        <f>G84*H84*(1+N84)</f>
        <v>42.2344000000000008</v>
      </c>
      <c r="J84" s="28"/>
      <c r="K84" s="28"/>
      <c r="L84" s="28">
        <f>J84*K84*(1+N84)</f>
        <v>0</v>
      </c>
      <c r="M84" s="52">
        <f>I84+L84</f>
        <v>42.2344000000000008</v>
      </c>
      <c r="N84" s="31" t="n">
        <v>0.239999999999999991</v>
      </c>
      <c r="O84" s="28" t="s">
        <v>131</v>
      </c>
      <c r="P84" s="28"/>
      <c r="Q84" s="28"/>
      <c r="R84" s="33" t="n">
        <v>43755</v>
      </c>
      <c r="S84" s="105" t="s">
        <v>147</v>
      </c>
      <c r="T84" s="75"/>
    </row>
    <row r="85" spans="1:20" s="1" customFormat="1" ht="117" customHeight="1">
      <c r="A85" s="28"/>
      <c r="B85" s="28"/>
      <c r="C85" s="28"/>
      <c r="D85" s="94" t="n">
        <v>220710</v>
      </c>
      <c r="E85" s="29" t="n">
        <v>9999000076</v>
      </c>
      <c r="F85" s="28" t="s">
        <v>148</v>
      </c>
      <c r="G85" s="30" t="n">
        <v>0</v>
      </c>
      <c r="H85" s="30" t="n">
        <v>1.96999999999999993</v>
      </c>
      <c r="I85" s="166">
        <f>G85*H85*(1+N85)</f>
        <v>0</v>
      </c>
      <c r="J85" s="28"/>
      <c r="K85" s="28"/>
      <c r="L85" s="28">
        <f>J85*K85*(1+N85)</f>
        <v>0</v>
      </c>
      <c r="M85" s="52">
        <f>I85+L85</f>
        <v>0</v>
      </c>
      <c r="N85" s="31" t="n">
        <v>0.239999999999999991</v>
      </c>
      <c r="O85" s="28" t="s">
        <v>131</v>
      </c>
      <c r="P85" s="28"/>
      <c r="Q85" s="28"/>
      <c r="R85" s="33" t="n">
        <v>43694</v>
      </c>
      <c r="S85" s="105"/>
      <c r="T85" s="75"/>
    </row>
    <row r="86" spans="1:20" s="1" customFormat="1" ht="73.50" customHeight="1">
      <c r="A86" s="28"/>
      <c r="B86" s="28"/>
      <c r="C86" s="28"/>
      <c r="D86" s="94" t="n">
        <v>168865</v>
      </c>
      <c r="E86" s="29" t="n">
        <v>9999000075</v>
      </c>
      <c r="F86" s="28" t="s">
        <v>149</v>
      </c>
      <c r="G86" s="30" t="n">
        <v>0</v>
      </c>
      <c r="H86" s="30" t="n">
        <v>1.96999999999999993</v>
      </c>
      <c r="I86" s="166">
        <f>G86*H86*(1+N86)</f>
        <v>0</v>
      </c>
      <c r="J86" s="28"/>
      <c r="K86" s="28"/>
      <c r="L86" s="28">
        <f>J86*K86*(1+N86)</f>
        <v>0</v>
      </c>
      <c r="M86" s="52">
        <f>I86+L86</f>
        <v>0</v>
      </c>
      <c r="N86" s="31" t="n">
        <v>0.239999999999999991</v>
      </c>
      <c r="O86" s="28" t="s">
        <v>131</v>
      </c>
      <c r="P86" s="28"/>
      <c r="Q86" s="28"/>
      <c r="R86" s="33" t="n">
        <v>43661</v>
      </c>
      <c r="S86" s="105"/>
      <c r="T86" s="75"/>
    </row>
    <row r="87" spans="1:20" s="1" customFormat="1" ht="73.50" customHeight="1">
      <c r="A87" s="28"/>
      <c r="B87" s="28"/>
      <c r="C87" s="28"/>
      <c r="D87" s="29" t="n">
        <v>1105268300</v>
      </c>
      <c r="E87" s="29" t="n">
        <v>8710447491010</v>
      </c>
      <c r="F87" s="28" t="s">
        <v>150</v>
      </c>
      <c r="G87" s="30" t="n">
        <v>6</v>
      </c>
      <c r="H87" s="30" t="n">
        <v>2.06999999999999984</v>
      </c>
      <c r="I87" s="166">
        <f>G87*H87*(1+N87)</f>
        <v>15.4008000000000003</v>
      </c>
      <c r="J87" s="28"/>
      <c r="K87" s="28"/>
      <c r="L87" s="28">
        <f>J87*K87*(1+N87)</f>
        <v>0</v>
      </c>
      <c r="M87" s="52">
        <f>I87+L87</f>
        <v>15.4008000000000003</v>
      </c>
      <c r="N87" s="31" t="n">
        <v>0.239999999999999991</v>
      </c>
      <c r="O87" s="28" t="s">
        <v>131</v>
      </c>
      <c r="P87" s="28"/>
      <c r="Q87" s="28"/>
      <c r="R87" s="33" t="n">
        <v>43755</v>
      </c>
      <c r="S87" s="105"/>
      <c r="T87" s="75"/>
    </row>
    <row r="88" spans="1:20" s="1" customFormat="1" ht="73.50" customHeight="1">
      <c r="A88" s="28"/>
      <c r="B88" s="28"/>
      <c r="C88" s="28"/>
      <c r="D88" s="29" t="n">
        <v>220728</v>
      </c>
      <c r="E88" s="29" t="n">
        <v>6281006481114</v>
      </c>
      <c r="F88" s="28" t="s">
        <v>151</v>
      </c>
      <c r="G88" s="30" t="n">
        <v>6</v>
      </c>
      <c r="H88" s="30" t="n">
        <v>2.06999999999999984</v>
      </c>
      <c r="I88" s="166">
        <f>G88*H88*(1+N88)</f>
        <v>15.4008000000000003</v>
      </c>
      <c r="J88" s="28"/>
      <c r="K88" s="28"/>
      <c r="L88" s="28"/>
      <c r="M88" s="52">
        <f>I88+L88</f>
        <v>15.4008000000000003</v>
      </c>
      <c r="N88" s="31" t="n">
        <v>0.239999999999999991</v>
      </c>
      <c r="O88" s="28" t="s">
        <v>131</v>
      </c>
      <c r="P88" s="28"/>
      <c r="Q88" s="28"/>
      <c r="R88" s="33" t="n">
        <v>43755</v>
      </c>
      <c r="S88" s="105"/>
      <c r="T88" s="75"/>
    </row>
    <row r="89" spans="1:20" s="1" customFormat="1" ht="73.50" customHeight="1">
      <c r="A89" s="28"/>
      <c r="B89" s="28"/>
      <c r="C89" s="28"/>
      <c r="D89" s="29" t="n">
        <v>220732</v>
      </c>
      <c r="E89" s="29" t="n">
        <v>6281006477452</v>
      </c>
      <c r="F89" s="28" t="s">
        <v>152</v>
      </c>
      <c r="G89" s="30" t="n">
        <v>4</v>
      </c>
      <c r="H89" s="30" t="n">
        <v>2.06999999999999984</v>
      </c>
      <c r="I89" s="166">
        <f>G89*H89*(1+N89)</f>
        <v>10.2672000000000008</v>
      </c>
      <c r="J89" s="28"/>
      <c r="K89" s="28"/>
      <c r="L89" s="28"/>
      <c r="M89" s="52">
        <f>I89+L89</f>
        <v>10.2672000000000008</v>
      </c>
      <c r="N89" s="31" t="n">
        <v>0.239999999999999991</v>
      </c>
      <c r="O89" s="28" t="s">
        <v>131</v>
      </c>
      <c r="P89" s="28"/>
      <c r="Q89" s="28"/>
      <c r="R89" s="33" t="n">
        <v>43764</v>
      </c>
      <c r="S89" s="105"/>
      <c r="T89" s="75"/>
    </row>
    <row r="90" spans="1:20" s="1" customFormat="1" ht="65.10" customHeight="1">
      <c r="A90" s="28"/>
      <c r="B90" s="28"/>
      <c r="C90" s="28"/>
      <c r="D90" s="94" t="n">
        <v>5201037507691</v>
      </c>
      <c r="E90" s="29" t="n">
        <v>5201037507691</v>
      </c>
      <c r="F90" s="28" t="s">
        <v>153</v>
      </c>
      <c r="G90" s="30" t="n">
        <v>0</v>
      </c>
      <c r="H90" s="30" t="n">
        <v>0.8</v>
      </c>
      <c r="I90" s="166">
        <f>G90*H90*(1+N90)</f>
        <v>0</v>
      </c>
      <c r="J90" s="28"/>
      <c r="K90" s="28"/>
      <c r="L90" s="28">
        <f>J90*K90*(1+N90)</f>
        <v>0</v>
      </c>
      <c r="M90" s="52">
        <f>I90+L90</f>
        <v>0</v>
      </c>
      <c r="N90" s="31" t="n">
        <v>0.130000000000000004</v>
      </c>
      <c r="O90" s="28" t="s">
        <v>154</v>
      </c>
      <c r="P90" s="32" t="n">
        <v>43800</v>
      </c>
      <c r="Q90" s="28"/>
      <c r="R90" s="33" t="n">
        <v>43666</v>
      </c>
      <c r="S90" s="106"/>
      <c r="T90" s="75"/>
    </row>
    <row r="91" spans="1:20" s="1" customFormat="1" ht="60" customHeight="1">
      <c r="A91" s="7"/>
      <c r="B91" s="7"/>
      <c r="C91" s="7"/>
      <c r="D91" s="95" t="n">
        <v>5201037507707</v>
      </c>
      <c r="E91" s="8" t="n">
        <v>5201037507707</v>
      </c>
      <c r="F91" s="7" t="s">
        <v>155</v>
      </c>
      <c r="G91" s="9" t="n">
        <v>0</v>
      </c>
      <c r="H91" s="9" t="n">
        <v>0.8</v>
      </c>
      <c r="I91" s="166">
        <f>G91*H91*(1+N91)</f>
        <v>0</v>
      </c>
      <c r="J91" s="7"/>
      <c r="K91" s="7"/>
      <c r="L91" s="7"/>
      <c r="M91" s="52">
        <f>I91+L91</f>
        <v>0</v>
      </c>
      <c r="N91" s="12" t="n">
        <v>0.130000000000000004</v>
      </c>
      <c r="O91" s="7" t="s">
        <v>154</v>
      </c>
      <c r="P91" s="7"/>
      <c r="Q91" s="7"/>
      <c r="R91" s="13" t="n">
        <v>43592</v>
      </c>
      <c r="S91" s="107"/>
      <c r="T91" s="75"/>
    </row>
    <row r="92" spans="1:20" s="1" customFormat="1" ht="60" customHeight="1">
      <c r="A92" s="7"/>
      <c r="B92" s="7"/>
      <c r="C92" s="7"/>
      <c r="D92" s="95" t="n">
        <v>802780</v>
      </c>
      <c r="E92" s="8" t="n">
        <v>8716200615020</v>
      </c>
      <c r="F92" s="7" t="s">
        <v>156</v>
      </c>
      <c r="G92" s="9" t="n">
        <v>0</v>
      </c>
      <c r="H92" s="9" t="n">
        <v>0.65</v>
      </c>
      <c r="I92" s="166">
        <f>G92*H92*(1+N92)</f>
        <v>0</v>
      </c>
      <c r="J92" s="7"/>
      <c r="K92" s="7"/>
      <c r="L92" s="7"/>
      <c r="M92" s="52">
        <f>I92+L92</f>
        <v>0</v>
      </c>
      <c r="N92" s="12" t="n">
        <v>0.130000000000000004</v>
      </c>
      <c r="O92" s="7" t="s">
        <v>154</v>
      </c>
      <c r="P92" s="7"/>
      <c r="Q92" s="7"/>
      <c r="R92" s="13" t="n">
        <v>43666</v>
      </c>
      <c r="S92" s="108" t="s">
        <v>157</v>
      </c>
      <c r="T92" s="75"/>
    </row>
    <row r="93" spans="1:19" ht="60" customHeight="1">
      <c r="A93" s="7"/>
      <c r="B93" s="7"/>
      <c r="C93" s="7"/>
      <c r="D93" s="95" t="n">
        <v>4811280</v>
      </c>
      <c r="E93" s="8" t="n">
        <v>5204193811282</v>
      </c>
      <c r="F93" s="7" t="s">
        <v>158</v>
      </c>
      <c r="G93" s="9" t="n">
        <v>0</v>
      </c>
      <c r="H93" s="9" t="n">
        <v>0.729999999999999982</v>
      </c>
      <c r="I93" s="166">
        <f>G93*H93*(1+N93)</f>
        <v>0</v>
      </c>
      <c r="J93" s="7"/>
      <c r="K93" s="7"/>
      <c r="L93" s="7">
        <f>J93*K93*(1+N93)</f>
        <v>0</v>
      </c>
      <c r="M93" s="11">
        <f>I93+L93</f>
        <v>0</v>
      </c>
      <c r="N93" s="12" t="n">
        <v>0.239999999999999991</v>
      </c>
      <c r="O93" s="7" t="s">
        <v>159</v>
      </c>
      <c r="P93" s="7"/>
      <c r="Q93" s="7"/>
      <c r="R93" s="13" t="n">
        <v>43592</v>
      </c>
      <c r="S93" s="107" t="s">
        <v>160</v>
      </c>
    </row>
    <row r="94" spans="1:19" ht="65.10" customHeight="1">
      <c r="A94" s="28" t="n">
        <v>135</v>
      </c>
      <c r="B94" s="28"/>
      <c r="C94" s="28"/>
      <c r="D94" s="94" t="s">
        <v>161</v>
      </c>
      <c r="E94" s="29" t="n">
        <v>8595564502180</v>
      </c>
      <c r="F94" s="28" t="s">
        <v>162</v>
      </c>
      <c r="G94" s="30" t="n">
        <v>0</v>
      </c>
      <c r="H94" s="30" t="n">
        <v>1.08000000000000007</v>
      </c>
      <c r="I94" s="166">
        <f>G94*H94*(1+N94)</f>
        <v>0</v>
      </c>
      <c r="J94" s="30"/>
      <c r="K94" s="30"/>
      <c r="L94" s="28"/>
      <c r="M94" s="52">
        <f>I94+L94</f>
        <v>0</v>
      </c>
      <c r="N94" s="31" t="n">
        <v>0.130000000000000004</v>
      </c>
      <c r="O94" s="28" t="s">
        <v>2</v>
      </c>
      <c r="P94" s="32"/>
      <c r="Q94" s="21"/>
      <c r="R94" s="33" t="n">
        <v>43684</v>
      </c>
      <c r="S94" s="105"/>
    </row>
    <row r="95" spans="1:19" ht="65.10" customHeight="1">
      <c r="A95" s="28"/>
      <c r="B95" s="28"/>
      <c r="C95" s="28"/>
      <c r="D95" s="94" t="s">
        <v>163</v>
      </c>
      <c r="E95" s="29" t="n">
        <v>3387390331523</v>
      </c>
      <c r="F95" s="28" t="s">
        <v>164</v>
      </c>
      <c r="G95" s="30" t="n">
        <v>0</v>
      </c>
      <c r="H95" s="30" t="n">
        <v>1.62999999999999989</v>
      </c>
      <c r="I95" s="166">
        <f>G95*H95*(1+N95)</f>
        <v>0</v>
      </c>
      <c r="J95" s="30" t="n">
        <v>0</v>
      </c>
      <c r="K95" s="30" t="n">
        <v>1.62999999999999989</v>
      </c>
      <c r="L95" s="28">
        <f>J95*K95*(1+N95)</f>
        <v>0</v>
      </c>
      <c r="M95" s="52">
        <f>I95+L95</f>
        <v>0</v>
      </c>
      <c r="N95" s="31" t="n">
        <v>0.130000000000000004</v>
      </c>
      <c r="O95" s="28" t="s">
        <v>2</v>
      </c>
      <c r="P95" s="32" t="n">
        <v>43800</v>
      </c>
      <c r="Q95" s="28"/>
      <c r="R95" s="33" t="n">
        <v>43694</v>
      </c>
      <c r="S95" s="105"/>
    </row>
    <row r="96" spans="1:19" ht="65.10" customHeight="1">
      <c r="A96" s="28" t="n">
        <v>24</v>
      </c>
      <c r="B96" s="28"/>
      <c r="C96" s="28"/>
      <c r="D96" s="94" t="n">
        <v>1663798</v>
      </c>
      <c r="E96" s="29" t="n">
        <v>3387390326468</v>
      </c>
      <c r="F96" s="28" t="s">
        <v>165</v>
      </c>
      <c r="G96" s="30" t="n">
        <v>0</v>
      </c>
      <c r="H96" s="30" t="n">
        <v>1.65999999999999996</v>
      </c>
      <c r="I96" s="166">
        <f>G96*H96*(1+N96)</f>
        <v>0</v>
      </c>
      <c r="J96" s="28" t="n">
        <v>0</v>
      </c>
      <c r="K96" s="28" t="n">
        <v>2.10999999999999988</v>
      </c>
      <c r="L96" s="28">
        <f>J96*K96*(1+N96)</f>
        <v>0</v>
      </c>
      <c r="M96" s="52">
        <f>I96+L96</f>
        <v>0</v>
      </c>
      <c r="N96" s="31" t="n">
        <v>0.130000000000000004</v>
      </c>
      <c r="O96" s="28" t="s">
        <v>2</v>
      </c>
      <c r="P96" s="32" t="n">
        <v>43831</v>
      </c>
      <c r="Q96" s="32" t="n">
        <v>43891</v>
      </c>
      <c r="R96" s="33" t="n">
        <v>43755</v>
      </c>
      <c r="S96" s="105"/>
    </row>
    <row r="97" spans="1:20" ht="65.10" customHeight="1">
      <c r="A97" s="28" t="n">
        <v>23</v>
      </c>
      <c r="B97" s="28"/>
      <c r="C97" s="28"/>
      <c r="D97" s="94" t="n">
        <v>12044166</v>
      </c>
      <c r="E97" s="29" t="n">
        <v>7613031467303</v>
      </c>
      <c r="F97" s="28" t="s">
        <v>166</v>
      </c>
      <c r="G97" s="28" t="n">
        <v>0</v>
      </c>
      <c r="H97" s="28" t="n">
        <v>1.65999999999999996</v>
      </c>
      <c r="I97" s="166">
        <f>G97*H97*(1+N97)</f>
        <v>0</v>
      </c>
      <c r="J97" s="28" t="n">
        <v>0</v>
      </c>
      <c r="K97" s="28" t="n">
        <v>2.06000000000000005</v>
      </c>
      <c r="L97" s="28">
        <f>J97*K97*(1+N97)</f>
        <v>0</v>
      </c>
      <c r="M97" s="52">
        <f>I97+L97</f>
        <v>0</v>
      </c>
      <c r="N97" s="31" t="n">
        <v>0.130000000000000004</v>
      </c>
      <c r="O97" s="28" t="s">
        <v>2</v>
      </c>
      <c r="P97" s="32" t="n">
        <v>43739</v>
      </c>
      <c r="Q97" s="32" t="n">
        <v>43831</v>
      </c>
      <c r="R97" s="33" t="n">
        <v>43764</v>
      </c>
      <c r="S97" s="105"/>
      <c r="T97" s="75" t="s">
        <v>50</v>
      </c>
    </row>
    <row r="98" spans="1:20" ht="65.10" customHeight="1">
      <c r="A98" s="28"/>
      <c r="B98" s="28"/>
      <c r="C98" s="28"/>
      <c r="D98" s="94" t="n">
        <v>521899</v>
      </c>
      <c r="E98" s="29" t="n">
        <v>7613034152381</v>
      </c>
      <c r="F98" s="28" t="s">
        <v>167</v>
      </c>
      <c r="G98" s="28" t="n">
        <v>0</v>
      </c>
      <c r="H98" s="28" t="n">
        <v>1.38999999999999989</v>
      </c>
      <c r="I98" s="166">
        <f>G98*H98*(1+N98)</f>
        <v>0</v>
      </c>
      <c r="J98" s="28" t="n">
        <v>0</v>
      </c>
      <c r="K98" s="28"/>
      <c r="L98" s="28">
        <f>J98*K98*(1+N98)</f>
        <v>0</v>
      </c>
      <c r="M98" s="52">
        <f>I98+L98</f>
        <v>0</v>
      </c>
      <c r="N98" s="31" t="n">
        <v>0.130000000000000004</v>
      </c>
      <c r="O98" s="28" t="s">
        <v>2</v>
      </c>
      <c r="P98" s="28"/>
      <c r="Q98" s="32" t="n">
        <v>43891</v>
      </c>
      <c r="R98" s="13" t="n">
        <v>43764</v>
      </c>
      <c r="S98" s="105"/>
      <c r="T98" s="75" t="s">
        <v>50</v>
      </c>
    </row>
    <row r="99" spans="1:19" ht="60" customHeight="1">
      <c r="A99" s="7" t="n">
        <v>19</v>
      </c>
      <c r="B99" s="7"/>
      <c r="C99" s="7"/>
      <c r="D99" s="95" t="n">
        <v>110004</v>
      </c>
      <c r="E99" s="29" t="n">
        <v>4003994150245</v>
      </c>
      <c r="F99" s="28" t="s">
        <v>168</v>
      </c>
      <c r="G99" s="28" t="n">
        <v>0</v>
      </c>
      <c r="H99" s="28" t="n">
        <v>1.86000000000000014</v>
      </c>
      <c r="I99" s="166">
        <f>G99*H99*(1+N99)</f>
        <v>0</v>
      </c>
      <c r="J99" s="28"/>
      <c r="K99" s="28"/>
      <c r="L99" s="28">
        <f>J99*K99*(1+N99)</f>
        <v>0</v>
      </c>
      <c r="M99" s="52">
        <f>I99+L99</f>
        <v>0</v>
      </c>
      <c r="N99" s="31" t="n">
        <v>0.130000000000000004</v>
      </c>
      <c r="O99" s="28" t="s">
        <v>2</v>
      </c>
      <c r="P99" s="34" t="n">
        <v>43784</v>
      </c>
      <c r="Q99" s="34"/>
      <c r="R99" s="13" t="n">
        <v>43724</v>
      </c>
      <c r="S99" s="105"/>
    </row>
    <row r="100" spans="1:20" ht="65.10" customHeight="1">
      <c r="A100" s="28"/>
      <c r="B100" s="28"/>
      <c r="C100" s="28"/>
      <c r="D100" s="94" t="n">
        <v>100241</v>
      </c>
      <c r="E100" s="29" t="n">
        <v>5053827185806</v>
      </c>
      <c r="F100" s="28" t="s">
        <v>169</v>
      </c>
      <c r="G100" s="30" t="n">
        <v>0</v>
      </c>
      <c r="H100" s="30" t="n">
        <v>1.60000000000000009</v>
      </c>
      <c r="I100" s="166">
        <f>G100*H100*(1+N100)</f>
        <v>0</v>
      </c>
      <c r="J100" s="30"/>
      <c r="K100" s="30"/>
      <c r="L100" s="28"/>
      <c r="M100" s="52">
        <f>I100+L100</f>
        <v>0</v>
      </c>
      <c r="N100" s="31" t="n">
        <v>0.130000000000000004</v>
      </c>
      <c r="O100" s="28" t="s">
        <v>2</v>
      </c>
      <c r="P100" s="32"/>
      <c r="Q100" s="21"/>
      <c r="R100" s="13" t="n">
        <v>43755</v>
      </c>
      <c r="S100" s="105"/>
      <c r="T100" s="75" t="s">
        <v>50</v>
      </c>
    </row>
    <row r="101" spans="1:19" ht="65.10" customHeight="1">
      <c r="A101" s="28"/>
      <c r="B101" s="28"/>
      <c r="C101" s="28"/>
      <c r="D101" s="94" t="n">
        <v>7234</v>
      </c>
      <c r="E101" s="8" t="n">
        <v>5053827185530</v>
      </c>
      <c r="F101" s="7" t="s">
        <v>170</v>
      </c>
      <c r="G101" s="7" t="n">
        <v>0</v>
      </c>
      <c r="H101" s="7" t="n">
        <v>1.70999999999999996</v>
      </c>
      <c r="I101" s="166">
        <f>G101*H101*(1+N101)</f>
        <v>0</v>
      </c>
      <c r="J101" s="7"/>
      <c r="K101" s="7"/>
      <c r="L101" s="28">
        <f>J101*K101*(1+N101)</f>
        <v>0</v>
      </c>
      <c r="M101" s="52">
        <f>I101+L101</f>
        <v>0</v>
      </c>
      <c r="N101" s="12" t="n">
        <v>0.130000000000000004</v>
      </c>
      <c r="O101" s="7" t="s">
        <v>2</v>
      </c>
      <c r="P101" s="15" t="n">
        <v>43671</v>
      </c>
      <c r="Q101" s="15"/>
      <c r="R101" s="13" t="n">
        <v>43592</v>
      </c>
      <c r="S101" s="104"/>
    </row>
    <row r="102" spans="1:20" s="1" customFormat="1" ht="65.10" customHeight="1">
      <c r="A102" s="37"/>
      <c r="B102" s="37"/>
      <c r="C102" s="37"/>
      <c r="D102" s="97" t="n">
        <v>110007</v>
      </c>
      <c r="E102" s="38" t="n">
        <v>5053827194488</v>
      </c>
      <c r="F102" s="37" t="s">
        <v>171</v>
      </c>
      <c r="G102" s="39" t="n">
        <v>6</v>
      </c>
      <c r="H102" s="39" t="n">
        <v>1.77000000000000002</v>
      </c>
      <c r="I102" s="166">
        <f>G102*H102*(1+N102)</f>
        <v>12.0006000000000004</v>
      </c>
      <c r="J102" s="39"/>
      <c r="K102" s="39"/>
      <c r="L102" s="28">
        <f>J102*K102*(1+N102)</f>
        <v>0</v>
      </c>
      <c r="M102" s="53">
        <f>I102+L102</f>
        <v>12.0006000000000004</v>
      </c>
      <c r="N102" s="80" t="n">
        <v>0.130000000000000004</v>
      </c>
      <c r="O102" s="28" t="s">
        <v>2</v>
      </c>
      <c r="P102" s="40"/>
      <c r="Q102" s="40"/>
      <c r="R102" s="85" t="n">
        <v>43755</v>
      </c>
      <c r="S102" s="105"/>
      <c r="T102" s="75" t="s">
        <v>50</v>
      </c>
    </row>
    <row r="103" spans="1:20" s="1" customFormat="1" ht="65.10" customHeight="1">
      <c r="A103" s="41"/>
      <c r="B103" s="41"/>
      <c r="C103" s="41"/>
      <c r="D103" s="98" t="n">
        <v>272074</v>
      </c>
      <c r="E103" s="29" t="n">
        <v>5053827183857</v>
      </c>
      <c r="F103" s="41" t="s">
        <v>172</v>
      </c>
      <c r="G103" s="41" t="n">
        <v>10</v>
      </c>
      <c r="H103" s="41" t="n">
        <v>1.86000000000000014</v>
      </c>
      <c r="I103" s="166">
        <f>G103*H103*(1+N103)</f>
        <v>21.0180000000000007</v>
      </c>
      <c r="J103" s="41"/>
      <c r="K103" s="41"/>
      <c r="L103" s="28">
        <f>J103*K103*(1+N103)</f>
        <v>0</v>
      </c>
      <c r="M103" s="54">
        <f>I103+L103</f>
        <v>21.0180000000000007</v>
      </c>
      <c r="N103" s="81" t="n">
        <v>0.130000000000000004</v>
      </c>
      <c r="O103" s="28" t="s">
        <v>2</v>
      </c>
      <c r="P103" s="84" t="n">
        <v>43770</v>
      </c>
      <c r="Q103" s="84"/>
      <c r="R103" s="86" t="n">
        <v>43755</v>
      </c>
      <c r="S103" s="105"/>
      <c r="T103" s="75" t="s">
        <v>50</v>
      </c>
    </row>
    <row r="104" spans="1:19" ht="77.25" customHeight="1">
      <c r="A104" s="28"/>
      <c r="B104" s="28"/>
      <c r="C104" s="28"/>
      <c r="D104" s="94" t="n">
        <v>228505</v>
      </c>
      <c r="E104" s="29" t="n">
        <v>5053827182478</v>
      </c>
      <c r="F104" s="28" t="s">
        <v>173</v>
      </c>
      <c r="G104" s="30" t="n">
        <v>0</v>
      </c>
      <c r="H104" s="30" t="n">
        <v>1.70999999999999996</v>
      </c>
      <c r="I104" s="166">
        <f>G104*H104*(1+N104)</f>
        <v>0</v>
      </c>
      <c r="J104" s="30"/>
      <c r="K104" s="30"/>
      <c r="L104" s="28">
        <f>J104*K104*(1+N104)</f>
        <v>0</v>
      </c>
      <c r="M104" s="52">
        <f>I107+L104</f>
        <v>0</v>
      </c>
      <c r="N104" s="31" t="n">
        <v>0.130000000000000004</v>
      </c>
      <c r="O104" s="28" t="s">
        <v>2</v>
      </c>
      <c r="P104" s="32"/>
      <c r="Q104" s="32"/>
      <c r="R104" s="33" t="n">
        <v>43661</v>
      </c>
      <c r="S104" s="105"/>
    </row>
    <row r="105" spans="1:19" ht="65.10" customHeight="1">
      <c r="A105" s="28"/>
      <c r="B105" s="28"/>
      <c r="C105" s="28"/>
      <c r="D105" s="94" t="n">
        <v>228503</v>
      </c>
      <c r="E105" s="29" t="n">
        <v>5053827182119</v>
      </c>
      <c r="F105" s="28" t="s">
        <v>174</v>
      </c>
      <c r="G105" s="30" t="n">
        <v>0</v>
      </c>
      <c r="H105" s="30" t="n">
        <v>1.70999999999999996</v>
      </c>
      <c r="I105" s="166">
        <f>G105*H105*(1+N105)</f>
        <v>0</v>
      </c>
      <c r="J105" s="30"/>
      <c r="K105" s="30"/>
      <c r="L105" s="28">
        <f>J105*K105*(1+N105)</f>
        <v>0</v>
      </c>
      <c r="M105" s="52">
        <f>I106+L105</f>
        <v>0</v>
      </c>
      <c r="N105" s="31" t="n">
        <v>0.130000000000000004</v>
      </c>
      <c r="O105" s="28" t="s">
        <v>2</v>
      </c>
      <c r="P105" s="32"/>
      <c r="Q105" s="32"/>
      <c r="R105" s="33" t="n">
        <v>43661</v>
      </c>
      <c r="S105" s="105"/>
    </row>
    <row r="106" spans="1:19" ht="65.10" customHeight="1">
      <c r="A106" s="28"/>
      <c r="B106" s="28"/>
      <c r="C106" s="28"/>
      <c r="D106" s="94" t="n">
        <v>228504</v>
      </c>
      <c r="E106" s="29" t="n">
        <v>5053827182447</v>
      </c>
      <c r="F106" s="28" t="s">
        <v>175</v>
      </c>
      <c r="G106" s="30" t="n">
        <v>0</v>
      </c>
      <c r="H106" s="30" t="n">
        <v>1.70999999999999996</v>
      </c>
      <c r="I106" s="166">
        <f>G106*H106*(1+N106)</f>
        <v>0</v>
      </c>
      <c r="J106" s="30"/>
      <c r="K106" s="30"/>
      <c r="L106" s="28">
        <f>J106*K106*(1+N106)</f>
        <v>0</v>
      </c>
      <c r="M106" s="52">
        <f>I109+L106</f>
        <v>0</v>
      </c>
      <c r="N106" s="31" t="n">
        <v>0.130000000000000004</v>
      </c>
      <c r="O106" s="28" t="s">
        <v>2</v>
      </c>
      <c r="P106" s="32"/>
      <c r="Q106" s="32"/>
      <c r="R106" s="33" t="n">
        <v>43645</v>
      </c>
      <c r="S106" s="105"/>
    </row>
    <row r="107" spans="1:19" ht="60" customHeight="1">
      <c r="A107" s="7"/>
      <c r="B107" s="7"/>
      <c r="C107" s="7"/>
      <c r="D107" s="95" t="n">
        <v>272453</v>
      </c>
      <c r="E107" s="29" t="n">
        <v>7613032765323</v>
      </c>
      <c r="F107" s="28" t="s">
        <v>176</v>
      </c>
      <c r="G107" s="28" t="n">
        <v>0</v>
      </c>
      <c r="H107" s="28" t="n">
        <v>1.53000000000000007</v>
      </c>
      <c r="I107" s="166">
        <f>G107*H107*(1+N107)</f>
        <v>0</v>
      </c>
      <c r="J107" s="28" t="n">
        <v>0</v>
      </c>
      <c r="K107" s="28" t="n">
        <v>1.53000000000000007</v>
      </c>
      <c r="L107" s="28">
        <f>J107*K107*(1+N107)</f>
        <v>0</v>
      </c>
      <c r="M107" s="52">
        <f>I107+L107</f>
        <v>0</v>
      </c>
      <c r="N107" s="31" t="n">
        <v>0.130000000000000004</v>
      </c>
      <c r="O107" s="28" t="s">
        <v>2</v>
      </c>
      <c r="P107" s="34" t="n">
        <v>43891</v>
      </c>
      <c r="Q107" s="34"/>
      <c r="R107" s="33" t="n">
        <v>43673</v>
      </c>
      <c r="S107" s="105" t="s">
        <v>177</v>
      </c>
    </row>
    <row r="108" spans="1:19" ht="60" customHeight="1">
      <c r="A108" s="7"/>
      <c r="B108" s="7"/>
      <c r="C108" s="7"/>
      <c r="D108" s="95" t="n">
        <v>721</v>
      </c>
      <c r="E108" s="29" t="n">
        <v>5000108022824</v>
      </c>
      <c r="F108" s="28" t="s">
        <v>178</v>
      </c>
      <c r="G108" s="30" t="n">
        <v>17</v>
      </c>
      <c r="H108" s="30" t="n">
        <v>1.22999999999999998</v>
      </c>
      <c r="I108" s="166">
        <f>G108*H108*(1+N108)</f>
        <v>23.6282999999999994</v>
      </c>
      <c r="J108" s="28"/>
      <c r="K108" s="28"/>
      <c r="L108" s="28"/>
      <c r="M108" s="52">
        <f>I108+L108</f>
        <v>23.6282999999999994</v>
      </c>
      <c r="N108" s="31" t="n">
        <v>0.130000000000000004</v>
      </c>
      <c r="O108" s="28" t="s">
        <v>2</v>
      </c>
      <c r="P108" s="32" t="n">
        <v>43952</v>
      </c>
      <c r="Q108" s="28"/>
      <c r="R108" s="13" t="n">
        <v>43764</v>
      </c>
      <c r="S108" s="105"/>
    </row>
    <row r="109" spans="1:19" ht="65.10" customHeight="1">
      <c r="A109" s="28"/>
      <c r="B109" s="28"/>
      <c r="C109" s="28"/>
      <c r="D109" s="94" t="n">
        <v>9849</v>
      </c>
      <c r="E109" s="8" t="n">
        <v>5201024798491</v>
      </c>
      <c r="F109" s="7" t="s">
        <v>179</v>
      </c>
      <c r="G109" s="9" t="n">
        <v>0</v>
      </c>
      <c r="H109" s="9" t="n">
        <v>2.2799999999999998</v>
      </c>
      <c r="I109" s="166">
        <f>G109*H109*(1+N109)</f>
        <v>0</v>
      </c>
      <c r="J109" s="7"/>
      <c r="K109" s="7"/>
      <c r="L109" s="7"/>
      <c r="M109" s="11">
        <f>I109+L109</f>
        <v>0</v>
      </c>
      <c r="N109" s="12" t="n">
        <v>0.130000000000000004</v>
      </c>
      <c r="O109" s="7" t="s">
        <v>2</v>
      </c>
      <c r="P109" s="7"/>
      <c r="Q109" s="14"/>
      <c r="R109" s="13" t="n">
        <v>43592</v>
      </c>
      <c r="S109" s="104"/>
    </row>
    <row r="110" spans="1:19" ht="65.10" customHeight="1">
      <c r="A110" s="28"/>
      <c r="B110" s="28"/>
      <c r="C110" s="28"/>
      <c r="D110" s="94" t="n">
        <v>9994</v>
      </c>
      <c r="E110" s="8" t="n">
        <v>5201024799948</v>
      </c>
      <c r="F110" s="7" t="s">
        <v>180</v>
      </c>
      <c r="G110" s="9" t="n">
        <v>0</v>
      </c>
      <c r="H110" s="9" t="n">
        <v>2.2799999999999998</v>
      </c>
      <c r="I110" s="166">
        <f>G110*H110*(1+N110)</f>
        <v>0</v>
      </c>
      <c r="J110" s="7"/>
      <c r="K110" s="7"/>
      <c r="L110" s="7"/>
      <c r="M110" s="11">
        <f>I110+L110</f>
        <v>0</v>
      </c>
      <c r="N110" s="12" t="n">
        <v>0.130000000000000004</v>
      </c>
      <c r="O110" s="7" t="s">
        <v>2</v>
      </c>
      <c r="P110" s="7"/>
      <c r="Q110" s="14"/>
      <c r="R110" s="13" t="n">
        <v>43592</v>
      </c>
      <c r="S110" s="104"/>
    </row>
    <row r="111" spans="1:19" ht="60" customHeight="1">
      <c r="A111" s="7" t="n">
        <v>20</v>
      </c>
      <c r="B111" s="7"/>
      <c r="C111" s="7"/>
      <c r="D111" s="95" t="n">
        <v>742</v>
      </c>
      <c r="E111" s="29" t="n">
        <v>5201024807421</v>
      </c>
      <c r="F111" s="28" t="s">
        <v>181</v>
      </c>
      <c r="G111" s="30" t="n">
        <v>36</v>
      </c>
      <c r="H111" s="30" t="n">
        <v>1.74000000000000004</v>
      </c>
      <c r="I111" s="166">
        <f>G111*H111*(1+N111)</f>
        <v>70.7831999999999937</v>
      </c>
      <c r="J111" s="28"/>
      <c r="K111" s="28"/>
      <c r="L111" s="28"/>
      <c r="M111" s="52">
        <f>I111+L111</f>
        <v>70.7831999999999937</v>
      </c>
      <c r="N111" s="31" t="n">
        <v>0.130000000000000004</v>
      </c>
      <c r="O111" s="28" t="s">
        <v>2</v>
      </c>
      <c r="P111" s="32" t="n">
        <v>43770</v>
      </c>
      <c r="Q111" s="32"/>
      <c r="R111" s="33" t="n">
        <v>43661</v>
      </c>
      <c r="S111" s="105"/>
    </row>
    <row r="112" spans="1:19" ht="60" customHeight="1">
      <c r="A112" s="7"/>
      <c r="B112" s="7"/>
      <c r="C112" s="7"/>
      <c r="D112" s="95" t="n">
        <v>749</v>
      </c>
      <c r="E112" s="29" t="n">
        <v>5201024807490</v>
      </c>
      <c r="F112" s="28" t="s">
        <v>182</v>
      </c>
      <c r="G112" s="30" t="n">
        <v>6</v>
      </c>
      <c r="H112" s="30" t="n">
        <v>1.74000000000000004</v>
      </c>
      <c r="I112" s="166">
        <f>G112*H112*(1+N112)</f>
        <v>11.7972000000000001</v>
      </c>
      <c r="J112" s="28"/>
      <c r="K112" s="28"/>
      <c r="L112" s="28"/>
      <c r="M112" s="52">
        <f>I112+L112</f>
        <v>11.7972000000000001</v>
      </c>
      <c r="N112" s="31" t="n">
        <v>0.130000000000000004</v>
      </c>
      <c r="O112" s="28" t="s">
        <v>2</v>
      </c>
      <c r="P112" s="32" t="n">
        <v>43739</v>
      </c>
      <c r="Q112" s="32"/>
      <c r="R112" s="13" t="n">
        <v>43710</v>
      </c>
      <c r="S112" s="105"/>
    </row>
    <row r="113" spans="1:19" ht="65.10" customHeight="1">
      <c r="A113" s="28"/>
      <c r="B113" s="28"/>
      <c r="C113" s="28"/>
      <c r="D113" s="94" t="n">
        <v>110668</v>
      </c>
      <c r="E113" s="8" t="n">
        <v>5050083453021</v>
      </c>
      <c r="F113" s="7" t="s">
        <v>183</v>
      </c>
      <c r="G113" s="7" t="n">
        <v>0</v>
      </c>
      <c r="H113" s="7" t="n">
        <v>1.91999999999999993</v>
      </c>
      <c r="I113" s="166">
        <f>G113*H113*(1+N113)</f>
        <v>0</v>
      </c>
      <c r="J113" s="7"/>
      <c r="K113" s="7"/>
      <c r="L113" s="7">
        <f>J113*K113*(1+N113)</f>
        <v>0</v>
      </c>
      <c r="M113" s="11">
        <f>I113+L113</f>
        <v>0</v>
      </c>
      <c r="N113" s="12" t="n">
        <v>0.130000000000000004</v>
      </c>
      <c r="O113" s="7" t="s">
        <v>2</v>
      </c>
      <c r="P113" s="15" t="n">
        <v>43542</v>
      </c>
      <c r="Q113" s="15"/>
      <c r="R113" s="13" t="n">
        <v>43592</v>
      </c>
      <c r="S113" s="104"/>
    </row>
    <row r="114" spans="1:20" s="1" customFormat="1" ht="65.10" customHeight="1">
      <c r="A114" s="28"/>
      <c r="B114" s="28"/>
      <c r="C114" s="28"/>
      <c r="D114" s="94" t="s">
        <v>184</v>
      </c>
      <c r="E114" s="29" t="n">
        <v>8595564502203</v>
      </c>
      <c r="F114" s="28" t="s">
        <v>185</v>
      </c>
      <c r="G114" s="30" t="n">
        <v>0</v>
      </c>
      <c r="H114" s="30" t="n">
        <v>1.08000000000000007</v>
      </c>
      <c r="I114" s="166">
        <f>G114*H114*(1+N114)</f>
        <v>0</v>
      </c>
      <c r="J114" s="30"/>
      <c r="K114" s="30"/>
      <c r="L114" s="28"/>
      <c r="M114" s="52">
        <f>I114+L114</f>
        <v>0</v>
      </c>
      <c r="N114" s="31" t="n">
        <v>0.130000000000000004</v>
      </c>
      <c r="O114" s="28" t="s">
        <v>2</v>
      </c>
      <c r="P114" s="32"/>
      <c r="Q114" s="21"/>
      <c r="R114" s="33" t="n">
        <v>43666</v>
      </c>
      <c r="S114" s="105"/>
      <c r="T114" s="75"/>
    </row>
    <row r="115" spans="1:20" s="1" customFormat="1" ht="65.10" customHeight="1">
      <c r="A115" s="28"/>
      <c r="B115" s="28"/>
      <c r="C115" s="28"/>
      <c r="D115" s="94" t="n">
        <v>1666961</v>
      </c>
      <c r="E115" s="8" t="n">
        <v>3387395326579</v>
      </c>
      <c r="F115" s="7" t="s">
        <v>186</v>
      </c>
      <c r="G115" s="9" t="n">
        <v>0</v>
      </c>
      <c r="H115" s="9" t="n">
        <v>1.58000000000000007</v>
      </c>
      <c r="I115" s="166">
        <f>G115*H115*(1+N115)</f>
        <v>0</v>
      </c>
      <c r="J115" s="9"/>
      <c r="K115" s="9"/>
      <c r="L115" s="7">
        <f>J115*K115*(1+N115)</f>
        <v>0</v>
      </c>
      <c r="M115" s="11">
        <f>I115+L115</f>
        <v>0</v>
      </c>
      <c r="N115" s="12" t="n">
        <v>0.130000000000000004</v>
      </c>
      <c r="O115" s="7" t="s">
        <v>2</v>
      </c>
      <c r="P115" s="7"/>
      <c r="Q115" s="7"/>
      <c r="R115" s="13" t="n">
        <v>43673</v>
      </c>
      <c r="S115" s="104"/>
      <c r="T115" s="75"/>
    </row>
    <row r="116" spans="1:20" s="1" customFormat="1" ht="65.10" customHeight="1">
      <c r="A116" s="28"/>
      <c r="B116" s="28"/>
      <c r="C116" s="28"/>
      <c r="D116" s="94" t="n">
        <v>1663632</v>
      </c>
      <c r="E116" s="29" t="n">
        <v>3387390331509</v>
      </c>
      <c r="F116" s="28" t="s">
        <v>187</v>
      </c>
      <c r="G116" s="30" t="n">
        <v>6</v>
      </c>
      <c r="H116" s="30" t="n">
        <v>1.74000000000000004</v>
      </c>
      <c r="I116" s="166">
        <f>G116*H116*(1+N116)</f>
        <v>11.7972000000000001</v>
      </c>
      <c r="J116" s="30" t="n">
        <v>0</v>
      </c>
      <c r="K116" s="30" t="n">
        <v>1.79000000000000004</v>
      </c>
      <c r="L116" s="28">
        <f>J116*K116*(1+N116)</f>
        <v>0</v>
      </c>
      <c r="M116" s="52">
        <f>I116+L116</f>
        <v>11.7972000000000001</v>
      </c>
      <c r="N116" s="31" t="n">
        <v>0.130000000000000004</v>
      </c>
      <c r="O116" s="28" t="s">
        <v>2</v>
      </c>
      <c r="P116" s="32" t="n">
        <v>43891</v>
      </c>
      <c r="Q116" s="21"/>
      <c r="R116" s="33" t="n">
        <v>43764</v>
      </c>
      <c r="S116" s="105"/>
      <c r="T116" s="75" t="s">
        <v>50</v>
      </c>
    </row>
    <row r="117" spans="1:20" s="1" customFormat="1" ht="65.10" customHeight="1">
      <c r="A117" s="28"/>
      <c r="B117" s="28"/>
      <c r="C117" s="28"/>
      <c r="D117" s="94" t="s">
        <v>188</v>
      </c>
      <c r="E117" s="29" t="n">
        <v>5200132750025</v>
      </c>
      <c r="F117" s="28" t="s">
        <v>189</v>
      </c>
      <c r="G117" s="30" t="n">
        <v>12</v>
      </c>
      <c r="H117" s="30" t="n">
        <v>1.16999999999999993</v>
      </c>
      <c r="I117" s="166">
        <f>G117*H117*(1+N117)</f>
        <v>15.8651999999999997</v>
      </c>
      <c r="J117" s="30"/>
      <c r="K117" s="30"/>
      <c r="L117" s="28"/>
      <c r="M117" s="52">
        <f>I117+L117</f>
        <v>15.8651999999999997</v>
      </c>
      <c r="N117" s="31" t="n">
        <v>0.130000000000000004</v>
      </c>
      <c r="O117" s="28" t="s">
        <v>2</v>
      </c>
      <c r="P117" s="32"/>
      <c r="Q117" s="21"/>
      <c r="R117" s="13" t="n">
        <v>43764</v>
      </c>
      <c r="S117" s="105"/>
      <c r="T117" s="75" t="s">
        <v>50</v>
      </c>
    </row>
    <row r="118" spans="1:19" ht="65.10" customHeight="1">
      <c r="A118" s="28"/>
      <c r="B118" s="28"/>
      <c r="C118" s="28"/>
      <c r="D118" s="94" t="n">
        <v>2800109</v>
      </c>
      <c r="E118" s="29" t="n">
        <v>5201314214564</v>
      </c>
      <c r="F118" s="28" t="s">
        <v>190</v>
      </c>
      <c r="G118" s="30" t="n">
        <v>24</v>
      </c>
      <c r="H118" s="30" t="n">
        <v>0.620000000000000018</v>
      </c>
      <c r="I118" s="166">
        <f>G118*H118*(1+N118)</f>
        <v>18.4512</v>
      </c>
      <c r="J118" s="30"/>
      <c r="K118" s="30"/>
      <c r="L118" s="28"/>
      <c r="M118" s="52">
        <f>I118+L118</f>
        <v>18.4512</v>
      </c>
      <c r="N118" s="31" t="n">
        <v>0.239999999999999991</v>
      </c>
      <c r="O118" s="28" t="s">
        <v>191</v>
      </c>
      <c r="P118" s="28"/>
      <c r="Q118" s="28"/>
      <c r="R118" s="13" t="n">
        <v>43726</v>
      </c>
      <c r="S118" s="105"/>
    </row>
    <row r="119" spans="1:20" s="1" customFormat="1" ht="65.10" customHeight="1">
      <c r="A119" s="28"/>
      <c r="B119" s="28"/>
      <c r="C119" s="28"/>
      <c r="D119" s="94" t="n">
        <v>803072</v>
      </c>
      <c r="E119" s="29" t="n">
        <v>5201314521419</v>
      </c>
      <c r="F119" s="28" t="s">
        <v>192</v>
      </c>
      <c r="G119" s="30" t="n">
        <v>0</v>
      </c>
      <c r="H119" s="30" t="n">
        <v>1.57000000000000011</v>
      </c>
      <c r="I119" s="166">
        <f>G119*H119*(1+N119)</f>
        <v>0</v>
      </c>
      <c r="J119" s="30"/>
      <c r="K119" s="30"/>
      <c r="L119" s="28"/>
      <c r="M119" s="52">
        <f>I119+L119</f>
        <v>0</v>
      </c>
      <c r="N119" s="31" t="n">
        <v>0.239999999999999991</v>
      </c>
      <c r="O119" s="28" t="s">
        <v>191</v>
      </c>
      <c r="P119" s="28"/>
      <c r="Q119" s="28"/>
      <c r="R119" s="13" t="n">
        <v>43710</v>
      </c>
      <c r="S119" s="105"/>
      <c r="T119" s="75"/>
    </row>
    <row r="120" spans="1:20" ht="60" customHeight="1">
      <c r="A120" s="7"/>
      <c r="B120" s="7"/>
      <c r="C120" s="7"/>
      <c r="D120" s="95" t="n">
        <v>3000005</v>
      </c>
      <c r="E120" s="8" t="n">
        <v>5201314506096</v>
      </c>
      <c r="F120" s="7" t="s">
        <v>193</v>
      </c>
      <c r="G120" s="9" t="n">
        <v>19</v>
      </c>
      <c r="H120" s="9" t="n">
        <v>1.08000000000000007</v>
      </c>
      <c r="I120" s="166">
        <f>G120*H120*(1+N120)</f>
        <v>25.4448000000000008</v>
      </c>
      <c r="J120" s="9"/>
      <c r="K120" s="9"/>
      <c r="L120" s="7"/>
      <c r="M120" s="11">
        <f>I120+L120</f>
        <v>25.4448000000000008</v>
      </c>
      <c r="N120" s="12" t="n">
        <v>0.239999999999999991</v>
      </c>
      <c r="O120" s="7" t="s">
        <v>191</v>
      </c>
      <c r="P120" s="7"/>
      <c r="Q120" s="7"/>
      <c r="R120" s="13" t="n">
        <v>43764</v>
      </c>
      <c r="S120" s="104"/>
      <c r="T120" s="75" t="s">
        <v>50</v>
      </c>
    </row>
    <row r="121" spans="1:20" ht="65.10" customHeight="1">
      <c r="A121" s="28"/>
      <c r="B121" s="28"/>
      <c r="C121" s="28"/>
      <c r="D121" s="94" t="n">
        <v>2800507</v>
      </c>
      <c r="E121" s="29" t="n">
        <v>5201314587552</v>
      </c>
      <c r="F121" s="28" t="s">
        <v>194</v>
      </c>
      <c r="G121" s="30" t="n">
        <v>22</v>
      </c>
      <c r="H121" s="30" t="n">
        <v>0.8</v>
      </c>
      <c r="I121" s="166">
        <f>G121*H121*(1+N121)</f>
        <v>21.8240000000000016</v>
      </c>
      <c r="J121" s="30"/>
      <c r="K121" s="30"/>
      <c r="L121" s="28"/>
      <c r="M121" s="52">
        <f>I121+L121</f>
        <v>21.8240000000000016</v>
      </c>
      <c r="N121" s="31" t="n">
        <v>0.239999999999999991</v>
      </c>
      <c r="O121" s="28" t="s">
        <v>191</v>
      </c>
      <c r="P121" s="28"/>
      <c r="Q121" s="28"/>
      <c r="R121" s="13" t="n">
        <v>43755</v>
      </c>
      <c r="S121" s="105"/>
      <c r="T121" s="75" t="s">
        <v>50</v>
      </c>
    </row>
    <row r="122" spans="1:20" s="1" customFormat="1" ht="65.10" customHeight="1">
      <c r="A122" s="28"/>
      <c r="B122" s="28"/>
      <c r="C122" s="28"/>
      <c r="D122" s="94" t="s">
        <v>195</v>
      </c>
      <c r="E122" s="142" t="n">
        <v>5290206003430</v>
      </c>
      <c r="F122" s="143" t="s">
        <v>196</v>
      </c>
      <c r="G122" s="144" t="n">
        <v>0</v>
      </c>
      <c r="H122" s="30" t="n">
        <v>0.540000000000000036</v>
      </c>
      <c r="I122" s="166">
        <f>G122*H122*(1+N122)</f>
        <v>0</v>
      </c>
      <c r="J122" s="30"/>
      <c r="K122" s="30"/>
      <c r="L122" s="28"/>
      <c r="M122" s="52">
        <f>I122+L122</f>
        <v>0</v>
      </c>
      <c r="N122" s="31" t="n">
        <v>0.239999999999999991</v>
      </c>
      <c r="O122" s="28" t="s">
        <v>191</v>
      </c>
      <c r="P122" s="28"/>
      <c r="Q122" s="28"/>
      <c r="R122" s="13" t="n">
        <v>43764</v>
      </c>
      <c r="S122" s="105"/>
      <c r="T122" s="75"/>
    </row>
    <row r="123" spans="1:20" s="1" customFormat="1" ht="65.10" customHeight="1">
      <c r="A123" s="28"/>
      <c r="B123" s="28"/>
      <c r="C123" s="28"/>
      <c r="D123" s="94" t="n">
        <v>1105278000</v>
      </c>
      <c r="E123" s="29" t="n">
        <v>8717163796856</v>
      </c>
      <c r="F123" s="28" t="s">
        <v>197</v>
      </c>
      <c r="G123" s="30" t="n">
        <v>24</v>
      </c>
      <c r="H123" s="30" t="n">
        <v>1.30000000000000004</v>
      </c>
      <c r="I123" s="166">
        <f>G123*H123*(1+N123)</f>
        <v>38.6880000000000024</v>
      </c>
      <c r="J123" s="30"/>
      <c r="K123" s="30"/>
      <c r="L123" s="28"/>
      <c r="M123" s="52">
        <f>I123+L123</f>
        <v>38.6880000000000024</v>
      </c>
      <c r="N123" s="31" t="n">
        <v>0.239999999999999991</v>
      </c>
      <c r="O123" s="70" t="s">
        <v>198</v>
      </c>
      <c r="P123" s="28"/>
      <c r="Q123" s="28"/>
      <c r="R123" s="13" t="n">
        <v>43713</v>
      </c>
      <c r="S123" s="105"/>
      <c r="T123" s="75"/>
    </row>
    <row r="124" spans="1:20" s="1" customFormat="1" ht="65.10" customHeight="1">
      <c r="A124" s="28"/>
      <c r="B124" s="28"/>
      <c r="C124" s="28"/>
      <c r="D124" s="94" t="n">
        <v>1105278300</v>
      </c>
      <c r="E124" s="29" t="n">
        <v>8717163796887</v>
      </c>
      <c r="F124" s="28" t="s">
        <v>199</v>
      </c>
      <c r="G124" s="30" t="n">
        <v>9</v>
      </c>
      <c r="H124" s="30" t="n">
        <v>1.30000000000000004</v>
      </c>
      <c r="I124" s="166">
        <f>G124*H124*(1+N124)</f>
        <v>14.5079999999999991</v>
      </c>
      <c r="J124" s="30"/>
      <c r="K124" s="30"/>
      <c r="L124" s="28"/>
      <c r="M124" s="52">
        <f>I124+L124</f>
        <v>14.5079999999999991</v>
      </c>
      <c r="N124" s="31" t="n">
        <v>0.239999999999999991</v>
      </c>
      <c r="O124" s="70" t="s">
        <v>198</v>
      </c>
      <c r="P124" s="28"/>
      <c r="Q124" s="28"/>
      <c r="R124" s="13" t="n">
        <v>42618</v>
      </c>
      <c r="S124" s="105"/>
      <c r="T124" s="75"/>
    </row>
    <row r="125" spans="1:20" s="1" customFormat="1" ht="65.10" customHeight="1">
      <c r="A125" s="28"/>
      <c r="B125" s="143"/>
      <c r="C125" s="143"/>
      <c r="D125" s="141" t="s">
        <v>200</v>
      </c>
      <c r="E125" s="142" t="n">
        <v>5201410606843</v>
      </c>
      <c r="F125" s="143" t="s">
        <v>201</v>
      </c>
      <c r="G125" s="144" t="n">
        <v>5</v>
      </c>
      <c r="H125" s="144" t="n">
        <v>1.07000000000000006</v>
      </c>
      <c r="I125" s="166">
        <f>G125*H125*(1+N125)</f>
        <v>6.63400000000000034</v>
      </c>
      <c r="J125" s="30"/>
      <c r="K125" s="30"/>
      <c r="L125" s="28"/>
      <c r="M125" s="52">
        <f>I125+L125</f>
        <v>6.63400000000000034</v>
      </c>
      <c r="N125" s="31" t="n">
        <v>0.239999999999999991</v>
      </c>
      <c r="O125" s="70" t="s">
        <v>198</v>
      </c>
      <c r="P125" s="28"/>
      <c r="Q125" s="28"/>
      <c r="R125" s="13" t="n">
        <v>43764</v>
      </c>
      <c r="S125" s="105"/>
      <c r="T125" s="75"/>
    </row>
    <row r="126" spans="1:20" s="1" customFormat="1" ht="65.10" customHeight="1">
      <c r="A126" s="28"/>
      <c r="B126" s="143"/>
      <c r="C126" s="143"/>
      <c r="D126" s="142" t="n">
        <v>401862</v>
      </c>
      <c r="E126" s="142" t="n">
        <v>5201410702705</v>
      </c>
      <c r="F126" s="143" t="s">
        <v>202</v>
      </c>
      <c r="G126" s="144" t="n">
        <v>2</v>
      </c>
      <c r="H126" s="144" t="n">
        <v>1.39999999999999991</v>
      </c>
      <c r="I126" s="166">
        <f>G126*H126*(1+N126)</f>
        <v>3.47199999999999998</v>
      </c>
      <c r="J126" s="30"/>
      <c r="K126" s="30"/>
      <c r="L126" s="28"/>
      <c r="M126" s="52">
        <f>I126+L126</f>
        <v>3.47199999999999998</v>
      </c>
      <c r="N126" s="31" t="n">
        <v>0.239999999999999991</v>
      </c>
      <c r="O126" s="70" t="s">
        <v>198</v>
      </c>
      <c r="P126" s="28"/>
      <c r="Q126" s="28"/>
      <c r="R126" s="13" t="n">
        <v>43755</v>
      </c>
      <c r="S126" s="105"/>
      <c r="T126" s="75"/>
    </row>
    <row r="127" spans="1:20" ht="65.10" customHeight="1">
      <c r="A127" s="28" t="n">
        <v>79</v>
      </c>
      <c r="B127" s="28"/>
      <c r="C127" s="28"/>
      <c r="D127" s="94" t="n">
        <v>207585</v>
      </c>
      <c r="E127" s="29" t="n">
        <v>5200120912039</v>
      </c>
      <c r="F127" s="28" t="s">
        <v>203</v>
      </c>
      <c r="G127" s="28" t="n">
        <v>0</v>
      </c>
      <c r="H127" s="28" t="n">
        <v>0.520000000000000018</v>
      </c>
      <c r="I127" s="166">
        <f>G127*H127*(1+N127)</f>
        <v>0</v>
      </c>
      <c r="J127" s="28"/>
      <c r="K127" s="28"/>
      <c r="L127" s="28"/>
      <c r="M127" s="52">
        <f>I127+L127</f>
        <v>0</v>
      </c>
      <c r="N127" s="31" t="n">
        <v>0.130000000000000004</v>
      </c>
      <c r="O127" s="28" t="s">
        <v>204</v>
      </c>
      <c r="P127" s="28"/>
      <c r="Q127" s="28"/>
      <c r="R127" s="33" t="n">
        <v>43768</v>
      </c>
      <c r="S127" s="105"/>
      <c r="T127" s="75" t="s">
        <v>50</v>
      </c>
    </row>
    <row r="128" spans="1:20" s="1" customFormat="1" ht="65.10" customHeight="1">
      <c r="A128" s="28"/>
      <c r="B128" s="28"/>
      <c r="C128" s="28"/>
      <c r="D128" s="94" t="n">
        <v>209820</v>
      </c>
      <c r="E128" s="29" t="n">
        <v>5213004880003</v>
      </c>
      <c r="F128" s="28" t="s">
        <v>205</v>
      </c>
      <c r="G128" s="28" t="n">
        <v>0</v>
      </c>
      <c r="H128" s="28" t="n">
        <v>0.5</v>
      </c>
      <c r="I128" s="166">
        <f>G128*H128*(1+N128)</f>
        <v>0</v>
      </c>
      <c r="J128" s="28"/>
      <c r="K128" s="28"/>
      <c r="L128" s="28">
        <f>J128*K128*(1+N128)</f>
        <v>0</v>
      </c>
      <c r="M128" s="52">
        <f>I128+L128</f>
        <v>0</v>
      </c>
      <c r="N128" s="31" t="n">
        <v>0.130000000000000004</v>
      </c>
      <c r="O128" s="28" t="s">
        <v>204</v>
      </c>
      <c r="P128" s="28"/>
      <c r="Q128" s="28"/>
      <c r="R128" s="33" t="n">
        <v>43673</v>
      </c>
      <c r="S128" s="105"/>
      <c r="T128" s="75"/>
    </row>
    <row r="129" spans="1:20" s="1" customFormat="1" ht="65.10" customHeight="1">
      <c r="A129" s="28"/>
      <c r="B129" s="28"/>
      <c r="C129" s="28"/>
      <c r="D129" s="94" t="s">
        <v>206</v>
      </c>
      <c r="E129" s="29" t="n">
        <v>5206558099113</v>
      </c>
      <c r="F129" s="28" t="s">
        <v>207</v>
      </c>
      <c r="G129" s="28" t="n">
        <v>80</v>
      </c>
      <c r="H129" s="28" t="n">
        <v>0.5</v>
      </c>
      <c r="I129" s="166">
        <f>G129*H129*(1+N129)</f>
        <v>45.2000000000000028</v>
      </c>
      <c r="J129" s="28"/>
      <c r="K129" s="28"/>
      <c r="L129" s="28"/>
      <c r="M129" s="52">
        <f>I129+L129</f>
        <v>45.2000000000000028</v>
      </c>
      <c r="N129" s="31" t="n">
        <v>0.130000000000000004</v>
      </c>
      <c r="O129" s="28" t="s">
        <v>204</v>
      </c>
      <c r="P129" s="28"/>
      <c r="Q129" s="28"/>
      <c r="R129" s="33" t="n">
        <v>43764</v>
      </c>
      <c r="S129" s="105"/>
      <c r="T129" s="75"/>
    </row>
    <row r="130" spans="1:19" ht="65.10" customHeight="1">
      <c r="A130" s="28"/>
      <c r="B130" s="28"/>
      <c r="C130" s="28"/>
      <c r="D130" s="94" t="s">
        <v>208</v>
      </c>
      <c r="E130" s="8" t="n">
        <v>8718951048553</v>
      </c>
      <c r="F130" s="7" t="s">
        <v>209</v>
      </c>
      <c r="G130" s="7" t="n">
        <v>0</v>
      </c>
      <c r="H130" s="7" t="n">
        <v>1.49000000000000004</v>
      </c>
      <c r="I130" s="166">
        <f>G130*H130*(1+N130)</f>
        <v>0</v>
      </c>
      <c r="J130" s="7"/>
      <c r="K130" s="7"/>
      <c r="L130" s="7"/>
      <c r="M130" s="11">
        <f>I130+L130</f>
        <v>0</v>
      </c>
      <c r="N130" s="12" t="n">
        <v>0.239999999999999991</v>
      </c>
      <c r="O130" s="7" t="s">
        <v>210</v>
      </c>
      <c r="P130" s="7"/>
      <c r="Q130" s="7"/>
      <c r="R130" s="13" t="n">
        <v>43710</v>
      </c>
      <c r="S130" s="104"/>
    </row>
    <row r="131" spans="1:20" ht="65.10" customHeight="1">
      <c r="A131" s="28"/>
      <c r="B131" s="28"/>
      <c r="C131" s="28"/>
      <c r="D131" s="94" t="s">
        <v>211</v>
      </c>
      <c r="E131" s="8" t="n">
        <v>5202995101068</v>
      </c>
      <c r="F131" s="7" t="s">
        <v>212</v>
      </c>
      <c r="G131" s="7" t="n">
        <v>0</v>
      </c>
      <c r="H131" s="7" t="n">
        <v>0.5</v>
      </c>
      <c r="I131" s="166">
        <f>G131*H131*(1+N131)</f>
        <v>0</v>
      </c>
      <c r="J131" s="7"/>
      <c r="K131" s="7"/>
      <c r="L131" s="7"/>
      <c r="M131" s="52">
        <f>I131+L131</f>
        <v>0</v>
      </c>
      <c r="N131" s="12" t="n">
        <v>0.239999999999999991</v>
      </c>
      <c r="O131" s="7" t="s">
        <v>210</v>
      </c>
      <c r="P131" s="7"/>
      <c r="Q131" s="7"/>
      <c r="R131" s="13" t="n">
        <v>43764</v>
      </c>
      <c r="S131" s="104"/>
      <c r="T131" s="75" t="s">
        <v>50</v>
      </c>
    </row>
    <row r="132" spans="1:20" ht="65.10" customHeight="1">
      <c r="A132" s="28"/>
      <c r="B132" s="28"/>
      <c r="C132" s="28"/>
      <c r="D132" s="94" t="n">
        <v>1130</v>
      </c>
      <c r="E132" s="8" t="n">
        <v>5202995100672</v>
      </c>
      <c r="F132" s="7" t="s">
        <v>213</v>
      </c>
      <c r="G132" s="7" t="n">
        <v>9</v>
      </c>
      <c r="H132" s="7" t="n">
        <v>0.5</v>
      </c>
      <c r="I132" s="166">
        <f>G132*H132*(1+N132)</f>
        <v>5.58000000000000007</v>
      </c>
      <c r="J132" s="7"/>
      <c r="K132" s="7"/>
      <c r="L132" s="7"/>
      <c r="M132" s="52">
        <f>I132+L132</f>
        <v>5.58000000000000007</v>
      </c>
      <c r="N132" s="12" t="n">
        <v>0.239999999999999991</v>
      </c>
      <c r="O132" s="7" t="s">
        <v>210</v>
      </c>
      <c r="P132" s="7"/>
      <c r="Q132" s="7"/>
      <c r="R132" s="13" t="n">
        <v>43755</v>
      </c>
      <c r="S132" s="104"/>
      <c r="T132" s="75" t="s">
        <v>50</v>
      </c>
    </row>
    <row r="133" spans="1:20" ht="65.10" customHeight="1">
      <c r="A133" s="28"/>
      <c r="B133" s="28"/>
      <c r="C133" s="28"/>
      <c r="D133" s="94" t="s">
        <v>214</v>
      </c>
      <c r="E133" s="8" t="n">
        <v>5202995100665</v>
      </c>
      <c r="F133" s="7" t="s">
        <v>215</v>
      </c>
      <c r="G133" s="7" t="n">
        <v>0</v>
      </c>
      <c r="H133" s="7" t="n">
        <v>0.5</v>
      </c>
      <c r="I133" s="166">
        <f>G133*H133*(1+N133)</f>
        <v>0</v>
      </c>
      <c r="J133" s="7"/>
      <c r="K133" s="7"/>
      <c r="L133" s="7"/>
      <c r="M133" s="52">
        <f>I133+L133</f>
        <v>0</v>
      </c>
      <c r="N133" s="12" t="n">
        <v>0.239999999999999991</v>
      </c>
      <c r="O133" s="7" t="s">
        <v>210</v>
      </c>
      <c r="P133" s="7"/>
      <c r="Q133" s="7"/>
      <c r="R133" s="13" t="n">
        <v>43764</v>
      </c>
      <c r="S133" s="104"/>
      <c r="T133" s="75" t="s">
        <v>50</v>
      </c>
    </row>
    <row r="134" spans="1:19" ht="60" customHeight="1">
      <c r="A134" s="7" t="n">
        <v>130</v>
      </c>
      <c r="B134" s="7"/>
      <c r="C134" s="7"/>
      <c r="D134" s="95" t="n">
        <v>167930</v>
      </c>
      <c r="E134" s="29" t="n">
        <v>8711600568488</v>
      </c>
      <c r="F134" s="28" t="s">
        <v>216</v>
      </c>
      <c r="G134" s="28" t="n">
        <v>0</v>
      </c>
      <c r="H134" s="28" t="n">
        <v>1.67999999999999989</v>
      </c>
      <c r="I134" s="166">
        <f>G134*H134*(1+N134)</f>
        <v>0</v>
      </c>
      <c r="J134" s="28"/>
      <c r="K134" s="28"/>
      <c r="L134" s="28"/>
      <c r="M134" s="52">
        <f>I134+L134</f>
        <v>0</v>
      </c>
      <c r="N134" s="31" t="n">
        <v>0.239999999999999991</v>
      </c>
      <c r="O134" s="28" t="s">
        <v>210</v>
      </c>
      <c r="P134" s="28"/>
      <c r="Q134" s="28"/>
      <c r="R134" s="13" t="n">
        <v>43724</v>
      </c>
      <c r="S134" s="105"/>
    </row>
    <row r="135" spans="1:20" ht="60" customHeight="1">
      <c r="A135" s="7"/>
      <c r="B135" s="7"/>
      <c r="C135" s="7"/>
      <c r="D135" s="95" t="n">
        <v>42009</v>
      </c>
      <c r="E135" s="8" t="n">
        <v>5201028090850</v>
      </c>
      <c r="F135" s="7" t="s">
        <v>217</v>
      </c>
      <c r="G135" s="7" t="n">
        <v>0</v>
      </c>
      <c r="H135" s="7" t="n">
        <v>0.740000000000000036</v>
      </c>
      <c r="I135" s="166">
        <f>G135*H135*(1+N135)</f>
        <v>0</v>
      </c>
      <c r="J135" s="7"/>
      <c r="K135" s="7"/>
      <c r="L135" s="7"/>
      <c r="M135" s="52">
        <f>I135+L135</f>
        <v>0</v>
      </c>
      <c r="N135" s="12" t="n">
        <v>0.239999999999999991</v>
      </c>
      <c r="O135" s="7" t="s">
        <v>210</v>
      </c>
      <c r="P135" s="7"/>
      <c r="Q135" s="7"/>
      <c r="R135" s="13" t="n">
        <v>43755</v>
      </c>
      <c r="S135" s="104"/>
      <c r="T135" s="75" t="s">
        <v>50</v>
      </c>
    </row>
    <row r="136" spans="1:20" s="1" customFormat="1" ht="60" customHeight="1">
      <c r="A136" s="7"/>
      <c r="B136" s="7"/>
      <c r="C136" s="7"/>
      <c r="D136" s="95" t="n">
        <v>118284</v>
      </c>
      <c r="E136" s="29" t="n">
        <v>8717644224939</v>
      </c>
      <c r="F136" s="28" t="s">
        <v>218</v>
      </c>
      <c r="G136" s="28" t="n">
        <v>0</v>
      </c>
      <c r="H136" s="28" t="n">
        <v>1.67999999999999989</v>
      </c>
      <c r="I136" s="166">
        <f>G136*H136*(1+N136)</f>
        <v>0</v>
      </c>
      <c r="J136" s="28"/>
      <c r="K136" s="28"/>
      <c r="L136" s="28"/>
      <c r="M136" s="52">
        <f>I136+L136</f>
        <v>0</v>
      </c>
      <c r="N136" s="31" t="n">
        <v>0.239999999999999991</v>
      </c>
      <c r="O136" s="28" t="s">
        <v>210</v>
      </c>
      <c r="P136" s="28"/>
      <c r="Q136" s="28"/>
      <c r="R136" s="13" t="n">
        <v>43724</v>
      </c>
      <c r="S136" s="105"/>
      <c r="T136" s="75"/>
    </row>
    <row r="137" spans="1:20" s="1" customFormat="1" ht="60" customHeight="1">
      <c r="A137" s="7"/>
      <c r="B137" s="7"/>
      <c r="C137" s="7"/>
      <c r="D137" s="95" t="n">
        <v>4903444</v>
      </c>
      <c r="E137" s="8" t="n">
        <v>5201028540232</v>
      </c>
      <c r="F137" s="7" t="s">
        <v>219</v>
      </c>
      <c r="G137" s="7" t="n">
        <v>4</v>
      </c>
      <c r="H137" s="7"/>
      <c r="I137" s="166">
        <f>G137*H137*(1+N137)</f>
        <v>0</v>
      </c>
      <c r="J137" s="7"/>
      <c r="K137" s="7"/>
      <c r="L137" s="7"/>
      <c r="M137" s="52">
        <f>I137+L137</f>
        <v>0</v>
      </c>
      <c r="N137" s="12" t="n">
        <v>0.239999999999999991</v>
      </c>
      <c r="O137" s="7" t="s">
        <v>210</v>
      </c>
      <c r="P137" s="7"/>
      <c r="Q137" s="7"/>
      <c r="R137" s="13" t="n">
        <v>43764</v>
      </c>
      <c r="S137" s="104"/>
      <c r="T137" s="75" t="s">
        <v>50</v>
      </c>
    </row>
    <row r="138" spans="1:19" ht="65.10" customHeight="1">
      <c r="A138" s="28" t="n">
        <v>132</v>
      </c>
      <c r="B138" s="28"/>
      <c r="C138" s="28"/>
      <c r="D138" s="94" t="n">
        <v>97207707</v>
      </c>
      <c r="E138" s="29" t="n">
        <v>5201028540508</v>
      </c>
      <c r="F138" s="28" t="s">
        <v>220</v>
      </c>
      <c r="G138" s="28" t="n">
        <v>0</v>
      </c>
      <c r="H138" s="28" t="n">
        <v>1.62000000000000011</v>
      </c>
      <c r="I138" s="166">
        <f>G138*H138*(1+N138)</f>
        <v>0</v>
      </c>
      <c r="J138" s="28"/>
      <c r="K138" s="28"/>
      <c r="L138" s="28"/>
      <c r="M138" s="52">
        <f>I138+L138</f>
        <v>0</v>
      </c>
      <c r="N138" s="31" t="n">
        <v>0.239999999999999991</v>
      </c>
      <c r="O138" s="28" t="s">
        <v>210</v>
      </c>
      <c r="P138" s="28"/>
      <c r="Q138" s="28"/>
      <c r="R138" s="33" t="n">
        <v>43638</v>
      </c>
      <c r="S138" s="105"/>
    </row>
    <row r="139" spans="1:19" ht="65.10" customHeight="1">
      <c r="A139" s="28" t="n">
        <v>131</v>
      </c>
      <c r="B139" s="28"/>
      <c r="C139" s="28"/>
      <c r="D139" s="94" t="n">
        <v>97207980</v>
      </c>
      <c r="E139" s="29" t="n">
        <v>5201028540515</v>
      </c>
      <c r="F139" s="28" t="s">
        <v>221</v>
      </c>
      <c r="G139" s="28" t="n">
        <v>0</v>
      </c>
      <c r="H139" s="28" t="n">
        <v>1.62000000000000011</v>
      </c>
      <c r="I139" s="166">
        <f>G139*H139*(1+N139)</f>
        <v>0</v>
      </c>
      <c r="J139" s="28"/>
      <c r="K139" s="28"/>
      <c r="L139" s="28"/>
      <c r="M139" s="52">
        <f>I139+L139</f>
        <v>0</v>
      </c>
      <c r="N139" s="31" t="n">
        <v>0.239999999999999991</v>
      </c>
      <c r="O139" s="28" t="s">
        <v>210</v>
      </c>
      <c r="P139" s="28"/>
      <c r="Q139" s="28"/>
      <c r="R139" s="33" t="n">
        <v>43724</v>
      </c>
      <c r="S139" s="105"/>
    </row>
    <row r="140" spans="1:20" s="1" customFormat="1" ht="65.10" customHeight="1">
      <c r="A140" s="28"/>
      <c r="B140" s="28"/>
      <c r="C140" s="28"/>
      <c r="D140" s="94" t="n">
        <v>118285</v>
      </c>
      <c r="E140" s="8" t="n">
        <v>8717644224991</v>
      </c>
      <c r="F140" s="7" t="s">
        <v>222</v>
      </c>
      <c r="G140" s="7" t="n">
        <v>0</v>
      </c>
      <c r="H140" s="7" t="n">
        <v>1.62000000000000011</v>
      </c>
      <c r="I140" s="166">
        <f>G140*H140*(1+N140)</f>
        <v>0</v>
      </c>
      <c r="J140" s="7"/>
      <c r="K140" s="7"/>
      <c r="L140" s="7">
        <f>J140*K140*(1+N140)</f>
        <v>0</v>
      </c>
      <c r="M140" s="11">
        <f>I140+L140</f>
        <v>0</v>
      </c>
      <c r="N140" s="12" t="n">
        <v>0.239999999999999991</v>
      </c>
      <c r="O140" s="7" t="s">
        <v>210</v>
      </c>
      <c r="P140" s="7"/>
      <c r="Q140" s="7"/>
      <c r="R140" s="13" t="n">
        <v>43592</v>
      </c>
      <c r="S140" s="104"/>
      <c r="T140" s="75"/>
    </row>
    <row r="141" spans="1:19" ht="60" customHeight="1">
      <c r="A141" s="7"/>
      <c r="B141" s="7"/>
      <c r="C141" s="7"/>
      <c r="D141" s="95" t="n">
        <v>8540522</v>
      </c>
      <c r="E141" s="8" t="n">
        <v>5201028540522</v>
      </c>
      <c r="F141" s="7" t="s">
        <v>223</v>
      </c>
      <c r="G141" s="7" t="n">
        <v>0</v>
      </c>
      <c r="H141" s="7" t="n">
        <v>1.62000000000000011</v>
      </c>
      <c r="I141" s="166">
        <f>G141*H141*(1+N141)</f>
        <v>0</v>
      </c>
      <c r="J141" s="7"/>
      <c r="K141" s="7"/>
      <c r="L141" s="7">
        <f>J141*K141*(1+N141)</f>
        <v>0</v>
      </c>
      <c r="M141" s="11">
        <f>I141+L141</f>
        <v>0</v>
      </c>
      <c r="N141" s="12" t="n">
        <v>0.239999999999999991</v>
      </c>
      <c r="O141" s="7" t="s">
        <v>210</v>
      </c>
      <c r="P141" s="7"/>
      <c r="Q141" s="7"/>
      <c r="R141" s="13" t="n">
        <v>43673</v>
      </c>
      <c r="S141" s="104"/>
    </row>
    <row r="142" spans="1:20" s="1" customFormat="1" ht="60" customHeight="1">
      <c r="A142" s="7"/>
      <c r="B142" s="7"/>
      <c r="C142" s="7"/>
      <c r="D142" s="95" t="s">
        <v>224</v>
      </c>
      <c r="E142" s="8" t="n">
        <v>5201109201038</v>
      </c>
      <c r="F142" s="7" t="s">
        <v>225</v>
      </c>
      <c r="G142" s="7" t="n">
        <v>0</v>
      </c>
      <c r="H142" s="7" t="n">
        <v>1.1100000000000001</v>
      </c>
      <c r="I142" s="166">
        <f>G142*H142*(1+N142)</f>
        <v>0</v>
      </c>
      <c r="J142" s="7"/>
      <c r="K142" s="7"/>
      <c r="L142" s="7"/>
      <c r="M142" s="52">
        <f>I142+L142</f>
        <v>0</v>
      </c>
      <c r="N142" s="12" t="n">
        <v>0.239999999999999991</v>
      </c>
      <c r="O142" s="7" t="s">
        <v>210</v>
      </c>
      <c r="P142" s="7"/>
      <c r="Q142" s="7"/>
      <c r="R142" s="13" t="n">
        <v>43724</v>
      </c>
      <c r="S142" s="104"/>
      <c r="T142" s="75"/>
    </row>
    <row r="143" spans="1:20" s="1" customFormat="1" ht="60" customHeight="1">
      <c r="A143" s="7"/>
      <c r="B143" s="7"/>
      <c r="C143" s="7"/>
      <c r="D143" s="95" t="s">
        <v>226</v>
      </c>
      <c r="E143" s="8" t="n">
        <v>5201109803416</v>
      </c>
      <c r="F143" s="7" t="s">
        <v>227</v>
      </c>
      <c r="G143" s="7" t="n">
        <v>0</v>
      </c>
      <c r="H143" s="7" t="n">
        <v>1.1100000000000001</v>
      </c>
      <c r="I143" s="166">
        <f>G143*H143*(1+N143)</f>
        <v>0</v>
      </c>
      <c r="J143" s="7"/>
      <c r="K143" s="7"/>
      <c r="L143" s="7"/>
      <c r="M143" s="52">
        <f>I143+L143</f>
        <v>0</v>
      </c>
      <c r="N143" s="12" t="n">
        <v>0.239999999999999991</v>
      </c>
      <c r="O143" s="7" t="s">
        <v>210</v>
      </c>
      <c r="P143" s="7"/>
      <c r="Q143" s="7"/>
      <c r="R143" s="13" t="n">
        <v>43710</v>
      </c>
      <c r="S143" s="104"/>
      <c r="T143" s="75"/>
    </row>
    <row r="144" spans="1:20" s="1" customFormat="1" ht="82.50" customHeight="1">
      <c r="A144" s="7"/>
      <c r="B144" s="7"/>
      <c r="C144" s="7"/>
      <c r="D144" s="95" t="s">
        <v>228</v>
      </c>
      <c r="E144" s="8" t="n">
        <v>8003650007490</v>
      </c>
      <c r="F144" s="7" t="s">
        <v>229</v>
      </c>
      <c r="G144" s="7" t="n">
        <v>1</v>
      </c>
      <c r="H144" s="7" t="n">
        <v>3.00999999999999979</v>
      </c>
      <c r="I144" s="166">
        <f>G144*H144*(1+N144)</f>
        <v>3.73240000000000016</v>
      </c>
      <c r="J144" s="7"/>
      <c r="K144" s="7"/>
      <c r="L144" s="7"/>
      <c r="M144" s="52">
        <f>I144+L144</f>
        <v>3.73240000000000016</v>
      </c>
      <c r="N144" s="12" t="n">
        <v>0.239999999999999991</v>
      </c>
      <c r="O144" s="7" t="s">
        <v>210</v>
      </c>
      <c r="P144" s="7"/>
      <c r="Q144" s="7"/>
      <c r="R144" s="13" t="n">
        <v>43696</v>
      </c>
      <c r="S144" s="104"/>
      <c r="T144" s="75"/>
    </row>
    <row r="145" spans="1:20" s="1" customFormat="1" ht="60" customHeight="1">
      <c r="A145" s="7"/>
      <c r="B145" s="7"/>
      <c r="C145" s="7"/>
      <c r="D145" s="95" t="n">
        <v>18552210</v>
      </c>
      <c r="E145" s="29" t="n">
        <v>5201321031383</v>
      </c>
      <c r="F145" s="28" t="s">
        <v>230</v>
      </c>
      <c r="G145" s="28" t="n">
        <v>2</v>
      </c>
      <c r="H145" s="28" t="n">
        <v>1.1399999999999999</v>
      </c>
      <c r="I145" s="166">
        <f>G145*H145*(1+N145)</f>
        <v>2.82719999999999985</v>
      </c>
      <c r="J145" s="28"/>
      <c r="K145" s="28"/>
      <c r="L145" s="28">
        <f>J145*K145*(1+N145)</f>
        <v>0</v>
      </c>
      <c r="M145" s="52">
        <f>I145+L145</f>
        <v>2.82719999999999985</v>
      </c>
      <c r="N145" s="31" t="n">
        <v>0.239999999999999991</v>
      </c>
      <c r="O145" s="28" t="s">
        <v>210</v>
      </c>
      <c r="P145" s="28"/>
      <c r="Q145" s="28"/>
      <c r="R145" s="13" t="n">
        <v>43764</v>
      </c>
      <c r="S145" s="105"/>
      <c r="T145" s="75"/>
    </row>
    <row r="146" spans="1:20" s="1" customFormat="1" ht="60" customHeight="1">
      <c r="A146" s="7"/>
      <c r="B146" s="7"/>
      <c r="C146" s="7"/>
      <c r="D146" s="95" t="n">
        <v>3100951</v>
      </c>
      <c r="E146" s="8" t="n">
        <v>5201314138945</v>
      </c>
      <c r="F146" s="7" t="s">
        <v>231</v>
      </c>
      <c r="G146" s="7" t="n">
        <v>28</v>
      </c>
      <c r="H146" s="7" t="n">
        <v>2.00999999999999979</v>
      </c>
      <c r="I146" s="166">
        <f>G146*H146*(1+N146)</f>
        <v>69.7871999999999986</v>
      </c>
      <c r="J146" s="7"/>
      <c r="K146" s="7"/>
      <c r="L146" s="7"/>
      <c r="M146" s="52">
        <f>I146+L146</f>
        <v>69.7871999999999986</v>
      </c>
      <c r="N146" s="12" t="n">
        <v>0.239999999999999991</v>
      </c>
      <c r="O146" s="7" t="s">
        <v>210</v>
      </c>
      <c r="P146" s="7"/>
      <c r="Q146" s="7"/>
      <c r="R146" s="13" t="n">
        <v>43755</v>
      </c>
      <c r="S146" s="104"/>
      <c r="T146" s="75" t="s">
        <v>50</v>
      </c>
    </row>
    <row r="147" spans="1:20" s="1" customFormat="1" ht="60" customHeight="1">
      <c r="A147" s="7"/>
      <c r="B147" s="7"/>
      <c r="C147" s="7"/>
      <c r="D147" s="95" t="s">
        <v>232</v>
      </c>
      <c r="E147" s="8" t="n">
        <v>5201124157884</v>
      </c>
      <c r="F147" s="7" t="s">
        <v>233</v>
      </c>
      <c r="G147" s="7" t="n">
        <v>12</v>
      </c>
      <c r="H147" s="7" t="n">
        <v>0.829999999999999893</v>
      </c>
      <c r="I147" s="166">
        <f>G147*H147*(1+N147)</f>
        <v>12.3504000000000005</v>
      </c>
      <c r="J147" s="7"/>
      <c r="K147" s="7"/>
      <c r="L147" s="7"/>
      <c r="M147" s="52">
        <f>I147+L147</f>
        <v>12.3504000000000005</v>
      </c>
      <c r="N147" s="12" t="n">
        <v>0.239999999999999991</v>
      </c>
      <c r="O147" s="7" t="s">
        <v>210</v>
      </c>
      <c r="P147" s="7"/>
      <c r="Q147" s="7"/>
      <c r="R147" s="13" t="n">
        <v>43710</v>
      </c>
      <c r="S147" s="104" t="s">
        <v>234</v>
      </c>
      <c r="T147" s="75"/>
    </row>
    <row r="148" spans="1:20" s="1" customFormat="1" ht="81" customHeight="1">
      <c r="A148" s="7"/>
      <c r="B148" s="7"/>
      <c r="C148" s="7"/>
      <c r="D148" s="95" t="n">
        <v>531041</v>
      </c>
      <c r="E148" s="8" t="n">
        <v>5201124003204</v>
      </c>
      <c r="F148" s="7" t="s">
        <v>235</v>
      </c>
      <c r="G148" s="7" t="n">
        <v>0</v>
      </c>
      <c r="H148" s="7" t="n">
        <v>1.37000000000000011</v>
      </c>
      <c r="I148" s="166">
        <f>G148*H148*(1+N148)</f>
        <v>0</v>
      </c>
      <c r="J148" s="7"/>
      <c r="K148" s="7"/>
      <c r="L148" s="7"/>
      <c r="M148" s="52">
        <f>I148+L148</f>
        <v>0</v>
      </c>
      <c r="N148" s="12" t="n">
        <v>0.239999999999999991</v>
      </c>
      <c r="O148" s="7" t="s">
        <v>210</v>
      </c>
      <c r="P148" s="7"/>
      <c r="Q148" s="7"/>
      <c r="R148" s="13" t="n">
        <v>43755</v>
      </c>
      <c r="S148" s="104" t="s">
        <v>236</v>
      </c>
      <c r="T148" s="75" t="s">
        <v>50</v>
      </c>
    </row>
    <row r="149" spans="1:20" s="1" customFormat="1" ht="81" customHeight="1">
      <c r="A149" s="7"/>
      <c r="B149" s="7"/>
      <c r="C149" s="7"/>
      <c r="D149" s="95" t="s">
        <v>237</v>
      </c>
      <c r="E149" s="8" t="n">
        <v>5201124006786</v>
      </c>
      <c r="F149" s="7" t="s">
        <v>238</v>
      </c>
      <c r="G149" s="7" t="n">
        <v>0</v>
      </c>
      <c r="H149" s="7" t="n">
        <v>2.31000000000000005</v>
      </c>
      <c r="I149" s="166">
        <f>G149*H149*(1+N149)</f>
        <v>0</v>
      </c>
      <c r="J149" s="7"/>
      <c r="K149" s="7"/>
      <c r="L149" s="7"/>
      <c r="M149" s="52">
        <f>I149+L149</f>
        <v>0</v>
      </c>
      <c r="N149" s="12" t="n">
        <v>0.239999999999999991</v>
      </c>
      <c r="O149" s="7" t="s">
        <v>210</v>
      </c>
      <c r="P149" s="7"/>
      <c r="Q149" s="7"/>
      <c r="R149" s="13" t="n">
        <v>43755</v>
      </c>
      <c r="S149" s="104" t="s">
        <v>239</v>
      </c>
      <c r="T149" s="75" t="s">
        <v>50</v>
      </c>
    </row>
    <row r="150" spans="1:20" s="1" customFormat="1" ht="81" customHeight="1">
      <c r="A150" s="7"/>
      <c r="B150" s="7"/>
      <c r="C150" s="7"/>
      <c r="D150" s="95" t="n">
        <v>20007</v>
      </c>
      <c r="E150" s="8" t="n">
        <v>5201124001033</v>
      </c>
      <c r="F150" s="7" t="s">
        <v>240</v>
      </c>
      <c r="G150" s="7" t="n">
        <v>0</v>
      </c>
      <c r="H150" s="7" t="n">
        <v>0.420000000000000018</v>
      </c>
      <c r="I150" s="166">
        <f>G150*H150*(1+N150)</f>
        <v>0</v>
      </c>
      <c r="J150" s="7"/>
      <c r="K150" s="7"/>
      <c r="L150" s="7"/>
      <c r="M150" s="52">
        <f>I150+L150</f>
        <v>0</v>
      </c>
      <c r="N150" s="12" t="n">
        <v>0.239999999999999991</v>
      </c>
      <c r="O150" s="7" t="s">
        <v>210</v>
      </c>
      <c r="P150" s="7"/>
      <c r="Q150" s="7"/>
      <c r="R150" s="13" t="n">
        <v>43673</v>
      </c>
      <c r="S150" s="104" t="s">
        <v>234</v>
      </c>
      <c r="T150" s="75"/>
    </row>
    <row r="151" spans="1:20" s="1" customFormat="1" ht="81" customHeight="1">
      <c r="A151" s="7"/>
      <c r="B151" s="7"/>
      <c r="C151" s="7"/>
      <c r="D151" s="95" t="n">
        <v>7355</v>
      </c>
      <c r="E151" s="8" t="n">
        <v>5201124054213</v>
      </c>
      <c r="F151" s="7" t="s">
        <v>241</v>
      </c>
      <c r="G151" s="7" t="n">
        <v>9</v>
      </c>
      <c r="H151" s="7" t="n">
        <v>0.460000000000000053</v>
      </c>
      <c r="I151" s="166">
        <f>G151*H151*(1+N151)</f>
        <v>5.13360000000000039</v>
      </c>
      <c r="J151" s="7"/>
      <c r="K151" s="7"/>
      <c r="L151" s="7"/>
      <c r="M151" s="52">
        <f>I151+L151</f>
        <v>5.13360000000000039</v>
      </c>
      <c r="N151" s="12" t="n">
        <v>0.239999999999999991</v>
      </c>
      <c r="O151" s="7" t="s">
        <v>210</v>
      </c>
      <c r="P151" s="7"/>
      <c r="Q151" s="7"/>
      <c r="R151" s="13" t="n">
        <v>43724</v>
      </c>
      <c r="S151" s="104" t="s">
        <v>234</v>
      </c>
      <c r="T151" s="75"/>
    </row>
    <row r="152" spans="1:20" s="1" customFormat="1" ht="81" customHeight="1">
      <c r="A152" s="7"/>
      <c r="B152" s="7"/>
      <c r="C152" s="7"/>
      <c r="D152" s="95" t="n">
        <v>155918</v>
      </c>
      <c r="E152" s="29" t="n">
        <v>5201137081251</v>
      </c>
      <c r="F152" s="28" t="s">
        <v>242</v>
      </c>
      <c r="G152" s="28" t="n">
        <v>6</v>
      </c>
      <c r="H152" s="28" t="n">
        <v>1.49000000000000004</v>
      </c>
      <c r="I152" s="166">
        <f>G152*H152*(1+N152)</f>
        <v>11.0855999999999995</v>
      </c>
      <c r="J152" s="28"/>
      <c r="K152" s="28"/>
      <c r="L152" s="28">
        <f>J152*K152*(1+N152)</f>
        <v>0</v>
      </c>
      <c r="M152" s="52">
        <f>I152+L152</f>
        <v>11.0855999999999995</v>
      </c>
      <c r="N152" s="31" t="n">
        <v>0.239999999999999991</v>
      </c>
      <c r="O152" s="28" t="s">
        <v>210</v>
      </c>
      <c r="P152" s="28"/>
      <c r="Q152" s="28"/>
      <c r="R152" s="13" t="n">
        <v>43755</v>
      </c>
      <c r="S152" s="105"/>
      <c r="T152" s="75" t="s">
        <v>50</v>
      </c>
    </row>
    <row r="153" spans="1:20" s="1" customFormat="1" ht="81" customHeight="1">
      <c r="A153" s="7"/>
      <c r="B153" s="7"/>
      <c r="C153" s="7"/>
      <c r="D153" s="95" t="s">
        <v>243</v>
      </c>
      <c r="E153" s="8" t="n">
        <v>5201395134737</v>
      </c>
      <c r="F153" s="7" t="s">
        <v>244</v>
      </c>
      <c r="G153" s="7" t="n">
        <v>12</v>
      </c>
      <c r="H153" s="7" t="n">
        <v>2.29000000000000004</v>
      </c>
      <c r="I153" s="166">
        <f>G153*H153*(1+N153)</f>
        <v>34.0752000000000024</v>
      </c>
      <c r="J153" s="7"/>
      <c r="K153" s="7"/>
      <c r="L153" s="7"/>
      <c r="M153" s="52">
        <f>I153+L153</f>
        <v>34.0752000000000024</v>
      </c>
      <c r="N153" s="12" t="n">
        <v>0.239999999999999991</v>
      </c>
      <c r="O153" s="7" t="s">
        <v>210</v>
      </c>
      <c r="P153" s="7"/>
      <c r="Q153" s="7"/>
      <c r="R153" s="13" t="n">
        <v>43653</v>
      </c>
      <c r="S153" s="104"/>
      <c r="T153" s="75"/>
    </row>
    <row r="154" spans="1:20" s="1" customFormat="1" ht="81" customHeight="1">
      <c r="A154" s="7"/>
      <c r="B154" s="7"/>
      <c r="C154" s="7"/>
      <c r="D154" s="95" t="s">
        <v>245</v>
      </c>
      <c r="E154" s="8" t="n">
        <v>5201395133938</v>
      </c>
      <c r="F154" s="7" t="s">
        <v>246</v>
      </c>
      <c r="G154" s="7" t="n">
        <v>0</v>
      </c>
      <c r="H154" s="7" t="n">
        <v>1.62999999999999989</v>
      </c>
      <c r="I154" s="166">
        <f>G154*H154*(1+N154)</f>
        <v>0</v>
      </c>
      <c r="J154" s="7"/>
      <c r="K154" s="7"/>
      <c r="L154" s="7"/>
      <c r="M154" s="52">
        <f>I154+L154</f>
        <v>0</v>
      </c>
      <c r="N154" s="12" t="n">
        <v>0.239999999999999991</v>
      </c>
      <c r="O154" s="7" t="s">
        <v>210</v>
      </c>
      <c r="P154" s="7"/>
      <c r="Q154" s="7"/>
      <c r="R154" s="13" t="n">
        <v>43345</v>
      </c>
      <c r="S154" s="104"/>
      <c r="T154" s="75"/>
    </row>
    <row r="155" spans="1:20" s="1" customFormat="1" ht="81" customHeight="1">
      <c r="A155" s="7"/>
      <c r="B155" s="7"/>
      <c r="C155" s="7"/>
      <c r="D155" s="95" t="n">
        <v>9461</v>
      </c>
      <c r="E155" s="8" t="n">
        <v>8004050836734</v>
      </c>
      <c r="F155" s="7" t="s">
        <v>247</v>
      </c>
      <c r="G155" s="7" t="n">
        <v>0</v>
      </c>
      <c r="H155" s="7" t="n">
        <v>2.04000000000000004</v>
      </c>
      <c r="I155" s="166">
        <f>G155*H155*(1+N155)</f>
        <v>0</v>
      </c>
      <c r="J155" s="7"/>
      <c r="K155" s="7"/>
      <c r="L155" s="7"/>
      <c r="M155" s="52">
        <f>I155+L155</f>
        <v>0</v>
      </c>
      <c r="N155" s="12" t="n">
        <v>0.239999999999999991</v>
      </c>
      <c r="O155" s="7" t="s">
        <v>210</v>
      </c>
      <c r="P155" s="7"/>
      <c r="Q155" s="7"/>
      <c r="R155" s="13" t="n">
        <v>43755</v>
      </c>
      <c r="S155" s="104"/>
      <c r="T155" s="75" t="s">
        <v>50</v>
      </c>
    </row>
    <row r="156" spans="1:20" s="1" customFormat="1" ht="81" customHeight="1">
      <c r="A156" s="7"/>
      <c r="B156" s="7"/>
      <c r="C156" s="7"/>
      <c r="D156" s="95" t="s">
        <v>248</v>
      </c>
      <c r="E156" s="8" t="n">
        <v>5201386115929</v>
      </c>
      <c r="F156" s="7" t="s">
        <v>249</v>
      </c>
      <c r="G156" s="7" t="n">
        <v>3</v>
      </c>
      <c r="H156" s="7" t="n">
        <v>1</v>
      </c>
      <c r="I156" s="166">
        <f>G156*H156*(1+N156)</f>
        <v>3.7200000000000002</v>
      </c>
      <c r="J156" s="7"/>
      <c r="K156" s="7"/>
      <c r="L156" s="7"/>
      <c r="M156" s="11">
        <f>I156+L156</f>
        <v>3.7200000000000002</v>
      </c>
      <c r="N156" s="12" t="n">
        <v>0.239999999999999991</v>
      </c>
      <c r="O156" s="7" t="s">
        <v>210</v>
      </c>
      <c r="P156" s="7"/>
      <c r="Q156" s="7"/>
      <c r="R156" s="13" t="n">
        <v>43764</v>
      </c>
      <c r="S156" s="108" t="s">
        <v>250</v>
      </c>
      <c r="T156" s="75" t="s">
        <v>50</v>
      </c>
    </row>
    <row r="157" spans="1:20" s="1" customFormat="1" ht="81" customHeight="1">
      <c r="A157" s="7"/>
      <c r="B157" s="7"/>
      <c r="C157" s="7"/>
      <c r="D157" s="95" t="s">
        <v>251</v>
      </c>
      <c r="E157" s="8" t="n">
        <v>8718951048522</v>
      </c>
      <c r="F157" s="7" t="s">
        <v>252</v>
      </c>
      <c r="G157" s="7" t="n">
        <v>3</v>
      </c>
      <c r="H157" s="7" t="n">
        <v>1.88999999999999986</v>
      </c>
      <c r="I157" s="166">
        <f>G157*H157*(1+N157)</f>
        <v>7.03080000000000016</v>
      </c>
      <c r="J157" s="7"/>
      <c r="K157" s="7"/>
      <c r="L157" s="7"/>
      <c r="M157" s="52">
        <f>I157+L157</f>
        <v>7.03080000000000016</v>
      </c>
      <c r="N157" s="12" t="n">
        <v>0.239999999999999991</v>
      </c>
      <c r="O157" s="7" t="s">
        <v>210</v>
      </c>
      <c r="P157" s="7"/>
      <c r="Q157" s="7"/>
      <c r="R157" s="13" t="n">
        <v>43764</v>
      </c>
      <c r="S157" s="104"/>
      <c r="T157" s="75" t="s">
        <v>50</v>
      </c>
    </row>
    <row r="158" spans="1:20" s="1" customFormat="1" ht="111" customHeight="1">
      <c r="A158" s="7"/>
      <c r="B158" s="7"/>
      <c r="C158" s="7"/>
      <c r="D158" s="95" t="s">
        <v>253</v>
      </c>
      <c r="E158" s="8" t="n">
        <v>8718951048461</v>
      </c>
      <c r="F158" s="7" t="s">
        <v>254</v>
      </c>
      <c r="G158" s="7" t="n">
        <v>5</v>
      </c>
      <c r="H158" s="7" t="n">
        <v>1.88999999999999986</v>
      </c>
      <c r="I158" s="166">
        <f>G158*H158*(1+N158)</f>
        <v>11.718</v>
      </c>
      <c r="J158" s="7"/>
      <c r="K158" s="7"/>
      <c r="L158" s="7"/>
      <c r="M158" s="52">
        <f>I158+L158</f>
        <v>11.718</v>
      </c>
      <c r="N158" s="12" t="n">
        <v>0.239999999999999991</v>
      </c>
      <c r="O158" s="7" t="s">
        <v>210</v>
      </c>
      <c r="P158" s="7"/>
      <c r="Q158" s="7"/>
      <c r="R158" s="13" t="n">
        <v>43755</v>
      </c>
      <c r="S158" s="104"/>
      <c r="T158" s="75" t="s">
        <v>50</v>
      </c>
    </row>
    <row r="159" spans="1:20" s="1" customFormat="1" ht="111" customHeight="1">
      <c r="A159" s="7"/>
      <c r="B159" s="7"/>
      <c r="C159" s="7"/>
      <c r="D159" s="95" t="n">
        <v>751318</v>
      </c>
      <c r="E159" s="8" t="n">
        <v>5203571751318</v>
      </c>
      <c r="F159" s="7" t="s">
        <v>255</v>
      </c>
      <c r="G159" s="7" t="n">
        <v>0</v>
      </c>
      <c r="H159" s="7" t="n">
        <v>1.27000000000000002</v>
      </c>
      <c r="I159" s="166">
        <f>G159*H159*(1+N159)</f>
        <v>0</v>
      </c>
      <c r="J159" s="7"/>
      <c r="K159" s="7"/>
      <c r="L159" s="7"/>
      <c r="M159" s="52">
        <f>I159+L159</f>
        <v>0</v>
      </c>
      <c r="N159" s="12" t="n">
        <v>0.239999999999999991</v>
      </c>
      <c r="O159" s="7" t="s">
        <v>210</v>
      </c>
      <c r="P159" s="7"/>
      <c r="Q159" s="7"/>
      <c r="R159" s="13" t="n">
        <v>43599</v>
      </c>
      <c r="S159" s="104"/>
      <c r="T159" s="75"/>
    </row>
    <row r="160" spans="1:20" s="1" customFormat="1" ht="111" customHeight="1">
      <c r="A160" s="7"/>
      <c r="B160" s="7"/>
      <c r="C160" s="7"/>
      <c r="D160" s="95" t="n">
        <v>22060</v>
      </c>
      <c r="E160" s="8" t="n">
        <v>5201124006939</v>
      </c>
      <c r="F160" s="7" t="s">
        <v>256</v>
      </c>
      <c r="G160" s="7" t="n">
        <v>0</v>
      </c>
      <c r="H160" s="7" t="n">
        <v>1.64999999999999991</v>
      </c>
      <c r="I160" s="166">
        <f>G160*H160*(1+N160)</f>
        <v>0</v>
      </c>
      <c r="J160" s="7"/>
      <c r="K160" s="7"/>
      <c r="L160" s="7"/>
      <c r="M160" s="52">
        <f>I160+L160</f>
        <v>0</v>
      </c>
      <c r="N160" s="12" t="n">
        <v>0.239999999999999991</v>
      </c>
      <c r="O160" s="7" t="s">
        <v>210</v>
      </c>
      <c r="P160" s="7"/>
      <c r="Q160" s="7"/>
      <c r="R160" s="13" t="n">
        <v>43755</v>
      </c>
      <c r="S160" s="104" t="s">
        <v>236</v>
      </c>
      <c r="T160" s="75" t="s">
        <v>50</v>
      </c>
    </row>
    <row r="161" spans="1:20" s="1" customFormat="1" ht="111" customHeight="1">
      <c r="A161" s="7"/>
      <c r="B161" s="7"/>
      <c r="C161" s="7"/>
      <c r="D161" s="95" t="n">
        <v>1421021900</v>
      </c>
      <c r="E161" s="8" t="n">
        <v>4023103173118</v>
      </c>
      <c r="F161" s="7" t="s">
        <v>257</v>
      </c>
      <c r="G161" s="7" t="n">
        <v>6</v>
      </c>
      <c r="H161" s="7" t="n">
        <v>1.87000000000000011</v>
      </c>
      <c r="I161" s="166">
        <f>G161*H161*(1+N161)</f>
        <v>13.9128000000000007</v>
      </c>
      <c r="J161" s="7"/>
      <c r="K161" s="7"/>
      <c r="L161" s="7"/>
      <c r="M161" s="52">
        <f>I161+L161</f>
        <v>13.9128000000000007</v>
      </c>
      <c r="N161" s="12" t="n">
        <v>0.239999999999999991</v>
      </c>
      <c r="O161" s="7" t="s">
        <v>210</v>
      </c>
      <c r="P161" s="7"/>
      <c r="Q161" s="7"/>
      <c r="R161" s="13" t="n">
        <v>43728</v>
      </c>
      <c r="S161" s="104"/>
      <c r="T161" s="75"/>
    </row>
    <row r="162" spans="1:20" s="1" customFormat="1" ht="111" customHeight="1">
      <c r="A162" s="7"/>
      <c r="B162" s="7"/>
      <c r="C162" s="7"/>
      <c r="D162" s="95" t="n">
        <v>22034</v>
      </c>
      <c r="E162" s="8" t="n">
        <v>5201124006816</v>
      </c>
      <c r="F162" s="7" t="s">
        <v>258</v>
      </c>
      <c r="G162" s="7" t="n">
        <v>0</v>
      </c>
      <c r="H162" s="7" t="n">
        <v>2.35000000000000009</v>
      </c>
      <c r="I162" s="166">
        <f>G162*H162*(1+N162)</f>
        <v>0</v>
      </c>
      <c r="J162" s="7"/>
      <c r="K162" s="7"/>
      <c r="L162" s="7"/>
      <c r="M162" s="52">
        <f>I162+L162</f>
        <v>0</v>
      </c>
      <c r="N162" s="12" t="n">
        <v>0.239999999999999991</v>
      </c>
      <c r="O162" s="7" t="s">
        <v>210</v>
      </c>
      <c r="P162" s="7"/>
      <c r="Q162" s="7"/>
      <c r="R162" s="13" t="n">
        <v>43755</v>
      </c>
      <c r="S162" s="104" t="s">
        <v>259</v>
      </c>
      <c r="T162" s="75" t="s">
        <v>50</v>
      </c>
    </row>
    <row r="163" spans="1:20" s="1" customFormat="1" ht="111" customHeight="1">
      <c r="A163" s="7"/>
      <c r="B163" s="7"/>
      <c r="C163" s="7"/>
      <c r="D163" s="95" t="n">
        <v>165106</v>
      </c>
      <c r="E163" s="29" t="n">
        <v>5201137081633</v>
      </c>
      <c r="F163" s="28" t="s">
        <v>260</v>
      </c>
      <c r="G163" s="28" t="n">
        <v>0</v>
      </c>
      <c r="H163" s="28" t="n">
        <v>1.22999999999999998</v>
      </c>
      <c r="I163" s="166">
        <f>G163*H163*(1+N163)</f>
        <v>0</v>
      </c>
      <c r="J163" s="28"/>
      <c r="K163" s="28"/>
      <c r="L163" s="28"/>
      <c r="M163" s="52">
        <f>I163+L163</f>
        <v>0</v>
      </c>
      <c r="N163" s="31" t="n">
        <v>0.239999999999999991</v>
      </c>
      <c r="O163" s="28" t="s">
        <v>210</v>
      </c>
      <c r="P163" s="28"/>
      <c r="Q163" s="28"/>
      <c r="R163" s="13" t="n">
        <v>43738</v>
      </c>
      <c r="S163" s="105"/>
      <c r="T163" s="75" t="s">
        <v>50</v>
      </c>
    </row>
    <row r="164" spans="1:19" ht="65.10" customHeight="1">
      <c r="A164" s="28"/>
      <c r="B164" s="28"/>
      <c r="C164" s="28"/>
      <c r="D164" s="94" t="s">
        <v>261</v>
      </c>
      <c r="E164" s="29" t="n">
        <v>5204429010656</v>
      </c>
      <c r="F164" s="28" t="s">
        <v>262</v>
      </c>
      <c r="G164" s="30" t="n">
        <v>29</v>
      </c>
      <c r="H164" s="30" t="n">
        <v>3.29999999999999982</v>
      </c>
      <c r="I164" s="166">
        <f>G164*H164*(1+N164)</f>
        <v>118.668000000000006</v>
      </c>
      <c r="J164" s="28"/>
      <c r="K164" s="28"/>
      <c r="L164" s="28">
        <f>J164*K164*(1+N164)</f>
        <v>0</v>
      </c>
      <c r="M164" s="52">
        <f>I164+L164</f>
        <v>118.668000000000006</v>
      </c>
      <c r="N164" s="31" t="n">
        <v>0.239999999999999991</v>
      </c>
      <c r="O164" s="28" t="s">
        <v>263</v>
      </c>
      <c r="P164" s="28"/>
      <c r="Q164" s="28"/>
      <c r="R164" s="33" t="n">
        <v>43756</v>
      </c>
      <c r="S164" s="105" t="s">
        <v>264</v>
      </c>
    </row>
    <row r="165" spans="1:19" ht="60" customHeight="1">
      <c r="A165" s="7"/>
      <c r="B165" s="7"/>
      <c r="C165" s="7"/>
      <c r="D165" s="95" t="n">
        <v>8202004</v>
      </c>
      <c r="E165" s="8" t="n">
        <v>9999000801</v>
      </c>
      <c r="F165" s="7" t="s">
        <v>265</v>
      </c>
      <c r="G165" s="9" t="n">
        <v>0</v>
      </c>
      <c r="H165" s="9" t="n">
        <v>3.95000000000000018</v>
      </c>
      <c r="I165" s="166">
        <f>G165*H165*(1+N165)</f>
        <v>0</v>
      </c>
      <c r="J165" s="7"/>
      <c r="K165" s="7"/>
      <c r="L165" s="7"/>
      <c r="M165" s="11">
        <f>I165+L165</f>
        <v>0</v>
      </c>
      <c r="N165" s="12" t="n">
        <v>0.130000000000000004</v>
      </c>
      <c r="O165" s="7" t="s">
        <v>266</v>
      </c>
      <c r="P165" s="7"/>
      <c r="Q165" s="7"/>
      <c r="R165" s="13" t="n">
        <v>43524</v>
      </c>
      <c r="S165" s="104"/>
    </row>
    <row r="166" spans="1:19" ht="65.10" customHeight="1">
      <c r="A166" s="28"/>
      <c r="B166" s="28"/>
      <c r="C166" s="28"/>
      <c r="D166" s="94" t="n">
        <v>7222012</v>
      </c>
      <c r="E166" s="29" t="n">
        <v>9999001812</v>
      </c>
      <c r="F166" s="28" t="s">
        <v>267</v>
      </c>
      <c r="G166" s="30" t="n">
        <v>12</v>
      </c>
      <c r="H166" s="30" t="n">
        <v>1.45</v>
      </c>
      <c r="I166" s="166">
        <f>G166*H166*(1+N166)</f>
        <v>19.661999999999999</v>
      </c>
      <c r="J166" s="28"/>
      <c r="K166" s="28"/>
      <c r="L166" s="28"/>
      <c r="M166" s="52">
        <f>I166+L166</f>
        <v>19.661999999999999</v>
      </c>
      <c r="N166" s="31" t="n">
        <v>0.130000000000000004</v>
      </c>
      <c r="O166" s="28" t="s">
        <v>266</v>
      </c>
      <c r="P166" s="28"/>
      <c r="Q166" s="28"/>
      <c r="R166" s="33" t="n">
        <v>43768</v>
      </c>
      <c r="S166" s="105"/>
    </row>
    <row r="167" spans="1:19" ht="65.10" customHeight="1">
      <c r="A167" s="28"/>
      <c r="B167" s="28"/>
      <c r="C167" s="28"/>
      <c r="D167" s="94" t="n">
        <v>23202003</v>
      </c>
      <c r="E167" s="29" t="n">
        <v>9999000798</v>
      </c>
      <c r="F167" s="28" t="s">
        <v>268</v>
      </c>
      <c r="G167" s="30" t="n">
        <v>0</v>
      </c>
      <c r="H167" s="30" t="n">
        <v>2.45000000000000018</v>
      </c>
      <c r="I167" s="166">
        <f>G167*H167*(1+N167)</f>
        <v>0</v>
      </c>
      <c r="J167" s="28"/>
      <c r="K167" s="28"/>
      <c r="L167" s="28"/>
      <c r="M167" s="52">
        <f>I167+L167</f>
        <v>0</v>
      </c>
      <c r="N167" s="31" t="n">
        <v>0.130000000000000004</v>
      </c>
      <c r="O167" s="28" t="s">
        <v>266</v>
      </c>
      <c r="P167" s="28"/>
      <c r="Q167" s="28"/>
      <c r="R167" s="55" t="n">
        <v>43652</v>
      </c>
      <c r="S167" s="105"/>
    </row>
    <row r="168" spans="1:19" ht="60" customHeight="1">
      <c r="A168" s="7"/>
      <c r="B168" s="7"/>
      <c r="C168" s="7"/>
      <c r="D168" s="95" t="n">
        <v>3606</v>
      </c>
      <c r="E168" s="29" t="n">
        <v>9999000822</v>
      </c>
      <c r="F168" s="28" t="s">
        <v>269</v>
      </c>
      <c r="G168" s="30" t="n">
        <v>0</v>
      </c>
      <c r="H168" s="30" t="n">
        <v>2.79999999999999982</v>
      </c>
      <c r="I168" s="166">
        <f>G168*H168*(1+N168)</f>
        <v>0</v>
      </c>
      <c r="J168" s="28"/>
      <c r="K168" s="28"/>
      <c r="L168" s="28"/>
      <c r="M168" s="52">
        <f>I168+L168</f>
        <v>0</v>
      </c>
      <c r="N168" s="31" t="n">
        <v>0.130000000000000004</v>
      </c>
      <c r="O168" s="28" t="s">
        <v>266</v>
      </c>
      <c r="P168" s="28"/>
      <c r="Q168" s="28"/>
      <c r="R168" s="33" t="n">
        <v>43652</v>
      </c>
      <c r="S168" s="105"/>
    </row>
    <row r="169" spans="1:20" s="1" customFormat="1" ht="60" customHeight="1">
      <c r="A169" s="7"/>
      <c r="B169" s="7"/>
      <c r="C169" s="7"/>
      <c r="D169" s="95" t="n">
        <v>1513037400</v>
      </c>
      <c r="E169" s="29" t="n">
        <v>5203419000189</v>
      </c>
      <c r="F169" s="28" t="s">
        <v>270</v>
      </c>
      <c r="G169" s="30" t="n">
        <v>0</v>
      </c>
      <c r="H169" s="30" t="n">
        <v>2.66999999999999993</v>
      </c>
      <c r="I169" s="166">
        <f>G169*H169*(1+N169)</f>
        <v>0</v>
      </c>
      <c r="J169" s="28"/>
      <c r="K169" s="28"/>
      <c r="L169" s="28"/>
      <c r="M169" s="52">
        <f>I169+L169</f>
        <v>0</v>
      </c>
      <c r="N169" s="31" t="n">
        <v>0.130000000000000004</v>
      </c>
      <c r="O169" s="28" t="s">
        <v>266</v>
      </c>
      <c r="P169" s="28"/>
      <c r="Q169" s="28"/>
      <c r="R169" s="87" t="n">
        <v>43738</v>
      </c>
      <c r="S169" s="105" t="s">
        <v>271</v>
      </c>
      <c r="T169" s="75" t="s">
        <v>50</v>
      </c>
    </row>
    <row r="170" spans="1:19" ht="60" customHeight="1">
      <c r="A170" s="7"/>
      <c r="B170" s="7"/>
      <c r="C170" s="7"/>
      <c r="D170" s="95" t="n">
        <v>4013</v>
      </c>
      <c r="E170" s="8" t="n">
        <v>9999000815</v>
      </c>
      <c r="F170" s="7" t="s">
        <v>272</v>
      </c>
      <c r="G170" s="9" t="n">
        <v>0</v>
      </c>
      <c r="H170" s="9" t="n">
        <v>2.79999999999999982</v>
      </c>
      <c r="I170" s="166">
        <f>G170*H170*(1+N170)</f>
        <v>0</v>
      </c>
      <c r="J170" s="7"/>
      <c r="K170" s="7"/>
      <c r="L170" s="7"/>
      <c r="M170" s="11">
        <f>I170+L170</f>
        <v>0</v>
      </c>
      <c r="N170" s="12" t="n">
        <v>0.130000000000000004</v>
      </c>
      <c r="O170" s="7" t="s">
        <v>266</v>
      </c>
      <c r="P170" s="7"/>
      <c r="Q170" s="7"/>
      <c r="R170" s="13" t="n">
        <v>43652</v>
      </c>
      <c r="S170" s="104"/>
    </row>
    <row r="171" spans="1:19" ht="65.10" customHeight="1">
      <c r="A171" s="28"/>
      <c r="B171" s="28"/>
      <c r="C171" s="28"/>
      <c r="D171" s="94" t="n">
        <v>2613</v>
      </c>
      <c r="E171" s="8" t="n">
        <v>9999001266</v>
      </c>
      <c r="F171" s="7" t="s">
        <v>273</v>
      </c>
      <c r="G171" s="9" t="n">
        <v>0</v>
      </c>
      <c r="H171" s="9" t="n">
        <v>2.79999999999999982</v>
      </c>
      <c r="I171" s="166">
        <f>G171*H171*(1+N171)</f>
        <v>0</v>
      </c>
      <c r="J171" s="7"/>
      <c r="K171" s="7"/>
      <c r="L171" s="7"/>
      <c r="M171" s="11">
        <f>I171+L171</f>
        <v>0</v>
      </c>
      <c r="N171" s="12" t="n">
        <v>0.239999999999999991</v>
      </c>
      <c r="O171" s="7" t="s">
        <v>266</v>
      </c>
      <c r="P171" s="7"/>
      <c r="Q171" s="7"/>
      <c r="R171" s="13" t="n">
        <v>43710</v>
      </c>
      <c r="S171" s="104"/>
    </row>
    <row r="172" spans="1:19" ht="90" customHeight="1">
      <c r="A172" s="28"/>
      <c r="B172" s="28"/>
      <c r="C172" s="28"/>
      <c r="D172" s="94" t="n">
        <v>2612</v>
      </c>
      <c r="E172" s="29" t="n">
        <v>9999001124</v>
      </c>
      <c r="F172" s="28" t="s">
        <v>274</v>
      </c>
      <c r="G172" s="30" t="n">
        <v>0</v>
      </c>
      <c r="H172" s="30" t="n">
        <v>3.5</v>
      </c>
      <c r="I172" s="166">
        <f>G172*H172*(1+N172)</f>
        <v>0</v>
      </c>
      <c r="J172" s="28"/>
      <c r="K172" s="28"/>
      <c r="L172" s="28"/>
      <c r="M172" s="52">
        <f>I172+L172</f>
        <v>0</v>
      </c>
      <c r="N172" s="31" t="n">
        <v>0.239999999999999991</v>
      </c>
      <c r="O172" s="28" t="s">
        <v>266</v>
      </c>
      <c r="P172" s="28"/>
      <c r="Q172" s="28"/>
      <c r="R172" s="33" t="n">
        <v>43694</v>
      </c>
      <c r="S172" s="105"/>
    </row>
    <row r="173" spans="1:20" s="1" customFormat="1" ht="65.10" customHeight="1">
      <c r="A173" s="28"/>
      <c r="B173" s="28"/>
      <c r="C173" s="28"/>
      <c r="D173" s="94" t="s">
        <v>275</v>
      </c>
      <c r="E173" s="29" t="n">
        <v>9999001839</v>
      </c>
      <c r="F173" s="28" t="s">
        <v>276</v>
      </c>
      <c r="G173" s="30" t="n">
        <v>8</v>
      </c>
      <c r="H173" s="30" t="n">
        <v>2.20000000000000018</v>
      </c>
      <c r="I173" s="166">
        <f>G173*H173*(1+N173)</f>
        <v>19.8880000000000017</v>
      </c>
      <c r="J173" s="28"/>
      <c r="K173" s="28"/>
      <c r="L173" s="28"/>
      <c r="M173" s="52">
        <f>I173+L173</f>
        <v>19.8880000000000017</v>
      </c>
      <c r="N173" s="31" t="n">
        <v>0.130000000000000004</v>
      </c>
      <c r="O173" s="28" t="s">
        <v>266</v>
      </c>
      <c r="P173" s="28"/>
      <c r="Q173" s="28"/>
      <c r="R173" s="13" t="n">
        <v>43724</v>
      </c>
      <c r="S173" s="105" t="s">
        <v>277</v>
      </c>
      <c r="T173" s="75" t="s">
        <v>50</v>
      </c>
    </row>
    <row r="174" spans="1:19" ht="60" customHeight="1">
      <c r="A174" s="7"/>
      <c r="B174" s="7"/>
      <c r="C174" s="7"/>
      <c r="D174" s="95" t="n">
        <v>123760</v>
      </c>
      <c r="E174" s="8" t="n">
        <v>5203172001478</v>
      </c>
      <c r="F174" s="7" t="s">
        <v>278</v>
      </c>
      <c r="G174" s="9" t="n">
        <v>0</v>
      </c>
      <c r="H174" s="9" t="n">
        <v>3.99000000000000021</v>
      </c>
      <c r="I174" s="166">
        <f>G174*H174*(1+N174)</f>
        <v>0</v>
      </c>
      <c r="J174" s="7"/>
      <c r="K174" s="7"/>
      <c r="L174" s="7">
        <f>J174*K174*(1+N174)</f>
        <v>0</v>
      </c>
      <c r="M174" s="52">
        <f>I174+L174</f>
        <v>0</v>
      </c>
      <c r="N174" s="12" t="n">
        <v>0.130000000000000004</v>
      </c>
      <c r="O174" s="7" t="s">
        <v>266</v>
      </c>
      <c r="P174" s="7"/>
      <c r="Q174" s="7"/>
      <c r="R174" s="13" t="n">
        <v>43564</v>
      </c>
      <c r="S174" s="104"/>
    </row>
    <row r="175" spans="1:19" ht="60" customHeight="1">
      <c r="A175" s="7"/>
      <c r="B175" s="7"/>
      <c r="C175" s="7"/>
      <c r="D175" s="95" t="n">
        <v>4401</v>
      </c>
      <c r="E175" s="8" t="n">
        <v>9999001313</v>
      </c>
      <c r="F175" s="7" t="s">
        <v>279</v>
      </c>
      <c r="G175" s="9" t="n">
        <v>0</v>
      </c>
      <c r="H175" s="9" t="n">
        <v>3.20000000000000018</v>
      </c>
      <c r="I175" s="166">
        <f>G175*H175*(1+N175)</f>
        <v>0</v>
      </c>
      <c r="J175" s="7"/>
      <c r="K175" s="7"/>
      <c r="L175" s="7">
        <f>J175*K175*(1+N175)</f>
        <v>0</v>
      </c>
      <c r="M175" s="52">
        <f>I175+L175</f>
        <v>0</v>
      </c>
      <c r="N175" s="12" t="n">
        <v>0.130000000000000004</v>
      </c>
      <c r="O175" s="7" t="s">
        <v>266</v>
      </c>
      <c r="P175" s="7"/>
      <c r="Q175" s="7"/>
      <c r="R175" s="13" t="n">
        <v>43486</v>
      </c>
      <c r="S175" s="104"/>
    </row>
    <row r="176" spans="1:20" s="1" customFormat="1" ht="60" customHeight="1">
      <c r="A176" s="7"/>
      <c r="B176" s="7"/>
      <c r="C176" s="7"/>
      <c r="D176" s="95" t="n">
        <v>3611</v>
      </c>
      <c r="E176" s="8" t="n">
        <v>9999000823</v>
      </c>
      <c r="F176" s="7" t="s">
        <v>280</v>
      </c>
      <c r="G176" s="9" t="n">
        <v>0</v>
      </c>
      <c r="H176" s="9" t="n">
        <v>3.39999999999999991</v>
      </c>
      <c r="I176" s="166">
        <f>G176*H176*(1+N176)</f>
        <v>0</v>
      </c>
      <c r="J176" s="7"/>
      <c r="K176" s="7"/>
      <c r="L176" s="7"/>
      <c r="M176" s="11">
        <f>I176+L176</f>
        <v>0</v>
      </c>
      <c r="N176" s="12" t="n">
        <v>0.130000000000000004</v>
      </c>
      <c r="O176" s="7" t="s">
        <v>266</v>
      </c>
      <c r="P176" s="7"/>
      <c r="Q176" s="7"/>
      <c r="R176" s="88" t="n">
        <v>43766</v>
      </c>
      <c r="S176" s="104"/>
      <c r="T176" s="75"/>
    </row>
    <row r="177" spans="1:20" ht="60" customHeight="1">
      <c r="A177" s="7"/>
      <c r="B177" s="7"/>
      <c r="C177" s="7"/>
      <c r="D177" s="95" t="n">
        <v>7222007</v>
      </c>
      <c r="E177" s="8" t="n">
        <v>9999000856</v>
      </c>
      <c r="F177" s="7" t="s">
        <v>281</v>
      </c>
      <c r="G177" s="9" t="n">
        <v>0</v>
      </c>
      <c r="H177" s="9" t="n">
        <v>1.64999999999999991</v>
      </c>
      <c r="I177" s="166">
        <f>G177*H177*(1+N177)</f>
        <v>0</v>
      </c>
      <c r="J177" s="7"/>
      <c r="K177" s="7"/>
      <c r="L177" s="7"/>
      <c r="M177" s="52">
        <f>I177+L177</f>
        <v>0</v>
      </c>
      <c r="N177" s="12" t="n">
        <v>0.130000000000000004</v>
      </c>
      <c r="O177" s="7" t="s">
        <v>266</v>
      </c>
      <c r="P177" s="7"/>
      <c r="Q177" s="7"/>
      <c r="R177" s="13" t="n">
        <v>43755</v>
      </c>
      <c r="S177" s="106" t="s">
        <v>271</v>
      </c>
      <c r="T177" s="75" t="s">
        <v>50</v>
      </c>
    </row>
    <row r="178" spans="1:19" ht="65.10" customHeight="1">
      <c r="A178" s="28"/>
      <c r="B178" s="28"/>
      <c r="C178" s="28"/>
      <c r="D178" s="94" t="n">
        <v>5421</v>
      </c>
      <c r="E178" s="8" t="n">
        <v>9999001944</v>
      </c>
      <c r="F178" s="7" t="s">
        <v>282</v>
      </c>
      <c r="G178" s="9" t="n">
        <v>0</v>
      </c>
      <c r="H178" s="9" t="n">
        <v>1.7</v>
      </c>
      <c r="I178" s="166">
        <f>G178*H178*(1+N178)</f>
        <v>0</v>
      </c>
      <c r="J178" s="7"/>
      <c r="K178" s="7"/>
      <c r="L178" s="7"/>
      <c r="M178" s="11">
        <f>I178+L178</f>
        <v>0</v>
      </c>
      <c r="N178" s="12" t="n">
        <v>0.130000000000000004</v>
      </c>
      <c r="O178" s="7" t="s">
        <v>266</v>
      </c>
      <c r="P178" s="7"/>
      <c r="Q178" s="7"/>
      <c r="R178" s="13" t="n">
        <v>43668</v>
      </c>
      <c r="S178" s="104"/>
    </row>
    <row r="179" spans="1:20" ht="65.10" customHeight="1">
      <c r="A179" s="28"/>
      <c r="B179" s="28"/>
      <c r="C179" s="28"/>
      <c r="D179" s="94" t="n">
        <v>5407</v>
      </c>
      <c r="E179" s="29" t="n">
        <v>9999000874</v>
      </c>
      <c r="F179" s="28" t="s">
        <v>283</v>
      </c>
      <c r="G179" s="30" t="n">
        <v>9</v>
      </c>
      <c r="H179" s="30" t="n">
        <v>1.64999999999999991</v>
      </c>
      <c r="I179" s="166">
        <f>G179*H179*(1+N179)</f>
        <v>16.7805</v>
      </c>
      <c r="J179" s="28"/>
      <c r="K179" s="28"/>
      <c r="L179" s="28">
        <f>J179*K179*(1+N179)</f>
        <v>0</v>
      </c>
      <c r="M179" s="52">
        <f>I179+L179</f>
        <v>16.7805</v>
      </c>
      <c r="N179" s="31" t="n">
        <v>0.130000000000000004</v>
      </c>
      <c r="O179" s="28" t="s">
        <v>266</v>
      </c>
      <c r="P179" s="28"/>
      <c r="Q179" s="28"/>
      <c r="R179" s="13" t="n">
        <v>43726</v>
      </c>
      <c r="S179" s="105" t="s">
        <v>284</v>
      </c>
      <c r="T179" s="75" t="s">
        <v>50</v>
      </c>
    </row>
    <row r="180" spans="1:20" s="1" customFormat="1" ht="65.10" customHeight="1">
      <c r="A180" s="28"/>
      <c r="B180" s="28"/>
      <c r="C180" s="28"/>
      <c r="D180" s="94" t="n">
        <v>200015</v>
      </c>
      <c r="E180" s="29" t="n">
        <v>9999000644</v>
      </c>
      <c r="F180" s="28" t="s">
        <v>285</v>
      </c>
      <c r="G180" s="30" t="n">
        <v>2</v>
      </c>
      <c r="H180" s="30" t="n">
        <v>3.64000000000000012</v>
      </c>
      <c r="I180" s="166">
        <f>G180*H180*(1+N180)</f>
        <v>8.22639999999999993</v>
      </c>
      <c r="J180" s="28"/>
      <c r="K180" s="28"/>
      <c r="L180" s="28"/>
      <c r="M180" s="52">
        <f>I180+L180</f>
        <v>8.22639999999999993</v>
      </c>
      <c r="N180" s="31" t="n">
        <v>0.130000000000000004</v>
      </c>
      <c r="O180" s="28" t="s">
        <v>266</v>
      </c>
      <c r="P180" s="28"/>
      <c r="Q180" s="28"/>
      <c r="R180" s="13" t="n">
        <v>43738</v>
      </c>
      <c r="S180" s="105" t="s">
        <v>284</v>
      </c>
      <c r="T180" s="75" t="s">
        <v>50</v>
      </c>
    </row>
    <row r="181" spans="1:20" s="1" customFormat="1" ht="65.10" customHeight="1">
      <c r="A181" s="28"/>
      <c r="B181" s="28"/>
      <c r="C181" s="28"/>
      <c r="D181" s="94" t="n">
        <v>1059</v>
      </c>
      <c r="E181" s="29" t="n">
        <v>9999001289</v>
      </c>
      <c r="F181" s="28" t="s">
        <v>286</v>
      </c>
      <c r="G181" s="30" t="n">
        <v>0</v>
      </c>
      <c r="H181" s="30" t="n">
        <v>2.79999999999999982</v>
      </c>
      <c r="I181" s="166">
        <f>G181*H181*(1+N181)</f>
        <v>0</v>
      </c>
      <c r="J181" s="28"/>
      <c r="K181" s="28"/>
      <c r="L181" s="28"/>
      <c r="M181" s="52">
        <f>I181+L181</f>
        <v>0</v>
      </c>
      <c r="N181" s="31" t="n">
        <v>0.130000000000000004</v>
      </c>
      <c r="O181" s="28" t="s">
        <v>266</v>
      </c>
      <c r="P181" s="28"/>
      <c r="Q181" s="28"/>
      <c r="R181" s="13" t="n">
        <v>43738</v>
      </c>
      <c r="S181" s="105" t="s">
        <v>271</v>
      </c>
      <c r="T181" s="75" t="s">
        <v>50</v>
      </c>
    </row>
    <row r="182" spans="1:20" s="1" customFormat="1" ht="87" customHeight="1">
      <c r="A182" s="28"/>
      <c r="B182" s="28"/>
      <c r="C182" s="28"/>
      <c r="D182" s="94" t="n">
        <v>1513037100</v>
      </c>
      <c r="E182" s="29" t="n">
        <v>5203419000387</v>
      </c>
      <c r="F182" s="28" t="s">
        <v>287</v>
      </c>
      <c r="G182" s="30" t="n">
        <v>0</v>
      </c>
      <c r="H182" s="30" t="n">
        <v>3.45999999999999996</v>
      </c>
      <c r="I182" s="166">
        <f>G182*H182*(1+N182)</f>
        <v>0</v>
      </c>
      <c r="J182" s="28"/>
      <c r="K182" s="28"/>
      <c r="L182" s="28"/>
      <c r="M182" s="52">
        <f>I182+L182</f>
        <v>0</v>
      </c>
      <c r="N182" s="31" t="n">
        <v>0.130000000000000004</v>
      </c>
      <c r="O182" s="28" t="s">
        <v>266</v>
      </c>
      <c r="P182" s="28"/>
      <c r="Q182" s="28"/>
      <c r="R182" s="13" t="n">
        <v>43766</v>
      </c>
      <c r="S182" s="105"/>
      <c r="T182" s="75" t="s">
        <v>50</v>
      </c>
    </row>
    <row r="183" spans="1:20" s="1" customFormat="1" ht="87" customHeight="1">
      <c r="A183" s="28"/>
      <c r="B183" s="28"/>
      <c r="C183" s="28"/>
      <c r="D183" s="94" t="n">
        <v>70655</v>
      </c>
      <c r="E183" s="29" t="n">
        <v>5201310003858</v>
      </c>
      <c r="F183" s="28" t="s">
        <v>288</v>
      </c>
      <c r="G183" s="30" t="n">
        <v>8</v>
      </c>
      <c r="H183" s="30" t="n">
        <v>1.85</v>
      </c>
      <c r="I183" s="166">
        <f>G183*H183*(1+N183)</f>
        <v>16.7240000000000002</v>
      </c>
      <c r="J183" s="28"/>
      <c r="K183" s="28"/>
      <c r="L183" s="28"/>
      <c r="M183" s="52">
        <f>I183+L183</f>
        <v>16.7240000000000002</v>
      </c>
      <c r="N183" s="31" t="n">
        <v>0.130000000000000004</v>
      </c>
      <c r="O183" s="28" t="s">
        <v>266</v>
      </c>
      <c r="P183" s="28"/>
      <c r="Q183" s="28"/>
      <c r="R183" s="13" t="n">
        <v>43728</v>
      </c>
      <c r="S183" s="105" t="s">
        <v>277</v>
      </c>
      <c r="T183" s="75" t="s">
        <v>50</v>
      </c>
    </row>
    <row r="184" spans="1:20" s="1" customFormat="1" ht="87" customHeight="1">
      <c r="A184" s="28"/>
      <c r="B184" s="28"/>
      <c r="C184" s="28"/>
      <c r="D184" s="94" t="n">
        <v>70607</v>
      </c>
      <c r="E184" s="29" t="n">
        <v>5201310006071</v>
      </c>
      <c r="F184" s="28" t="s">
        <v>289</v>
      </c>
      <c r="G184" s="30" t="n">
        <v>0</v>
      </c>
      <c r="H184" s="30" t="n">
        <v>1.64999999999999991</v>
      </c>
      <c r="I184" s="166">
        <f>G184*H184*(1+N184)</f>
        <v>0</v>
      </c>
      <c r="J184" s="28"/>
      <c r="K184" s="28"/>
      <c r="L184" s="28"/>
      <c r="M184" s="52">
        <f>I184+L184</f>
        <v>0</v>
      </c>
      <c r="N184" s="31" t="n">
        <v>0.130000000000000004</v>
      </c>
      <c r="O184" s="28" t="s">
        <v>266</v>
      </c>
      <c r="P184" s="28"/>
      <c r="Q184" s="28"/>
      <c r="R184" s="33" t="n">
        <v>43684</v>
      </c>
      <c r="S184" s="105"/>
      <c r="T184" s="75"/>
    </row>
    <row r="185" spans="1:20" ht="65.10" customHeight="1">
      <c r="A185" s="28"/>
      <c r="B185" s="28"/>
      <c r="C185" s="28"/>
      <c r="D185" s="94" t="n">
        <v>50118</v>
      </c>
      <c r="E185" s="29" t="n">
        <v>5208086415267</v>
      </c>
      <c r="F185" s="28" t="s">
        <v>290</v>
      </c>
      <c r="G185" s="30" t="n">
        <v>0</v>
      </c>
      <c r="H185" s="30" t="n">
        <v>1.12999999999999989</v>
      </c>
      <c r="I185" s="166">
        <f>G185*H185*(1+N185)</f>
        <v>0</v>
      </c>
      <c r="J185" s="28"/>
      <c r="K185" s="28"/>
      <c r="L185" s="28">
        <f>J185*K185*(1+N185)</f>
        <v>0</v>
      </c>
      <c r="M185" s="52">
        <f>I185+L185</f>
        <v>0</v>
      </c>
      <c r="N185" s="31" t="n">
        <v>0.130000000000000004</v>
      </c>
      <c r="O185" s="28" t="s">
        <v>291</v>
      </c>
      <c r="P185" s="28"/>
      <c r="Q185" s="28"/>
      <c r="R185" s="13" t="n">
        <v>43755</v>
      </c>
      <c r="S185" s="105" t="s">
        <v>271</v>
      </c>
      <c r="T185" s="75" t="s">
        <v>50</v>
      </c>
    </row>
    <row r="186" spans="1:20" ht="65.10" customHeight="1">
      <c r="A186" s="28"/>
      <c r="B186" s="28"/>
      <c r="C186" s="28"/>
      <c r="D186" s="94" t="n">
        <v>14543</v>
      </c>
      <c r="E186" s="29" t="n">
        <v>5208086414543</v>
      </c>
      <c r="F186" s="28" t="s">
        <v>292</v>
      </c>
      <c r="G186" s="30" t="n">
        <v>0</v>
      </c>
      <c r="H186" s="30" t="n">
        <v>1.10000000000000009</v>
      </c>
      <c r="I186" s="166">
        <f>G186*H186*(1+N186)</f>
        <v>0</v>
      </c>
      <c r="J186" s="28"/>
      <c r="K186" s="28"/>
      <c r="L186" s="28"/>
      <c r="M186" s="52">
        <f>I186+L186</f>
        <v>0</v>
      </c>
      <c r="N186" s="31" t="n">
        <v>0.130000000000000004</v>
      </c>
      <c r="O186" s="28" t="s">
        <v>291</v>
      </c>
      <c r="P186" s="28"/>
      <c r="Q186" s="28"/>
      <c r="R186" s="13" t="n">
        <v>43738</v>
      </c>
      <c r="S186" s="105" t="s">
        <v>271</v>
      </c>
      <c r="T186" s="75" t="s">
        <v>50</v>
      </c>
    </row>
    <row r="187" spans="1:20" ht="65.10" customHeight="1">
      <c r="A187" s="28"/>
      <c r="B187" s="28"/>
      <c r="C187" s="28"/>
      <c r="D187" s="94" t="s">
        <v>293</v>
      </c>
      <c r="E187" s="29" t="n">
        <v>5208086415670</v>
      </c>
      <c r="F187" s="28" t="s">
        <v>294</v>
      </c>
      <c r="G187" s="30" t="n">
        <v>9</v>
      </c>
      <c r="H187" s="30" t="n">
        <v>1.07000000000000006</v>
      </c>
      <c r="I187" s="166">
        <f>G187*H187*(1+N187)</f>
        <v>10.8818999999999999</v>
      </c>
      <c r="J187" s="28"/>
      <c r="K187" s="28"/>
      <c r="L187" s="28">
        <f>J187*K187*(1+N187)</f>
        <v>0</v>
      </c>
      <c r="M187" s="52">
        <f>I187+L187</f>
        <v>10.8818999999999999</v>
      </c>
      <c r="N187" s="31" t="n">
        <v>0.130000000000000004</v>
      </c>
      <c r="O187" s="28" t="s">
        <v>291</v>
      </c>
      <c r="P187" s="28"/>
      <c r="Q187" s="28"/>
      <c r="R187" s="13" t="n">
        <v>43738</v>
      </c>
      <c r="S187" s="105" t="s">
        <v>277</v>
      </c>
      <c r="T187" s="75" t="s">
        <v>50</v>
      </c>
    </row>
    <row r="188" spans="1:20" s="1" customFormat="1" ht="65.10" customHeight="1">
      <c r="A188" s="28"/>
      <c r="B188" s="28"/>
      <c r="C188" s="28"/>
      <c r="D188" s="94" t="n">
        <v>5208086415182</v>
      </c>
      <c r="E188" s="29" t="n">
        <v>5208086415182</v>
      </c>
      <c r="F188" s="28" t="s">
        <v>295</v>
      </c>
      <c r="G188" s="30" t="n">
        <v>4</v>
      </c>
      <c r="H188" s="30" t="n">
        <v>1.12000000000000011</v>
      </c>
      <c r="I188" s="166">
        <f>G188*H188*(1+N188)</f>
        <v>5.06240000000000023</v>
      </c>
      <c r="J188" s="28"/>
      <c r="K188" s="28"/>
      <c r="L188" s="28">
        <f>J188*K188*(1+N188)</f>
        <v>0</v>
      </c>
      <c r="M188" s="52">
        <f>I188+L188</f>
        <v>5.06240000000000023</v>
      </c>
      <c r="N188" s="31" t="n">
        <v>0.130000000000000004</v>
      </c>
      <c r="O188" s="28" t="s">
        <v>291</v>
      </c>
      <c r="P188" s="28"/>
      <c r="Q188" s="28"/>
      <c r="R188" s="13" t="n">
        <v>43738</v>
      </c>
      <c r="S188" s="105" t="s">
        <v>277</v>
      </c>
      <c r="T188" s="75" t="s">
        <v>50</v>
      </c>
    </row>
    <row r="189" spans="1:20" s="1" customFormat="1" ht="65.10" customHeight="1">
      <c r="A189" s="28"/>
      <c r="B189" s="28"/>
      <c r="C189" s="28"/>
      <c r="D189" s="94" t="n">
        <v>186856</v>
      </c>
      <c r="E189" s="29" t="n">
        <v>5201063052837</v>
      </c>
      <c r="F189" s="28" t="s">
        <v>296</v>
      </c>
      <c r="G189" s="30" t="n">
        <v>0</v>
      </c>
      <c r="H189" s="28" t="n">
        <v>1.81000000000000014</v>
      </c>
      <c r="I189" s="166">
        <f>G189*H189*(1+N189)</f>
        <v>0</v>
      </c>
      <c r="J189" s="28"/>
      <c r="K189" s="28"/>
      <c r="L189" s="28"/>
      <c r="M189" s="52">
        <f>I189+L189</f>
        <v>0</v>
      </c>
      <c r="N189" s="31" t="n">
        <v>0.239999999999999991</v>
      </c>
      <c r="O189" s="28" t="s">
        <v>297</v>
      </c>
      <c r="P189" s="28"/>
      <c r="Q189" s="28"/>
      <c r="R189" s="33" t="n">
        <v>43652</v>
      </c>
      <c r="S189" s="102"/>
      <c r="T189" s="75"/>
    </row>
    <row r="190" spans="1:20" s="1" customFormat="1" ht="65.10" customHeight="1">
      <c r="A190" s="28"/>
      <c r="B190" s="28"/>
      <c r="C190" s="28"/>
      <c r="D190" s="94" t="n">
        <v>1275015200</v>
      </c>
      <c r="E190" s="29" t="n">
        <v>5201063056828</v>
      </c>
      <c r="F190" s="28" t="s">
        <v>298</v>
      </c>
      <c r="G190" s="30" t="n">
        <v>0</v>
      </c>
      <c r="H190" s="30" t="n">
        <v>1.71999999999999993</v>
      </c>
      <c r="I190" s="166">
        <f>G190*H190*(1+N190)</f>
        <v>0</v>
      </c>
      <c r="J190" s="28"/>
      <c r="K190" s="28"/>
      <c r="L190" s="28"/>
      <c r="M190" s="52">
        <f>I190+L190</f>
        <v>0</v>
      </c>
      <c r="N190" s="31" t="n">
        <v>0.239999999999999991</v>
      </c>
      <c r="O190" s="28" t="s">
        <v>297</v>
      </c>
      <c r="P190" s="28"/>
      <c r="Q190" s="28"/>
      <c r="R190" s="33" t="n">
        <v>43652</v>
      </c>
      <c r="S190" s="105"/>
      <c r="T190" s="75"/>
    </row>
    <row r="191" spans="1:20" s="1" customFormat="1" ht="60" customHeight="1">
      <c r="A191" s="7"/>
      <c r="B191" s="7"/>
      <c r="C191" s="7"/>
      <c r="D191" s="95" t="n">
        <v>1275013700</v>
      </c>
      <c r="E191" s="8" t="n">
        <v>5201063056750</v>
      </c>
      <c r="F191" s="7" t="s">
        <v>299</v>
      </c>
      <c r="G191" s="9" t="n">
        <v>0</v>
      </c>
      <c r="H191" s="7" t="n">
        <v>1.63999999999999986</v>
      </c>
      <c r="I191" s="166">
        <f>G191*H191*(1+N191)</f>
        <v>0</v>
      </c>
      <c r="J191" s="7"/>
      <c r="K191" s="7"/>
      <c r="L191" s="7">
        <f>J191*K191*(1+N191)</f>
        <v>0</v>
      </c>
      <c r="M191" s="11">
        <f>I191+L191</f>
        <v>0</v>
      </c>
      <c r="N191" s="12" t="n">
        <v>0.239999999999999991</v>
      </c>
      <c r="O191" s="7" t="s">
        <v>297</v>
      </c>
      <c r="P191" s="7"/>
      <c r="Q191" s="7"/>
      <c r="R191" s="13" t="n">
        <v>43524</v>
      </c>
      <c r="S191" s="104"/>
      <c r="T191" s="75"/>
    </row>
    <row r="192" spans="1:19" ht="65.10" customHeight="1">
      <c r="A192" s="28"/>
      <c r="B192" s="28"/>
      <c r="C192" s="28"/>
      <c r="D192" s="94" t="n">
        <v>2396000900</v>
      </c>
      <c r="E192" s="29" t="n">
        <v>5206906165644</v>
      </c>
      <c r="F192" s="28" t="s">
        <v>300</v>
      </c>
      <c r="G192" s="30" t="n">
        <v>0</v>
      </c>
      <c r="H192" s="28" t="n">
        <v>1.75</v>
      </c>
      <c r="I192" s="166">
        <f>G192*H192*(1+N192)</f>
        <v>0</v>
      </c>
      <c r="J192" s="28"/>
      <c r="K192" s="28"/>
      <c r="L192" s="28">
        <f>J192*K192*(1+N192)</f>
        <v>0</v>
      </c>
      <c r="M192" s="52">
        <f>I192+L192</f>
        <v>0</v>
      </c>
      <c r="N192" s="31" t="n">
        <v>0.239999999999999991</v>
      </c>
      <c r="O192" s="28" t="s">
        <v>297</v>
      </c>
      <c r="P192" s="28"/>
      <c r="Q192" s="28"/>
      <c r="R192" s="33" t="s">
        <v>301</v>
      </c>
      <c r="S192" s="102"/>
    </row>
    <row r="193" spans="1:19" ht="60" customHeight="1">
      <c r="A193" s="7"/>
      <c r="B193" s="7"/>
      <c r="C193" s="7"/>
      <c r="D193" s="95" t="n">
        <v>184798</v>
      </c>
      <c r="E193" s="8" t="n">
        <v>3256830006676</v>
      </c>
      <c r="F193" s="7" t="s">
        <v>302</v>
      </c>
      <c r="G193" s="9" t="n">
        <v>0</v>
      </c>
      <c r="H193" s="9" t="n">
        <v>0.920000000000000107</v>
      </c>
      <c r="I193" s="166">
        <f>G193*H193*(1+N193)</f>
        <v>0</v>
      </c>
      <c r="J193" s="7"/>
      <c r="K193" s="7"/>
      <c r="L193" s="7">
        <f>J193*K193*(1+N193)</f>
        <v>0</v>
      </c>
      <c r="M193" s="11">
        <f>I193+L193</f>
        <v>0</v>
      </c>
      <c r="N193" s="12" t="n">
        <v>0.239999999999999991</v>
      </c>
      <c r="O193" s="7" t="s">
        <v>297</v>
      </c>
      <c r="P193" s="7"/>
      <c r="Q193" s="7"/>
      <c r="R193" s="13" t="n">
        <v>43515</v>
      </c>
      <c r="S193" s="104"/>
    </row>
    <row r="194" spans="1:19" ht="60" customHeight="1">
      <c r="A194" s="7"/>
      <c r="B194" s="7"/>
      <c r="C194" s="7"/>
      <c r="D194" s="95" t="n">
        <v>1214</v>
      </c>
      <c r="E194" s="8" t="n">
        <v>9999001249</v>
      </c>
      <c r="F194" s="7" t="s">
        <v>303</v>
      </c>
      <c r="G194" s="9" t="n">
        <v>0</v>
      </c>
      <c r="H194" s="9" t="n">
        <v>2.75</v>
      </c>
      <c r="I194" s="166">
        <f>G194*H194*(1+N194)</f>
        <v>0</v>
      </c>
      <c r="J194" s="7"/>
      <c r="K194" s="7"/>
      <c r="L194" s="7">
        <f>J194*K194*(1+N194)</f>
        <v>0</v>
      </c>
      <c r="M194" s="11">
        <f>I194+L194</f>
        <v>0</v>
      </c>
      <c r="N194" s="12" t="n">
        <v>0.239999999999999991</v>
      </c>
      <c r="O194" s="7" t="s">
        <v>297</v>
      </c>
      <c r="P194" s="7"/>
      <c r="Q194" s="7"/>
      <c r="R194" s="13" t="n">
        <v>43572</v>
      </c>
      <c r="S194" s="104"/>
    </row>
    <row r="195" spans="1:19" ht="60" customHeight="1">
      <c r="A195" s="7"/>
      <c r="B195" s="7"/>
      <c r="C195" s="7"/>
      <c r="D195" s="95" t="n">
        <v>191084</v>
      </c>
      <c r="E195" s="8" t="n">
        <v>8710438039788</v>
      </c>
      <c r="F195" s="7" t="s">
        <v>304</v>
      </c>
      <c r="G195" s="9" t="n">
        <v>0</v>
      </c>
      <c r="H195" s="9" t="n">
        <v>0.920000000000000107</v>
      </c>
      <c r="I195" s="166">
        <f>G195*H195*(1+N195)</f>
        <v>0</v>
      </c>
      <c r="J195" s="7"/>
      <c r="K195" s="7"/>
      <c r="L195" s="7">
        <f>J195*K195*(1+N195)</f>
        <v>0</v>
      </c>
      <c r="M195" s="11">
        <f>I195+L195</f>
        <v>0</v>
      </c>
      <c r="N195" s="12" t="n">
        <v>0.239999999999999991</v>
      </c>
      <c r="O195" s="7" t="s">
        <v>297</v>
      </c>
      <c r="P195" s="7"/>
      <c r="Q195" s="7"/>
      <c r="R195" s="19" t="n">
        <v>43515</v>
      </c>
      <c r="S195" s="104"/>
    </row>
    <row r="196" spans="1:20" ht="60" customHeight="1">
      <c r="A196" s="7"/>
      <c r="B196" s="7"/>
      <c r="C196" s="7"/>
      <c r="D196" s="95" t="n">
        <v>100255</v>
      </c>
      <c r="E196" s="8" t="n">
        <v>5201155001361</v>
      </c>
      <c r="F196" s="7" t="s">
        <v>305</v>
      </c>
      <c r="G196" s="9" t="n">
        <v>0</v>
      </c>
      <c r="H196" s="9" t="n">
        <v>0.95</v>
      </c>
      <c r="I196" s="166">
        <f>G196*H196*(1+N196)</f>
        <v>0</v>
      </c>
      <c r="J196" s="7"/>
      <c r="K196" s="7"/>
      <c r="L196" s="7">
        <f>J196*K196*(1+N196)</f>
        <v>0</v>
      </c>
      <c r="M196" s="11">
        <f>I196+L196</f>
        <v>0</v>
      </c>
      <c r="N196" s="12" t="n">
        <v>0.239999999999999991</v>
      </c>
      <c r="O196" s="7" t="s">
        <v>297</v>
      </c>
      <c r="P196" s="7"/>
      <c r="Q196" s="7"/>
      <c r="R196" s="13" t="n">
        <v>43755</v>
      </c>
      <c r="S196" s="104" t="s">
        <v>271</v>
      </c>
      <c r="T196" s="75" t="s">
        <v>50</v>
      </c>
    </row>
    <row r="197" spans="1:19" ht="60" customHeight="1">
      <c r="A197" s="7"/>
      <c r="B197" s="7"/>
      <c r="C197" s="7"/>
      <c r="D197" s="95" t="n">
        <v>23901</v>
      </c>
      <c r="E197" s="8" t="n">
        <v>5203614239018</v>
      </c>
      <c r="F197" s="7" t="s">
        <v>306</v>
      </c>
      <c r="G197" s="9" t="n">
        <v>0</v>
      </c>
      <c r="H197" s="7" t="n">
        <v>1.71999999999999993</v>
      </c>
      <c r="I197" s="166">
        <f>G197*H197*(1+N197)</f>
        <v>0</v>
      </c>
      <c r="J197" s="7"/>
      <c r="K197" s="7"/>
      <c r="L197" s="7">
        <f>J197*K197*(1+N197)</f>
        <v>0</v>
      </c>
      <c r="M197" s="11">
        <f>I197+L197</f>
        <v>0</v>
      </c>
      <c r="N197" s="12" t="n">
        <v>0.239999999999999991</v>
      </c>
      <c r="O197" s="7" t="s">
        <v>297</v>
      </c>
      <c r="P197" s="7"/>
      <c r="Q197" s="7"/>
      <c r="R197" s="13" t="n">
        <v>43668</v>
      </c>
      <c r="S197" s="103"/>
    </row>
    <row r="198" spans="1:19" ht="65.10" customHeight="1">
      <c r="A198" s="28"/>
      <c r="B198" s="28"/>
      <c r="C198" s="28"/>
      <c r="D198" s="94" t="n">
        <v>1718000301</v>
      </c>
      <c r="E198" s="29" t="n">
        <v>5200365700354</v>
      </c>
      <c r="F198" s="28" t="s">
        <v>307</v>
      </c>
      <c r="G198" s="30" t="n">
        <v>0</v>
      </c>
      <c r="H198" s="28" t="n">
        <v>4.25</v>
      </c>
      <c r="I198" s="166">
        <f>G198*H198*(1+N198)</f>
        <v>0</v>
      </c>
      <c r="J198" s="28"/>
      <c r="K198" s="28"/>
      <c r="L198" s="28"/>
      <c r="M198" s="52">
        <f>I198+L198</f>
        <v>0</v>
      </c>
      <c r="N198" s="31" t="n">
        <v>0.239999999999999991</v>
      </c>
      <c r="O198" s="28" t="s">
        <v>297</v>
      </c>
      <c r="P198" s="28"/>
      <c r="Q198" s="28"/>
      <c r="R198" s="33" t="n">
        <v>43645</v>
      </c>
      <c r="S198" s="102"/>
    </row>
    <row r="199" spans="1:19" ht="65.10" customHeight="1">
      <c r="A199" s="28"/>
      <c r="B199" s="28"/>
      <c r="C199" s="28"/>
      <c r="D199" s="94" t="n">
        <v>1260000000</v>
      </c>
      <c r="E199" s="8" t="n">
        <v>5206352541009</v>
      </c>
      <c r="F199" s="7" t="s">
        <v>308</v>
      </c>
      <c r="G199" s="9" t="n">
        <v>0</v>
      </c>
      <c r="H199" s="7" t="n">
        <v>0.709999999999999964</v>
      </c>
      <c r="I199" s="166">
        <f>G199*H199*(1+N199)</f>
        <v>0</v>
      </c>
      <c r="J199" s="7"/>
      <c r="K199" s="7"/>
      <c r="L199" s="7"/>
      <c r="M199" s="52">
        <f>I199+L199</f>
        <v>0</v>
      </c>
      <c r="N199" s="12" t="n">
        <v>0.130000000000000004</v>
      </c>
      <c r="O199" s="7" t="s">
        <v>297</v>
      </c>
      <c r="P199" s="7"/>
      <c r="Q199" s="7"/>
      <c r="R199" s="13" t="n">
        <v>43741</v>
      </c>
      <c r="S199" s="103"/>
    </row>
    <row r="200" spans="1:20" ht="65.10" customHeight="1">
      <c r="A200" s="28"/>
      <c r="B200" s="28"/>
      <c r="C200" s="28"/>
      <c r="D200" s="94" t="n">
        <v>2351025400</v>
      </c>
      <c r="E200" s="8" t="n">
        <v>5207066112967</v>
      </c>
      <c r="F200" s="7" t="s">
        <v>309</v>
      </c>
      <c r="G200" s="9" t="n">
        <v>1</v>
      </c>
      <c r="H200" s="7" t="n">
        <v>1.28000000000000004</v>
      </c>
      <c r="I200" s="166">
        <f>G200*H200*(1+N200)</f>
        <v>1.44639999999999986</v>
      </c>
      <c r="J200" s="7"/>
      <c r="K200" s="7"/>
      <c r="L200" s="7"/>
      <c r="M200" s="52">
        <f>I200+L200</f>
        <v>1.44639999999999986</v>
      </c>
      <c r="N200" s="12" t="n">
        <v>0.130000000000000004</v>
      </c>
      <c r="O200" s="7" t="s">
        <v>297</v>
      </c>
      <c r="P200" s="7"/>
      <c r="Q200" s="7"/>
      <c r="R200" s="13" t="n">
        <v>43724</v>
      </c>
      <c r="S200" s="103" t="s">
        <v>277</v>
      </c>
      <c r="T200" s="75" t="s">
        <v>50</v>
      </c>
    </row>
    <row r="201" spans="1:19" ht="65.10" customHeight="1">
      <c r="A201" s="28"/>
      <c r="B201" s="28"/>
      <c r="C201" s="28"/>
      <c r="D201" s="94" t="n">
        <v>192359</v>
      </c>
      <c r="E201" s="29" t="n">
        <v>5201063053629</v>
      </c>
      <c r="F201" s="28" t="s">
        <v>310</v>
      </c>
      <c r="G201" s="30" t="n">
        <v>0</v>
      </c>
      <c r="H201" s="30" t="n">
        <v>1.62000000000000011</v>
      </c>
      <c r="I201" s="166">
        <f>G201*H201*(1+N201)</f>
        <v>0</v>
      </c>
      <c r="J201" s="28"/>
      <c r="K201" s="28"/>
      <c r="L201" s="28"/>
      <c r="M201" s="52">
        <f>I201+L201</f>
        <v>0</v>
      </c>
      <c r="N201" s="31" t="n">
        <v>0.239999999999999991</v>
      </c>
      <c r="O201" s="28" t="s">
        <v>297</v>
      </c>
      <c r="P201" s="28"/>
      <c r="Q201" s="28"/>
      <c r="R201" s="33" t="n">
        <v>43652</v>
      </c>
      <c r="S201" s="105"/>
    </row>
    <row r="202" spans="1:20" ht="60" customHeight="1">
      <c r="A202" s="7"/>
      <c r="B202" s="7"/>
      <c r="C202" s="7"/>
      <c r="D202" s="95" t="n">
        <v>234318</v>
      </c>
      <c r="E202" s="29" t="n">
        <v>5202535802011</v>
      </c>
      <c r="F202" s="28" t="s">
        <v>311</v>
      </c>
      <c r="G202" s="30" t="n">
        <v>0</v>
      </c>
      <c r="H202" s="30" t="n">
        <v>1.64999999999999991</v>
      </c>
      <c r="I202" s="166">
        <f>G202*H202*(1+N202)</f>
        <v>0</v>
      </c>
      <c r="J202" s="30"/>
      <c r="K202" s="30"/>
      <c r="L202" s="28"/>
      <c r="M202" s="52">
        <f>I202+L202</f>
        <v>0</v>
      </c>
      <c r="N202" s="31" t="n">
        <v>0.239999999999999991</v>
      </c>
      <c r="O202" s="28" t="s">
        <v>297</v>
      </c>
      <c r="P202" s="32"/>
      <c r="Q202" s="28"/>
      <c r="R202" s="33" t="n">
        <v>43766</v>
      </c>
      <c r="S202" s="105"/>
      <c r="T202" s="75" t="s">
        <v>50</v>
      </c>
    </row>
    <row r="203" spans="1:20" ht="65.10" customHeight="1">
      <c r="A203" s="28"/>
      <c r="B203" s="28"/>
      <c r="C203" s="28"/>
      <c r="D203" s="94" t="n">
        <v>2351025200</v>
      </c>
      <c r="E203" s="8" t="n">
        <v>5207066112950</v>
      </c>
      <c r="F203" s="7" t="s">
        <v>312</v>
      </c>
      <c r="G203" s="9" t="n">
        <v>0</v>
      </c>
      <c r="H203" s="7" t="n">
        <v>1.20999999999999996</v>
      </c>
      <c r="I203" s="166">
        <f>G203*H203*(1+N203)</f>
        <v>0</v>
      </c>
      <c r="J203" s="7"/>
      <c r="K203" s="7"/>
      <c r="L203" s="7"/>
      <c r="M203" s="52">
        <f>I203+L203</f>
        <v>0</v>
      </c>
      <c r="N203" s="12" t="n">
        <v>0.130000000000000004</v>
      </c>
      <c r="O203" s="7" t="s">
        <v>297</v>
      </c>
      <c r="P203" s="7"/>
      <c r="Q203" s="7"/>
      <c r="R203" s="13" t="n">
        <v>43766</v>
      </c>
      <c r="S203" s="103"/>
      <c r="T203" s="75" t="s">
        <v>50</v>
      </c>
    </row>
    <row r="204" spans="1:20" ht="60" customHeight="1">
      <c r="A204" s="7"/>
      <c r="B204" s="7"/>
      <c r="C204" s="7"/>
      <c r="D204" s="95" t="n">
        <v>70596</v>
      </c>
      <c r="E204" s="29" t="n">
        <v>5201310705967</v>
      </c>
      <c r="F204" s="28" t="s">
        <v>313</v>
      </c>
      <c r="G204" s="30" t="n">
        <v>0</v>
      </c>
      <c r="H204" s="28" t="n">
        <v>5.33000000000000007</v>
      </c>
      <c r="I204" s="166">
        <f>G204*H204*(1+N204)</f>
        <v>0</v>
      </c>
      <c r="J204" s="28"/>
      <c r="K204" s="28"/>
      <c r="L204" s="28"/>
      <c r="M204" s="52">
        <f>I204+L204</f>
        <v>0</v>
      </c>
      <c r="N204" s="31" t="n">
        <v>0.130000000000000004</v>
      </c>
      <c r="O204" s="28" t="s">
        <v>297</v>
      </c>
      <c r="P204" s="28"/>
      <c r="Q204" s="28"/>
      <c r="R204" s="33" t="n">
        <v>43766</v>
      </c>
      <c r="S204" s="102"/>
      <c r="T204" s="75" t="s">
        <v>50</v>
      </c>
    </row>
    <row r="205" spans="1:20" s="1" customFormat="1" ht="60" customHeight="1">
      <c r="A205" s="7"/>
      <c r="B205" s="7"/>
      <c r="C205" s="7"/>
      <c r="D205" s="95" t="n">
        <v>705001</v>
      </c>
      <c r="E205" s="29" t="n">
        <v>5201310004732</v>
      </c>
      <c r="F205" s="28" t="s">
        <v>314</v>
      </c>
      <c r="G205" s="30" t="n">
        <v>0</v>
      </c>
      <c r="H205" s="28" t="n">
        <v>3.18999999999999995</v>
      </c>
      <c r="I205" s="166">
        <f>G205*H205*(1+N205)</f>
        <v>0</v>
      </c>
      <c r="J205" s="28"/>
      <c r="K205" s="28"/>
      <c r="L205" s="28"/>
      <c r="M205" s="52">
        <f>I205+L205</f>
        <v>0</v>
      </c>
      <c r="N205" s="31" t="n">
        <v>0.239999999999999991</v>
      </c>
      <c r="O205" s="28" t="s">
        <v>297</v>
      </c>
      <c r="P205" s="28"/>
      <c r="Q205" s="28"/>
      <c r="R205" s="33" t="s">
        <v>315</v>
      </c>
      <c r="S205" s="102"/>
      <c r="T205" s="75"/>
    </row>
    <row r="206" spans="1:20" s="1" customFormat="1" ht="60" customHeight="1">
      <c r="A206" s="7"/>
      <c r="B206" s="7"/>
      <c r="C206" s="7"/>
      <c r="D206" s="95" t="n">
        <v>100715</v>
      </c>
      <c r="E206" s="8" t="n">
        <v>5201592010278</v>
      </c>
      <c r="F206" s="7" t="s">
        <v>316</v>
      </c>
      <c r="G206" s="9" t="n">
        <v>0</v>
      </c>
      <c r="H206" s="7" t="n">
        <v>1.18999999999999995</v>
      </c>
      <c r="I206" s="166">
        <f>G206*H206*(1+N206)</f>
        <v>0</v>
      </c>
      <c r="J206" s="7"/>
      <c r="K206" s="7"/>
      <c r="L206" s="7">
        <f>J206*K206*(1+N206)</f>
        <v>0</v>
      </c>
      <c r="M206" s="11">
        <f>I206+L206</f>
        <v>0</v>
      </c>
      <c r="N206" s="12" t="n">
        <v>0.239999999999999991</v>
      </c>
      <c r="O206" s="7" t="s">
        <v>297</v>
      </c>
      <c r="P206" s="7"/>
      <c r="Q206" s="7"/>
      <c r="R206" s="13" t="n">
        <v>43540</v>
      </c>
      <c r="S206" s="103"/>
      <c r="T206" s="75"/>
    </row>
    <row r="207" spans="1:20" s="1" customFormat="1" ht="60" customHeight="1">
      <c r="A207" s="7"/>
      <c r="B207" s="7"/>
      <c r="C207" s="7"/>
      <c r="D207" s="95" t="n">
        <v>195077</v>
      </c>
      <c r="E207" s="29" t="n">
        <v>5201063051328</v>
      </c>
      <c r="F207" s="28" t="s">
        <v>317</v>
      </c>
      <c r="G207" s="30" t="n">
        <v>0</v>
      </c>
      <c r="H207" s="30" t="n">
        <v>1.39999999999999991</v>
      </c>
      <c r="I207" s="166">
        <f>G207*H207*(1+N207)</f>
        <v>0</v>
      </c>
      <c r="J207" s="28"/>
      <c r="K207" s="28"/>
      <c r="L207" s="28">
        <f>J207*K207*(1+N207)</f>
        <v>0</v>
      </c>
      <c r="M207" s="52">
        <f>I207+L207</f>
        <v>0</v>
      </c>
      <c r="N207" s="31" t="n">
        <v>0.239999999999999991</v>
      </c>
      <c r="O207" s="28" t="s">
        <v>297</v>
      </c>
      <c r="P207" s="28"/>
      <c r="Q207" s="28"/>
      <c r="R207" s="13" t="n">
        <v>43766</v>
      </c>
      <c r="S207" s="105"/>
      <c r="T207" s="75" t="s">
        <v>50</v>
      </c>
    </row>
    <row r="208" spans="1:19" ht="65.10" customHeight="1">
      <c r="A208" s="28"/>
      <c r="B208" s="28"/>
      <c r="C208" s="28"/>
      <c r="D208" s="94" t="n">
        <v>133052</v>
      </c>
      <c r="E208" s="8" t="n">
        <v>5201592011275</v>
      </c>
      <c r="F208" s="7" t="s">
        <v>318</v>
      </c>
      <c r="G208" s="9" t="n">
        <v>0</v>
      </c>
      <c r="H208" s="7" t="n">
        <v>1.18999999999999995</v>
      </c>
      <c r="I208" s="166">
        <f>G208*H208*(1+N208)</f>
        <v>0</v>
      </c>
      <c r="J208" s="7"/>
      <c r="K208" s="7"/>
      <c r="L208" s="7">
        <f>J208*K208*(1+N208)</f>
        <v>0</v>
      </c>
      <c r="M208" s="52">
        <f>I208+L208</f>
        <v>0</v>
      </c>
      <c r="N208" s="12" t="n">
        <v>0.239999999999999991</v>
      </c>
      <c r="O208" s="7" t="s">
        <v>297</v>
      </c>
      <c r="P208" s="7"/>
      <c r="Q208" s="7"/>
      <c r="R208" s="13" t="n">
        <v>43540</v>
      </c>
      <c r="S208" s="103"/>
    </row>
    <row r="209" spans="1:20" s="1" customFormat="1" ht="65.10" customHeight="1">
      <c r="A209" s="28"/>
      <c r="B209" s="28"/>
      <c r="C209" s="28"/>
      <c r="D209" s="94" t="s">
        <v>319</v>
      </c>
      <c r="E209" s="8" t="n">
        <v>5201530014436</v>
      </c>
      <c r="F209" s="7" t="s">
        <v>320</v>
      </c>
      <c r="G209" s="7" t="n">
        <v>0</v>
      </c>
      <c r="H209" s="7" t="n">
        <v>1.5</v>
      </c>
      <c r="I209" s="166">
        <f>G209*H209*(1+N209)</f>
        <v>0</v>
      </c>
      <c r="J209" s="7"/>
      <c r="K209" s="7"/>
      <c r="L209" s="7"/>
      <c r="M209" s="11">
        <f>I209+L209</f>
        <v>0</v>
      </c>
      <c r="N209" s="12" t="n">
        <v>0.130000000000000004</v>
      </c>
      <c r="O209" s="7" t="s">
        <v>321</v>
      </c>
      <c r="P209" s="7"/>
      <c r="Q209" s="7"/>
      <c r="R209" s="13" t="n">
        <v>43724</v>
      </c>
      <c r="S209" s="104"/>
      <c r="T209" s="75"/>
    </row>
    <row r="210" spans="1:20" s="1" customFormat="1" ht="65.10" customHeight="1">
      <c r="A210" s="28"/>
      <c r="B210" s="28"/>
      <c r="C210" s="28"/>
      <c r="D210" s="94" t="s">
        <v>322</v>
      </c>
      <c r="E210" s="8" t="n">
        <v>5201530014269</v>
      </c>
      <c r="F210" s="7" t="s">
        <v>323</v>
      </c>
      <c r="G210" s="7" t="n">
        <v>0</v>
      </c>
      <c r="H210" s="7" t="n">
        <v>0.920000000000000107</v>
      </c>
      <c r="I210" s="166">
        <f>G210*H210*(1+N210)</f>
        <v>0</v>
      </c>
      <c r="J210" s="7"/>
      <c r="K210" s="7"/>
      <c r="L210" s="7"/>
      <c r="M210" s="11">
        <f>I210+L210</f>
        <v>0</v>
      </c>
      <c r="N210" s="12" t="n">
        <v>0.130000000000000004</v>
      </c>
      <c r="O210" s="7" t="s">
        <v>321</v>
      </c>
      <c r="P210" s="7"/>
      <c r="Q210" s="7"/>
      <c r="R210" s="13" t="n">
        <v>43768</v>
      </c>
      <c r="S210" s="104"/>
      <c r="T210" s="75" t="s">
        <v>50</v>
      </c>
    </row>
    <row r="211" spans="1:19" ht="65.10" customHeight="1">
      <c r="A211" s="28" t="n">
        <v>26</v>
      </c>
      <c r="B211" s="28"/>
      <c r="C211" s="28"/>
      <c r="D211" s="94" t="s">
        <v>324</v>
      </c>
      <c r="E211" s="29" t="n">
        <v>8711000386057</v>
      </c>
      <c r="F211" s="28" t="s">
        <v>325</v>
      </c>
      <c r="G211" s="30" t="n">
        <v>0</v>
      </c>
      <c r="H211" s="30" t="n">
        <v>2.5299999999999998</v>
      </c>
      <c r="I211" s="166">
        <f>G211*H211*(1+N211)</f>
        <v>0</v>
      </c>
      <c r="J211" s="30"/>
      <c r="K211" s="30"/>
      <c r="L211" s="28"/>
      <c r="M211" s="52">
        <f>I211+L211</f>
        <v>0</v>
      </c>
      <c r="N211" s="31" t="n">
        <v>0.130000000000000004</v>
      </c>
      <c r="O211" s="28" t="s">
        <v>321</v>
      </c>
      <c r="P211" s="32"/>
      <c r="Q211" s="28"/>
      <c r="R211" s="13" t="n">
        <v>43710</v>
      </c>
      <c r="S211" s="105"/>
    </row>
    <row r="212" spans="1:20" ht="60" customHeight="1">
      <c r="A212" s="7"/>
      <c r="B212" s="7"/>
      <c r="C212" s="7"/>
      <c r="D212" s="95" t="n">
        <v>4788</v>
      </c>
      <c r="E212" s="29" t="n">
        <v>5201219046109</v>
      </c>
      <c r="F212" s="28" t="s">
        <v>326</v>
      </c>
      <c r="G212" s="30" t="n">
        <v>0</v>
      </c>
      <c r="H212" s="30" t="n">
        <v>2.64999999999999991</v>
      </c>
      <c r="I212" s="166">
        <f>G212*H212*(1+N212)</f>
        <v>0</v>
      </c>
      <c r="J212" s="30" t="n">
        <v>0</v>
      </c>
      <c r="K212" s="30" t="n">
        <v>2.58000000000000007</v>
      </c>
      <c r="L212" s="28">
        <f>J212*K212*(1+N212)</f>
        <v>0</v>
      </c>
      <c r="M212" s="52">
        <f>I212+L212</f>
        <v>0</v>
      </c>
      <c r="N212" s="31" t="n">
        <v>0.130000000000000004</v>
      </c>
      <c r="O212" s="28" t="s">
        <v>321</v>
      </c>
      <c r="P212" s="32" t="n">
        <v>44105</v>
      </c>
      <c r="Q212" s="28"/>
      <c r="R212" s="13" t="n">
        <v>43768</v>
      </c>
      <c r="S212" s="105"/>
      <c r="T212" s="75" t="s">
        <v>50</v>
      </c>
    </row>
    <row r="213" spans="1:20" s="1" customFormat="1" ht="60" customHeight="1">
      <c r="A213" s="7"/>
      <c r="B213" s="7"/>
      <c r="C213" s="7"/>
      <c r="D213" s="95" t="n">
        <v>4787</v>
      </c>
      <c r="E213" s="8" t="n">
        <v>5201219046055</v>
      </c>
      <c r="F213" s="7" t="s">
        <v>327</v>
      </c>
      <c r="G213" s="7" t="n">
        <v>96</v>
      </c>
      <c r="H213" s="7" t="n">
        <v>1.38999999999999989</v>
      </c>
      <c r="I213" s="166">
        <f>G213*H213*(1+N213)</f>
        <v>150.787200000000013</v>
      </c>
      <c r="J213" s="7"/>
      <c r="K213" s="7"/>
      <c r="L213" s="7"/>
      <c r="M213" s="11">
        <f>I213+L213</f>
        <v>150.787200000000013</v>
      </c>
      <c r="N213" s="12" t="n">
        <v>0.130000000000000004</v>
      </c>
      <c r="O213" s="7" t="s">
        <v>321</v>
      </c>
      <c r="P213" s="7"/>
      <c r="Q213" s="7"/>
      <c r="R213" s="13" t="n">
        <v>43768</v>
      </c>
      <c r="S213" s="104"/>
      <c r="T213" s="75" t="s">
        <v>50</v>
      </c>
    </row>
    <row r="214" spans="1:20" s="1" customFormat="1" ht="60" customHeight="1">
      <c r="A214" s="7"/>
      <c r="B214" s="7"/>
      <c r="C214" s="7"/>
      <c r="D214" s="95" t="s">
        <v>328</v>
      </c>
      <c r="E214" s="8" t="n">
        <v>7613033664199</v>
      </c>
      <c r="F214" s="7" t="s">
        <v>329</v>
      </c>
      <c r="G214" s="7" t="n">
        <v>0</v>
      </c>
      <c r="H214" s="7" t="n">
        <v>4.12999999999999989</v>
      </c>
      <c r="I214" s="166">
        <f>G214*H214*(1+N214)</f>
        <v>0</v>
      </c>
      <c r="J214" s="7"/>
      <c r="K214" s="7"/>
      <c r="L214" s="7"/>
      <c r="M214" s="11">
        <f>I214+L214</f>
        <v>0</v>
      </c>
      <c r="N214" s="12" t="n">
        <v>0.130000000000000004</v>
      </c>
      <c r="O214" s="7" t="s">
        <v>321</v>
      </c>
      <c r="P214" s="7"/>
      <c r="Q214" s="7"/>
      <c r="R214" s="13" t="n">
        <v>43710</v>
      </c>
      <c r="S214" s="104"/>
      <c r="T214" s="75"/>
    </row>
    <row r="215" spans="1:20" s="1" customFormat="1" ht="60" customHeight="1">
      <c r="A215" s="7"/>
      <c r="B215" s="7"/>
      <c r="C215" s="7"/>
      <c r="D215" s="95" t="n">
        <v>4863</v>
      </c>
      <c r="E215" s="29" t="n">
        <v>5201219041203</v>
      </c>
      <c r="F215" s="28" t="s">
        <v>330</v>
      </c>
      <c r="G215" s="28" t="n">
        <v>0</v>
      </c>
      <c r="H215" s="28" t="n">
        <v>1.87000000000000011</v>
      </c>
      <c r="I215" s="166">
        <f>G215*H215*(1+N215)</f>
        <v>0</v>
      </c>
      <c r="J215" s="28"/>
      <c r="K215" s="28"/>
      <c r="L215" s="28">
        <f>J215*K215*(1+N215)</f>
        <v>0</v>
      </c>
      <c r="M215" s="52">
        <f>I215+L215</f>
        <v>0</v>
      </c>
      <c r="N215" s="31" t="n">
        <v>0.239999999999999991</v>
      </c>
      <c r="O215" s="28" t="s">
        <v>321</v>
      </c>
      <c r="P215" s="28"/>
      <c r="Q215" s="28"/>
      <c r="R215" s="33" t="n">
        <v>43661</v>
      </c>
      <c r="S215" s="105"/>
      <c r="T215" s="75"/>
    </row>
    <row r="216" spans="1:20" s="1" customFormat="1" ht="60" customHeight="1">
      <c r="A216" s="7"/>
      <c r="B216" s="7"/>
      <c r="C216" s="7"/>
      <c r="D216" s="95" t="n">
        <v>9219048</v>
      </c>
      <c r="E216" s="8" t="n">
        <v>5201219040107</v>
      </c>
      <c r="F216" s="7" t="s">
        <v>331</v>
      </c>
      <c r="G216" s="7" t="n">
        <v>0</v>
      </c>
      <c r="H216" s="7" t="n">
        <v>1.08000000000000007</v>
      </c>
      <c r="I216" s="166">
        <f>G216*H216*(1+N216)</f>
        <v>0</v>
      </c>
      <c r="J216" s="7"/>
      <c r="K216" s="7"/>
      <c r="L216" s="7"/>
      <c r="M216" s="11">
        <f>I216+L216</f>
        <v>0</v>
      </c>
      <c r="N216" s="12" t="n">
        <v>0.130000000000000004</v>
      </c>
      <c r="O216" s="7" t="s">
        <v>321</v>
      </c>
      <c r="P216" s="7"/>
      <c r="Q216" s="7"/>
      <c r="R216" s="13" t="n">
        <v>43738</v>
      </c>
      <c r="S216" s="104"/>
      <c r="T216" s="75" t="s">
        <v>50</v>
      </c>
    </row>
    <row r="217" spans="1:19" ht="65.10" customHeight="1">
      <c r="A217" s="28"/>
      <c r="B217" s="28"/>
      <c r="C217" s="28"/>
      <c r="D217" s="94" t="n">
        <v>991012737</v>
      </c>
      <c r="E217" s="29" t="n">
        <v>5206971012737</v>
      </c>
      <c r="F217" s="28" t="s">
        <v>332</v>
      </c>
      <c r="G217" s="28" t="n">
        <v>4</v>
      </c>
      <c r="H217" s="28" t="n">
        <v>2.60000000000000009</v>
      </c>
      <c r="I217" s="166">
        <f>G217*H217*(1+N217)</f>
        <v>12.8960000000000008</v>
      </c>
      <c r="J217" s="28"/>
      <c r="K217" s="28"/>
      <c r="L217" s="28"/>
      <c r="M217" s="52">
        <f>I217+L217</f>
        <v>12.8960000000000008</v>
      </c>
      <c r="N217" s="31" t="n">
        <v>0.239999999999999991</v>
      </c>
      <c r="O217" s="28" t="s">
        <v>333</v>
      </c>
      <c r="P217" s="28"/>
      <c r="Q217" s="28"/>
      <c r="R217" s="13" t="n">
        <v>43603</v>
      </c>
      <c r="S217" s="105"/>
    </row>
    <row r="218" spans="1:19" ht="65.10" customHeight="1">
      <c r="A218" s="28"/>
      <c r="B218" s="28"/>
      <c r="C218" s="28"/>
      <c r="D218" s="94" t="n">
        <v>991012720</v>
      </c>
      <c r="E218" s="29" t="n">
        <v>5206971012720</v>
      </c>
      <c r="F218" s="28" t="s">
        <v>334</v>
      </c>
      <c r="G218" s="28" t="n">
        <v>2</v>
      </c>
      <c r="H218" s="28" t="n">
        <v>3.39999999999999991</v>
      </c>
      <c r="I218" s="166">
        <f>G218*H218*(1+N218)</f>
        <v>8.43200000000000038</v>
      </c>
      <c r="J218" s="28"/>
      <c r="K218" s="28"/>
      <c r="L218" s="28"/>
      <c r="M218" s="52">
        <f>I218+L218</f>
        <v>8.43200000000000038</v>
      </c>
      <c r="N218" s="31" t="n">
        <v>0.239999999999999991</v>
      </c>
      <c r="O218" s="28" t="s">
        <v>333</v>
      </c>
      <c r="P218" s="28"/>
      <c r="Q218" s="28"/>
      <c r="R218" s="13" t="n">
        <v>43603</v>
      </c>
      <c r="S218" s="105"/>
    </row>
    <row r="219" spans="1:19" ht="60" customHeight="1">
      <c r="A219" s="7"/>
      <c r="B219" s="7"/>
      <c r="C219" s="7"/>
      <c r="D219" s="95" t="n">
        <v>1171018000</v>
      </c>
      <c r="E219" s="8" t="n">
        <v>5203574400145</v>
      </c>
      <c r="F219" s="7" t="s">
        <v>335</v>
      </c>
      <c r="G219" s="7" t="n">
        <v>0</v>
      </c>
      <c r="H219" s="7" t="n">
        <v>1.71999999999999993</v>
      </c>
      <c r="I219" s="166">
        <f>G219*H219*(1+N219)</f>
        <v>0</v>
      </c>
      <c r="J219" s="7"/>
      <c r="K219" s="7"/>
      <c r="L219" s="7"/>
      <c r="M219" s="11">
        <f>I219+L219</f>
        <v>0</v>
      </c>
      <c r="N219" s="12" t="n">
        <v>0.239999999999999991</v>
      </c>
      <c r="O219" s="7" t="s">
        <v>336</v>
      </c>
      <c r="P219" s="7"/>
      <c r="Q219" s="7"/>
      <c r="R219" s="13" t="n">
        <v>43684</v>
      </c>
      <c r="S219" s="104"/>
    </row>
    <row r="220" spans="1:19" ht="60" customHeight="1">
      <c r="A220" s="7"/>
      <c r="B220" s="7"/>
      <c r="C220" s="7"/>
      <c r="D220" s="95" t="s">
        <v>337</v>
      </c>
      <c r="E220" s="29" t="n">
        <v>5205603001699</v>
      </c>
      <c r="F220" s="28" t="s">
        <v>338</v>
      </c>
      <c r="G220" s="28" t="n">
        <v>0</v>
      </c>
      <c r="H220" s="28" t="n">
        <v>1.43999999999999995</v>
      </c>
      <c r="I220" s="166">
        <f>G220*H220*(1+N220)</f>
        <v>0</v>
      </c>
      <c r="J220" s="28"/>
      <c r="K220" s="28"/>
      <c r="L220" s="28"/>
      <c r="M220" s="52">
        <f>I220+L220</f>
        <v>0</v>
      </c>
      <c r="N220" s="31" t="n">
        <v>0.239999999999999991</v>
      </c>
      <c r="O220" s="28" t="s">
        <v>336</v>
      </c>
      <c r="P220" s="28"/>
      <c r="Q220" s="28"/>
      <c r="R220" s="13" t="n">
        <v>43724</v>
      </c>
      <c r="S220" s="105"/>
    </row>
    <row r="221" spans="1:20" s="1" customFormat="1" ht="65.10" customHeight="1">
      <c r="A221" s="28"/>
      <c r="B221" s="28"/>
      <c r="C221" s="28"/>
      <c r="D221" s="94" t="s">
        <v>339</v>
      </c>
      <c r="E221" s="29" t="n">
        <v>5205603001729</v>
      </c>
      <c r="F221" s="28" t="s">
        <v>340</v>
      </c>
      <c r="G221" s="28" t="n">
        <v>0</v>
      </c>
      <c r="H221" s="28" t="n">
        <v>1.5</v>
      </c>
      <c r="I221" s="166">
        <f>G221*H221*(1+N221)</f>
        <v>0</v>
      </c>
      <c r="J221" s="28"/>
      <c r="K221" s="28"/>
      <c r="L221" s="28"/>
      <c r="M221" s="52">
        <f>I221+L221</f>
        <v>0</v>
      </c>
      <c r="N221" s="31" t="n">
        <v>0.239999999999999991</v>
      </c>
      <c r="O221" s="28" t="s">
        <v>336</v>
      </c>
      <c r="P221" s="28"/>
      <c r="Q221" s="28"/>
      <c r="R221" s="13" t="n">
        <v>43724</v>
      </c>
      <c r="S221" s="105"/>
      <c r="T221" s="75"/>
    </row>
    <row r="222" spans="1:20" s="1" customFormat="1" ht="65.10" customHeight="1">
      <c r="A222" s="28"/>
      <c r="B222" s="28"/>
      <c r="C222" s="28"/>
      <c r="D222" s="94" t="s">
        <v>341</v>
      </c>
      <c r="E222" s="29" t="n">
        <v>5201021623703</v>
      </c>
      <c r="F222" s="28" t="s">
        <v>342</v>
      </c>
      <c r="G222" s="28" t="n">
        <v>0</v>
      </c>
      <c r="H222" s="28" t="n">
        <v>2.75</v>
      </c>
      <c r="I222" s="166">
        <f>G222*H222*(1+N222)</f>
        <v>0</v>
      </c>
      <c r="J222" s="28"/>
      <c r="K222" s="28"/>
      <c r="L222" s="28"/>
      <c r="M222" s="52">
        <f>I222+L222</f>
        <v>0</v>
      </c>
      <c r="N222" s="31" t="n">
        <v>0.239999999999999991</v>
      </c>
      <c r="O222" s="28" t="s">
        <v>336</v>
      </c>
      <c r="P222" s="28"/>
      <c r="Q222" s="28"/>
      <c r="R222" s="33" t="n">
        <v>43684</v>
      </c>
      <c r="S222" s="105"/>
      <c r="T222" s="75"/>
    </row>
    <row r="223" spans="1:20" s="1" customFormat="1" ht="65.10" customHeight="1">
      <c r="A223" s="28"/>
      <c r="B223" s="28"/>
      <c r="C223" s="28"/>
      <c r="D223" s="94" t="s">
        <v>343</v>
      </c>
      <c r="E223" s="29" t="n">
        <v>5201021643701</v>
      </c>
      <c r="F223" s="28" t="s">
        <v>344</v>
      </c>
      <c r="G223" s="28" t="n">
        <v>0</v>
      </c>
      <c r="H223" s="28" t="n">
        <v>2.39000000000000012</v>
      </c>
      <c r="I223" s="166">
        <f>G223*H223*(1+N223)</f>
        <v>0</v>
      </c>
      <c r="J223" s="28"/>
      <c r="K223" s="28"/>
      <c r="L223" s="28"/>
      <c r="M223" s="52">
        <f>I223+L223</f>
        <v>0</v>
      </c>
      <c r="N223" s="31" t="n">
        <v>0.239999999999999991</v>
      </c>
      <c r="O223" s="28" t="s">
        <v>336</v>
      </c>
      <c r="P223" s="28"/>
      <c r="Q223" s="28"/>
      <c r="R223" s="33" t="n">
        <v>43673</v>
      </c>
      <c r="S223" s="105"/>
      <c r="T223" s="75"/>
    </row>
    <row r="224" spans="1:20" s="1" customFormat="1" ht="65.10" customHeight="1">
      <c r="A224" s="28"/>
      <c r="B224" s="28"/>
      <c r="C224" s="28"/>
      <c r="D224" s="94" t="n">
        <v>53717</v>
      </c>
      <c r="E224" s="29" t="n">
        <v>5201006001458</v>
      </c>
      <c r="F224" s="28" t="s">
        <v>345</v>
      </c>
      <c r="G224" s="28" t="n">
        <v>0</v>
      </c>
      <c r="H224" s="28" t="n">
        <v>2.64999999999999991</v>
      </c>
      <c r="I224" s="166">
        <f>G224*H224*(1+N224)</f>
        <v>0</v>
      </c>
      <c r="J224" s="28"/>
      <c r="K224" s="28"/>
      <c r="L224" s="28"/>
      <c r="M224" s="52">
        <f>I224+L224</f>
        <v>0</v>
      </c>
      <c r="N224" s="31" t="n">
        <v>0.239999999999999991</v>
      </c>
      <c r="O224" s="28" t="s">
        <v>336</v>
      </c>
      <c r="P224" s="28"/>
      <c r="Q224" s="28"/>
      <c r="R224" s="33" t="n">
        <v>43652</v>
      </c>
      <c r="S224" s="105"/>
      <c r="T224" s="75"/>
    </row>
    <row r="225" spans="1:20" s="1" customFormat="1" ht="65.10" customHeight="1">
      <c r="A225" s="28"/>
      <c r="B225" s="28"/>
      <c r="C225" s="28"/>
      <c r="D225" s="94" t="n">
        <v>1171018200</v>
      </c>
      <c r="E225" s="8" t="n">
        <v>5203574400152</v>
      </c>
      <c r="F225" s="7" t="s">
        <v>346</v>
      </c>
      <c r="G225" s="7" t="n">
        <v>0</v>
      </c>
      <c r="H225" s="7" t="n">
        <v>1.71999999999999993</v>
      </c>
      <c r="I225" s="166">
        <f>G225*H225*(1+N225)</f>
        <v>0</v>
      </c>
      <c r="J225" s="7"/>
      <c r="K225" s="7"/>
      <c r="L225" s="7"/>
      <c r="M225" s="11">
        <f>I225+L225</f>
        <v>0</v>
      </c>
      <c r="N225" s="12" t="n">
        <v>0.239999999999999991</v>
      </c>
      <c r="O225" s="7" t="s">
        <v>336</v>
      </c>
      <c r="P225" s="7"/>
      <c r="Q225" s="7"/>
      <c r="R225" s="13" t="n">
        <v>43684</v>
      </c>
      <c r="S225" s="104"/>
      <c r="T225" s="75"/>
    </row>
    <row r="226" spans="1:20" s="1" customFormat="1" ht="65.10" customHeight="1">
      <c r="A226" s="28"/>
      <c r="B226" s="28"/>
      <c r="C226" s="28"/>
      <c r="D226" s="94" t="n">
        <v>209003</v>
      </c>
      <c r="E226" s="29" t="n">
        <v>5201022575506</v>
      </c>
      <c r="F226" s="28" t="s">
        <v>347</v>
      </c>
      <c r="G226" s="28" t="n">
        <v>0</v>
      </c>
      <c r="H226" s="28" t="n">
        <v>2.79000000000000004</v>
      </c>
      <c r="I226" s="166">
        <f>G226*H226*(1+N226)</f>
        <v>0</v>
      </c>
      <c r="J226" s="28"/>
      <c r="K226" s="28"/>
      <c r="L226" s="28"/>
      <c r="M226" s="52">
        <f>I226+L226</f>
        <v>0</v>
      </c>
      <c r="N226" s="31" t="n">
        <v>0.239999999999999991</v>
      </c>
      <c r="O226" s="28" t="s">
        <v>336</v>
      </c>
      <c r="P226" s="28"/>
      <c r="Q226" s="28"/>
      <c r="R226" s="13" t="n">
        <v>43764</v>
      </c>
      <c r="S226" s="105"/>
      <c r="T226" s="75"/>
    </row>
    <row r="227" spans="1:20" s="1" customFormat="1" ht="65.10" customHeight="1">
      <c r="A227" s="28"/>
      <c r="B227" s="28"/>
      <c r="C227" s="28"/>
      <c r="D227" s="94" t="n">
        <v>209073</v>
      </c>
      <c r="E227" s="29" t="n">
        <v>5201022575308</v>
      </c>
      <c r="F227" s="28" t="s">
        <v>348</v>
      </c>
      <c r="G227" s="28" t="n">
        <v>0</v>
      </c>
      <c r="H227" s="28" t="n">
        <v>2.81000000000000014</v>
      </c>
      <c r="I227" s="166">
        <f>G227*H227*(1+N227)</f>
        <v>0</v>
      </c>
      <c r="J227" s="28"/>
      <c r="K227" s="28"/>
      <c r="L227" s="28"/>
      <c r="M227" s="52">
        <f>I227+L227</f>
        <v>0</v>
      </c>
      <c r="N227" s="31" t="n">
        <v>0.239999999999999991</v>
      </c>
      <c r="O227" s="28" t="s">
        <v>336</v>
      </c>
      <c r="P227" s="28"/>
      <c r="Q227" s="28"/>
      <c r="R227" s="13" t="n">
        <v>43724</v>
      </c>
      <c r="S227" s="105"/>
      <c r="T227" s="75"/>
    </row>
    <row r="228" spans="1:20" s="1" customFormat="1" ht="65.10" customHeight="1">
      <c r="A228" s="28"/>
      <c r="B228" s="28"/>
      <c r="C228" s="28"/>
      <c r="D228" s="94" t="s">
        <v>349</v>
      </c>
      <c r="E228" s="29" t="n">
        <v>5201021680706</v>
      </c>
      <c r="F228" s="28" t="s">
        <v>350</v>
      </c>
      <c r="G228" s="28" t="n">
        <v>0</v>
      </c>
      <c r="H228" s="28" t="n">
        <v>3.66999999999999993</v>
      </c>
      <c r="I228" s="166">
        <f>G228*H228*(1+N228)</f>
        <v>0</v>
      </c>
      <c r="J228" s="28"/>
      <c r="K228" s="28"/>
      <c r="L228" s="28"/>
      <c r="M228" s="52">
        <f>I228+L228</f>
        <v>0</v>
      </c>
      <c r="N228" s="31" t="n">
        <v>0.239999999999999991</v>
      </c>
      <c r="O228" s="28" t="s">
        <v>336</v>
      </c>
      <c r="P228" s="28"/>
      <c r="Q228" s="28"/>
      <c r="R228" s="13" t="n">
        <v>43755</v>
      </c>
      <c r="S228" s="105"/>
      <c r="T228" s="75" t="s">
        <v>50</v>
      </c>
    </row>
    <row r="229" spans="1:20" s="1" customFormat="1" ht="65.10" customHeight="1">
      <c r="A229" s="28"/>
      <c r="B229" s="28"/>
      <c r="C229" s="28"/>
      <c r="D229" s="94" t="n">
        <v>209033</v>
      </c>
      <c r="E229" s="29" t="n">
        <v>5201022574233</v>
      </c>
      <c r="F229" s="28" t="s">
        <v>351</v>
      </c>
      <c r="G229" s="28" t="n">
        <v>12</v>
      </c>
      <c r="H229" s="28" t="n">
        <v>4.33000000000000007</v>
      </c>
      <c r="I229" s="166">
        <f>G229*H229*(1+N229)</f>
        <v>64.4304000000000059</v>
      </c>
      <c r="J229" s="28"/>
      <c r="K229" s="28"/>
      <c r="L229" s="28"/>
      <c r="M229" s="52">
        <f>I229+L229</f>
        <v>64.4304000000000059</v>
      </c>
      <c r="N229" s="31" t="n">
        <v>0.239999999999999991</v>
      </c>
      <c r="O229" s="28" t="s">
        <v>336</v>
      </c>
      <c r="P229" s="28"/>
      <c r="Q229" s="28"/>
      <c r="R229" s="13" t="n">
        <v>43696</v>
      </c>
      <c r="S229" s="105"/>
      <c r="T229" s="75"/>
    </row>
    <row r="230" spans="1:20" s="1" customFormat="1" ht="65.10" customHeight="1">
      <c r="A230" s="28"/>
      <c r="B230" s="28"/>
      <c r="C230" s="28"/>
      <c r="D230" s="94" t="s">
        <v>352</v>
      </c>
      <c r="E230" s="29" t="n">
        <v>5201021727043</v>
      </c>
      <c r="F230" s="28" t="s">
        <v>353</v>
      </c>
      <c r="G230" s="28" t="n">
        <v>15</v>
      </c>
      <c r="H230" s="28" t="n">
        <v>4.65000000000000036</v>
      </c>
      <c r="I230" s="166">
        <f>G230*H230*(1+N230)</f>
        <v>86.4899999999999949</v>
      </c>
      <c r="J230" s="28"/>
      <c r="K230" s="28"/>
      <c r="L230" s="28"/>
      <c r="M230" s="52">
        <f>I230+L230</f>
        <v>86.4899999999999949</v>
      </c>
      <c r="N230" s="31" t="n">
        <v>0.239999999999999991</v>
      </c>
      <c r="O230" s="28" t="s">
        <v>336</v>
      </c>
      <c r="P230" s="28"/>
      <c r="Q230" s="28"/>
      <c r="R230" s="13" t="n">
        <v>43764</v>
      </c>
      <c r="S230" s="105"/>
      <c r="T230" s="75"/>
    </row>
    <row r="231" spans="1:20" s="1" customFormat="1" ht="65.10" customHeight="1">
      <c r="A231" s="28"/>
      <c r="B231" s="28"/>
      <c r="C231" s="28"/>
      <c r="D231" s="94" t="s">
        <v>354</v>
      </c>
      <c r="E231" s="29" t="n">
        <v>5201021727142</v>
      </c>
      <c r="F231" s="28" t="s">
        <v>355</v>
      </c>
      <c r="G231" s="28" t="n">
        <v>18</v>
      </c>
      <c r="H231" s="28" t="n">
        <v>4.83000000000000007</v>
      </c>
      <c r="I231" s="166">
        <f>G231*H231*(1+N231)</f>
        <v>107.805599999999998</v>
      </c>
      <c r="J231" s="28"/>
      <c r="K231" s="28"/>
      <c r="L231" s="28"/>
      <c r="M231" s="52">
        <f>I231+L231</f>
        <v>107.805599999999998</v>
      </c>
      <c r="N231" s="31" t="n">
        <v>0.239999999999999991</v>
      </c>
      <c r="O231" s="28" t="s">
        <v>336</v>
      </c>
      <c r="P231" s="28"/>
      <c r="Q231" s="28"/>
      <c r="R231" s="13" t="n">
        <v>43755</v>
      </c>
      <c r="S231" s="105"/>
      <c r="T231" s="75"/>
    </row>
    <row r="232" spans="1:20" s="1" customFormat="1" ht="65.10" customHeight="1">
      <c r="A232" s="28"/>
      <c r="B232" s="28"/>
      <c r="C232" s="28"/>
      <c r="D232" s="94" t="s">
        <v>356</v>
      </c>
      <c r="E232" s="29" t="n">
        <v>5201021727241</v>
      </c>
      <c r="F232" s="28" t="s">
        <v>357</v>
      </c>
      <c r="G232" s="28" t="n">
        <v>3</v>
      </c>
      <c r="H232" s="28" t="n">
        <v>5.37000000000000011</v>
      </c>
      <c r="I232" s="166">
        <f>G232*H232*(1+N232)</f>
        <v>19.9764000000000017</v>
      </c>
      <c r="J232" s="28"/>
      <c r="K232" s="28"/>
      <c r="L232" s="28"/>
      <c r="M232" s="52">
        <f>I232+L232</f>
        <v>19.9764000000000017</v>
      </c>
      <c r="N232" s="31" t="n">
        <v>0.239999999999999991</v>
      </c>
      <c r="O232" s="28" t="s">
        <v>336</v>
      </c>
      <c r="P232" s="28"/>
      <c r="Q232" s="28"/>
      <c r="R232" s="13" t="n">
        <v>43764</v>
      </c>
      <c r="S232" s="105"/>
      <c r="T232" s="75"/>
    </row>
    <row r="233" spans="1:19" ht="65.10" customHeight="1">
      <c r="A233" s="28" t="n">
        <v>108</v>
      </c>
      <c r="B233" s="28"/>
      <c r="C233" s="28"/>
      <c r="D233" s="94" t="n">
        <v>1002886</v>
      </c>
      <c r="E233" s="29" t="n">
        <v>5201314088349</v>
      </c>
      <c r="F233" s="28" t="s">
        <v>358</v>
      </c>
      <c r="G233" s="28" t="n">
        <v>0</v>
      </c>
      <c r="H233" s="28" t="n">
        <v>1.55</v>
      </c>
      <c r="I233" s="166">
        <f>G233*H233*(1+N233)</f>
        <v>0</v>
      </c>
      <c r="J233" s="28"/>
      <c r="K233" s="28"/>
      <c r="L233" s="28">
        <f>J233*K233*(1+N233)</f>
        <v>0</v>
      </c>
      <c r="M233" s="52">
        <f>I233+L233</f>
        <v>0</v>
      </c>
      <c r="N233" s="31" t="n">
        <v>0.239999999999999991</v>
      </c>
      <c r="O233" s="28" t="s">
        <v>359</v>
      </c>
      <c r="P233" s="28"/>
      <c r="Q233" s="28"/>
      <c r="R233" s="33" t="n">
        <v>43661</v>
      </c>
      <c r="S233" s="105"/>
    </row>
    <row r="234" spans="1:19" ht="65.10" customHeight="1">
      <c r="A234" s="28" t="n">
        <v>109</v>
      </c>
      <c r="B234" s="28"/>
      <c r="C234" s="28"/>
      <c r="D234" s="94" t="n">
        <v>1002876</v>
      </c>
      <c r="E234" s="29" t="n">
        <v>5201314090571</v>
      </c>
      <c r="F234" s="28" t="s">
        <v>360</v>
      </c>
      <c r="G234" s="28" t="n">
        <v>0</v>
      </c>
      <c r="H234" s="28" t="n">
        <v>1.55</v>
      </c>
      <c r="I234" s="166">
        <f>G234*H234*(1+N234)</f>
        <v>0</v>
      </c>
      <c r="J234" s="28"/>
      <c r="K234" s="28"/>
      <c r="L234" s="28">
        <f>J234*K234*(1+N234)</f>
        <v>0</v>
      </c>
      <c r="M234" s="52">
        <f>I234+L234</f>
        <v>0</v>
      </c>
      <c r="N234" s="31" t="n">
        <v>0.239999999999999991</v>
      </c>
      <c r="O234" s="28" t="s">
        <v>359</v>
      </c>
      <c r="P234" s="28"/>
      <c r="Q234" s="28"/>
      <c r="R234" s="33" t="n">
        <v>43661</v>
      </c>
      <c r="S234" s="105"/>
    </row>
    <row r="235" spans="1:19" ht="60" customHeight="1">
      <c r="A235" s="7" t="n">
        <v>123</v>
      </c>
      <c r="B235" s="7"/>
      <c r="C235" s="7"/>
      <c r="D235" s="95" t="n">
        <v>232092</v>
      </c>
      <c r="E235" s="8" t="n">
        <v>5201314090458</v>
      </c>
      <c r="F235" s="7" t="s">
        <v>361</v>
      </c>
      <c r="G235" s="7" t="n">
        <v>0</v>
      </c>
      <c r="H235" s="7" t="n">
        <v>1.55</v>
      </c>
      <c r="I235" s="166">
        <f>G235*H235*(1+N235)</f>
        <v>0</v>
      </c>
      <c r="J235" s="7"/>
      <c r="K235" s="7"/>
      <c r="L235" s="7">
        <f>J235*K235*(1+N235)</f>
        <v>0</v>
      </c>
      <c r="M235" s="11">
        <f>I235+L235</f>
        <v>0</v>
      </c>
      <c r="N235" s="12" t="n">
        <v>0.239999999999999991</v>
      </c>
      <c r="O235" s="7" t="s">
        <v>359</v>
      </c>
      <c r="P235" s="7"/>
      <c r="Q235" s="7"/>
      <c r="R235" s="13" t="n">
        <v>43592</v>
      </c>
      <c r="S235" s="104"/>
    </row>
    <row r="236" spans="1:20" ht="65.10" customHeight="1">
      <c r="A236" s="28"/>
      <c r="B236" s="28"/>
      <c r="C236" s="28"/>
      <c r="D236" s="94" t="s">
        <v>362</v>
      </c>
      <c r="E236" s="29" t="n">
        <v>5208086418206</v>
      </c>
      <c r="F236" s="28" t="s">
        <v>363</v>
      </c>
      <c r="G236" s="30" t="n">
        <v>0</v>
      </c>
      <c r="H236" s="30" t="n">
        <v>1</v>
      </c>
      <c r="I236" s="166">
        <f>G236*H236*(1+N236)</f>
        <v>0</v>
      </c>
      <c r="J236" s="28"/>
      <c r="K236" s="28"/>
      <c r="L236" s="28"/>
      <c r="M236" s="52">
        <f>I236+L236</f>
        <v>0</v>
      </c>
      <c r="N236" s="31" t="n">
        <v>0.239999999999999991</v>
      </c>
      <c r="O236" s="28" t="s">
        <v>364</v>
      </c>
      <c r="P236" s="28"/>
      <c r="Q236" s="28"/>
      <c r="R236" s="13" t="n">
        <v>43764</v>
      </c>
      <c r="S236" s="105"/>
      <c r="T236" s="75" t="s">
        <v>50</v>
      </c>
    </row>
    <row r="237" spans="1:19" ht="60" customHeight="1">
      <c r="A237" s="7"/>
      <c r="B237" s="7"/>
      <c r="C237" s="7"/>
      <c r="D237" s="95" t="s">
        <v>365</v>
      </c>
      <c r="E237" s="8" t="n">
        <v>5208086430949</v>
      </c>
      <c r="F237" s="7" t="s">
        <v>366</v>
      </c>
      <c r="G237" s="9" t="n">
        <v>0</v>
      </c>
      <c r="H237" s="9" t="n">
        <v>3.10000000000000009</v>
      </c>
      <c r="I237" s="166">
        <f>G237*H237*(1+N237)</f>
        <v>0</v>
      </c>
      <c r="J237" s="7"/>
      <c r="K237" s="7"/>
      <c r="L237" s="7"/>
      <c r="M237" s="11">
        <f>I237+L237</f>
        <v>0</v>
      </c>
      <c r="N237" s="12" t="n">
        <v>0.130000000000000004</v>
      </c>
      <c r="O237" s="7" t="s">
        <v>364</v>
      </c>
      <c r="P237" s="14" t="n">
        <v>44136</v>
      </c>
      <c r="Q237" s="7"/>
      <c r="R237" s="13" t="n">
        <v>43599</v>
      </c>
      <c r="S237" s="104"/>
    </row>
    <row r="238" spans="1:19" ht="60" customHeight="1">
      <c r="A238" s="7"/>
      <c r="B238" s="7"/>
      <c r="C238" s="7"/>
      <c r="D238" s="95" t="s">
        <v>367</v>
      </c>
      <c r="E238" s="29" t="n">
        <v>5201789006237</v>
      </c>
      <c r="F238" s="28" t="s">
        <v>368</v>
      </c>
      <c r="G238" s="30" t="n">
        <v>0</v>
      </c>
      <c r="H238" s="30" t="n">
        <v>1.35000000000000009</v>
      </c>
      <c r="I238" s="166">
        <f>G238*H238*(1+N238)</f>
        <v>0</v>
      </c>
      <c r="J238" s="28"/>
      <c r="K238" s="28"/>
      <c r="L238" s="28"/>
      <c r="M238" s="52">
        <f>I238+L238</f>
        <v>0</v>
      </c>
      <c r="N238" s="12" t="n">
        <v>0.130000000000000004</v>
      </c>
      <c r="O238" s="28" t="s">
        <v>364</v>
      </c>
      <c r="P238" s="28"/>
      <c r="Q238" s="28"/>
      <c r="R238" s="33" t="n">
        <v>43666</v>
      </c>
      <c r="S238" s="106" t="s">
        <v>369</v>
      </c>
    </row>
    <row r="239" spans="1:20" s="1" customFormat="1" ht="60" customHeight="1">
      <c r="A239" s="7"/>
      <c r="B239" s="7"/>
      <c r="C239" s="7"/>
      <c r="D239" s="95" t="n">
        <v>21005410</v>
      </c>
      <c r="E239" s="8" t="n">
        <v>5201720000119</v>
      </c>
      <c r="F239" s="7" t="s">
        <v>370</v>
      </c>
      <c r="G239" s="9" t="n">
        <v>0</v>
      </c>
      <c r="H239" s="9" t="n">
        <v>3.43000000000000016</v>
      </c>
      <c r="I239" s="166">
        <f>G239*H239*(1+N239)</f>
        <v>0</v>
      </c>
      <c r="J239" s="7"/>
      <c r="K239" s="7"/>
      <c r="L239" s="7"/>
      <c r="M239" s="11">
        <f>I239+L239</f>
        <v>0</v>
      </c>
      <c r="N239" s="12" t="n">
        <v>0.130000000000000004</v>
      </c>
      <c r="O239" s="7" t="s">
        <v>364</v>
      </c>
      <c r="P239" s="7"/>
      <c r="Q239" s="7"/>
      <c r="R239" s="13" t="n">
        <v>43592</v>
      </c>
      <c r="S239" s="104"/>
      <c r="T239" s="75"/>
    </row>
    <row r="240" spans="1:19" ht="65.10" customHeight="1">
      <c r="A240" s="28"/>
      <c r="B240" s="28"/>
      <c r="C240" s="28"/>
      <c r="D240" s="94" t="n">
        <v>10066</v>
      </c>
      <c r="E240" s="8" t="n">
        <v>5201341620970</v>
      </c>
      <c r="F240" s="7" t="s">
        <v>371</v>
      </c>
      <c r="G240" s="9" t="n">
        <v>0</v>
      </c>
      <c r="H240" s="9" t="n">
        <v>1.09000000000000007</v>
      </c>
      <c r="I240" s="166">
        <f>G240*H240*(1+N240)</f>
        <v>0</v>
      </c>
      <c r="J240" s="7"/>
      <c r="K240" s="7"/>
      <c r="L240" s="7"/>
      <c r="M240" s="11">
        <f>I240+L240</f>
        <v>0</v>
      </c>
      <c r="N240" s="12" t="n">
        <v>0.130000000000000004</v>
      </c>
      <c r="O240" s="7" t="s">
        <v>364</v>
      </c>
      <c r="P240" s="7"/>
      <c r="Q240" s="7"/>
      <c r="R240" s="13" t="n">
        <v>43661</v>
      </c>
      <c r="S240" s="104"/>
    </row>
    <row r="241" spans="1:20" s="1" customFormat="1" ht="65.10" customHeight="1">
      <c r="A241" s="28"/>
      <c r="B241" s="28"/>
      <c r="C241" s="28"/>
      <c r="D241" s="94" t="s">
        <v>372</v>
      </c>
      <c r="E241" s="29" t="n">
        <v>5201330001056</v>
      </c>
      <c r="F241" s="28" t="s">
        <v>373</v>
      </c>
      <c r="G241" s="30" t="n">
        <v>0</v>
      </c>
      <c r="H241" s="30" t="n">
        <v>1.05000000000000004</v>
      </c>
      <c r="I241" s="166">
        <f>G241*H241*(1+N241)</f>
        <v>0</v>
      </c>
      <c r="J241" s="28"/>
      <c r="K241" s="28"/>
      <c r="L241" s="28"/>
      <c r="M241" s="52">
        <f>I241+L241</f>
        <v>0</v>
      </c>
      <c r="N241" s="12" t="n">
        <v>0.130000000000000004</v>
      </c>
      <c r="O241" s="28" t="s">
        <v>364</v>
      </c>
      <c r="P241" s="28"/>
      <c r="Q241" s="28"/>
      <c r="R241" s="13" t="n">
        <v>43724</v>
      </c>
      <c r="S241" s="106" t="s">
        <v>369</v>
      </c>
      <c r="T241" s="75"/>
    </row>
    <row r="242" spans="1:20" s="1" customFormat="1" ht="65.10" customHeight="1">
      <c r="A242" s="28"/>
      <c r="B242" s="28"/>
      <c r="C242" s="28"/>
      <c r="D242" s="94" t="s">
        <v>374</v>
      </c>
      <c r="E242" s="29" t="n">
        <v>5201330000042</v>
      </c>
      <c r="F242" s="28" t="s">
        <v>375</v>
      </c>
      <c r="G242" s="30" t="n">
        <v>0</v>
      </c>
      <c r="H242" s="30" t="n">
        <v>1.45</v>
      </c>
      <c r="I242" s="166">
        <f>G242*H242*(1+N242)</f>
        <v>0</v>
      </c>
      <c r="J242" s="28"/>
      <c r="K242" s="28"/>
      <c r="L242" s="28"/>
      <c r="M242" s="52">
        <f>I242+L242</f>
        <v>0</v>
      </c>
      <c r="N242" s="12" t="n">
        <v>0.130000000000000004</v>
      </c>
      <c r="O242" s="28" t="s">
        <v>364</v>
      </c>
      <c r="P242" s="28"/>
      <c r="Q242" s="28"/>
      <c r="R242" s="13" t="n">
        <v>43755</v>
      </c>
      <c r="S242" s="106" t="s">
        <v>369</v>
      </c>
      <c r="T242" s="75" t="s">
        <v>50</v>
      </c>
    </row>
    <row r="243" spans="1:20" s="1" customFormat="1" ht="65.10" customHeight="1">
      <c r="A243" s="28"/>
      <c r="B243" s="28"/>
      <c r="C243" s="28"/>
      <c r="D243" s="94" t="n">
        <v>1712037200</v>
      </c>
      <c r="E243" s="29" t="n">
        <v>5204458016995</v>
      </c>
      <c r="F243" s="28" t="s">
        <v>376</v>
      </c>
      <c r="G243" s="30" t="n">
        <v>24</v>
      </c>
      <c r="H243" s="30" t="n">
        <v>0.920000000000000107</v>
      </c>
      <c r="I243" s="166">
        <f>G243*H243*(1+N243)</f>
        <v>24.9503999999999984</v>
      </c>
      <c r="J243" s="28"/>
      <c r="K243" s="28"/>
      <c r="L243" s="28"/>
      <c r="M243" s="52">
        <f>I243+L243</f>
        <v>24.9503999999999984</v>
      </c>
      <c r="N243" s="12" t="n">
        <v>0.130000000000000004</v>
      </c>
      <c r="O243" s="28" t="s">
        <v>364</v>
      </c>
      <c r="P243" s="28"/>
      <c r="Q243" s="28"/>
      <c r="R243" s="13" t="n">
        <v>43768</v>
      </c>
      <c r="S243" s="106"/>
      <c r="T243" s="75"/>
    </row>
    <row r="244" spans="1:20" s="1" customFormat="1" ht="65.10" customHeight="1">
      <c r="A244" s="28"/>
      <c r="B244" s="28"/>
      <c r="C244" s="28"/>
      <c r="D244" s="29" t="n">
        <v>2351028900</v>
      </c>
      <c r="E244" s="29" t="n">
        <v>5207066108328</v>
      </c>
      <c r="F244" s="28" t="s">
        <v>377</v>
      </c>
      <c r="G244" s="30" t="n">
        <v>13</v>
      </c>
      <c r="H244" s="30" t="n">
        <v>2.7799999999999998</v>
      </c>
      <c r="I244" s="166">
        <f>G244*H244*(1+N244)</f>
        <v>40.8382000000000005</v>
      </c>
      <c r="J244" s="28"/>
      <c r="K244" s="28"/>
      <c r="L244" s="28"/>
      <c r="M244" s="52">
        <f>I244+L244</f>
        <v>40.8382000000000005</v>
      </c>
      <c r="N244" s="12" t="n">
        <v>0.130000000000000004</v>
      </c>
      <c r="O244" s="28" t="s">
        <v>364</v>
      </c>
      <c r="P244" s="28"/>
      <c r="Q244" s="28"/>
      <c r="R244" s="13" t="n">
        <v>43768</v>
      </c>
      <c r="S244" s="106"/>
      <c r="T244" s="75"/>
    </row>
    <row r="245" spans="1:19" ht="65.10" customHeight="1">
      <c r="A245" s="28" t="n">
        <v>35</v>
      </c>
      <c r="B245" s="28"/>
      <c r="C245" s="28"/>
      <c r="D245" s="94" t="s">
        <v>378</v>
      </c>
      <c r="E245" s="29" t="n">
        <v>5201107696089</v>
      </c>
      <c r="F245" s="28" t="s">
        <v>379</v>
      </c>
      <c r="G245" s="28" t="n">
        <v>0</v>
      </c>
      <c r="H245" s="28" t="n">
        <v>0.490000000000000036</v>
      </c>
      <c r="I245" s="166">
        <f>G245*H245*(1+N245)</f>
        <v>0</v>
      </c>
      <c r="J245" s="28"/>
      <c r="K245" s="28"/>
      <c r="L245" s="28">
        <f>J245*K245*(1+N245)</f>
        <v>0</v>
      </c>
      <c r="M245" s="52">
        <f>I245+L245</f>
        <v>0</v>
      </c>
      <c r="N245" s="31" t="n">
        <v>0.130000000000000004</v>
      </c>
      <c r="O245" s="28" t="s">
        <v>380</v>
      </c>
      <c r="P245" s="32" t="n">
        <v>44409</v>
      </c>
      <c r="Q245" s="28"/>
      <c r="R245" s="33" t="n">
        <v>43661</v>
      </c>
      <c r="S245" s="105"/>
    </row>
    <row r="246" spans="1:19" ht="60" customHeight="1">
      <c r="A246" s="7" t="n">
        <v>38</v>
      </c>
      <c r="B246" s="7"/>
      <c r="C246" s="7"/>
      <c r="D246" s="95" t="n">
        <v>7210</v>
      </c>
      <c r="E246" s="8" t="n">
        <v>5201107101064</v>
      </c>
      <c r="F246" s="7" t="s">
        <v>381</v>
      </c>
      <c r="G246" s="7" t="n">
        <v>0</v>
      </c>
      <c r="H246" s="7" t="n">
        <v>0.490000000000000036</v>
      </c>
      <c r="I246" s="166">
        <f>G246*H246*(1+N246)</f>
        <v>0</v>
      </c>
      <c r="J246" s="7"/>
      <c r="K246" s="7"/>
      <c r="L246" s="7">
        <f>J246*K246*(1+N246)</f>
        <v>0</v>
      </c>
      <c r="M246" s="11">
        <f>I246+L246</f>
        <v>0</v>
      </c>
      <c r="N246" s="12" t="n">
        <v>0.130000000000000004</v>
      </c>
      <c r="O246" s="7" t="s">
        <v>380</v>
      </c>
      <c r="P246" s="7"/>
      <c r="Q246" s="7"/>
      <c r="R246" s="13" t="n">
        <v>43592</v>
      </c>
      <c r="S246" s="104"/>
    </row>
    <row r="247" spans="1:19" ht="60" customHeight="1">
      <c r="A247" s="7" t="n">
        <v>39</v>
      </c>
      <c r="B247" s="7"/>
      <c r="C247" s="7"/>
      <c r="D247" s="95" t="n">
        <v>7204</v>
      </c>
      <c r="E247" s="8" t="n">
        <v>5201107612607</v>
      </c>
      <c r="F247" s="7" t="s">
        <v>382</v>
      </c>
      <c r="G247" s="7" t="n">
        <v>0</v>
      </c>
      <c r="H247" s="7" t="n">
        <v>0.460000000000000053</v>
      </c>
      <c r="I247" s="166">
        <f>G247*H247*(1+N247)</f>
        <v>0</v>
      </c>
      <c r="J247" s="7"/>
      <c r="K247" s="7"/>
      <c r="L247" s="7">
        <f>J247*K247*(1+N247)</f>
        <v>0</v>
      </c>
      <c r="M247" s="11">
        <f>I247+L247</f>
        <v>0</v>
      </c>
      <c r="N247" s="12" t="n">
        <v>0.130000000000000004</v>
      </c>
      <c r="O247" s="7" t="s">
        <v>380</v>
      </c>
      <c r="P247" s="7"/>
      <c r="Q247" s="7"/>
      <c r="R247" s="13" t="n">
        <v>43592</v>
      </c>
      <c r="S247" s="104"/>
    </row>
    <row r="248" spans="1:19" ht="65.10" customHeight="1">
      <c r="A248" s="28"/>
      <c r="B248" s="28"/>
      <c r="C248" s="28"/>
      <c r="D248" s="94" t="n">
        <v>2351028300</v>
      </c>
      <c r="E248" s="29" t="n">
        <v>5207066108861</v>
      </c>
      <c r="F248" s="28" t="s">
        <v>383</v>
      </c>
      <c r="G248" s="30" t="n">
        <v>0</v>
      </c>
      <c r="H248" s="30" t="n">
        <v>0.429999999999999982</v>
      </c>
      <c r="I248" s="166">
        <f>G248*H248*(1+N248)</f>
        <v>0</v>
      </c>
      <c r="J248" s="28"/>
      <c r="K248" s="28"/>
      <c r="L248" s="28"/>
      <c r="M248" s="52">
        <f>I248+L248</f>
        <v>0</v>
      </c>
      <c r="N248" s="31" t="n">
        <v>0.130000000000000004</v>
      </c>
      <c r="O248" s="28" t="s">
        <v>380</v>
      </c>
      <c r="P248" s="32"/>
      <c r="Q248" s="28"/>
      <c r="R248" s="13" t="n">
        <v>43724</v>
      </c>
      <c r="S248" s="105"/>
    </row>
    <row r="249" spans="1:19" ht="65.10" customHeight="1">
      <c r="A249" s="28"/>
      <c r="B249" s="28"/>
      <c r="C249" s="28"/>
      <c r="D249" s="94" t="n">
        <v>2351023400</v>
      </c>
      <c r="E249" s="29" t="n">
        <v>5207066108885</v>
      </c>
      <c r="F249" s="28" t="s">
        <v>384</v>
      </c>
      <c r="G249" s="30" t="n">
        <v>12</v>
      </c>
      <c r="H249" s="30" t="n">
        <v>0.35</v>
      </c>
      <c r="I249" s="166">
        <f>G249*H249*(1+N249)</f>
        <v>4.74600000000000044</v>
      </c>
      <c r="J249" s="28"/>
      <c r="K249" s="28"/>
      <c r="L249" s="28"/>
      <c r="M249" s="52">
        <f>I249+L249</f>
        <v>4.74600000000000044</v>
      </c>
      <c r="N249" s="31" t="n">
        <v>0.130000000000000004</v>
      </c>
      <c r="O249" s="28" t="s">
        <v>380</v>
      </c>
      <c r="P249" s="32" t="n">
        <v>44593</v>
      </c>
      <c r="Q249" s="28"/>
      <c r="R249" s="13" t="n">
        <v>43710</v>
      </c>
      <c r="S249" s="105"/>
    </row>
    <row r="250" spans="1:19" ht="65.10" customHeight="1">
      <c r="A250" s="28"/>
      <c r="B250" s="28"/>
      <c r="C250" s="28"/>
      <c r="D250" s="94" t="n">
        <v>2351023100</v>
      </c>
      <c r="E250" s="29" t="n">
        <v>5207066108830</v>
      </c>
      <c r="F250" s="28" t="s">
        <v>385</v>
      </c>
      <c r="G250" s="30" t="n">
        <v>24</v>
      </c>
      <c r="H250" s="30" t="n">
        <v>0.35</v>
      </c>
      <c r="I250" s="166">
        <f>G250*H250*(1+N250)</f>
        <v>9.49200000000000088</v>
      </c>
      <c r="J250" s="28"/>
      <c r="K250" s="28"/>
      <c r="L250" s="28"/>
      <c r="M250" s="52">
        <f>I250+L250</f>
        <v>9.49200000000000088</v>
      </c>
      <c r="N250" s="31" t="n">
        <v>0.130000000000000004</v>
      </c>
      <c r="O250" s="28" t="s">
        <v>380</v>
      </c>
      <c r="P250" s="32" t="n">
        <v>44531</v>
      </c>
      <c r="Q250" s="28"/>
      <c r="R250" s="33" t="n">
        <v>43684</v>
      </c>
      <c r="S250" s="105"/>
    </row>
    <row r="251" spans="1:20" s="1" customFormat="1" ht="65.10" customHeight="1">
      <c r="A251" s="28"/>
      <c r="B251" s="28"/>
      <c r="C251" s="28"/>
      <c r="D251" s="94" t="n">
        <v>2351023000</v>
      </c>
      <c r="E251" s="29" t="n">
        <v>5207066108816</v>
      </c>
      <c r="F251" s="28" t="s">
        <v>386</v>
      </c>
      <c r="G251" s="30" t="n">
        <v>0</v>
      </c>
      <c r="H251" s="30" t="n">
        <v>0.35</v>
      </c>
      <c r="I251" s="166">
        <f>G251*H251*(1+N251)</f>
        <v>0</v>
      </c>
      <c r="J251" s="28"/>
      <c r="K251" s="28"/>
      <c r="L251" s="28"/>
      <c r="M251" s="52">
        <f>I251+L251</f>
        <v>0</v>
      </c>
      <c r="N251" s="31" t="n">
        <v>0.130000000000000004</v>
      </c>
      <c r="O251" s="28" t="s">
        <v>380</v>
      </c>
      <c r="P251" s="32" t="n">
        <v>44531</v>
      </c>
      <c r="Q251" s="28"/>
      <c r="R251" s="33" t="n">
        <v>43755</v>
      </c>
      <c r="S251" s="105"/>
      <c r="T251" s="75" t="s">
        <v>50</v>
      </c>
    </row>
    <row r="252" spans="1:19" ht="65.10" customHeight="1">
      <c r="A252" s="28"/>
      <c r="B252" s="28"/>
      <c r="C252" s="28"/>
      <c r="D252" s="94" t="n">
        <v>2351023600</v>
      </c>
      <c r="E252" s="29" t="n">
        <v>5207066108908</v>
      </c>
      <c r="F252" s="28" t="s">
        <v>387</v>
      </c>
      <c r="G252" s="30" t="n">
        <v>0</v>
      </c>
      <c r="H252" s="30" t="n">
        <v>0.35</v>
      </c>
      <c r="I252" s="166">
        <f>G252*H252*(1+N252)</f>
        <v>0</v>
      </c>
      <c r="J252" s="28"/>
      <c r="K252" s="28"/>
      <c r="L252" s="28"/>
      <c r="M252" s="52">
        <f>I252+L252</f>
        <v>0</v>
      </c>
      <c r="N252" s="31" t="n">
        <v>0.130000000000000004</v>
      </c>
      <c r="O252" s="28" t="s">
        <v>380</v>
      </c>
      <c r="P252" s="32" t="n">
        <v>44593</v>
      </c>
      <c r="Q252" s="28"/>
      <c r="R252" s="13" t="n">
        <v>43724</v>
      </c>
      <c r="S252" s="105"/>
    </row>
    <row r="253" spans="1:20" s="1" customFormat="1" ht="65.10" customHeight="1">
      <c r="A253" s="28"/>
      <c r="B253" s="28"/>
      <c r="C253" s="28"/>
      <c r="D253" s="94" t="n">
        <v>2351022800</v>
      </c>
      <c r="E253" s="29" t="n">
        <v>5207066108847</v>
      </c>
      <c r="F253" s="28" t="s">
        <v>388</v>
      </c>
      <c r="G253" s="30" t="n">
        <v>40</v>
      </c>
      <c r="H253" s="30" t="n">
        <v>0.35</v>
      </c>
      <c r="I253" s="166">
        <f>G253*H253*(1+N253)</f>
        <v>15.8200000000000003</v>
      </c>
      <c r="J253" s="28"/>
      <c r="K253" s="28"/>
      <c r="L253" s="28"/>
      <c r="M253" s="52">
        <f>I253+L253</f>
        <v>15.8200000000000003</v>
      </c>
      <c r="N253" s="31" t="n">
        <v>0.130000000000000004</v>
      </c>
      <c r="O253" s="28" t="s">
        <v>380</v>
      </c>
      <c r="P253" s="32"/>
      <c r="Q253" s="28"/>
      <c r="R253" s="13" t="n">
        <v>43728</v>
      </c>
      <c r="S253" s="105"/>
      <c r="T253" s="75"/>
    </row>
    <row r="254" spans="1:20" s="1" customFormat="1" ht="91.50" customHeight="1">
      <c r="A254" s="28"/>
      <c r="B254" s="28"/>
      <c r="C254" s="28"/>
      <c r="D254" s="94" t="n">
        <v>120306</v>
      </c>
      <c r="E254" s="8" t="n">
        <v>5201013012577</v>
      </c>
      <c r="F254" s="7" t="s">
        <v>389</v>
      </c>
      <c r="G254" s="7" t="n">
        <v>2</v>
      </c>
      <c r="H254" s="7" t="n">
        <v>0.460000000000000053</v>
      </c>
      <c r="I254" s="166">
        <f>G254*H254*(1+N254)</f>
        <v>1.03960000000000008</v>
      </c>
      <c r="J254" s="7"/>
      <c r="K254" s="7"/>
      <c r="L254" s="7"/>
      <c r="M254" s="11">
        <f>I254+L254</f>
        <v>1.03960000000000008</v>
      </c>
      <c r="N254" s="12" t="n">
        <v>0.130000000000000004</v>
      </c>
      <c r="O254" s="7" t="s">
        <v>380</v>
      </c>
      <c r="P254" s="7"/>
      <c r="Q254" s="7"/>
      <c r="R254" s="13" t="n">
        <v>43652</v>
      </c>
      <c r="S254" s="104"/>
      <c r="T254" s="75"/>
    </row>
    <row r="255" spans="1:19" ht="60" customHeight="1">
      <c r="A255" s="7"/>
      <c r="B255" s="7"/>
      <c r="C255" s="7"/>
      <c r="D255" s="95" t="n">
        <v>120310</v>
      </c>
      <c r="E255" s="8" t="n">
        <v>5201013012614</v>
      </c>
      <c r="F255" s="7" t="s">
        <v>390</v>
      </c>
      <c r="G255" s="7" t="n">
        <v>0</v>
      </c>
      <c r="H255" s="7" t="n">
        <v>0.460000000000000053</v>
      </c>
      <c r="I255" s="166">
        <f>G255*H255*(1+N255)</f>
        <v>0</v>
      </c>
      <c r="J255" s="7"/>
      <c r="K255" s="7"/>
      <c r="L255" s="7"/>
      <c r="M255" s="11">
        <f>I255+L255</f>
        <v>0</v>
      </c>
      <c r="N255" s="12" t="n">
        <v>0.130000000000000004</v>
      </c>
      <c r="O255" s="7" t="s">
        <v>380</v>
      </c>
      <c r="P255" s="7"/>
      <c r="Q255" s="7"/>
      <c r="R255" s="13" t="n">
        <v>43694</v>
      </c>
      <c r="S255" s="104"/>
    </row>
    <row r="256" spans="1:20" s="1" customFormat="1" ht="60" customHeight="1">
      <c r="A256" s="7"/>
      <c r="B256" s="7"/>
      <c r="C256" s="7"/>
      <c r="D256" s="95" t="n">
        <v>120306</v>
      </c>
      <c r="E256" s="8" t="n">
        <v>5201013012577</v>
      </c>
      <c r="F256" s="7" t="s">
        <v>391</v>
      </c>
      <c r="G256" s="7" t="n">
        <v>0</v>
      </c>
      <c r="H256" s="7" t="n">
        <v>0.509999999999999964</v>
      </c>
      <c r="I256" s="166">
        <f>G256*H256*(1+N256)</f>
        <v>0</v>
      </c>
      <c r="J256" s="7"/>
      <c r="K256" s="7"/>
      <c r="L256" s="7">
        <f>J256*K256*(1+N256)</f>
        <v>0</v>
      </c>
      <c r="M256" s="11">
        <f>I256+L256</f>
        <v>0</v>
      </c>
      <c r="N256" s="12" t="n">
        <v>0.130000000000000004</v>
      </c>
      <c r="O256" s="7" t="s">
        <v>380</v>
      </c>
      <c r="P256" s="7"/>
      <c r="Q256" s="7"/>
      <c r="R256" s="13" t="n">
        <v>43592</v>
      </c>
      <c r="S256" s="104"/>
      <c r="T256" s="75"/>
    </row>
    <row r="257" spans="1:19" ht="60" customHeight="1">
      <c r="A257" s="7" t="n">
        <v>42</v>
      </c>
      <c r="B257" s="7"/>
      <c r="C257" s="7"/>
      <c r="D257" s="95" t="n">
        <v>120343</v>
      </c>
      <c r="E257" s="8" t="n">
        <v>5201013013079</v>
      </c>
      <c r="F257" s="7" t="s">
        <v>392</v>
      </c>
      <c r="G257" s="7" t="n">
        <v>0</v>
      </c>
      <c r="H257" s="7" t="n">
        <v>0.440000000000000036</v>
      </c>
      <c r="I257" s="166">
        <f>G257*H257*(1+N257)</f>
        <v>0</v>
      </c>
      <c r="J257" s="7"/>
      <c r="K257" s="7"/>
      <c r="L257" s="7">
        <f>J257*K257*(1+N257)</f>
        <v>0</v>
      </c>
      <c r="M257" s="11">
        <f>I257+L257</f>
        <v>0</v>
      </c>
      <c r="N257" s="12" t="n">
        <v>0.130000000000000004</v>
      </c>
      <c r="O257" s="7" t="s">
        <v>380</v>
      </c>
      <c r="P257" s="7"/>
      <c r="Q257" s="7"/>
      <c r="R257" s="13" t="n">
        <v>43592</v>
      </c>
      <c r="S257" s="104"/>
    </row>
    <row r="258" spans="1:19" ht="60" customHeight="1">
      <c r="A258" s="7" t="n">
        <v>43</v>
      </c>
      <c r="B258" s="7"/>
      <c r="C258" s="7"/>
      <c r="D258" s="95" t="n">
        <v>120303</v>
      </c>
      <c r="E258" s="8" t="n">
        <v>5201013012515</v>
      </c>
      <c r="F258" s="7" t="s">
        <v>393</v>
      </c>
      <c r="G258" s="7" t="n">
        <v>0</v>
      </c>
      <c r="H258" s="7" t="n">
        <v>0.440000000000000036</v>
      </c>
      <c r="I258" s="166">
        <f>G258*H258*(1+N258)</f>
        <v>0</v>
      </c>
      <c r="J258" s="7"/>
      <c r="K258" s="7"/>
      <c r="L258" s="7">
        <f>J258*K258*(1+N258)</f>
        <v>0</v>
      </c>
      <c r="M258" s="11">
        <f>I258+L258</f>
        <v>0</v>
      </c>
      <c r="N258" s="12" t="n">
        <v>0.130000000000000004</v>
      </c>
      <c r="O258" s="7" t="s">
        <v>380</v>
      </c>
      <c r="P258" s="7"/>
      <c r="Q258" s="7"/>
      <c r="R258" s="13" t="n">
        <v>43592</v>
      </c>
      <c r="S258" s="104"/>
    </row>
    <row r="259" spans="1:19" ht="60" customHeight="1">
      <c r="A259" s="7" t="n">
        <v>44</v>
      </c>
      <c r="B259" s="7"/>
      <c r="C259" s="7"/>
      <c r="D259" s="95" t="n">
        <v>120308</v>
      </c>
      <c r="E259" s="8" t="n">
        <v>5201013012591</v>
      </c>
      <c r="F259" s="7" t="s">
        <v>394</v>
      </c>
      <c r="G259" s="7" t="n">
        <v>0</v>
      </c>
      <c r="H259" s="7" t="n">
        <v>0.509999999999999964</v>
      </c>
      <c r="I259" s="166">
        <f>G259*H259*(1+N259)</f>
        <v>0</v>
      </c>
      <c r="J259" s="7"/>
      <c r="K259" s="7"/>
      <c r="L259" s="7"/>
      <c r="M259" s="11">
        <f>I259+L259</f>
        <v>0</v>
      </c>
      <c r="N259" s="12" t="n">
        <v>0.130000000000000004</v>
      </c>
      <c r="O259" s="7" t="s">
        <v>380</v>
      </c>
      <c r="P259" s="7"/>
      <c r="Q259" s="7"/>
      <c r="R259" s="13" t="n">
        <v>43592</v>
      </c>
      <c r="S259" s="104"/>
    </row>
    <row r="260" spans="1:19" ht="60" customHeight="1">
      <c r="A260" s="7"/>
      <c r="B260" s="7"/>
      <c r="C260" s="7"/>
      <c r="D260" s="95" t="n">
        <v>72</v>
      </c>
      <c r="E260" s="8" t="n">
        <v>5201193106028</v>
      </c>
      <c r="F260" s="7" t="s">
        <v>395</v>
      </c>
      <c r="G260" s="7" t="n">
        <v>0</v>
      </c>
      <c r="H260" s="7" t="n">
        <v>0.5</v>
      </c>
      <c r="I260" s="166">
        <f>G260*H260*(1+N260)</f>
        <v>0</v>
      </c>
      <c r="J260" s="7"/>
      <c r="K260" s="7"/>
      <c r="L260" s="7">
        <f>J260*K260*(1+N260)</f>
        <v>0</v>
      </c>
      <c r="M260" s="11">
        <f>I260+L260</f>
        <v>0</v>
      </c>
      <c r="N260" s="12" t="n">
        <v>0.130000000000000004</v>
      </c>
      <c r="O260" s="7" t="s">
        <v>380</v>
      </c>
      <c r="P260" s="7"/>
      <c r="Q260" s="7"/>
      <c r="R260" s="13" t="n">
        <v>43764</v>
      </c>
      <c r="S260" s="104" t="s">
        <v>396</v>
      </c>
    </row>
    <row r="261" spans="1:19" ht="60" customHeight="1">
      <c r="A261" s="7" t="n">
        <v>37</v>
      </c>
      <c r="B261" s="7"/>
      <c r="C261" s="7"/>
      <c r="D261" s="95" t="n">
        <v>2162</v>
      </c>
      <c r="E261" s="29" t="n">
        <v>5201193101016</v>
      </c>
      <c r="F261" s="28" t="s">
        <v>397</v>
      </c>
      <c r="G261" s="28" t="n">
        <v>0</v>
      </c>
      <c r="H261" s="28" t="n">
        <v>0.479999999999999982</v>
      </c>
      <c r="I261" s="166">
        <f>G261*H261*(1+N261)</f>
        <v>0</v>
      </c>
      <c r="J261" s="28"/>
      <c r="K261" s="28"/>
      <c r="L261" s="28"/>
      <c r="M261" s="52">
        <f>I261+L261</f>
        <v>0</v>
      </c>
      <c r="N261" s="31" t="n">
        <v>0.130000000000000004</v>
      </c>
      <c r="O261" s="28" t="s">
        <v>380</v>
      </c>
      <c r="P261" s="32"/>
      <c r="Q261" s="28"/>
      <c r="R261" s="13" t="n">
        <v>43764</v>
      </c>
      <c r="S261" s="105"/>
    </row>
    <row r="262" spans="1:20" ht="60" customHeight="1">
      <c r="A262" s="7"/>
      <c r="B262" s="7"/>
      <c r="C262" s="7"/>
      <c r="D262" s="95" t="n">
        <v>1071</v>
      </c>
      <c r="E262" s="29" t="n">
        <v>5201193106189</v>
      </c>
      <c r="F262" s="28" t="s">
        <v>398</v>
      </c>
      <c r="G262" s="28" t="n">
        <v>0</v>
      </c>
      <c r="H262" s="28" t="n">
        <v>0.460000000000000053</v>
      </c>
      <c r="I262" s="166">
        <f>G262*H262*(1+N262)</f>
        <v>0</v>
      </c>
      <c r="J262" s="28"/>
      <c r="K262" s="28"/>
      <c r="L262" s="28"/>
      <c r="M262" s="52">
        <f>I262+L262</f>
        <v>0</v>
      </c>
      <c r="N262" s="31" t="n">
        <v>0.130000000000000004</v>
      </c>
      <c r="O262" s="28" t="s">
        <v>380</v>
      </c>
      <c r="P262" s="32"/>
      <c r="Q262" s="28"/>
      <c r="R262" s="13" t="n">
        <v>43755</v>
      </c>
      <c r="S262" s="105"/>
      <c r="T262" s="75" t="s">
        <v>50</v>
      </c>
    </row>
    <row r="263" spans="1:19" ht="60" customHeight="1">
      <c r="A263" s="7"/>
      <c r="B263" s="7"/>
      <c r="C263" s="7"/>
      <c r="D263" s="95" t="n">
        <v>1075</v>
      </c>
      <c r="E263" s="8" t="n">
        <v>5201193111626</v>
      </c>
      <c r="F263" s="7" t="s">
        <v>399</v>
      </c>
      <c r="G263" s="9" t="n">
        <v>0</v>
      </c>
      <c r="H263" s="9" t="n">
        <v>0.540000000000000036</v>
      </c>
      <c r="I263" s="166">
        <f>G263*H263*(1+N263)</f>
        <v>0</v>
      </c>
      <c r="J263" s="7"/>
      <c r="K263" s="7"/>
      <c r="L263" s="7">
        <f>J263*K263*(1+N263)</f>
        <v>0</v>
      </c>
      <c r="M263" s="11">
        <f>I263+L263</f>
        <v>0</v>
      </c>
      <c r="N263" s="12" t="n">
        <v>0.130000000000000004</v>
      </c>
      <c r="O263" s="7" t="s">
        <v>380</v>
      </c>
      <c r="P263" s="7"/>
      <c r="Q263" s="7"/>
      <c r="R263" s="13" t="n">
        <v>43592</v>
      </c>
      <c r="S263" s="104"/>
    </row>
    <row r="264" spans="1:19" ht="60" customHeight="1">
      <c r="A264" s="7" t="n">
        <v>40</v>
      </c>
      <c r="B264" s="7"/>
      <c r="C264" s="7"/>
      <c r="D264" s="95" t="n">
        <v>2020</v>
      </c>
      <c r="E264" s="8" t="n">
        <v>5201193100026</v>
      </c>
      <c r="F264" s="7" t="s">
        <v>400</v>
      </c>
      <c r="G264" s="7" t="n">
        <v>0</v>
      </c>
      <c r="H264" s="7" t="n">
        <v>0.460000000000000053</v>
      </c>
      <c r="I264" s="166">
        <f>G264*H264*(1+N264)</f>
        <v>0</v>
      </c>
      <c r="J264" s="7"/>
      <c r="K264" s="7"/>
      <c r="L264" s="7"/>
      <c r="M264" s="11">
        <f>I264+L264</f>
        <v>0</v>
      </c>
      <c r="N264" s="12" t="n">
        <v>0.130000000000000004</v>
      </c>
      <c r="O264" s="7" t="s">
        <v>380</v>
      </c>
      <c r="P264" s="7"/>
      <c r="Q264" s="7"/>
      <c r="R264" s="13" t="n">
        <v>43764</v>
      </c>
      <c r="S264" s="104"/>
    </row>
    <row r="265" spans="1:19" ht="65.10" customHeight="1">
      <c r="A265" s="28"/>
      <c r="B265" s="28"/>
      <c r="C265" s="28"/>
      <c r="D265" s="94" t="n">
        <v>2010</v>
      </c>
      <c r="E265" s="8" t="n">
        <v>5201193100019</v>
      </c>
      <c r="F265" s="7" t="s">
        <v>401</v>
      </c>
      <c r="G265" s="7" t="n">
        <v>0</v>
      </c>
      <c r="H265" s="7" t="n">
        <v>0.45</v>
      </c>
      <c r="I265" s="166">
        <f>G265*H265*(1+N265)</f>
        <v>0</v>
      </c>
      <c r="J265" s="7" t="n">
        <v>0</v>
      </c>
      <c r="K265" s="7" t="n">
        <v>0.409999999999999964</v>
      </c>
      <c r="L265" s="7">
        <f>J265*K265*(1+N265)</f>
        <v>0</v>
      </c>
      <c r="M265" s="11">
        <f>I265+L265</f>
        <v>0</v>
      </c>
      <c r="N265" s="12" t="n">
        <v>0.130000000000000004</v>
      </c>
      <c r="O265" s="7" t="s">
        <v>380</v>
      </c>
      <c r="P265" s="7"/>
      <c r="Q265" s="7"/>
      <c r="R265" s="13" t="n">
        <v>43764</v>
      </c>
      <c r="S265" s="104"/>
    </row>
    <row r="266" spans="1:20" s="1" customFormat="1" ht="65.10" customHeight="1">
      <c r="A266" s="28"/>
      <c r="B266" s="28"/>
      <c r="C266" s="28"/>
      <c r="D266" s="94" t="n">
        <v>2030</v>
      </c>
      <c r="E266" s="29" t="n">
        <v>5201193101061</v>
      </c>
      <c r="F266" s="28" t="s">
        <v>402</v>
      </c>
      <c r="G266" s="28" t="n">
        <v>0</v>
      </c>
      <c r="H266" s="28" t="n">
        <v>0.420000000000000018</v>
      </c>
      <c r="I266" s="166">
        <f>G266*H266*(1+N266)</f>
        <v>0</v>
      </c>
      <c r="J266" s="28"/>
      <c r="K266" s="28"/>
      <c r="L266" s="28">
        <f>J266*K266*(1+N266)</f>
        <v>0</v>
      </c>
      <c r="M266" s="52">
        <f>I266+L266</f>
        <v>0</v>
      </c>
      <c r="N266" s="31" t="n">
        <v>0.130000000000000004</v>
      </c>
      <c r="O266" s="28" t="s">
        <v>380</v>
      </c>
      <c r="P266" s="32" t="n">
        <v>43862</v>
      </c>
      <c r="Q266" s="28"/>
      <c r="R266" s="33" t="n">
        <v>43764</v>
      </c>
      <c r="S266" s="105"/>
      <c r="T266" s="75"/>
    </row>
    <row r="267" spans="1:20" s="1" customFormat="1" ht="65.10" customHeight="1">
      <c r="A267" s="28"/>
      <c r="B267" s="28"/>
      <c r="C267" s="28"/>
      <c r="D267" s="94" t="n">
        <v>1076</v>
      </c>
      <c r="E267" s="8" t="n">
        <v>5201193106172</v>
      </c>
      <c r="F267" s="7" t="s">
        <v>403</v>
      </c>
      <c r="G267" s="9" t="n">
        <v>0</v>
      </c>
      <c r="H267" s="9" t="n">
        <v>0.469999999999999929</v>
      </c>
      <c r="I267" s="166">
        <f>G267*H267*(1+N267)</f>
        <v>0</v>
      </c>
      <c r="J267" s="7"/>
      <c r="K267" s="7"/>
      <c r="L267" s="7">
        <f>J267*K267*(1+N267)</f>
        <v>0</v>
      </c>
      <c r="M267" s="11">
        <f>I267+L267</f>
        <v>0</v>
      </c>
      <c r="N267" s="12" t="n">
        <v>0.130000000000000004</v>
      </c>
      <c r="O267" s="7" t="s">
        <v>380</v>
      </c>
      <c r="P267" s="7"/>
      <c r="Q267" s="7"/>
      <c r="R267" s="13" t="n">
        <v>43694</v>
      </c>
      <c r="S267" s="104"/>
      <c r="T267" s="75"/>
    </row>
    <row r="268" spans="1:19" ht="60" customHeight="1">
      <c r="A268" s="7"/>
      <c r="B268" s="7"/>
      <c r="C268" s="7"/>
      <c r="D268" s="95" t="n">
        <v>3182</v>
      </c>
      <c r="E268" s="8" t="n">
        <v>5201193131822</v>
      </c>
      <c r="F268" s="7" t="s">
        <v>404</v>
      </c>
      <c r="G268" s="9" t="n">
        <v>0</v>
      </c>
      <c r="H268" s="9" t="n">
        <v>1.23999999999999999</v>
      </c>
      <c r="I268" s="166">
        <f>G268*H268*(1+N268)</f>
        <v>0</v>
      </c>
      <c r="J268" s="7"/>
      <c r="K268" s="7"/>
      <c r="L268" s="7">
        <f>J268*K268*(1+N268)</f>
        <v>0</v>
      </c>
      <c r="M268" s="11">
        <f>I268+L268</f>
        <v>0</v>
      </c>
      <c r="N268" s="12" t="n">
        <v>0.130000000000000004</v>
      </c>
      <c r="O268" s="7" t="s">
        <v>380</v>
      </c>
      <c r="P268" s="7"/>
      <c r="Q268" s="7"/>
      <c r="R268" s="13" t="n">
        <v>43592</v>
      </c>
      <c r="S268" s="104"/>
    </row>
    <row r="269" spans="1:20" s="1" customFormat="1" ht="60" customHeight="1">
      <c r="A269" s="7"/>
      <c r="B269" s="7"/>
      <c r="C269" s="7"/>
      <c r="D269" s="95" t="s">
        <v>405</v>
      </c>
      <c r="E269" s="8" t="n">
        <v>5201193121700</v>
      </c>
      <c r="F269" s="7" t="s">
        <v>406</v>
      </c>
      <c r="G269" s="9" t="n">
        <v>0</v>
      </c>
      <c r="H269" s="9" t="n">
        <v>0.569999999999999929</v>
      </c>
      <c r="I269" s="166">
        <f>G269*H269*(1+N269)</f>
        <v>0</v>
      </c>
      <c r="J269" s="7"/>
      <c r="K269" s="7"/>
      <c r="L269" s="7"/>
      <c r="M269" s="11">
        <f>I269+L269</f>
        <v>0</v>
      </c>
      <c r="N269" s="12" t="n">
        <v>0.130000000000000004</v>
      </c>
      <c r="O269" s="7" t="s">
        <v>380</v>
      </c>
      <c r="P269" s="7"/>
      <c r="Q269" s="7"/>
      <c r="R269" s="13" t="n">
        <v>43764</v>
      </c>
      <c r="S269" s="104"/>
      <c r="T269" s="75"/>
    </row>
    <row r="270" spans="1:20" ht="60" customHeight="1">
      <c r="A270" s="7"/>
      <c r="B270" s="7"/>
      <c r="C270" s="7"/>
      <c r="D270" s="95" t="n">
        <v>501970</v>
      </c>
      <c r="E270" s="8" t="n">
        <v>5201010144554</v>
      </c>
      <c r="F270" s="7" t="s">
        <v>407</v>
      </c>
      <c r="G270" s="9" t="n">
        <v>0</v>
      </c>
      <c r="H270" s="9" t="n">
        <v>0.569999999999999929</v>
      </c>
      <c r="I270" s="166">
        <f>G270*H270*(1+N270)</f>
        <v>0</v>
      </c>
      <c r="J270" s="7"/>
      <c r="K270" s="7"/>
      <c r="L270" s="7">
        <f>J270*K270*(1+N270)</f>
        <v>0</v>
      </c>
      <c r="M270" s="11">
        <f>I270+L270</f>
        <v>0</v>
      </c>
      <c r="N270" s="12" t="n">
        <v>0.130000000000000004</v>
      </c>
      <c r="O270" s="7" t="s">
        <v>380</v>
      </c>
      <c r="P270" s="14" t="n">
        <v>44409</v>
      </c>
      <c r="Q270" s="7"/>
      <c r="R270" s="13" t="n">
        <v>43738</v>
      </c>
      <c r="S270" s="104"/>
      <c r="T270" s="75" t="s">
        <v>50</v>
      </c>
    </row>
    <row r="271" spans="1:20" ht="60" customHeight="1">
      <c r="A271" s="7"/>
      <c r="B271" s="7"/>
      <c r="C271" s="7"/>
      <c r="D271" s="95" t="n">
        <v>501830</v>
      </c>
      <c r="E271" s="29" t="n">
        <v>5201010144523</v>
      </c>
      <c r="F271" s="28" t="s">
        <v>408</v>
      </c>
      <c r="G271" s="30" t="n">
        <v>22</v>
      </c>
      <c r="H271" s="30" t="n">
        <v>0.569999999999999929</v>
      </c>
      <c r="I271" s="166">
        <f>G271*H271*(1+N271)</f>
        <v>14.1701999999999995</v>
      </c>
      <c r="J271" s="28"/>
      <c r="K271" s="28"/>
      <c r="L271" s="28"/>
      <c r="M271" s="52">
        <f>I271+L271</f>
        <v>14.1701999999999995</v>
      </c>
      <c r="N271" s="31" t="n">
        <v>0.130000000000000004</v>
      </c>
      <c r="O271" s="28" t="s">
        <v>380</v>
      </c>
      <c r="P271" s="28"/>
      <c r="Q271" s="28"/>
      <c r="R271" s="13" t="n">
        <v>43738</v>
      </c>
      <c r="S271" s="105"/>
      <c r="T271" s="75" t="s">
        <v>50</v>
      </c>
    </row>
    <row r="272" spans="1:19" ht="60" customHeight="1">
      <c r="A272" s="7"/>
      <c r="B272" s="7"/>
      <c r="C272" s="7"/>
      <c r="D272" s="95" t="n">
        <v>501040</v>
      </c>
      <c r="E272" s="8" t="n">
        <v>5201010103100</v>
      </c>
      <c r="F272" s="7" t="s">
        <v>409</v>
      </c>
      <c r="G272" s="9" t="n">
        <v>0</v>
      </c>
      <c r="H272" s="9" t="n">
        <v>0.569999999999999929</v>
      </c>
      <c r="I272" s="166">
        <f>G272*H272*(1+N272)</f>
        <v>0</v>
      </c>
      <c r="J272" s="7"/>
      <c r="K272" s="7"/>
      <c r="L272" s="7"/>
      <c r="M272" s="11">
        <f>I272+L272</f>
        <v>0</v>
      </c>
      <c r="N272" s="12" t="n">
        <v>0.130000000000000004</v>
      </c>
      <c r="O272" s="7" t="s">
        <v>380</v>
      </c>
      <c r="P272" s="7"/>
      <c r="Q272" s="7"/>
      <c r="R272" s="13" t="n">
        <v>43652</v>
      </c>
      <c r="S272" s="104"/>
    </row>
    <row r="273" spans="1:20" s="1" customFormat="1" ht="60" customHeight="1">
      <c r="A273" s="7"/>
      <c r="B273" s="7"/>
      <c r="C273" s="7"/>
      <c r="D273" s="95" t="n">
        <v>501120</v>
      </c>
      <c r="E273" s="8" t="n">
        <v>5201010103063</v>
      </c>
      <c r="F273" s="7" t="s">
        <v>410</v>
      </c>
      <c r="G273" s="9" t="n">
        <v>0</v>
      </c>
      <c r="H273" s="9" t="n">
        <v>0.569999999999999929</v>
      </c>
      <c r="I273" s="166">
        <f>G273*H273*(1+N273)</f>
        <v>0</v>
      </c>
      <c r="J273" s="7"/>
      <c r="K273" s="7"/>
      <c r="L273" s="7"/>
      <c r="M273" s="11">
        <f>I273+L273</f>
        <v>0</v>
      </c>
      <c r="N273" s="12" t="n">
        <v>0.130000000000000004</v>
      </c>
      <c r="O273" s="7" t="s">
        <v>380</v>
      </c>
      <c r="P273" s="7"/>
      <c r="Q273" s="7"/>
      <c r="R273" s="13" t="n">
        <v>43652</v>
      </c>
      <c r="S273" s="104"/>
      <c r="T273" s="75"/>
    </row>
    <row r="274" spans="1:20" s="1" customFormat="1" ht="60" customHeight="1">
      <c r="A274" s="7"/>
      <c r="B274" s="7"/>
      <c r="C274" s="7"/>
      <c r="D274" s="95" t="n">
        <v>501080</v>
      </c>
      <c r="E274" s="8" t="n">
        <v>5201010103070</v>
      </c>
      <c r="F274" s="7" t="s">
        <v>411</v>
      </c>
      <c r="G274" s="9" t="n">
        <v>0</v>
      </c>
      <c r="H274" s="9" t="n">
        <v>0.569999999999999929</v>
      </c>
      <c r="I274" s="166">
        <f>G274*H274*(1+N274)</f>
        <v>0</v>
      </c>
      <c r="J274" s="7"/>
      <c r="K274" s="7"/>
      <c r="L274" s="7">
        <f>J274*K274*(1+N274)</f>
        <v>0</v>
      </c>
      <c r="M274" s="11">
        <f>I274+L274</f>
        <v>0</v>
      </c>
      <c r="N274" s="12" t="n">
        <v>0.130000000000000004</v>
      </c>
      <c r="O274" s="7" t="s">
        <v>380</v>
      </c>
      <c r="P274" s="7"/>
      <c r="Q274" s="7"/>
      <c r="R274" s="13" t="n">
        <v>43673</v>
      </c>
      <c r="S274" s="104"/>
      <c r="T274" s="75"/>
    </row>
    <row r="275" spans="1:19" ht="65.10" customHeight="1">
      <c r="A275" s="28"/>
      <c r="B275" s="28"/>
      <c r="C275" s="28"/>
      <c r="D275" s="94" t="n">
        <v>502190</v>
      </c>
      <c r="E275" s="29" t="n">
        <v>5201010144813</v>
      </c>
      <c r="F275" s="28" t="s">
        <v>412</v>
      </c>
      <c r="G275" s="30" t="n">
        <v>0</v>
      </c>
      <c r="H275" s="30" t="n">
        <v>0.709999999999999964</v>
      </c>
      <c r="I275" s="166">
        <f>G275*H275*(1+N275)</f>
        <v>0</v>
      </c>
      <c r="J275" s="28"/>
      <c r="K275" s="28"/>
      <c r="L275" s="28"/>
      <c r="M275" s="52">
        <f>I275+L275</f>
        <v>0</v>
      </c>
      <c r="N275" s="31" t="n">
        <v>0.130000000000000004</v>
      </c>
      <c r="O275" s="28" t="s">
        <v>380</v>
      </c>
      <c r="P275" s="28"/>
      <c r="Q275" s="28"/>
      <c r="R275" s="33" t="n">
        <v>43645</v>
      </c>
      <c r="S275" s="105"/>
    </row>
    <row r="276" spans="1:20" ht="60" customHeight="1">
      <c r="A276" s="7"/>
      <c r="B276" s="7"/>
      <c r="C276" s="7"/>
      <c r="D276" s="95" t="n">
        <v>502080</v>
      </c>
      <c r="E276" s="8" t="n">
        <v>5201010001505</v>
      </c>
      <c r="F276" s="7" t="s">
        <v>413</v>
      </c>
      <c r="G276" s="9" t="n">
        <v>3</v>
      </c>
      <c r="H276" s="9" t="n">
        <v>0.589999999999999947</v>
      </c>
      <c r="I276" s="166">
        <f>G276*H276*(1+N276)</f>
        <v>2.00010000000000021</v>
      </c>
      <c r="J276" s="7"/>
      <c r="K276" s="7"/>
      <c r="L276" s="7"/>
      <c r="M276" s="11">
        <f>I276+L276</f>
        <v>2.00010000000000021</v>
      </c>
      <c r="N276" s="12" t="n">
        <v>0.130000000000000004</v>
      </c>
      <c r="O276" s="7" t="s">
        <v>380</v>
      </c>
      <c r="P276" s="7"/>
      <c r="Q276" s="7"/>
      <c r="R276" s="13" t="n">
        <v>43764</v>
      </c>
      <c r="S276" s="104"/>
      <c r="T276" s="75" t="s">
        <v>50</v>
      </c>
    </row>
    <row r="277" spans="1:19" ht="60" customHeight="1">
      <c r="A277" s="7"/>
      <c r="B277" s="7"/>
      <c r="C277" s="7"/>
      <c r="D277" s="95" t="n">
        <v>103440</v>
      </c>
      <c r="E277" s="8" t="n">
        <v>5201010144714</v>
      </c>
      <c r="F277" s="7" t="s">
        <v>414</v>
      </c>
      <c r="G277" s="9" t="n">
        <v>0</v>
      </c>
      <c r="H277" s="9" t="n">
        <v>0.729999999999999982</v>
      </c>
      <c r="I277" s="166">
        <f>G277*H277*(1+N277)</f>
        <v>0</v>
      </c>
      <c r="J277" s="7"/>
      <c r="K277" s="7"/>
      <c r="L277" s="7"/>
      <c r="M277" s="11">
        <f>I277+L277</f>
        <v>0</v>
      </c>
      <c r="N277" s="12" t="n">
        <v>0.130000000000000004</v>
      </c>
      <c r="O277" s="7" t="s">
        <v>380</v>
      </c>
      <c r="P277" s="7"/>
      <c r="Q277" s="7"/>
      <c r="R277" s="13" t="n">
        <v>43592</v>
      </c>
      <c r="S277" s="104"/>
    </row>
    <row r="278" spans="1:19" ht="60" customHeight="1">
      <c r="A278" s="7"/>
      <c r="B278" s="7"/>
      <c r="C278" s="7"/>
      <c r="D278" s="95" t="n">
        <v>502120</v>
      </c>
      <c r="E278" s="8" t="n">
        <v>5201010144684</v>
      </c>
      <c r="F278" s="7" t="s">
        <v>415</v>
      </c>
      <c r="G278" s="9" t="n">
        <v>0</v>
      </c>
      <c r="H278" s="9" t="n">
        <v>0.780000000000000071</v>
      </c>
      <c r="I278" s="166">
        <f>G278*H278*(1+N278)</f>
        <v>0</v>
      </c>
      <c r="J278" s="7"/>
      <c r="K278" s="7"/>
      <c r="L278" s="7">
        <f>J278*K278*(1+N278)</f>
        <v>0</v>
      </c>
      <c r="M278" s="11">
        <f>I278+L278</f>
        <v>0</v>
      </c>
      <c r="N278" s="12" t="n">
        <v>0.130000000000000004</v>
      </c>
      <c r="O278" s="7" t="s">
        <v>380</v>
      </c>
      <c r="P278" s="7"/>
      <c r="Q278" s="7"/>
      <c r="R278" s="13" t="n">
        <v>43592</v>
      </c>
      <c r="S278" s="104"/>
    </row>
    <row r="279" spans="1:20" ht="65.10" customHeight="1">
      <c r="A279" s="28"/>
      <c r="B279" s="28"/>
      <c r="C279" s="28"/>
      <c r="D279" s="94" t="n">
        <v>502160</v>
      </c>
      <c r="E279" s="29" t="n">
        <v>5201010144776</v>
      </c>
      <c r="F279" s="28" t="s">
        <v>416</v>
      </c>
      <c r="G279" s="30" t="n">
        <v>4</v>
      </c>
      <c r="H279" s="30" t="n">
        <v>0.589999999999999947</v>
      </c>
      <c r="I279" s="166">
        <f>G279*H279*(1+N279)</f>
        <v>2.66679999999999984</v>
      </c>
      <c r="J279" s="28"/>
      <c r="K279" s="28"/>
      <c r="L279" s="28"/>
      <c r="M279" s="52">
        <f>I279+L279</f>
        <v>2.66679999999999984</v>
      </c>
      <c r="N279" s="31" t="n">
        <v>0.130000000000000004</v>
      </c>
      <c r="O279" s="28" t="s">
        <v>380</v>
      </c>
      <c r="P279" s="28"/>
      <c r="Q279" s="28"/>
      <c r="R279" s="13" t="n">
        <v>43764</v>
      </c>
      <c r="S279" s="105"/>
      <c r="T279" s="75" t="s">
        <v>50</v>
      </c>
    </row>
    <row r="280" spans="1:20" s="1" customFormat="1" ht="65.10" customHeight="1">
      <c r="A280" s="28"/>
      <c r="B280" s="28"/>
      <c r="C280" s="28"/>
      <c r="D280" s="94" t="n">
        <v>2351028400</v>
      </c>
      <c r="E280" s="29" t="n">
        <v>5207066108939</v>
      </c>
      <c r="F280" s="28" t="s">
        <v>417</v>
      </c>
      <c r="G280" s="30" t="n">
        <v>24</v>
      </c>
      <c r="H280" s="30" t="n">
        <v>0.429999999999999982</v>
      </c>
      <c r="I280" s="166">
        <f>G280*H280*(1+N280)</f>
        <v>11.6616</v>
      </c>
      <c r="J280" s="28"/>
      <c r="K280" s="28"/>
      <c r="L280" s="28"/>
      <c r="M280" s="52">
        <f>I280+L280</f>
        <v>11.6616</v>
      </c>
      <c r="N280" s="31" t="n">
        <v>0.130000000000000004</v>
      </c>
      <c r="O280" s="28" t="s">
        <v>380</v>
      </c>
      <c r="P280" s="32"/>
      <c r="Q280" s="28"/>
      <c r="R280" s="13" t="n">
        <v>43684</v>
      </c>
      <c r="S280" s="105"/>
      <c r="T280" s="75"/>
    </row>
    <row r="281" spans="1:20" s="1" customFormat="1" ht="60" customHeight="1">
      <c r="A281" s="7" t="n">
        <v>95</v>
      </c>
      <c r="B281" s="7"/>
      <c r="C281" s="7"/>
      <c r="D281" s="95" t="n">
        <v>302761</v>
      </c>
      <c r="E281" s="8" t="n">
        <v>5201347171193</v>
      </c>
      <c r="F281" s="7" t="s">
        <v>418</v>
      </c>
      <c r="G281" s="7" t="n">
        <v>0</v>
      </c>
      <c r="H281" s="7" t="n">
        <v>1.35000000000000009</v>
      </c>
      <c r="I281" s="166">
        <f>G281*H281*(1+N281)</f>
        <v>0</v>
      </c>
      <c r="J281" s="7"/>
      <c r="K281" s="7"/>
      <c r="L281" s="7">
        <f>J281*K281*(1+N281)</f>
        <v>0</v>
      </c>
      <c r="M281" s="11">
        <f>I281+L281</f>
        <v>0</v>
      </c>
      <c r="N281" s="12" t="n">
        <v>0.239999999999999991</v>
      </c>
      <c r="O281" s="7" t="s">
        <v>419</v>
      </c>
      <c r="P281" s="7"/>
      <c r="Q281" s="7"/>
      <c r="R281" s="13" t="n">
        <v>43592</v>
      </c>
      <c r="S281" s="104"/>
      <c r="T281" s="75"/>
    </row>
    <row r="282" spans="1:20" s="1" customFormat="1" ht="65.10" customHeight="1">
      <c r="A282" s="28"/>
      <c r="B282" s="28"/>
      <c r="C282" s="28"/>
      <c r="D282" s="94" t="n">
        <v>21801793</v>
      </c>
      <c r="E282" s="29" t="n">
        <v>8710908017926</v>
      </c>
      <c r="F282" s="28" t="s">
        <v>420</v>
      </c>
      <c r="G282" s="30" t="n">
        <v>0</v>
      </c>
      <c r="H282" s="30" t="n">
        <v>1.17999999999999994</v>
      </c>
      <c r="I282" s="166">
        <f>G282*H282*(1+N282)</f>
        <v>0</v>
      </c>
      <c r="J282" s="28"/>
      <c r="K282" s="28"/>
      <c r="L282" s="28"/>
      <c r="M282" s="52">
        <f>I282+L282</f>
        <v>0</v>
      </c>
      <c r="N282" s="31" t="n">
        <v>0.239999999999999991</v>
      </c>
      <c r="O282" s="28" t="s">
        <v>419</v>
      </c>
      <c r="P282" s="28"/>
      <c r="Q282" s="28"/>
      <c r="R282" s="33" t="n">
        <v>43661</v>
      </c>
      <c r="S282" s="105"/>
      <c r="T282" s="75"/>
    </row>
    <row r="283" spans="1:19" ht="65.10" customHeight="1">
      <c r="A283" s="28"/>
      <c r="B283" s="28"/>
      <c r="C283" s="28"/>
      <c r="D283" s="94" t="n">
        <v>21057138</v>
      </c>
      <c r="E283" s="29" t="n">
        <v>8711700571371</v>
      </c>
      <c r="F283" s="28" t="s">
        <v>421</v>
      </c>
      <c r="G283" s="28" t="n">
        <v>7</v>
      </c>
      <c r="H283" s="28" t="n">
        <v>2.16000000000000014</v>
      </c>
      <c r="I283" s="166">
        <f>G283*H283*(1+N283)</f>
        <v>18.7487999999999992</v>
      </c>
      <c r="J283" s="28"/>
      <c r="K283" s="28"/>
      <c r="L283" s="28"/>
      <c r="M283" s="52">
        <f>I283+L283</f>
        <v>18.7487999999999992</v>
      </c>
      <c r="N283" s="31" t="n">
        <v>0.239999999999999991</v>
      </c>
      <c r="O283" s="28" t="s">
        <v>419</v>
      </c>
      <c r="P283" s="28"/>
      <c r="Q283" s="28"/>
      <c r="R283" s="13" t="n">
        <v>43710</v>
      </c>
      <c r="S283" s="105"/>
    </row>
    <row r="284" spans="1:20" ht="65.10" customHeight="1">
      <c r="A284" s="28"/>
      <c r="B284" s="28"/>
      <c r="C284" s="28"/>
      <c r="D284" s="94" t="n">
        <v>21801823</v>
      </c>
      <c r="E284" s="29" t="n">
        <v>8710908018220</v>
      </c>
      <c r="F284" s="28" t="s">
        <v>422</v>
      </c>
      <c r="G284" s="28" t="n">
        <v>0</v>
      </c>
      <c r="H284" s="28" t="n">
        <v>2.12999999999999989</v>
      </c>
      <c r="I284" s="166">
        <f>G284*H284*(1+N284)</f>
        <v>0</v>
      </c>
      <c r="J284" s="28"/>
      <c r="K284" s="28"/>
      <c r="L284" s="28"/>
      <c r="M284" s="52">
        <f>I284+L284</f>
        <v>0</v>
      </c>
      <c r="N284" s="31" t="n">
        <v>0.239999999999999991</v>
      </c>
      <c r="O284" s="28" t="s">
        <v>419</v>
      </c>
      <c r="P284" s="28"/>
      <c r="Q284" s="28"/>
      <c r="R284" s="13" t="n">
        <v>43755</v>
      </c>
      <c r="S284" s="105"/>
      <c r="T284" s="75" t="s">
        <v>50</v>
      </c>
    </row>
    <row r="285" spans="1:19" ht="60" customHeight="1">
      <c r="A285" s="7"/>
      <c r="B285" s="7"/>
      <c r="C285" s="7"/>
      <c r="D285" s="95" t="n">
        <v>17742</v>
      </c>
      <c r="E285" s="8" t="n">
        <v>8710908017742</v>
      </c>
      <c r="F285" s="7" t="s">
        <v>423</v>
      </c>
      <c r="G285" s="9" t="n">
        <v>0</v>
      </c>
      <c r="H285" s="9" t="n">
        <v>1.17999999999999994</v>
      </c>
      <c r="I285" s="166">
        <f>G285*H285*(1+N285)</f>
        <v>0</v>
      </c>
      <c r="J285" s="7"/>
      <c r="K285" s="7"/>
      <c r="L285" s="7"/>
      <c r="M285" s="11">
        <f>I285+L285</f>
        <v>0</v>
      </c>
      <c r="N285" s="12" t="n">
        <v>0.239999999999999991</v>
      </c>
      <c r="O285" s="7" t="s">
        <v>419</v>
      </c>
      <c r="P285" s="7"/>
      <c r="Q285" s="7"/>
      <c r="R285" s="13" t="n">
        <v>43592</v>
      </c>
      <c r="S285" s="104"/>
    </row>
    <row r="286" spans="1:20" ht="65.10" customHeight="1">
      <c r="A286" s="28"/>
      <c r="B286" s="28"/>
      <c r="C286" s="28"/>
      <c r="D286" s="94" t="n">
        <v>205348</v>
      </c>
      <c r="E286" s="29" t="n">
        <v>8717644818145</v>
      </c>
      <c r="F286" s="28" t="s">
        <v>424</v>
      </c>
      <c r="G286" s="30" t="n">
        <v>0</v>
      </c>
      <c r="H286" s="30" t="n">
        <v>1.17999999999999994</v>
      </c>
      <c r="I286" s="166">
        <f>G286*H286*(1+N286)</f>
        <v>0</v>
      </c>
      <c r="J286" s="28"/>
      <c r="K286" s="28"/>
      <c r="L286" s="28"/>
      <c r="M286" s="52">
        <f>I286+L286</f>
        <v>0</v>
      </c>
      <c r="N286" s="31" t="n">
        <v>0.239999999999999991</v>
      </c>
      <c r="O286" s="28" t="s">
        <v>419</v>
      </c>
      <c r="P286" s="28"/>
      <c r="Q286" s="28"/>
      <c r="R286" s="13" t="n">
        <v>43738</v>
      </c>
      <c r="S286" s="105"/>
      <c r="T286" s="75" t="s">
        <v>50</v>
      </c>
    </row>
    <row r="287" spans="1:20" ht="65.10" customHeight="1">
      <c r="A287" s="28"/>
      <c r="B287" s="28"/>
      <c r="C287" s="28"/>
      <c r="D287" s="94" t="s">
        <v>425</v>
      </c>
      <c r="E287" s="29" t="n">
        <v>8001090026859</v>
      </c>
      <c r="F287" s="28" t="s">
        <v>426</v>
      </c>
      <c r="G287" s="30" t="n">
        <v>0</v>
      </c>
      <c r="H287" s="30" t="n">
        <v>1.05000000000000004</v>
      </c>
      <c r="I287" s="166">
        <f>G287*H287*(1+N287)</f>
        <v>0</v>
      </c>
      <c r="J287" s="28"/>
      <c r="K287" s="28"/>
      <c r="L287" s="28"/>
      <c r="M287" s="52">
        <f>I287+L287</f>
        <v>0</v>
      </c>
      <c r="N287" s="31" t="n">
        <v>0.239999999999999991</v>
      </c>
      <c r="O287" s="28" t="s">
        <v>419</v>
      </c>
      <c r="P287" s="28"/>
      <c r="Q287" s="28"/>
      <c r="R287" s="13" t="n">
        <v>43738</v>
      </c>
      <c r="S287" s="105"/>
      <c r="T287" s="75" t="s">
        <v>50</v>
      </c>
    </row>
    <row r="288" spans="1:19" ht="60" customHeight="1">
      <c r="A288" s="7" t="n">
        <v>104</v>
      </c>
      <c r="B288" s="7"/>
      <c r="C288" s="7"/>
      <c r="D288" s="95" t="s">
        <v>427</v>
      </c>
      <c r="E288" s="29" t="n">
        <v>4015400917410</v>
      </c>
      <c r="F288" s="28" t="s">
        <v>428</v>
      </c>
      <c r="G288" s="30" t="n">
        <v>0</v>
      </c>
      <c r="H288" s="30" t="n">
        <v>1.05000000000000004</v>
      </c>
      <c r="I288" s="166">
        <f>G288*H288*(1+N288)</f>
        <v>0</v>
      </c>
      <c r="J288" s="28"/>
      <c r="K288" s="28"/>
      <c r="L288" s="28"/>
      <c r="M288" s="52">
        <f>I288+L288</f>
        <v>0</v>
      </c>
      <c r="N288" s="31" t="n">
        <v>0.239999999999999991</v>
      </c>
      <c r="O288" s="28" t="s">
        <v>419</v>
      </c>
      <c r="P288" s="28"/>
      <c r="Q288" s="28"/>
      <c r="R288" s="33" t="n">
        <v>43684</v>
      </c>
      <c r="S288" s="105"/>
    </row>
    <row r="289" spans="1:20" s="1" customFormat="1" ht="66" customHeight="1">
      <c r="A289" s="7"/>
      <c r="B289" s="7"/>
      <c r="C289" s="7"/>
      <c r="D289" s="95" t="n">
        <v>506138</v>
      </c>
      <c r="E289" s="8" t="n">
        <v>8001090199300</v>
      </c>
      <c r="F289" s="7" t="s">
        <v>429</v>
      </c>
      <c r="G289" s="7" t="n">
        <v>5</v>
      </c>
      <c r="H289" s="7" t="n">
        <v>2.25999999999999979</v>
      </c>
      <c r="I289" s="166">
        <f>G289*H289*(1+N289)</f>
        <v>14.0120000000000005</v>
      </c>
      <c r="J289" s="7" t="n">
        <v>11</v>
      </c>
      <c r="K289" s="7" t="n">
        <v>2.18000000000000016</v>
      </c>
      <c r="L289" s="7">
        <f>J289*K289*(1+N289)</f>
        <v>29.735199999999999</v>
      </c>
      <c r="M289" s="11">
        <f>I289+L289</f>
        <v>43.7471999999999994</v>
      </c>
      <c r="N289" s="12" t="n">
        <v>0.239999999999999991</v>
      </c>
      <c r="O289" s="7" t="s">
        <v>419</v>
      </c>
      <c r="P289" s="7"/>
      <c r="Q289" s="7"/>
      <c r="R289" s="13" t="n">
        <v>43764</v>
      </c>
      <c r="S289" s="104"/>
      <c r="T289" s="75"/>
    </row>
    <row r="290" spans="1:20" s="1" customFormat="1" ht="66" customHeight="1">
      <c r="A290" s="7"/>
      <c r="B290" s="7"/>
      <c r="C290" s="7"/>
      <c r="D290" s="95" t="n">
        <v>14887</v>
      </c>
      <c r="E290" s="29" t="n">
        <v>8001090763105</v>
      </c>
      <c r="F290" s="28" t="s">
        <v>430</v>
      </c>
      <c r="G290" s="30" t="n">
        <v>0</v>
      </c>
      <c r="H290" s="30" t="n">
        <v>1.05000000000000004</v>
      </c>
      <c r="I290" s="166">
        <f>G290*H290*(1+N290)</f>
        <v>0</v>
      </c>
      <c r="J290" s="28"/>
      <c r="K290" s="28"/>
      <c r="L290" s="28"/>
      <c r="M290" s="52">
        <f>I290+L290</f>
        <v>0</v>
      </c>
      <c r="N290" s="31" t="n">
        <v>0.239999999999999991</v>
      </c>
      <c r="O290" s="28" t="s">
        <v>419</v>
      </c>
      <c r="P290" s="28"/>
      <c r="Q290" s="28"/>
      <c r="R290" s="13" t="n">
        <v>43738</v>
      </c>
      <c r="S290" s="105"/>
      <c r="T290" s="75" t="s">
        <v>50</v>
      </c>
    </row>
    <row r="291" spans="1:20" ht="65.10" customHeight="1">
      <c r="A291" s="28"/>
      <c r="B291" s="28"/>
      <c r="C291" s="28"/>
      <c r="D291" s="94" t="n">
        <v>14886</v>
      </c>
      <c r="E291" s="29" t="n">
        <v>8001090763167</v>
      </c>
      <c r="F291" s="28" t="s">
        <v>431</v>
      </c>
      <c r="G291" s="30" t="n">
        <v>0</v>
      </c>
      <c r="H291" s="30" t="n">
        <v>1.05000000000000004</v>
      </c>
      <c r="I291" s="166">
        <f>G291*H291*(1+N291)</f>
        <v>0</v>
      </c>
      <c r="J291" s="28"/>
      <c r="K291" s="28"/>
      <c r="L291" s="28"/>
      <c r="M291" s="52">
        <f>I291+L291</f>
        <v>0</v>
      </c>
      <c r="N291" s="31" t="n">
        <v>0.239999999999999991</v>
      </c>
      <c r="O291" s="28" t="s">
        <v>419</v>
      </c>
      <c r="P291" s="28"/>
      <c r="Q291" s="28"/>
      <c r="R291" s="13" t="n">
        <v>43738</v>
      </c>
      <c r="S291" s="105"/>
      <c r="T291" s="75" t="s">
        <v>50</v>
      </c>
    </row>
    <row r="292" spans="1:20" ht="65.10" customHeight="1">
      <c r="A292" s="28"/>
      <c r="B292" s="28"/>
      <c r="C292" s="28"/>
      <c r="D292" s="94" t="n">
        <v>566453</v>
      </c>
      <c r="E292" s="29" t="n">
        <v>8001090580283</v>
      </c>
      <c r="F292" s="28" t="s">
        <v>432</v>
      </c>
      <c r="G292" s="30" t="n">
        <v>0</v>
      </c>
      <c r="H292" s="30" t="n">
        <v>2.25999999999999979</v>
      </c>
      <c r="I292" s="166">
        <f>G292*H292*(1+N292)</f>
        <v>0</v>
      </c>
      <c r="J292" s="28"/>
      <c r="K292" s="28"/>
      <c r="L292" s="28">
        <f>J292*K292*(1+N292)</f>
        <v>0</v>
      </c>
      <c r="M292" s="52">
        <f>I292+L292</f>
        <v>0</v>
      </c>
      <c r="N292" s="31" t="n">
        <v>0.239999999999999991</v>
      </c>
      <c r="O292" s="28" t="s">
        <v>419</v>
      </c>
      <c r="P292" s="28"/>
      <c r="Q292" s="28"/>
      <c r="R292" s="13" t="n">
        <v>43755</v>
      </c>
      <c r="S292" s="105"/>
      <c r="T292" s="75" t="s">
        <v>50</v>
      </c>
    </row>
    <row r="293" spans="1:20" s="1" customFormat="1" ht="65.10" customHeight="1">
      <c r="A293" s="28"/>
      <c r="B293" s="28"/>
      <c r="C293" s="28"/>
      <c r="D293" s="94" t="n">
        <v>1110159800</v>
      </c>
      <c r="E293" s="8" t="n">
        <v>8001090580245</v>
      </c>
      <c r="F293" s="7" t="s">
        <v>433</v>
      </c>
      <c r="G293" s="7" t="n">
        <v>6</v>
      </c>
      <c r="H293" s="7" t="n">
        <v>2.18000000000000016</v>
      </c>
      <c r="I293" s="166">
        <f>G293*H293*(1+N293)</f>
        <v>16.2192000000000007</v>
      </c>
      <c r="J293" s="7"/>
      <c r="K293" s="7"/>
      <c r="L293" s="7"/>
      <c r="M293" s="11">
        <f>I293+L293</f>
        <v>16.2192000000000007</v>
      </c>
      <c r="N293" s="12" t="n">
        <v>0.239999999999999991</v>
      </c>
      <c r="O293" s="7" t="s">
        <v>419</v>
      </c>
      <c r="P293" s="7"/>
      <c r="Q293" s="7"/>
      <c r="R293" s="13" t="n">
        <v>43712</v>
      </c>
      <c r="S293" s="104"/>
      <c r="T293" s="75"/>
    </row>
    <row r="294" spans="1:20" ht="65.10" customHeight="1">
      <c r="A294" s="28"/>
      <c r="B294" s="28"/>
      <c r="C294" s="28"/>
      <c r="D294" s="94" t="n">
        <v>99409</v>
      </c>
      <c r="E294" s="8" t="n">
        <v>8001090199409</v>
      </c>
      <c r="F294" s="7" t="s">
        <v>434</v>
      </c>
      <c r="G294" s="7" t="n">
        <v>8</v>
      </c>
      <c r="H294" s="7" t="n">
        <v>2.18000000000000016</v>
      </c>
      <c r="I294" s="166">
        <f>G294*H294*(1+N294)</f>
        <v>21.6255999999999986</v>
      </c>
      <c r="J294" s="7"/>
      <c r="K294" s="7"/>
      <c r="L294" s="7"/>
      <c r="M294" s="11">
        <f>I294+L294</f>
        <v>21.6255999999999986</v>
      </c>
      <c r="N294" s="12" t="n">
        <v>0.239999999999999991</v>
      </c>
      <c r="O294" s="7" t="s">
        <v>419</v>
      </c>
      <c r="P294" s="7"/>
      <c r="Q294" s="7"/>
      <c r="R294" s="13" t="n">
        <v>43764</v>
      </c>
      <c r="S294" s="104"/>
      <c r="T294" s="75" t="s">
        <v>50</v>
      </c>
    </row>
    <row r="295" spans="1:20" ht="65.10" customHeight="1">
      <c r="A295" s="28"/>
      <c r="B295" s="28"/>
      <c r="C295" s="28"/>
      <c r="D295" s="94" t="n">
        <v>99454</v>
      </c>
      <c r="E295" s="29" t="n">
        <v>8001090199454</v>
      </c>
      <c r="F295" s="28" t="s">
        <v>435</v>
      </c>
      <c r="G295" s="30" t="n">
        <v>14</v>
      </c>
      <c r="H295" s="30" t="n">
        <v>2.18000000000000016</v>
      </c>
      <c r="I295" s="166">
        <f>G295*H295*(1+N295)</f>
        <v>37.8447999999999993</v>
      </c>
      <c r="J295" s="28"/>
      <c r="K295" s="28"/>
      <c r="L295" s="28"/>
      <c r="M295" s="52">
        <f>I295+L295</f>
        <v>37.8447999999999993</v>
      </c>
      <c r="N295" s="31" t="n">
        <v>0.239999999999999991</v>
      </c>
      <c r="O295" s="28" t="s">
        <v>419</v>
      </c>
      <c r="P295" s="28"/>
      <c r="Q295" s="28"/>
      <c r="R295" s="33" t="n">
        <v>43764</v>
      </c>
      <c r="S295" s="105"/>
      <c r="T295" s="75" t="s">
        <v>50</v>
      </c>
    </row>
    <row r="296" spans="1:20" ht="60" customHeight="1">
      <c r="A296" s="7" t="n">
        <v>98</v>
      </c>
      <c r="B296" s="7"/>
      <c r="C296" s="7"/>
      <c r="D296" s="95" t="n">
        <v>302638</v>
      </c>
      <c r="E296" s="8" t="n">
        <v>5201347171155</v>
      </c>
      <c r="F296" s="7" t="s">
        <v>436</v>
      </c>
      <c r="G296" s="7" t="n">
        <v>0</v>
      </c>
      <c r="H296" s="7" t="n">
        <v>1.35000000000000009</v>
      </c>
      <c r="I296" s="166">
        <f>G296*H296*(1+N296)</f>
        <v>0</v>
      </c>
      <c r="J296" s="7"/>
      <c r="K296" s="7"/>
      <c r="L296" s="7">
        <f>J296*K296*(1+N296)</f>
        <v>0</v>
      </c>
      <c r="M296" s="11">
        <f>I296+L296</f>
        <v>0</v>
      </c>
      <c r="N296" s="12" t="n">
        <v>0.239999999999999991</v>
      </c>
      <c r="O296" s="7" t="s">
        <v>419</v>
      </c>
      <c r="P296" s="7"/>
      <c r="Q296" s="7"/>
      <c r="R296" s="13" t="n">
        <v>43738</v>
      </c>
      <c r="S296" s="104"/>
      <c r="T296" s="75" t="s">
        <v>50</v>
      </c>
    </row>
    <row r="297" spans="1:19" ht="60" customHeight="1">
      <c r="A297" s="7" t="n">
        <v>96</v>
      </c>
      <c r="B297" s="7"/>
      <c r="C297" s="7"/>
      <c r="D297" s="95" t="n">
        <v>1063029705</v>
      </c>
      <c r="E297" s="8" t="n">
        <v>5201347171223</v>
      </c>
      <c r="F297" s="7" t="s">
        <v>437</v>
      </c>
      <c r="G297" s="7" t="n">
        <v>0</v>
      </c>
      <c r="H297" s="7" t="n">
        <v>1.39999999999999991</v>
      </c>
      <c r="I297" s="166">
        <f>G297*H297*(1+N297)</f>
        <v>0</v>
      </c>
      <c r="J297" s="7"/>
      <c r="K297" s="7"/>
      <c r="L297" s="7"/>
      <c r="M297" s="11">
        <f>I297+L297</f>
        <v>0</v>
      </c>
      <c r="N297" s="12" t="n">
        <v>0.239999999999999991</v>
      </c>
      <c r="O297" s="7" t="s">
        <v>419</v>
      </c>
      <c r="P297" s="7"/>
      <c r="Q297" s="7"/>
      <c r="R297" s="13" t="n">
        <v>43624</v>
      </c>
      <c r="S297" s="104"/>
    </row>
    <row r="298" spans="1:20" ht="60" customHeight="1">
      <c r="A298" s="7" t="n">
        <v>97</v>
      </c>
      <c r="B298" s="7"/>
      <c r="C298" s="7"/>
      <c r="D298" s="95" t="n">
        <v>302520</v>
      </c>
      <c r="E298" s="8" t="n">
        <v>5201347171124</v>
      </c>
      <c r="F298" s="7" t="s">
        <v>438</v>
      </c>
      <c r="G298" s="7" t="n">
        <v>0</v>
      </c>
      <c r="H298" s="7" t="n">
        <v>1.59000000000000004</v>
      </c>
      <c r="I298" s="166">
        <f>G298*H298*(1+N298)</f>
        <v>0</v>
      </c>
      <c r="J298" s="7"/>
      <c r="K298" s="7"/>
      <c r="L298" s="7">
        <f>J298*K298*(1+N298)</f>
        <v>0</v>
      </c>
      <c r="M298" s="11">
        <f>I298+L298</f>
        <v>0</v>
      </c>
      <c r="N298" s="12" t="n">
        <v>0.239999999999999991</v>
      </c>
      <c r="O298" s="7" t="s">
        <v>419</v>
      </c>
      <c r="P298" s="7"/>
      <c r="Q298" s="7"/>
      <c r="R298" s="13" t="n">
        <v>43764</v>
      </c>
      <c r="S298" s="104"/>
      <c r="T298" s="75" t="s">
        <v>50</v>
      </c>
    </row>
    <row r="299" spans="1:20" s="1" customFormat="1" ht="60" customHeight="1">
      <c r="A299" s="7"/>
      <c r="B299" s="7"/>
      <c r="C299" s="7"/>
      <c r="D299" s="95" t="n">
        <v>302892</v>
      </c>
      <c r="E299" s="8" t="n">
        <v>5201347171216</v>
      </c>
      <c r="F299" s="7" t="s">
        <v>439</v>
      </c>
      <c r="G299" s="7" t="n">
        <v>0</v>
      </c>
      <c r="H299" s="7" t="n">
        <v>1.35000000000000009</v>
      </c>
      <c r="I299" s="166">
        <f>G299*H299*(1+N299)</f>
        <v>0</v>
      </c>
      <c r="J299" s="7"/>
      <c r="K299" s="7"/>
      <c r="L299" s="7">
        <f>J299*K299*(1+N299)</f>
        <v>0</v>
      </c>
      <c r="M299" s="11">
        <f>I299+L299</f>
        <v>0</v>
      </c>
      <c r="N299" s="12" t="n">
        <v>0.239999999999999991</v>
      </c>
      <c r="O299" s="7" t="s">
        <v>419</v>
      </c>
      <c r="P299" s="7"/>
      <c r="Q299" s="7"/>
      <c r="R299" s="13" t="n">
        <v>43592</v>
      </c>
      <c r="S299" s="104"/>
      <c r="T299" s="75"/>
    </row>
    <row r="300" spans="1:19" ht="60" customHeight="1">
      <c r="A300" s="7" t="n">
        <v>103</v>
      </c>
      <c r="B300" s="7"/>
      <c r="C300" s="7"/>
      <c r="D300" s="95" t="n">
        <v>234113</v>
      </c>
      <c r="E300" s="8" t="n">
        <v>8718951201255</v>
      </c>
      <c r="F300" s="7" t="s">
        <v>440</v>
      </c>
      <c r="G300" s="7" t="n">
        <v>0</v>
      </c>
      <c r="H300" s="7" t="n">
        <v>2.25</v>
      </c>
      <c r="I300" s="166">
        <f>G300*H300*(1+N300)</f>
        <v>0</v>
      </c>
      <c r="J300" s="7"/>
      <c r="K300" s="7"/>
      <c r="L300" s="7">
        <f>J300*K300*(1+N300)</f>
        <v>0</v>
      </c>
      <c r="M300" s="11">
        <f>I300+L300</f>
        <v>0</v>
      </c>
      <c r="N300" s="12" t="n">
        <v>0.239999999999999991</v>
      </c>
      <c r="O300" s="7" t="s">
        <v>419</v>
      </c>
      <c r="P300" s="7"/>
      <c r="Q300" s="7"/>
      <c r="R300" s="13" t="n">
        <v>43592</v>
      </c>
      <c r="S300" s="104"/>
    </row>
    <row r="301" spans="1:19" ht="60" customHeight="1">
      <c r="A301" s="7" t="n">
        <v>102</v>
      </c>
      <c r="B301" s="7"/>
      <c r="C301" s="7"/>
      <c r="D301" s="95" t="n">
        <v>234110</v>
      </c>
      <c r="E301" s="8" t="n">
        <v>8718951200623</v>
      </c>
      <c r="F301" s="7" t="s">
        <v>441</v>
      </c>
      <c r="G301" s="7" t="n">
        <v>0</v>
      </c>
      <c r="H301" s="7" t="n">
        <v>2.25</v>
      </c>
      <c r="I301" s="166">
        <f>G301*H301*(1+N301)</f>
        <v>0</v>
      </c>
      <c r="J301" s="7"/>
      <c r="K301" s="7"/>
      <c r="L301" s="7">
        <f>J301*K301*(1+N301)</f>
        <v>0</v>
      </c>
      <c r="M301" s="11">
        <f>I301+L301</f>
        <v>0</v>
      </c>
      <c r="N301" s="12" t="n">
        <v>0.239999999999999991</v>
      </c>
      <c r="O301" s="7" t="s">
        <v>419</v>
      </c>
      <c r="P301" s="7"/>
      <c r="Q301" s="7"/>
      <c r="R301" s="13" t="n">
        <v>43592</v>
      </c>
      <c r="S301" s="104"/>
    </row>
    <row r="302" spans="1:20" s="1" customFormat="1" ht="60" customHeight="1">
      <c r="A302" s="7"/>
      <c r="B302" s="7"/>
      <c r="C302" s="7"/>
      <c r="D302" s="95" t="n">
        <v>1102126200</v>
      </c>
      <c r="E302" s="8" t="n">
        <v>8718951255135</v>
      </c>
      <c r="F302" s="7" t="s">
        <v>442</v>
      </c>
      <c r="G302" s="7" t="n">
        <v>2</v>
      </c>
      <c r="H302" s="7" t="n">
        <v>2.14999999999999991</v>
      </c>
      <c r="I302" s="166">
        <f>G302*H302*(1+N302)</f>
        <v>5.33199999999999985</v>
      </c>
      <c r="J302" s="7"/>
      <c r="K302" s="7"/>
      <c r="L302" s="7"/>
      <c r="M302" s="11">
        <f>I302+L302</f>
        <v>5.33199999999999985</v>
      </c>
      <c r="N302" s="12" t="n">
        <v>0.239999999999999991</v>
      </c>
      <c r="O302" s="7" t="s">
        <v>419</v>
      </c>
      <c r="P302" s="7"/>
      <c r="Q302" s="7"/>
      <c r="R302" s="13" t="n">
        <v>43764</v>
      </c>
      <c r="S302" s="104"/>
      <c r="T302" s="75"/>
    </row>
    <row r="303" spans="1:20" s="1" customFormat="1" ht="60" customHeight="1">
      <c r="A303" s="7"/>
      <c r="B303" s="7"/>
      <c r="C303" s="7"/>
      <c r="D303" s="95" t="n">
        <v>1102127600</v>
      </c>
      <c r="E303" s="29" t="n">
        <v>8718951244245</v>
      </c>
      <c r="F303" s="28" t="s">
        <v>443</v>
      </c>
      <c r="G303" s="28" t="n">
        <v>0</v>
      </c>
      <c r="H303" s="28" t="n">
        <v>2.14000000000000012</v>
      </c>
      <c r="I303" s="166">
        <f>G303*H303*(1+N303)</f>
        <v>0</v>
      </c>
      <c r="J303" s="28"/>
      <c r="K303" s="28"/>
      <c r="L303" s="28"/>
      <c r="M303" s="52">
        <f>I303+L303</f>
        <v>0</v>
      </c>
      <c r="N303" s="31" t="n">
        <v>0.239999999999999991</v>
      </c>
      <c r="O303" s="28" t="s">
        <v>419</v>
      </c>
      <c r="P303" s="28"/>
      <c r="Q303" s="28"/>
      <c r="R303" s="33" t="n">
        <v>43755</v>
      </c>
      <c r="S303" s="104"/>
      <c r="T303" s="75" t="s">
        <v>50</v>
      </c>
    </row>
    <row r="304" spans="1:20" s="1" customFormat="1" ht="60" customHeight="1">
      <c r="A304" s="7"/>
      <c r="B304" s="7"/>
      <c r="C304" s="7"/>
      <c r="D304" s="95" t="n">
        <v>1102127700</v>
      </c>
      <c r="E304" s="29" t="n">
        <v>8718951244153</v>
      </c>
      <c r="F304" s="28" t="s">
        <v>444</v>
      </c>
      <c r="G304" s="28" t="n">
        <v>0</v>
      </c>
      <c r="H304" s="28" t="n">
        <v>2.14000000000000012</v>
      </c>
      <c r="I304" s="166">
        <f>G304*H304*(1+N304)</f>
        <v>0</v>
      </c>
      <c r="J304" s="28"/>
      <c r="K304" s="28"/>
      <c r="L304" s="28"/>
      <c r="M304" s="52">
        <f>I304+L304</f>
        <v>0</v>
      </c>
      <c r="N304" s="31" t="n">
        <v>0.239999999999999991</v>
      </c>
      <c r="O304" s="28" t="s">
        <v>419</v>
      </c>
      <c r="P304" s="28"/>
      <c r="Q304" s="28"/>
      <c r="R304" s="33" t="n">
        <v>43755</v>
      </c>
      <c r="S304" s="104"/>
      <c r="T304" s="75" t="s">
        <v>50</v>
      </c>
    </row>
    <row r="305" spans="1:20" s="1" customFormat="1" ht="60" customHeight="1">
      <c r="A305" s="7"/>
      <c r="B305" s="7"/>
      <c r="C305" s="7"/>
      <c r="D305" s="95" t="n">
        <v>1102127800</v>
      </c>
      <c r="E305" s="29" t="n">
        <v>8718951244306</v>
      </c>
      <c r="F305" s="28" t="s">
        <v>445</v>
      </c>
      <c r="G305" s="28" t="n">
        <v>0</v>
      </c>
      <c r="H305" s="28" t="n">
        <v>2.14000000000000012</v>
      </c>
      <c r="I305" s="166">
        <f>G305*H305*(1+N305)</f>
        <v>0</v>
      </c>
      <c r="J305" s="28"/>
      <c r="K305" s="28"/>
      <c r="L305" s="28"/>
      <c r="M305" s="52">
        <f>I305+L305</f>
        <v>0</v>
      </c>
      <c r="N305" s="31" t="n">
        <v>0.239999999999999991</v>
      </c>
      <c r="O305" s="28" t="s">
        <v>419</v>
      </c>
      <c r="P305" s="28"/>
      <c r="Q305" s="28"/>
      <c r="R305" s="33" t="n">
        <v>43755</v>
      </c>
      <c r="S305" s="104"/>
      <c r="T305" s="75" t="s">
        <v>50</v>
      </c>
    </row>
    <row r="306" spans="1:20" s="1" customFormat="1" ht="60" customHeight="1">
      <c r="A306" s="7"/>
      <c r="B306" s="7"/>
      <c r="C306" s="7"/>
      <c r="D306" s="95" t="n">
        <v>1102127500</v>
      </c>
      <c r="E306" s="29" t="n">
        <v>8718951244122</v>
      </c>
      <c r="F306" s="28" t="s">
        <v>446</v>
      </c>
      <c r="G306" s="28" t="n">
        <v>0</v>
      </c>
      <c r="H306" s="28" t="n">
        <v>2.14000000000000012</v>
      </c>
      <c r="I306" s="166">
        <f>G306*H306*(1+N306)</f>
        <v>0</v>
      </c>
      <c r="J306" s="28"/>
      <c r="K306" s="28"/>
      <c r="L306" s="28"/>
      <c r="M306" s="52">
        <f>I306+L306</f>
        <v>0</v>
      </c>
      <c r="N306" s="31" t="n">
        <v>0.239999999999999991</v>
      </c>
      <c r="O306" s="28" t="s">
        <v>419</v>
      </c>
      <c r="P306" s="28"/>
      <c r="Q306" s="28"/>
      <c r="R306" s="33" t="n">
        <v>43755</v>
      </c>
      <c r="S306" s="104"/>
      <c r="T306" s="75" t="s">
        <v>50</v>
      </c>
    </row>
    <row r="307" spans="1:19" ht="65.10" customHeight="1">
      <c r="A307" s="28" t="n">
        <v>105</v>
      </c>
      <c r="B307" s="28"/>
      <c r="C307" s="28"/>
      <c r="D307" s="94" t="s">
        <v>447</v>
      </c>
      <c r="E307" s="29" t="n">
        <v>5201395079939</v>
      </c>
      <c r="F307" s="28" t="s">
        <v>448</v>
      </c>
      <c r="G307" s="28" t="n">
        <v>0</v>
      </c>
      <c r="H307" s="28" t="n">
        <v>0.9</v>
      </c>
      <c r="I307" s="166">
        <f>G307*H307*(1+N307)</f>
        <v>0</v>
      </c>
      <c r="J307" s="28"/>
      <c r="K307" s="28"/>
      <c r="L307" s="28">
        <f>J307*K307*(1+N307)</f>
        <v>0</v>
      </c>
      <c r="M307" s="52">
        <f>I307+L307</f>
        <v>0</v>
      </c>
      <c r="N307" s="31" t="n">
        <v>0.239999999999999991</v>
      </c>
      <c r="O307" s="28" t="s">
        <v>419</v>
      </c>
      <c r="P307" s="28"/>
      <c r="Q307" s="28"/>
      <c r="R307" s="33" t="n">
        <v>43694</v>
      </c>
      <c r="S307" s="105"/>
    </row>
    <row r="308" spans="1:20" ht="65.10" customHeight="1">
      <c r="A308" s="28" t="n">
        <v>107</v>
      </c>
      <c r="B308" s="28"/>
      <c r="C308" s="28"/>
      <c r="D308" s="94" t="s">
        <v>449</v>
      </c>
      <c r="E308" s="29" t="n">
        <v>5201395034136</v>
      </c>
      <c r="F308" s="28" t="s">
        <v>450</v>
      </c>
      <c r="G308" s="28" t="n">
        <v>11</v>
      </c>
      <c r="H308" s="28" t="n">
        <v>0.9</v>
      </c>
      <c r="I308" s="166">
        <f>G308*H308*(1+N308)</f>
        <v>12.2759999999999998</v>
      </c>
      <c r="J308" s="28"/>
      <c r="K308" s="28"/>
      <c r="L308" s="28">
        <f>J308*K308*(1+N308)</f>
        <v>0</v>
      </c>
      <c r="M308" s="52">
        <f>I308+L308</f>
        <v>12.2759999999999998</v>
      </c>
      <c r="N308" s="31" t="n">
        <v>0.239999999999999991</v>
      </c>
      <c r="O308" s="28" t="s">
        <v>419</v>
      </c>
      <c r="P308" s="28"/>
      <c r="Q308" s="28"/>
      <c r="R308" s="13" t="n">
        <v>43764</v>
      </c>
      <c r="S308" s="105"/>
      <c r="T308" s="75" t="s">
        <v>50</v>
      </c>
    </row>
    <row r="309" spans="1:19" ht="65.10" customHeight="1">
      <c r="A309" s="28" t="n">
        <v>106</v>
      </c>
      <c r="B309" s="28"/>
      <c r="C309" s="28"/>
      <c r="D309" s="94" t="s">
        <v>451</v>
      </c>
      <c r="E309" s="29" t="n">
        <v>5201395034532</v>
      </c>
      <c r="F309" s="28" t="s">
        <v>452</v>
      </c>
      <c r="G309" s="28" t="n">
        <v>0</v>
      </c>
      <c r="H309" s="28" t="n">
        <v>0.9</v>
      </c>
      <c r="I309" s="166">
        <f>G309*H309*(1+N309)</f>
        <v>0</v>
      </c>
      <c r="J309" s="28"/>
      <c r="K309" s="28"/>
      <c r="L309" s="28">
        <f>J309*K309*(1+N309)</f>
        <v>0</v>
      </c>
      <c r="M309" s="52">
        <f>I309+L309</f>
        <v>0</v>
      </c>
      <c r="N309" s="31" t="n">
        <v>0.239999999999999991</v>
      </c>
      <c r="O309" s="28" t="s">
        <v>419</v>
      </c>
      <c r="P309" s="28"/>
      <c r="Q309" s="28"/>
      <c r="R309" s="33" t="n">
        <v>43614</v>
      </c>
      <c r="S309" s="105"/>
    </row>
    <row r="310" spans="1:19" ht="60" customHeight="1">
      <c r="A310" s="7"/>
      <c r="B310" s="7"/>
      <c r="C310" s="7"/>
      <c r="D310" s="95" t="n">
        <v>2351010601</v>
      </c>
      <c r="E310" s="8" t="n">
        <v>5207066108366</v>
      </c>
      <c r="F310" s="7" t="s">
        <v>453</v>
      </c>
      <c r="G310" s="7" t="n">
        <v>25</v>
      </c>
      <c r="H310" s="7" t="n">
        <v>0.8</v>
      </c>
      <c r="I310" s="166">
        <f>G310*H310*(1+N310)</f>
        <v>22.6000000000000014</v>
      </c>
      <c r="J310" s="7"/>
      <c r="K310" s="7"/>
      <c r="L310" s="7"/>
      <c r="M310" s="52">
        <f>I310+L310</f>
        <v>22.6000000000000014</v>
      </c>
      <c r="N310" s="12" t="n">
        <v>0.130000000000000004</v>
      </c>
      <c r="O310" s="82" t="s">
        <v>454</v>
      </c>
      <c r="P310" s="7"/>
      <c r="Q310" s="7"/>
      <c r="R310" s="13" t="n">
        <v>43728</v>
      </c>
      <c r="S310" s="109" t="s">
        <v>455</v>
      </c>
    </row>
    <row r="311" spans="1:19" ht="60" customHeight="1">
      <c r="A311" s="7" t="n">
        <v>77</v>
      </c>
      <c r="B311" s="7"/>
      <c r="C311" s="7"/>
      <c r="D311" s="95" t="n">
        <v>170421</v>
      </c>
      <c r="E311" s="8" t="n">
        <v>5202591012164</v>
      </c>
      <c r="F311" s="7" t="s">
        <v>456</v>
      </c>
      <c r="G311" s="7" t="n">
        <v>0</v>
      </c>
      <c r="H311" s="7" t="n">
        <v>1.04000000000000004</v>
      </c>
      <c r="I311" s="166">
        <f>G311*H311*(1+N311)</f>
        <v>0</v>
      </c>
      <c r="J311" s="7"/>
      <c r="K311" s="7"/>
      <c r="L311" s="7"/>
      <c r="M311" s="52">
        <f>I311+L311</f>
        <v>0</v>
      </c>
      <c r="N311" s="12" t="n">
        <v>0.130000000000000004</v>
      </c>
      <c r="O311" s="82" t="s">
        <v>454</v>
      </c>
      <c r="P311" s="7"/>
      <c r="Q311" s="7"/>
      <c r="R311" s="13" t="n">
        <v>43694</v>
      </c>
      <c r="S311" s="107"/>
    </row>
    <row r="312" spans="1:20" s="1" customFormat="1" ht="60" customHeight="1">
      <c r="A312" s="7"/>
      <c r="B312" s="7"/>
      <c r="C312" s="7"/>
      <c r="D312" s="95" t="n">
        <v>170422</v>
      </c>
      <c r="E312" s="8" t="n">
        <v>5202591012188</v>
      </c>
      <c r="F312" s="7" t="s">
        <v>457</v>
      </c>
      <c r="G312" s="7" t="n">
        <v>0</v>
      </c>
      <c r="H312" s="7" t="n">
        <v>1.04000000000000004</v>
      </c>
      <c r="I312" s="166">
        <f>G312*H312*(1+N312)</f>
        <v>0</v>
      </c>
      <c r="J312" s="7"/>
      <c r="K312" s="7"/>
      <c r="L312" s="7">
        <f>J312*K312*(1+N312)</f>
        <v>0</v>
      </c>
      <c r="M312" s="52">
        <f>I312+L312</f>
        <v>0</v>
      </c>
      <c r="N312" s="12" t="n">
        <v>0.130000000000000004</v>
      </c>
      <c r="O312" s="57" t="s">
        <v>454</v>
      </c>
      <c r="P312" s="7"/>
      <c r="Q312" s="7"/>
      <c r="R312" s="13" t="n">
        <v>43710</v>
      </c>
      <c r="S312" s="107"/>
      <c r="T312" s="75"/>
    </row>
    <row r="313" spans="1:20" s="1" customFormat="1" ht="60" customHeight="1">
      <c r="A313" s="7"/>
      <c r="B313" s="7"/>
      <c r="C313" s="7"/>
      <c r="D313" s="95" t="n">
        <v>170405</v>
      </c>
      <c r="E313" s="8" t="n">
        <v>5202591012157</v>
      </c>
      <c r="F313" s="7" t="s">
        <v>458</v>
      </c>
      <c r="G313" s="7" t="n">
        <v>0</v>
      </c>
      <c r="H313" s="7" t="n">
        <v>1.04000000000000004</v>
      </c>
      <c r="I313" s="166">
        <f>G313*H313*(1+N313)</f>
        <v>0</v>
      </c>
      <c r="J313" s="7"/>
      <c r="K313" s="7"/>
      <c r="L313" s="7"/>
      <c r="M313" s="52">
        <f>I313+L313</f>
        <v>0</v>
      </c>
      <c r="N313" s="12" t="n">
        <v>0.130000000000000004</v>
      </c>
      <c r="O313" s="57" t="s">
        <v>454</v>
      </c>
      <c r="P313" s="7"/>
      <c r="Q313" s="7"/>
      <c r="R313" s="13" t="n">
        <v>43694</v>
      </c>
      <c r="S313" s="107"/>
      <c r="T313" s="75"/>
    </row>
    <row r="314" spans="1:20" s="1" customFormat="1" ht="60" customHeight="1">
      <c r="A314" s="7"/>
      <c r="B314" s="7"/>
      <c r="C314" s="7"/>
      <c r="D314" s="95" t="n">
        <v>170406</v>
      </c>
      <c r="E314" s="8" t="n">
        <v>5202591012225</v>
      </c>
      <c r="F314" s="7" t="s">
        <v>459</v>
      </c>
      <c r="G314" s="7" t="n">
        <v>0</v>
      </c>
      <c r="H314" s="7" t="n">
        <v>1.04000000000000004</v>
      </c>
      <c r="I314" s="166">
        <f>G314*H314*(1+N314)</f>
        <v>0</v>
      </c>
      <c r="J314" s="7"/>
      <c r="K314" s="7"/>
      <c r="L314" s="7"/>
      <c r="M314" s="52">
        <f>I314+L314</f>
        <v>0</v>
      </c>
      <c r="N314" s="12" t="n">
        <v>0.130000000000000004</v>
      </c>
      <c r="O314" s="57" t="s">
        <v>454</v>
      </c>
      <c r="P314" s="7"/>
      <c r="Q314" s="7"/>
      <c r="R314" s="13" t="n">
        <v>43661</v>
      </c>
      <c r="S314" s="107"/>
      <c r="T314" s="75"/>
    </row>
    <row r="315" spans="1:20" s="1" customFormat="1" ht="60" customHeight="1">
      <c r="A315" s="7"/>
      <c r="B315" s="7"/>
      <c r="C315" s="7"/>
      <c r="D315" s="95" t="n">
        <v>2351010901</v>
      </c>
      <c r="E315" s="8" t="n">
        <v>5207066108984</v>
      </c>
      <c r="F315" s="7" t="s">
        <v>460</v>
      </c>
      <c r="G315" s="7" t="n">
        <v>0</v>
      </c>
      <c r="H315" s="7" t="n">
        <v>1.04000000000000004</v>
      </c>
      <c r="I315" s="166">
        <f>G315*H315*(1+N315)</f>
        <v>0</v>
      </c>
      <c r="J315" s="7"/>
      <c r="K315" s="7"/>
      <c r="L315" s="7"/>
      <c r="M315" s="52">
        <f>I315+L315</f>
        <v>0</v>
      </c>
      <c r="N315" s="12" t="n">
        <v>0.130000000000000004</v>
      </c>
      <c r="O315" s="57" t="s">
        <v>454</v>
      </c>
      <c r="P315" s="7"/>
      <c r="Q315" s="7"/>
      <c r="R315" s="13" t="n">
        <v>43710</v>
      </c>
      <c r="S315" s="107"/>
      <c r="T315" s="75"/>
    </row>
    <row r="316" spans="1:20" s="1" customFormat="1" ht="60" customHeight="1">
      <c r="A316" s="7"/>
      <c r="B316" s="7"/>
      <c r="C316" s="7"/>
      <c r="D316" s="95" t="n">
        <v>2351010801</v>
      </c>
      <c r="E316" s="8" t="n">
        <v>5207066108977</v>
      </c>
      <c r="F316" s="7" t="s">
        <v>461</v>
      </c>
      <c r="G316" s="7" t="n">
        <v>0</v>
      </c>
      <c r="H316" s="7" t="n">
        <v>1.04000000000000004</v>
      </c>
      <c r="I316" s="166">
        <f>G316*H316*(1+N316)</f>
        <v>0</v>
      </c>
      <c r="J316" s="7"/>
      <c r="K316" s="7"/>
      <c r="L316" s="7"/>
      <c r="M316" s="52">
        <f>I316+L316</f>
        <v>0</v>
      </c>
      <c r="N316" s="12" t="n">
        <v>0.130000000000000004</v>
      </c>
      <c r="O316" s="57" t="s">
        <v>454</v>
      </c>
      <c r="P316" s="7"/>
      <c r="Q316" s="7"/>
      <c r="R316" s="13" t="n">
        <v>43661</v>
      </c>
      <c r="S316" s="107"/>
      <c r="T316" s="75"/>
    </row>
    <row r="317" spans="1:20" s="1" customFormat="1" ht="60" customHeight="1">
      <c r="A317" s="7"/>
      <c r="B317" s="7"/>
      <c r="C317" s="7"/>
      <c r="D317" s="95" t="n">
        <v>9714</v>
      </c>
      <c r="E317" s="8" t="n">
        <v>5201008402611</v>
      </c>
      <c r="F317" s="7" t="s">
        <v>462</v>
      </c>
      <c r="G317" s="7" t="n">
        <v>0</v>
      </c>
      <c r="H317" s="7" t="n">
        <v>0.770000000000000018</v>
      </c>
      <c r="I317" s="166">
        <f>G317*H317*(1+N317)</f>
        <v>0</v>
      </c>
      <c r="J317" s="7"/>
      <c r="K317" s="7"/>
      <c r="L317" s="7"/>
      <c r="M317" s="11">
        <f>I317+L317</f>
        <v>0</v>
      </c>
      <c r="N317" s="12" t="n">
        <v>0.239999999999999991</v>
      </c>
      <c r="O317" s="83" t="s">
        <v>463</v>
      </c>
      <c r="P317" s="15"/>
      <c r="Q317" s="15"/>
      <c r="R317" s="13" t="n">
        <v>43591</v>
      </c>
      <c r="S317" s="104"/>
      <c r="T317" s="75"/>
    </row>
    <row r="318" spans="1:20" s="1" customFormat="1" ht="60" customHeight="1">
      <c r="A318" s="7"/>
      <c r="B318" s="7"/>
      <c r="C318" s="7"/>
      <c r="D318" s="95" t="n">
        <v>2338</v>
      </c>
      <c r="E318" s="8" t="n">
        <v>5201004023360</v>
      </c>
      <c r="F318" s="7" t="s">
        <v>464</v>
      </c>
      <c r="G318" s="7" t="n">
        <v>0</v>
      </c>
      <c r="H318" s="7" t="n">
        <v>1.58000000000000007</v>
      </c>
      <c r="I318" s="166">
        <f>G318*H318*(1+N318)</f>
        <v>0</v>
      </c>
      <c r="J318" s="7"/>
      <c r="K318" s="7"/>
      <c r="L318" s="7">
        <f>J318*K318*(1+N318)</f>
        <v>0</v>
      </c>
      <c r="M318" s="11">
        <f>I318+L318</f>
        <v>0</v>
      </c>
      <c r="N318" s="12" t="n">
        <v>0.239999999999999991</v>
      </c>
      <c r="O318" s="83" t="s">
        <v>463</v>
      </c>
      <c r="P318" s="7"/>
      <c r="Q318" s="7"/>
      <c r="R318" s="13" t="n">
        <v>43591</v>
      </c>
      <c r="S318" s="107" t="s">
        <v>465</v>
      </c>
      <c r="T318" s="75"/>
    </row>
    <row r="319" spans="1:20" ht="65.10" customHeight="1">
      <c r="A319" s="28"/>
      <c r="B319" s="28"/>
      <c r="C319" s="28"/>
      <c r="D319" s="94" t="n">
        <v>2193</v>
      </c>
      <c r="E319" s="29" t="n">
        <v>5201004021755</v>
      </c>
      <c r="F319" s="28" t="s">
        <v>466</v>
      </c>
      <c r="G319" s="28" t="n">
        <v>27</v>
      </c>
      <c r="H319" s="28" t="n">
        <v>0.670000000000000018</v>
      </c>
      <c r="I319" s="166">
        <f>G319*H319*(1+N319)</f>
        <v>20.4417000000000009</v>
      </c>
      <c r="J319" s="42"/>
      <c r="K319" s="28"/>
      <c r="L319" s="28"/>
      <c r="M319" s="52">
        <f>I319+L319</f>
        <v>20.4417000000000009</v>
      </c>
      <c r="N319" s="31" t="n">
        <v>0.130000000000000004</v>
      </c>
      <c r="O319" s="28" t="s">
        <v>463</v>
      </c>
      <c r="P319" s="34"/>
      <c r="Q319" s="34"/>
      <c r="R319" s="13" t="n">
        <v>43764</v>
      </c>
      <c r="S319" s="105" t="s">
        <v>467</v>
      </c>
      <c r="T319" s="75" t="s">
        <v>50</v>
      </c>
    </row>
    <row r="320" spans="1:20" s="1" customFormat="1" ht="65.10" customHeight="1">
      <c r="A320" s="28"/>
      <c r="B320" s="28"/>
      <c r="C320" s="28"/>
      <c r="D320" s="94" t="n">
        <v>22177</v>
      </c>
      <c r="E320" s="29" t="n">
        <v>5201004021502</v>
      </c>
      <c r="F320" s="28" t="s">
        <v>468</v>
      </c>
      <c r="G320" s="28" t="n">
        <v>27</v>
      </c>
      <c r="H320" s="28" t="n">
        <v>0.670000000000000018</v>
      </c>
      <c r="I320" s="166">
        <f>G320*H320*(1+N320)</f>
        <v>20.4417000000000009</v>
      </c>
      <c r="J320" s="42"/>
      <c r="K320" s="28"/>
      <c r="L320" s="28"/>
      <c r="M320" s="52">
        <f>I320+L320</f>
        <v>20.4417000000000009</v>
      </c>
      <c r="N320" s="31" t="n">
        <v>0.130000000000000004</v>
      </c>
      <c r="O320" s="28" t="s">
        <v>463</v>
      </c>
      <c r="P320" s="34"/>
      <c r="Q320" s="34"/>
      <c r="R320" s="13" t="n">
        <v>43764</v>
      </c>
      <c r="S320" s="105" t="s">
        <v>467</v>
      </c>
      <c r="T320" s="75" t="s">
        <v>50</v>
      </c>
    </row>
    <row r="321" spans="1:20" ht="65.10" customHeight="1">
      <c r="A321" s="28"/>
      <c r="B321" s="28"/>
      <c r="C321" s="28"/>
      <c r="D321" s="94" t="n">
        <v>2098</v>
      </c>
      <c r="E321" s="29" t="n">
        <v>5201004020666</v>
      </c>
      <c r="F321" s="28" t="s">
        <v>469</v>
      </c>
      <c r="G321" s="28" t="n">
        <v>159</v>
      </c>
      <c r="H321" s="28" t="n">
        <v>0.840000000000000036</v>
      </c>
      <c r="I321" s="166">
        <f>G321*H321*(1+N321)</f>
        <v>150.922799999999995</v>
      </c>
      <c r="J321" s="42"/>
      <c r="K321" s="28"/>
      <c r="L321" s="28"/>
      <c r="M321" s="52">
        <f>I321+L321</f>
        <v>150.922799999999995</v>
      </c>
      <c r="N321" s="31" t="n">
        <v>0.130000000000000004</v>
      </c>
      <c r="O321" s="28" t="s">
        <v>463</v>
      </c>
      <c r="P321" s="34"/>
      <c r="Q321" s="34"/>
      <c r="R321" s="13" t="n">
        <v>43764</v>
      </c>
      <c r="S321" s="105" t="s">
        <v>467</v>
      </c>
      <c r="T321" s="75" t="s">
        <v>50</v>
      </c>
    </row>
    <row r="322" spans="1:19" ht="65.10" customHeight="1">
      <c r="A322" s="28"/>
      <c r="B322" s="28"/>
      <c r="C322" s="28"/>
      <c r="D322" s="94" t="n">
        <v>3110910</v>
      </c>
      <c r="E322" s="43" t="n">
        <v>5203064001180</v>
      </c>
      <c r="F322" s="28" t="s">
        <v>470</v>
      </c>
      <c r="G322" s="28" t="n">
        <v>0</v>
      </c>
      <c r="H322" s="28" t="n">
        <v>0.629999999999999982</v>
      </c>
      <c r="I322" s="166">
        <f>G322*H322*(1+N322)</f>
        <v>0</v>
      </c>
      <c r="J322" s="28"/>
      <c r="K322" s="28"/>
      <c r="L322" s="28"/>
      <c r="M322" s="52">
        <f>I322+L322</f>
        <v>0</v>
      </c>
      <c r="N322" s="31" t="n">
        <v>0.239999999999999991</v>
      </c>
      <c r="O322" s="28" t="s">
        <v>463</v>
      </c>
      <c r="P322" s="34" t="n">
        <v>43862</v>
      </c>
      <c r="Q322" s="34"/>
      <c r="R322" s="33" t="n">
        <v>43645</v>
      </c>
      <c r="S322" s="106"/>
    </row>
    <row r="323" spans="1:20" ht="65.10" customHeight="1">
      <c r="A323" s="28"/>
      <c r="B323" s="28"/>
      <c r="C323" s="28"/>
      <c r="D323" s="94" t="n">
        <v>3110221</v>
      </c>
      <c r="E323" s="43" t="n">
        <v>5203064004501</v>
      </c>
      <c r="F323" s="28" t="s">
        <v>471</v>
      </c>
      <c r="G323" s="28" t="n">
        <v>0</v>
      </c>
      <c r="H323" s="28" t="n">
        <v>0.629999999999999982</v>
      </c>
      <c r="I323" s="166">
        <f>G323*H323*(1+N323)</f>
        <v>0</v>
      </c>
      <c r="J323" s="28"/>
      <c r="K323" s="28"/>
      <c r="L323" s="28"/>
      <c r="M323" s="52">
        <f>I323+L323</f>
        <v>0</v>
      </c>
      <c r="N323" s="31" t="n">
        <v>0.239999999999999991</v>
      </c>
      <c r="O323" s="28" t="s">
        <v>463</v>
      </c>
      <c r="P323" s="34" t="n">
        <v>43862</v>
      </c>
      <c r="Q323" s="34"/>
      <c r="R323" s="13" t="n">
        <v>43738</v>
      </c>
      <c r="S323" s="106"/>
      <c r="T323" s="75" t="s">
        <v>50</v>
      </c>
    </row>
    <row r="324" spans="1:19" ht="60" customHeight="1">
      <c r="A324" s="7" t="n">
        <v>8</v>
      </c>
      <c r="B324" s="7"/>
      <c r="C324" s="7"/>
      <c r="D324" s="95" t="n">
        <v>3124419</v>
      </c>
      <c r="E324" s="8" t="n">
        <v>5203064008103</v>
      </c>
      <c r="F324" s="7" t="s">
        <v>472</v>
      </c>
      <c r="G324" s="7" t="n">
        <v>0</v>
      </c>
      <c r="H324" s="7" t="n">
        <v>0.689999999999999947</v>
      </c>
      <c r="I324" s="166">
        <f>G324*H324*(1+N324)</f>
        <v>0</v>
      </c>
      <c r="J324" s="7"/>
      <c r="K324" s="7"/>
      <c r="L324" s="7">
        <f>J324*K324*(1+N324)</f>
        <v>0</v>
      </c>
      <c r="M324" s="11">
        <f>I324+L324</f>
        <v>0</v>
      </c>
      <c r="N324" s="12" t="n">
        <v>0.239999999999999991</v>
      </c>
      <c r="O324" s="7" t="s">
        <v>463</v>
      </c>
      <c r="P324" s="7"/>
      <c r="Q324" s="7"/>
      <c r="R324" s="13" t="n">
        <v>43591</v>
      </c>
      <c r="S324" s="104"/>
    </row>
    <row r="325" spans="1:19" ht="60" customHeight="1">
      <c r="A325" s="7" t="n">
        <v>5</v>
      </c>
      <c r="B325" s="7"/>
      <c r="C325" s="7"/>
      <c r="D325" s="95" t="n">
        <v>3116209</v>
      </c>
      <c r="E325" s="8" t="n">
        <v>5203064007625</v>
      </c>
      <c r="F325" s="7" t="s">
        <v>473</v>
      </c>
      <c r="G325" s="7" t="n">
        <v>0</v>
      </c>
      <c r="H325" s="7" t="n">
        <v>0.990000000000000036</v>
      </c>
      <c r="I325" s="166">
        <f>G325*H325*(1+N325)</f>
        <v>0</v>
      </c>
      <c r="J325" s="7"/>
      <c r="K325" s="7"/>
      <c r="L325" s="7">
        <f>J325*K325*(1+N325)</f>
        <v>0</v>
      </c>
      <c r="M325" s="11">
        <f>I325+L325</f>
        <v>0</v>
      </c>
      <c r="N325" s="12" t="n">
        <v>0.130000000000000004</v>
      </c>
      <c r="O325" s="7" t="s">
        <v>463</v>
      </c>
      <c r="P325" s="7"/>
      <c r="Q325" s="7"/>
      <c r="R325" s="13" t="n">
        <v>43673</v>
      </c>
      <c r="S325" s="104"/>
    </row>
    <row r="326" spans="1:19" ht="60" customHeight="1">
      <c r="A326" s="7" t="n">
        <v>6</v>
      </c>
      <c r="B326" s="7"/>
      <c r="C326" s="7"/>
      <c r="D326" s="95" t="n">
        <v>3116219</v>
      </c>
      <c r="E326" s="8" t="n">
        <v>5203064007632</v>
      </c>
      <c r="F326" s="7" t="s">
        <v>474</v>
      </c>
      <c r="G326" s="7" t="n">
        <v>0</v>
      </c>
      <c r="H326" s="7" t="n">
        <v>0.990000000000000036</v>
      </c>
      <c r="I326" s="166">
        <f>G326*H326*(1+N326)</f>
        <v>0</v>
      </c>
      <c r="J326" s="7"/>
      <c r="K326" s="7"/>
      <c r="L326" s="7">
        <f>J326*K326*(1+N326)</f>
        <v>0</v>
      </c>
      <c r="M326" s="11">
        <f>I326+L326</f>
        <v>0</v>
      </c>
      <c r="N326" s="12" t="n">
        <v>0.130000000000000004</v>
      </c>
      <c r="O326" s="7" t="s">
        <v>463</v>
      </c>
      <c r="P326" s="7"/>
      <c r="Q326" s="7"/>
      <c r="R326" s="13" t="n">
        <v>43652</v>
      </c>
      <c r="S326" s="104"/>
    </row>
    <row r="327" spans="1:20" s="1" customFormat="1" ht="60" customHeight="1">
      <c r="A327" s="7"/>
      <c r="B327" s="7"/>
      <c r="C327" s="7"/>
      <c r="D327" s="95" t="n">
        <v>3116239</v>
      </c>
      <c r="E327" s="8" t="n">
        <v>5203064007649</v>
      </c>
      <c r="F327" s="7" t="s">
        <v>475</v>
      </c>
      <c r="G327" s="7" t="n">
        <v>0</v>
      </c>
      <c r="H327" s="7" t="n">
        <v>0.990000000000000036</v>
      </c>
      <c r="I327" s="166">
        <f>G327*H327*(1+N327)</f>
        <v>0</v>
      </c>
      <c r="J327" s="7"/>
      <c r="K327" s="7"/>
      <c r="L327" s="7"/>
      <c r="M327" s="11">
        <f>I327+L327</f>
        <v>0</v>
      </c>
      <c r="N327" s="12" t="n">
        <v>0.130000000000000004</v>
      </c>
      <c r="O327" s="7" t="s">
        <v>463</v>
      </c>
      <c r="P327" s="7"/>
      <c r="Q327" s="7"/>
      <c r="R327" s="13" t="n">
        <v>43638</v>
      </c>
      <c r="S327" s="104"/>
      <c r="T327" s="75"/>
    </row>
    <row r="328" spans="1:19" ht="65.10" customHeight="1">
      <c r="A328" s="28"/>
      <c r="B328" s="28"/>
      <c r="C328" s="28"/>
      <c r="D328" s="94" t="s">
        <v>476</v>
      </c>
      <c r="E328" s="29" t="n">
        <v>7622300336738</v>
      </c>
      <c r="F328" s="28" t="s">
        <v>477</v>
      </c>
      <c r="G328" s="28" t="n">
        <v>0</v>
      </c>
      <c r="H328" s="28" t="n">
        <v>0.6</v>
      </c>
      <c r="I328" s="166">
        <f>G328*H328*(1+N328)</f>
        <v>0</v>
      </c>
      <c r="J328" s="42"/>
      <c r="K328" s="28"/>
      <c r="L328" s="28"/>
      <c r="M328" s="52">
        <f>I328+L328</f>
        <v>0</v>
      </c>
      <c r="N328" s="31" t="n">
        <v>0.130000000000000004</v>
      </c>
      <c r="O328" s="28" t="s">
        <v>463</v>
      </c>
      <c r="P328" s="34"/>
      <c r="Q328" s="34"/>
      <c r="R328" s="33" t="n">
        <v>43661</v>
      </c>
      <c r="S328" s="105"/>
    </row>
    <row r="329" spans="1:19" ht="60" customHeight="1">
      <c r="A329" s="7"/>
      <c r="B329" s="7"/>
      <c r="C329" s="7"/>
      <c r="D329" s="95" t="s">
        <v>478</v>
      </c>
      <c r="E329" s="29" t="n">
        <v>5000396037531</v>
      </c>
      <c r="F329" s="28" t="s">
        <v>479</v>
      </c>
      <c r="G329" s="28" t="n">
        <v>8</v>
      </c>
      <c r="H329" s="28" t="n">
        <v>0.85</v>
      </c>
      <c r="I329" s="166">
        <f>G329*H329*(1+N329)</f>
        <v>7.68400000000000016</v>
      </c>
      <c r="J329" s="42"/>
      <c r="K329" s="28"/>
      <c r="L329" s="28"/>
      <c r="M329" s="52">
        <f>I329+L329</f>
        <v>7.68400000000000016</v>
      </c>
      <c r="N329" s="31" t="n">
        <v>0.130000000000000004</v>
      </c>
      <c r="O329" s="28" t="s">
        <v>463</v>
      </c>
      <c r="P329" s="34"/>
      <c r="Q329" s="34"/>
      <c r="R329" s="33" t="n">
        <v>43764</v>
      </c>
      <c r="S329" s="105"/>
    </row>
    <row r="330" spans="1:20" ht="65.10" customHeight="1">
      <c r="A330" s="28"/>
      <c r="B330" s="28"/>
      <c r="C330" s="28"/>
      <c r="D330" s="94" t="n">
        <v>3125530</v>
      </c>
      <c r="E330" s="16" t="n">
        <v>5203064007311</v>
      </c>
      <c r="F330" s="7" t="s">
        <v>480</v>
      </c>
      <c r="G330" s="7" t="n">
        <v>0</v>
      </c>
      <c r="H330" s="7" t="n">
        <v>0.680000000000000071</v>
      </c>
      <c r="I330" s="166">
        <f>G330*H330*(1+N330)</f>
        <v>0</v>
      </c>
      <c r="J330" s="7"/>
      <c r="K330" s="7"/>
      <c r="L330" s="7"/>
      <c r="M330" s="11">
        <f>I330+L330</f>
        <v>0</v>
      </c>
      <c r="N330" s="12" t="n">
        <v>0.239999999999999991</v>
      </c>
      <c r="O330" s="7" t="s">
        <v>463</v>
      </c>
      <c r="P330" s="15"/>
      <c r="Q330" s="15"/>
      <c r="R330" s="13" t="n">
        <v>43764</v>
      </c>
      <c r="S330" s="104"/>
      <c r="T330" s="75" t="s">
        <v>50</v>
      </c>
    </row>
    <row r="331" spans="1:19" ht="65.10" customHeight="1">
      <c r="A331" s="28" t="n">
        <v>11</v>
      </c>
      <c r="B331" s="28"/>
      <c r="C331" s="28"/>
      <c r="D331" s="94" t="n">
        <v>3128940</v>
      </c>
      <c r="E331" s="29" t="n">
        <v>5203064007175</v>
      </c>
      <c r="F331" s="28" t="s">
        <v>481</v>
      </c>
      <c r="G331" s="28" t="n">
        <v>0</v>
      </c>
      <c r="H331" s="28" t="n">
        <v>0.540000000000000036</v>
      </c>
      <c r="I331" s="166">
        <f>G331*H331*(1+N331)</f>
        <v>0</v>
      </c>
      <c r="J331" s="28"/>
      <c r="K331" s="28"/>
      <c r="L331" s="28"/>
      <c r="M331" s="52">
        <f>I331+L331</f>
        <v>0</v>
      </c>
      <c r="N331" s="31" t="n">
        <v>0.239999999999999991</v>
      </c>
      <c r="O331" s="28" t="s">
        <v>463</v>
      </c>
      <c r="P331" s="32" t="n">
        <v>43891</v>
      </c>
      <c r="Q331" s="28"/>
      <c r="R331" s="33" t="n">
        <v>43638</v>
      </c>
      <c r="S331" s="105"/>
    </row>
    <row r="332" spans="1:20" ht="60" customHeight="1">
      <c r="A332" s="7" t="n">
        <v>12</v>
      </c>
      <c r="B332" s="7"/>
      <c r="C332" s="7"/>
      <c r="D332" s="95" t="n">
        <v>3135010</v>
      </c>
      <c r="E332" s="29" t="n">
        <v>5203064001159</v>
      </c>
      <c r="F332" s="28" t="s">
        <v>482</v>
      </c>
      <c r="G332" s="28" t="n">
        <v>6</v>
      </c>
      <c r="H332" s="28" t="n">
        <v>0.740000000000000036</v>
      </c>
      <c r="I332" s="166">
        <f>G332*H332*(1+N332)</f>
        <v>5.01719999999999988</v>
      </c>
      <c r="J332" s="28"/>
      <c r="K332" s="28"/>
      <c r="L332" s="28">
        <f>J332*K332*(1+N332)</f>
        <v>0</v>
      </c>
      <c r="M332" s="52">
        <f>I332+L332</f>
        <v>5.01719999999999988</v>
      </c>
      <c r="N332" s="31" t="n">
        <v>0.130000000000000004</v>
      </c>
      <c r="O332" s="28" t="s">
        <v>463</v>
      </c>
      <c r="P332" s="32" t="n">
        <v>43862</v>
      </c>
      <c r="Q332" s="28"/>
      <c r="R332" s="33" t="n">
        <v>43755</v>
      </c>
      <c r="S332" s="105"/>
      <c r="T332" s="75" t="s">
        <v>50</v>
      </c>
    </row>
    <row r="333" spans="1:20" s="1" customFormat="1" ht="60" customHeight="1">
      <c r="A333" s="7"/>
      <c r="B333" s="7"/>
      <c r="C333" s="7"/>
      <c r="D333" s="95" t="n">
        <v>1618</v>
      </c>
      <c r="E333" s="8" t="n">
        <v>9999001618</v>
      </c>
      <c r="F333" s="7" t="s">
        <v>483</v>
      </c>
      <c r="G333" s="7" t="n">
        <v>0</v>
      </c>
      <c r="H333" s="7" t="n">
        <v>0.540000000000000036</v>
      </c>
      <c r="I333" s="166">
        <f>G333*H333*(1+N333)</f>
        <v>0</v>
      </c>
      <c r="J333" s="7"/>
      <c r="K333" s="7"/>
      <c r="L333" s="7">
        <f>J333*K333*(1+N333)</f>
        <v>0</v>
      </c>
      <c r="M333" s="52">
        <f>I333+L333</f>
        <v>0</v>
      </c>
      <c r="N333" s="12" t="n">
        <v>0.239999999999999991</v>
      </c>
      <c r="O333" s="7" t="s">
        <v>463</v>
      </c>
      <c r="P333" s="7"/>
      <c r="Q333" s="7"/>
      <c r="R333" s="13" t="n">
        <v>43526</v>
      </c>
      <c r="S333" s="104"/>
      <c r="T333" s="75"/>
    </row>
    <row r="334" spans="1:20" s="1" customFormat="1" ht="60" customHeight="1">
      <c r="A334" s="7"/>
      <c r="B334" s="7"/>
      <c r="C334" s="7"/>
      <c r="D334" s="95" t="n">
        <v>3125130</v>
      </c>
      <c r="E334" s="16" t="n">
        <v>5203064007328</v>
      </c>
      <c r="F334" s="7" t="s">
        <v>484</v>
      </c>
      <c r="G334" s="7" t="n">
        <v>0</v>
      </c>
      <c r="H334" s="7" t="n">
        <v>0.680000000000000071</v>
      </c>
      <c r="I334" s="166">
        <f>G334*H334*(1+N334)</f>
        <v>0</v>
      </c>
      <c r="J334" s="7"/>
      <c r="K334" s="7"/>
      <c r="L334" s="7"/>
      <c r="M334" s="11">
        <f>I334+L334</f>
        <v>0</v>
      </c>
      <c r="N334" s="12" t="n">
        <v>0.239999999999999991</v>
      </c>
      <c r="O334" s="7" t="s">
        <v>463</v>
      </c>
      <c r="P334" s="15"/>
      <c r="Q334" s="15"/>
      <c r="R334" s="13" t="n">
        <v>43724</v>
      </c>
      <c r="S334" s="104"/>
      <c r="T334" s="75"/>
    </row>
    <row r="335" spans="1:19" ht="60" customHeight="1">
      <c r="A335" s="7"/>
      <c r="B335" s="7"/>
      <c r="C335" s="7"/>
      <c r="D335" s="95" t="n">
        <v>3111931</v>
      </c>
      <c r="E335" s="29" t="n">
        <v>5203064004952</v>
      </c>
      <c r="F335" s="28" t="s">
        <v>485</v>
      </c>
      <c r="G335" s="28" t="n">
        <v>0</v>
      </c>
      <c r="H335" s="28" t="n">
        <v>0.7</v>
      </c>
      <c r="I335" s="166">
        <f>G335*H335*(1+N335)</f>
        <v>0</v>
      </c>
      <c r="J335" s="28"/>
      <c r="K335" s="28"/>
      <c r="L335" s="28">
        <f>J335*K335*(1+N335)</f>
        <v>0</v>
      </c>
      <c r="M335" s="52">
        <f>I335+L335</f>
        <v>0</v>
      </c>
      <c r="N335" s="31" t="n">
        <v>0.239999999999999991</v>
      </c>
      <c r="O335" s="28" t="s">
        <v>463</v>
      </c>
      <c r="P335" s="32" t="n">
        <v>43862</v>
      </c>
      <c r="Q335" s="28"/>
      <c r="R335" s="33" t="n">
        <v>43684</v>
      </c>
      <c r="S335" s="105"/>
    </row>
    <row r="336" spans="1:20" ht="65.10" customHeight="1">
      <c r="A336" s="28" t="n">
        <v>10</v>
      </c>
      <c r="B336" s="28"/>
      <c r="C336" s="28"/>
      <c r="D336" s="94" t="n">
        <v>3134910</v>
      </c>
      <c r="E336" s="8" t="n">
        <v>5203064001142</v>
      </c>
      <c r="F336" s="7" t="s">
        <v>486</v>
      </c>
      <c r="G336" s="7" t="n">
        <v>12</v>
      </c>
      <c r="H336" s="7" t="n">
        <v>0.740000000000000036</v>
      </c>
      <c r="I336" s="166">
        <f>G336*H336*(1+N336)</f>
        <v>10.0343999999999998</v>
      </c>
      <c r="J336" s="7"/>
      <c r="K336" s="7"/>
      <c r="L336" s="7"/>
      <c r="M336" s="52">
        <f>I336+L336</f>
        <v>10.0343999999999998</v>
      </c>
      <c r="N336" s="12" t="n">
        <v>0.130000000000000004</v>
      </c>
      <c r="O336" s="7" t="s">
        <v>463</v>
      </c>
      <c r="P336" s="7"/>
      <c r="Q336" s="7"/>
      <c r="R336" s="13" t="n">
        <v>43755</v>
      </c>
      <c r="S336" s="104"/>
      <c r="T336" s="75" t="s">
        <v>50</v>
      </c>
    </row>
    <row r="337" spans="1:20" ht="60" customHeight="1">
      <c r="A337" s="7"/>
      <c r="B337" s="7"/>
      <c r="C337" s="7"/>
      <c r="D337" s="95" t="n">
        <v>3113510</v>
      </c>
      <c r="E337" s="8" t="n">
        <v>5203064005942</v>
      </c>
      <c r="F337" s="7" t="s">
        <v>487</v>
      </c>
      <c r="G337" s="7" t="n">
        <v>6</v>
      </c>
      <c r="H337" s="7" t="n">
        <v>0.740000000000000036</v>
      </c>
      <c r="I337" s="166">
        <f>G337*H337*(1+N337)</f>
        <v>5.01719999999999988</v>
      </c>
      <c r="J337" s="7"/>
      <c r="K337" s="7"/>
      <c r="L337" s="7"/>
      <c r="M337" s="52">
        <f>I337+L337</f>
        <v>5.01719999999999988</v>
      </c>
      <c r="N337" s="12" t="n">
        <v>0.130000000000000004</v>
      </c>
      <c r="O337" s="7" t="s">
        <v>463</v>
      </c>
      <c r="P337" s="7"/>
      <c r="Q337" s="7"/>
      <c r="R337" s="13" t="n">
        <v>43755</v>
      </c>
      <c r="S337" s="104"/>
      <c r="T337" s="75" t="s">
        <v>50</v>
      </c>
    </row>
    <row r="338" spans="1:19" ht="60" customHeight="1">
      <c r="A338" s="7"/>
      <c r="B338" s="7"/>
      <c r="C338" s="7"/>
      <c r="D338" s="95" t="n">
        <v>3122771</v>
      </c>
      <c r="E338" s="16" t="n">
        <v>5203064005584</v>
      </c>
      <c r="F338" s="7" t="s">
        <v>488</v>
      </c>
      <c r="G338" s="7" t="n">
        <v>0</v>
      </c>
      <c r="H338" s="7"/>
      <c r="I338" s="166">
        <f>G338*H338*(1+N338)</f>
        <v>0</v>
      </c>
      <c r="J338" s="7"/>
      <c r="K338" s="7"/>
      <c r="L338" s="7"/>
      <c r="M338" s="11"/>
      <c r="N338" s="12" t="n">
        <v>0.239999999999999991</v>
      </c>
      <c r="O338" s="7" t="s">
        <v>463</v>
      </c>
      <c r="P338" s="15"/>
      <c r="Q338" s="15"/>
      <c r="R338" s="13" t="n">
        <v>43592</v>
      </c>
      <c r="S338" s="107" t="s">
        <v>489</v>
      </c>
    </row>
    <row r="339" spans="1:19" ht="60" customHeight="1">
      <c r="A339" s="7"/>
      <c r="B339" s="7"/>
      <c r="C339" s="7"/>
      <c r="D339" s="95" t="s">
        <v>490</v>
      </c>
      <c r="E339" s="16" t="n">
        <v>5200100937472</v>
      </c>
      <c r="F339" s="7" t="s">
        <v>491</v>
      </c>
      <c r="G339" s="7" t="n">
        <v>0</v>
      </c>
      <c r="H339" s="7" t="n">
        <v>0.920000000000000107</v>
      </c>
      <c r="I339" s="166">
        <f>G339*H339*(1+N339)</f>
        <v>0</v>
      </c>
      <c r="J339" s="7"/>
      <c r="K339" s="7"/>
      <c r="L339" s="7"/>
      <c r="M339" s="11">
        <f>I339+L339</f>
        <v>0</v>
      </c>
      <c r="N339" s="12" t="n">
        <v>0.239999999999999991</v>
      </c>
      <c r="O339" s="7" t="s">
        <v>463</v>
      </c>
      <c r="P339" s="15"/>
      <c r="Q339" s="15"/>
      <c r="R339" s="13" t="n">
        <v>43599</v>
      </c>
      <c r="S339" s="104" t="s">
        <v>492</v>
      </c>
    </row>
    <row r="340" spans="1:20" ht="65.10" customHeight="1">
      <c r="A340" s="28"/>
      <c r="B340" s="28"/>
      <c r="C340" s="28"/>
      <c r="D340" s="94" t="s">
        <v>490</v>
      </c>
      <c r="E340" s="29" t="n">
        <v>5200100937472</v>
      </c>
      <c r="F340" s="28" t="s">
        <v>491</v>
      </c>
      <c r="G340" s="28" t="n">
        <v>0</v>
      </c>
      <c r="H340" s="28" t="n">
        <v>0.920000000000000107</v>
      </c>
      <c r="I340" s="166">
        <f>G340*H340*(1+N340)</f>
        <v>0</v>
      </c>
      <c r="J340" s="42"/>
      <c r="K340" s="28"/>
      <c r="L340" s="28"/>
      <c r="M340" s="52">
        <f>I340+L340</f>
        <v>0</v>
      </c>
      <c r="N340" s="31" t="n">
        <v>0.130000000000000004</v>
      </c>
      <c r="O340" s="28" t="s">
        <v>463</v>
      </c>
      <c r="P340" s="34"/>
      <c r="Q340" s="34"/>
      <c r="R340" s="33" t="n">
        <v>43738</v>
      </c>
      <c r="S340" s="105"/>
      <c r="T340" s="75" t="s">
        <v>50</v>
      </c>
    </row>
    <row r="341" spans="1:20" ht="60" customHeight="1">
      <c r="A341" s="7"/>
      <c r="B341" s="7"/>
      <c r="C341" s="7"/>
      <c r="D341" s="95" t="s">
        <v>493</v>
      </c>
      <c r="E341" s="8" t="n">
        <v>5200100937496</v>
      </c>
      <c r="F341" s="7" t="s">
        <v>494</v>
      </c>
      <c r="G341" s="7" t="n">
        <v>0</v>
      </c>
      <c r="H341" s="7" t="n">
        <v>0.920000000000000107</v>
      </c>
      <c r="I341" s="166">
        <f>G341*H341*(1+N341)</f>
        <v>0</v>
      </c>
      <c r="J341" s="10"/>
      <c r="K341" s="7"/>
      <c r="L341" s="7"/>
      <c r="M341" s="11">
        <f>I341+L341</f>
        <v>0</v>
      </c>
      <c r="N341" s="12" t="n">
        <v>0.239999999999999991</v>
      </c>
      <c r="O341" s="7" t="s">
        <v>463</v>
      </c>
      <c r="P341" s="15"/>
      <c r="Q341" s="15"/>
      <c r="R341" s="13" t="n">
        <v>43738</v>
      </c>
      <c r="S341" s="104"/>
      <c r="T341" s="75" t="s">
        <v>50</v>
      </c>
    </row>
    <row r="342" spans="1:19" ht="60" customHeight="1">
      <c r="A342" s="7"/>
      <c r="B342" s="7"/>
      <c r="C342" s="7"/>
      <c r="D342" s="95" t="n">
        <v>301216</v>
      </c>
      <c r="E342" s="43" t="n">
        <v>9999000962</v>
      </c>
      <c r="F342" s="28" t="s">
        <v>495</v>
      </c>
      <c r="G342" s="28" t="n">
        <v>0</v>
      </c>
      <c r="H342" s="28" t="n">
        <v>0.409999999999999964</v>
      </c>
      <c r="I342" s="166">
        <f>G342*H342*(1+N342)</f>
        <v>0</v>
      </c>
      <c r="J342" s="28"/>
      <c r="K342" s="28"/>
      <c r="L342" s="28"/>
      <c r="M342" s="52">
        <f>I342+L342</f>
        <v>0</v>
      </c>
      <c r="N342" s="31" t="n">
        <v>0.239999999999999991</v>
      </c>
      <c r="O342" s="28" t="s">
        <v>463</v>
      </c>
      <c r="P342" s="34" t="n">
        <v>43709</v>
      </c>
      <c r="Q342" s="34"/>
      <c r="R342" s="33" t="n">
        <v>43624</v>
      </c>
      <c r="S342" s="106" t="s">
        <v>489</v>
      </c>
    </row>
    <row r="343" spans="1:19" ht="65.10" customHeight="1">
      <c r="A343" s="28" t="n">
        <v>9</v>
      </c>
      <c r="B343" s="28"/>
      <c r="C343" s="28"/>
      <c r="D343" s="94" t="n">
        <v>4064</v>
      </c>
      <c r="E343" s="29" t="n">
        <v>5201004040640</v>
      </c>
      <c r="F343" s="28" t="s">
        <v>496</v>
      </c>
      <c r="G343" s="28" t="n">
        <v>0</v>
      </c>
      <c r="H343" s="28" t="n">
        <v>0.729999999999999982</v>
      </c>
      <c r="I343" s="166">
        <f>G343*H343*(1+N343)</f>
        <v>0</v>
      </c>
      <c r="J343" s="42"/>
      <c r="K343" s="28"/>
      <c r="L343" s="28"/>
      <c r="M343" s="52">
        <f>I343+L343</f>
        <v>0</v>
      </c>
      <c r="N343" s="31" t="n">
        <v>0.130000000000000004</v>
      </c>
      <c r="O343" s="28" t="s">
        <v>463</v>
      </c>
      <c r="P343" s="34"/>
      <c r="Q343" s="34"/>
      <c r="R343" s="33" t="n">
        <v>43724</v>
      </c>
      <c r="S343" s="105"/>
    </row>
    <row r="344" spans="1:19" ht="65.10" customHeight="1">
      <c r="A344" s="28"/>
      <c r="B344" s="28"/>
      <c r="C344" s="28"/>
      <c r="D344" s="94" t="n">
        <v>4068</v>
      </c>
      <c r="E344" s="29" t="n">
        <v>5201004040688</v>
      </c>
      <c r="F344" s="28" t="s">
        <v>497</v>
      </c>
      <c r="G344" s="28" t="n">
        <v>0</v>
      </c>
      <c r="H344" s="28" t="n">
        <v>0.729999999999999982</v>
      </c>
      <c r="I344" s="166">
        <f>G344*H344*(1+N344)</f>
        <v>0</v>
      </c>
      <c r="J344" s="42"/>
      <c r="K344" s="28"/>
      <c r="L344" s="28"/>
      <c r="M344" s="52">
        <f>I344+L344</f>
        <v>0</v>
      </c>
      <c r="N344" s="31" t="n">
        <v>0.130000000000000004</v>
      </c>
      <c r="O344" s="28" t="s">
        <v>463</v>
      </c>
      <c r="P344" s="34"/>
      <c r="Q344" s="34"/>
      <c r="R344" s="13" t="n">
        <v>43724</v>
      </c>
      <c r="S344" s="105"/>
    </row>
    <row r="345" spans="1:19" ht="60" customHeight="1">
      <c r="A345" s="7"/>
      <c r="B345" s="7"/>
      <c r="C345" s="7"/>
      <c r="D345" s="95" t="n">
        <v>4066</v>
      </c>
      <c r="E345" s="29" t="n">
        <v>5201004040664</v>
      </c>
      <c r="F345" s="28" t="s">
        <v>498</v>
      </c>
      <c r="G345" s="28" t="n">
        <v>0</v>
      </c>
      <c r="H345" s="28" t="n">
        <v>0.729999999999999982</v>
      </c>
      <c r="I345" s="166">
        <f>G345*H345*(1+N345)</f>
        <v>0</v>
      </c>
      <c r="J345" s="42"/>
      <c r="K345" s="28"/>
      <c r="L345" s="28"/>
      <c r="M345" s="52">
        <f>I345+L345</f>
        <v>0</v>
      </c>
      <c r="N345" s="31" t="n">
        <v>0.130000000000000004</v>
      </c>
      <c r="O345" s="28" t="s">
        <v>463</v>
      </c>
      <c r="P345" s="34"/>
      <c r="Q345" s="34"/>
      <c r="R345" s="33" t="n">
        <v>43724</v>
      </c>
      <c r="S345" s="105"/>
    </row>
    <row r="346" spans="1:19" ht="79.50" customHeight="1">
      <c r="A346" s="28"/>
      <c r="B346" s="28"/>
      <c r="C346" s="28"/>
      <c r="D346" s="94" t="s">
        <v>499</v>
      </c>
      <c r="E346" s="8" t="n">
        <v>5200327602795</v>
      </c>
      <c r="F346" s="7" t="s">
        <v>500</v>
      </c>
      <c r="G346" s="9" t="n">
        <v>0</v>
      </c>
      <c r="H346" s="9" t="n">
        <v>0.6</v>
      </c>
      <c r="I346" s="166">
        <f>G346*H346*(1+N346)</f>
        <v>0</v>
      </c>
      <c r="J346" s="7"/>
      <c r="K346" s="7"/>
      <c r="L346" s="7">
        <f>J346*K346*(1+N346)</f>
        <v>0</v>
      </c>
      <c r="M346" s="11">
        <f>I346+L346</f>
        <v>0</v>
      </c>
      <c r="N346" s="12" t="n">
        <v>0.239999999999999991</v>
      </c>
      <c r="O346" s="7" t="s">
        <v>463</v>
      </c>
      <c r="P346" s="7"/>
      <c r="Q346" s="7"/>
      <c r="R346" s="13" t="n">
        <v>43591</v>
      </c>
      <c r="S346" s="104"/>
    </row>
    <row r="347" spans="1:19" ht="65.10" customHeight="1">
      <c r="A347" s="28"/>
      <c r="B347" s="28"/>
      <c r="C347" s="28"/>
      <c r="D347" s="94" t="s">
        <v>501</v>
      </c>
      <c r="E347" s="8" t="n">
        <v>5200327602771</v>
      </c>
      <c r="F347" s="7" t="s">
        <v>502</v>
      </c>
      <c r="G347" s="9" t="n">
        <v>0</v>
      </c>
      <c r="H347" s="9" t="n">
        <v>0.6</v>
      </c>
      <c r="I347" s="166">
        <f>G347*H347*(1+N347)</f>
        <v>0</v>
      </c>
      <c r="J347" s="7"/>
      <c r="K347" s="7"/>
      <c r="L347" s="7">
        <f>J347*K347*(1+N347)</f>
        <v>0</v>
      </c>
      <c r="M347" s="11">
        <f>I347+L347</f>
        <v>0</v>
      </c>
      <c r="N347" s="12" t="n">
        <v>0.239999999999999991</v>
      </c>
      <c r="O347" s="7" t="s">
        <v>463</v>
      </c>
      <c r="P347" s="7"/>
      <c r="Q347" s="7"/>
      <c r="R347" s="13" t="n">
        <v>43591</v>
      </c>
      <c r="S347" s="104"/>
    </row>
    <row r="348" spans="1:19" ht="60" customHeight="1">
      <c r="A348" s="7" t="n">
        <v>14</v>
      </c>
      <c r="B348" s="7"/>
      <c r="C348" s="7"/>
      <c r="D348" s="95" t="s">
        <v>503</v>
      </c>
      <c r="E348" s="29" t="n">
        <v>52100352</v>
      </c>
      <c r="F348" s="28" t="s">
        <v>504</v>
      </c>
      <c r="G348" s="28" t="n">
        <v>9</v>
      </c>
      <c r="H348" s="28" t="n">
        <v>1.05000000000000004</v>
      </c>
      <c r="I348" s="166">
        <f>G348*H348*(1+N348)</f>
        <v>11.718</v>
      </c>
      <c r="J348" s="28"/>
      <c r="K348" s="28"/>
      <c r="L348" s="28">
        <f>J348*K348*(1+N348)</f>
        <v>0</v>
      </c>
      <c r="M348" s="52">
        <f>I348+L348</f>
        <v>11.718</v>
      </c>
      <c r="N348" s="31" t="n">
        <v>0.239999999999999991</v>
      </c>
      <c r="O348" s="28" t="s">
        <v>463</v>
      </c>
      <c r="P348" s="32" t="n">
        <v>43800</v>
      </c>
      <c r="Q348" s="28"/>
      <c r="R348" s="33" t="n">
        <v>43764</v>
      </c>
      <c r="S348" s="105"/>
    </row>
    <row r="349" spans="1:19" ht="60" customHeight="1">
      <c r="A349" s="7" t="n">
        <v>7</v>
      </c>
      <c r="B349" s="7"/>
      <c r="C349" s="7"/>
      <c r="D349" s="95" t="n">
        <v>33174</v>
      </c>
      <c r="E349" s="29" t="n">
        <v>5201004331748</v>
      </c>
      <c r="F349" s="28" t="s">
        <v>505</v>
      </c>
      <c r="G349" s="28" t="n">
        <v>0</v>
      </c>
      <c r="H349" s="28" t="n">
        <v>0.709999999999999964</v>
      </c>
      <c r="I349" s="166">
        <f>G349*H349*(1+N349)</f>
        <v>0</v>
      </c>
      <c r="J349" s="42"/>
      <c r="K349" s="28"/>
      <c r="L349" s="28"/>
      <c r="M349" s="52">
        <f>I349+L349</f>
        <v>0</v>
      </c>
      <c r="N349" s="31" t="n">
        <v>0.130000000000000004</v>
      </c>
      <c r="O349" s="28" t="s">
        <v>463</v>
      </c>
      <c r="P349" s="34"/>
      <c r="Q349" s="34"/>
      <c r="R349" s="33" t="n">
        <v>43724</v>
      </c>
      <c r="S349" s="105"/>
    </row>
    <row r="350" spans="1:19" ht="65.10" customHeight="1">
      <c r="A350" s="28"/>
      <c r="B350" s="28"/>
      <c r="C350" s="28"/>
      <c r="D350" s="94" t="s">
        <v>506</v>
      </c>
      <c r="E350" s="29" t="n">
        <v>7622210634252</v>
      </c>
      <c r="F350" s="28" t="s">
        <v>507</v>
      </c>
      <c r="G350" s="28" t="n">
        <v>0</v>
      </c>
      <c r="H350" s="28" t="n">
        <v>0.6</v>
      </c>
      <c r="I350" s="166">
        <f>G350*H350*(1+N350)</f>
        <v>0</v>
      </c>
      <c r="J350" s="42"/>
      <c r="K350" s="28"/>
      <c r="L350" s="28"/>
      <c r="M350" s="52">
        <f>I350+L350</f>
        <v>0</v>
      </c>
      <c r="N350" s="31" t="n">
        <v>0.130000000000000004</v>
      </c>
      <c r="O350" s="28" t="s">
        <v>463</v>
      </c>
      <c r="P350" s="34"/>
      <c r="Q350" s="34"/>
      <c r="R350" s="33" t="n">
        <v>43625</v>
      </c>
      <c r="S350" s="105"/>
    </row>
    <row r="351" spans="1:20" ht="60" customHeight="1">
      <c r="A351" s="7" t="n">
        <v>13</v>
      </c>
      <c r="B351" s="7"/>
      <c r="C351" s="7"/>
      <c r="D351" s="95" t="s">
        <v>508</v>
      </c>
      <c r="E351" s="16" t="n">
        <v>5200100937489</v>
      </c>
      <c r="F351" s="7" t="s">
        <v>509</v>
      </c>
      <c r="G351" s="7" t="n">
        <v>0</v>
      </c>
      <c r="H351" s="7" t="n">
        <v>0.920000000000000107</v>
      </c>
      <c r="I351" s="166">
        <f>G351*H351*(1+N351)</f>
        <v>0</v>
      </c>
      <c r="J351" s="10"/>
      <c r="K351" s="7"/>
      <c r="L351" s="7"/>
      <c r="M351" s="11">
        <f>I351+L351</f>
        <v>0</v>
      </c>
      <c r="N351" s="12" t="n">
        <v>0.239999999999999991</v>
      </c>
      <c r="O351" s="7" t="s">
        <v>463</v>
      </c>
      <c r="P351" s="15"/>
      <c r="Q351" s="15"/>
      <c r="R351" s="13" t="n">
        <v>43738</v>
      </c>
      <c r="S351" s="104"/>
      <c r="T351" s="75" t="s">
        <v>50</v>
      </c>
    </row>
    <row r="352" spans="1:20" s="1" customFormat="1" ht="60" customHeight="1">
      <c r="A352" s="7"/>
      <c r="B352" s="7"/>
      <c r="C352" s="7"/>
      <c r="D352" s="95" t="n">
        <v>4231</v>
      </c>
      <c r="E352" s="29" t="n">
        <v>5201004042316</v>
      </c>
      <c r="F352" s="28" t="s">
        <v>510</v>
      </c>
      <c r="G352" s="28" t="n">
        <v>0</v>
      </c>
      <c r="H352" s="28" t="n">
        <v>0.729999999999999982</v>
      </c>
      <c r="I352" s="166">
        <f>G352*H352*(1+N352)</f>
        <v>0</v>
      </c>
      <c r="J352" s="42"/>
      <c r="K352" s="28"/>
      <c r="L352" s="28"/>
      <c r="M352" s="52">
        <f>I352+L352</f>
        <v>0</v>
      </c>
      <c r="N352" s="31" t="n">
        <v>0.130000000000000004</v>
      </c>
      <c r="O352" s="28" t="s">
        <v>463</v>
      </c>
      <c r="P352" s="34"/>
      <c r="Q352" s="34"/>
      <c r="R352" s="33" t="n">
        <v>43724</v>
      </c>
      <c r="S352" s="105"/>
      <c r="T352" s="75"/>
    </row>
    <row r="353" spans="1:19" ht="82.50" customHeight="1">
      <c r="A353" s="28"/>
      <c r="B353" s="28"/>
      <c r="C353" s="28"/>
      <c r="D353" s="94" t="n">
        <v>4065</v>
      </c>
      <c r="E353" s="29" t="n">
        <v>5201004040657</v>
      </c>
      <c r="F353" s="28" t="s">
        <v>511</v>
      </c>
      <c r="G353" s="28" t="n">
        <v>0</v>
      </c>
      <c r="H353" s="28" t="n">
        <v>0.729999999999999982</v>
      </c>
      <c r="I353" s="166">
        <f>G353*H353*(1+N353)</f>
        <v>0</v>
      </c>
      <c r="J353" s="42"/>
      <c r="K353" s="28"/>
      <c r="L353" s="28"/>
      <c r="M353" s="52">
        <f>I353+L353</f>
        <v>0</v>
      </c>
      <c r="N353" s="31" t="n">
        <v>0.130000000000000004</v>
      </c>
      <c r="O353" s="28" t="s">
        <v>463</v>
      </c>
      <c r="P353" s="34"/>
      <c r="Q353" s="34"/>
      <c r="R353" s="33" t="n">
        <v>43668</v>
      </c>
      <c r="S353" s="105"/>
    </row>
    <row r="354" spans="1:19" ht="65.10" customHeight="1">
      <c r="A354" s="28"/>
      <c r="B354" s="28"/>
      <c r="C354" s="28"/>
      <c r="D354" s="94" t="n">
        <v>4063</v>
      </c>
      <c r="E354" s="43" t="n">
        <v>5201004040633</v>
      </c>
      <c r="F354" s="28" t="s">
        <v>512</v>
      </c>
      <c r="G354" s="28" t="n">
        <v>0</v>
      </c>
      <c r="H354" s="28" t="n">
        <v>0.680000000000000071</v>
      </c>
      <c r="I354" s="166">
        <f>G354*H354*(1+N354)</f>
        <v>0</v>
      </c>
      <c r="J354" s="42"/>
      <c r="K354" s="28"/>
      <c r="L354" s="28"/>
      <c r="M354" s="52">
        <f>I354+L354</f>
        <v>0</v>
      </c>
      <c r="N354" s="31" t="n">
        <v>0.130000000000000004</v>
      </c>
      <c r="O354" s="28" t="s">
        <v>463</v>
      </c>
      <c r="P354" s="34" t="n">
        <v>43831</v>
      </c>
      <c r="Q354" s="34"/>
      <c r="R354" s="33" t="n">
        <v>43694</v>
      </c>
      <c r="S354" s="105"/>
    </row>
    <row r="355" spans="1:19" ht="65.10" customHeight="1">
      <c r="A355" s="28"/>
      <c r="B355" s="28"/>
      <c r="C355" s="28"/>
      <c r="D355" s="94" t="n">
        <v>4190</v>
      </c>
      <c r="E355" s="43" t="n">
        <v>5201004041906</v>
      </c>
      <c r="F355" s="28" t="s">
        <v>513</v>
      </c>
      <c r="G355" s="28" t="n">
        <v>0</v>
      </c>
      <c r="H355" s="28" t="n">
        <v>0.65</v>
      </c>
      <c r="I355" s="166">
        <f>G355*H355*(1+N355)</f>
        <v>0</v>
      </c>
      <c r="J355" s="42"/>
      <c r="K355" s="28"/>
      <c r="L355" s="28"/>
      <c r="M355" s="52">
        <f>I355+L355</f>
        <v>0</v>
      </c>
      <c r="N355" s="31" t="n">
        <v>0.239999999999999991</v>
      </c>
      <c r="O355" s="28" t="s">
        <v>463</v>
      </c>
      <c r="P355" s="34" t="n">
        <v>43770</v>
      </c>
      <c r="Q355" s="34"/>
      <c r="R355" s="33" t="n">
        <v>43638</v>
      </c>
      <c r="S355" s="105"/>
    </row>
    <row r="356" spans="1:20" s="1" customFormat="1" ht="65.10" customHeight="1">
      <c r="A356" s="28"/>
      <c r="B356" s="28"/>
      <c r="C356" s="28"/>
      <c r="D356" s="94" t="n">
        <v>140262</v>
      </c>
      <c r="E356" s="8" t="n">
        <v>5201008402628</v>
      </c>
      <c r="F356" s="7" t="s">
        <v>514</v>
      </c>
      <c r="G356" s="7" t="n">
        <v>0</v>
      </c>
      <c r="H356" s="7" t="n">
        <v>0.680000000000000071</v>
      </c>
      <c r="I356" s="166">
        <f>G356*H356*(1+N356)</f>
        <v>0</v>
      </c>
      <c r="J356" s="7"/>
      <c r="K356" s="7"/>
      <c r="L356" s="7">
        <f>J356*K356*(1+N356)</f>
        <v>0</v>
      </c>
      <c r="M356" s="11">
        <f>I356+L356</f>
        <v>0</v>
      </c>
      <c r="N356" s="12" t="n">
        <v>0.130000000000000004</v>
      </c>
      <c r="O356" s="7" t="s">
        <v>463</v>
      </c>
      <c r="P356" s="15" t="n">
        <v>43619</v>
      </c>
      <c r="Q356" s="15"/>
      <c r="R356" s="13" t="n">
        <v>43684</v>
      </c>
      <c r="S356" s="104"/>
      <c r="T356" s="75"/>
    </row>
    <row r="357" spans="1:20" s="1" customFormat="1" ht="65.10" customHeight="1">
      <c r="A357" s="28"/>
      <c r="B357" s="28"/>
      <c r="C357" s="28"/>
      <c r="D357" s="94" t="n">
        <v>4307</v>
      </c>
      <c r="E357" s="29" t="n">
        <v>5201004040541</v>
      </c>
      <c r="F357" s="7" t="s">
        <v>515</v>
      </c>
      <c r="G357" s="7" t="n">
        <v>58</v>
      </c>
      <c r="H357" s="7" t="n">
        <v>0.620000000000000018</v>
      </c>
      <c r="I357" s="166">
        <f>G357*H357*(1+N357)</f>
        <v>40.6347999999999985</v>
      </c>
      <c r="J357" s="7"/>
      <c r="K357" s="7"/>
      <c r="L357" s="7"/>
      <c r="M357" s="11">
        <f>I357+L357</f>
        <v>40.6347999999999985</v>
      </c>
      <c r="N357" s="12" t="n">
        <v>0.130000000000000004</v>
      </c>
      <c r="O357" s="7" t="s">
        <v>463</v>
      </c>
      <c r="P357" s="15"/>
      <c r="Q357" s="15"/>
      <c r="R357" s="13" t="n">
        <v>43755</v>
      </c>
      <c r="S357" s="104"/>
      <c r="T357" s="75" t="s">
        <v>50</v>
      </c>
    </row>
    <row r="358" spans="1:20" s="1" customFormat="1" ht="65.10" customHeight="1">
      <c r="A358" s="28"/>
      <c r="B358" s="28"/>
      <c r="C358" s="28"/>
      <c r="D358" s="94" t="n">
        <v>3133631</v>
      </c>
      <c r="E358" s="8" t="n">
        <v>5203064007342</v>
      </c>
      <c r="F358" s="7" t="s">
        <v>516</v>
      </c>
      <c r="G358" s="7" t="n">
        <v>0</v>
      </c>
      <c r="H358" s="7" t="n">
        <v>0.379999999999999982</v>
      </c>
      <c r="I358" s="166">
        <f>G358*H358*(1+N358)</f>
        <v>0</v>
      </c>
      <c r="J358" s="7"/>
      <c r="K358" s="7"/>
      <c r="L358" s="7">
        <f>J358*K358*(1+N358)</f>
        <v>0</v>
      </c>
      <c r="M358" s="11">
        <f>I358+L358</f>
        <v>0</v>
      </c>
      <c r="N358" s="12" t="n">
        <v>0.130000000000000004</v>
      </c>
      <c r="O358" s="7" t="s">
        <v>463</v>
      </c>
      <c r="P358" s="7"/>
      <c r="Q358" s="7"/>
      <c r="R358" s="13" t="n">
        <v>43710</v>
      </c>
      <c r="S358" s="104"/>
      <c r="T358" s="75"/>
    </row>
    <row r="359" spans="1:20" s="1" customFormat="1" ht="65.10" customHeight="1">
      <c r="A359" s="28"/>
      <c r="B359" s="28"/>
      <c r="C359" s="28"/>
      <c r="D359" s="94" t="n">
        <v>44880</v>
      </c>
      <c r="E359" s="43" t="n">
        <v>9999002137</v>
      </c>
      <c r="F359" s="28" t="s">
        <v>517</v>
      </c>
      <c r="G359" s="28" t="n">
        <v>0</v>
      </c>
      <c r="H359" s="28" t="n">
        <v>0.440000000000000036</v>
      </c>
      <c r="I359" s="166">
        <f>G359*H359*(1+N359)</f>
        <v>0</v>
      </c>
      <c r="J359" s="28"/>
      <c r="K359" s="28"/>
      <c r="L359" s="28"/>
      <c r="M359" s="52">
        <f>I359+L359</f>
        <v>0</v>
      </c>
      <c r="N359" s="31" t="n">
        <v>0.239999999999999991</v>
      </c>
      <c r="O359" s="28" t="s">
        <v>463</v>
      </c>
      <c r="P359" s="34" t="n">
        <v>43862</v>
      </c>
      <c r="Q359" s="34"/>
      <c r="R359" s="33" t="n">
        <v>43652</v>
      </c>
      <c r="S359" s="106"/>
      <c r="T359" s="75"/>
    </row>
    <row r="360" spans="1:20" s="1" customFormat="1" ht="65.10" customHeight="1">
      <c r="A360" s="28"/>
      <c r="B360" s="28"/>
      <c r="C360" s="28"/>
      <c r="D360" s="94" t="n">
        <v>3122771</v>
      </c>
      <c r="E360" s="8" t="n">
        <v>5203064005584</v>
      </c>
      <c r="F360" s="7" t="s">
        <v>518</v>
      </c>
      <c r="G360" s="7" t="n">
        <v>0</v>
      </c>
      <c r="H360" s="7" t="n">
        <v>0.440000000000000036</v>
      </c>
      <c r="I360" s="166">
        <f>G360*H360*(1+N360)</f>
        <v>0</v>
      </c>
      <c r="J360" s="7"/>
      <c r="K360" s="7"/>
      <c r="L360" s="7">
        <f>J360*K360*(1+N360)</f>
        <v>0</v>
      </c>
      <c r="M360" s="11">
        <f>I360+L360</f>
        <v>0</v>
      </c>
      <c r="N360" s="12" t="n">
        <v>0.239999999999999991</v>
      </c>
      <c r="O360" s="7" t="s">
        <v>463</v>
      </c>
      <c r="P360" s="15" t="n">
        <v>43585</v>
      </c>
      <c r="Q360" s="15"/>
      <c r="R360" s="13" t="n">
        <v>43537</v>
      </c>
      <c r="S360" s="104"/>
      <c r="T360" s="75"/>
    </row>
    <row r="361" spans="1:20" s="1" customFormat="1" ht="65.10" customHeight="1">
      <c r="A361" s="28"/>
      <c r="B361" s="28"/>
      <c r="C361" s="28"/>
      <c r="D361" s="94" t="n">
        <v>3800233070033</v>
      </c>
      <c r="E361" s="29" t="n">
        <v>3800233070033</v>
      </c>
      <c r="F361" s="28" t="s">
        <v>519</v>
      </c>
      <c r="G361" s="28" t="n">
        <v>0</v>
      </c>
      <c r="H361" s="28" t="n">
        <v>0.55</v>
      </c>
      <c r="I361" s="166">
        <f>G361*H361*(1+N361)</f>
        <v>0</v>
      </c>
      <c r="J361" s="42"/>
      <c r="K361" s="28"/>
      <c r="L361" s="28"/>
      <c r="M361" s="52">
        <f>I361+L361</f>
        <v>0</v>
      </c>
      <c r="N361" s="31" t="n">
        <v>0.239999999999999991</v>
      </c>
      <c r="O361" s="28" t="s">
        <v>463</v>
      </c>
      <c r="P361" s="34" t="n">
        <v>43862</v>
      </c>
      <c r="Q361" s="34"/>
      <c r="R361" s="13" t="n">
        <v>43724</v>
      </c>
      <c r="S361" s="105"/>
      <c r="T361" s="75"/>
    </row>
    <row r="362" spans="1:20" s="1" customFormat="1" ht="65.10" customHeight="1">
      <c r="A362" s="28"/>
      <c r="B362" s="28"/>
      <c r="C362" s="28"/>
      <c r="D362" s="94" t="n">
        <v>3800233070071</v>
      </c>
      <c r="E362" s="29" t="n">
        <v>3800233070071</v>
      </c>
      <c r="F362" s="28" t="s">
        <v>520</v>
      </c>
      <c r="G362" s="28" t="n">
        <v>8</v>
      </c>
      <c r="H362" s="28" t="n">
        <v>0.55</v>
      </c>
      <c r="I362" s="166">
        <f>G362*H362*(1+N362)</f>
        <v>5.45600000000000041</v>
      </c>
      <c r="J362" s="42"/>
      <c r="K362" s="28"/>
      <c r="L362" s="28"/>
      <c r="M362" s="52">
        <f>I362+L362</f>
        <v>5.45600000000000041</v>
      </c>
      <c r="N362" s="31" t="n">
        <v>0.239999999999999991</v>
      </c>
      <c r="O362" s="28" t="s">
        <v>463</v>
      </c>
      <c r="P362" s="34" t="n">
        <v>43952</v>
      </c>
      <c r="Q362" s="34"/>
      <c r="R362" s="13" t="n">
        <v>43764</v>
      </c>
      <c r="S362" s="105"/>
      <c r="T362" s="75"/>
    </row>
    <row r="363" spans="1:20" s="1" customFormat="1" ht="65.10" customHeight="1">
      <c r="A363" s="28"/>
      <c r="B363" s="28"/>
      <c r="C363" s="28"/>
      <c r="D363" s="94" t="n">
        <v>3800233070019</v>
      </c>
      <c r="E363" s="29" t="n">
        <v>3800233070019</v>
      </c>
      <c r="F363" s="28" t="s">
        <v>521</v>
      </c>
      <c r="G363" s="28" t="n">
        <v>0</v>
      </c>
      <c r="H363" s="28" t="n">
        <v>0.55</v>
      </c>
      <c r="I363" s="166">
        <f>G363*H363*(1+N363)</f>
        <v>0</v>
      </c>
      <c r="J363" s="42"/>
      <c r="K363" s="28"/>
      <c r="L363" s="28"/>
      <c r="M363" s="52">
        <f>I363+L363</f>
        <v>0</v>
      </c>
      <c r="N363" s="31" t="n">
        <v>0.239999999999999991</v>
      </c>
      <c r="O363" s="28" t="s">
        <v>463</v>
      </c>
      <c r="P363" s="34" t="n">
        <v>43800</v>
      </c>
      <c r="Q363" s="34"/>
      <c r="R363" s="33" t="n">
        <v>43673</v>
      </c>
      <c r="S363" s="105"/>
      <c r="T363" s="75"/>
    </row>
    <row r="364" spans="1:20" s="1" customFormat="1" ht="65.10" customHeight="1">
      <c r="A364" s="28"/>
      <c r="B364" s="28"/>
      <c r="C364" s="28"/>
      <c r="D364" s="94" t="s">
        <v>522</v>
      </c>
      <c r="E364" s="29" t="n">
        <v>5201008417110</v>
      </c>
      <c r="F364" s="28" t="s">
        <v>523</v>
      </c>
      <c r="G364" s="28" t="n">
        <v>0</v>
      </c>
      <c r="H364" s="28" t="n">
        <v>1.1399999999999999</v>
      </c>
      <c r="I364" s="166">
        <f>G364*H364*(1+N364)</f>
        <v>0</v>
      </c>
      <c r="J364" s="42"/>
      <c r="K364" s="28"/>
      <c r="L364" s="28"/>
      <c r="M364" s="52">
        <f>I364+L364</f>
        <v>0</v>
      </c>
      <c r="N364" s="31" t="n">
        <v>0.130000000000000004</v>
      </c>
      <c r="O364" s="28" t="s">
        <v>463</v>
      </c>
      <c r="P364" s="34"/>
      <c r="Q364" s="34"/>
      <c r="R364" s="33" t="n">
        <v>43698</v>
      </c>
      <c r="S364" s="105"/>
      <c r="T364" s="75"/>
    </row>
    <row r="365" spans="1:19" ht="60" customHeight="1">
      <c r="A365" s="7" t="n">
        <v>54</v>
      </c>
      <c r="B365" s="7"/>
      <c r="C365" s="7"/>
      <c r="D365" s="95" t="s">
        <v>524</v>
      </c>
      <c r="E365" s="8" t="n">
        <v>5201246002376</v>
      </c>
      <c r="F365" s="7" t="s">
        <v>525</v>
      </c>
      <c r="G365" s="7" t="n">
        <v>0</v>
      </c>
      <c r="H365" s="7" t="n">
        <v>0.429999999999999982</v>
      </c>
      <c r="I365" s="166">
        <f>G365*H365*(1+N365)</f>
        <v>0</v>
      </c>
      <c r="J365" s="7"/>
      <c r="K365" s="7"/>
      <c r="L365" s="7"/>
      <c r="M365" s="11">
        <f>I365+L365</f>
        <v>0</v>
      </c>
      <c r="N365" s="12" t="n">
        <v>0.239999999999999991</v>
      </c>
      <c r="O365" s="7" t="s">
        <v>4</v>
      </c>
      <c r="P365" s="7"/>
      <c r="Q365" s="7"/>
      <c r="R365" s="13" t="n">
        <v>43684</v>
      </c>
      <c r="S365" s="104" t="s">
        <v>55</v>
      </c>
    </row>
    <row r="366" spans="1:19" ht="60" customHeight="1">
      <c r="A366" s="7" t="n">
        <v>15</v>
      </c>
      <c r="B366" s="7"/>
      <c r="C366" s="7"/>
      <c r="D366" s="95" t="s">
        <v>526</v>
      </c>
      <c r="E366" s="8" t="n">
        <v>5201246002383</v>
      </c>
      <c r="F366" s="7" t="s">
        <v>527</v>
      </c>
      <c r="G366" s="7" t="n">
        <v>0</v>
      </c>
      <c r="H366" s="7" t="n">
        <v>2.35999999999999988</v>
      </c>
      <c r="I366" s="166">
        <f>G366*H366*(1+N366)</f>
        <v>0</v>
      </c>
      <c r="J366" s="7"/>
      <c r="K366" s="7"/>
      <c r="L366" s="7"/>
      <c r="M366" s="11">
        <f>I366+L366</f>
        <v>0</v>
      </c>
      <c r="N366" s="12" t="n">
        <v>0.239999999999999991</v>
      </c>
      <c r="O366" s="7" t="s">
        <v>4</v>
      </c>
      <c r="P366" s="7"/>
      <c r="Q366" s="7"/>
      <c r="R366" s="13" t="n">
        <v>43686</v>
      </c>
      <c r="S366" s="108" t="s">
        <v>528</v>
      </c>
    </row>
    <row r="367" spans="1:20" s="1" customFormat="1" ht="60" customHeight="1">
      <c r="A367" s="7"/>
      <c r="B367" s="7"/>
      <c r="C367" s="7"/>
      <c r="D367" s="95" t="s">
        <v>529</v>
      </c>
      <c r="E367" s="8" t="n">
        <v>5200334220326</v>
      </c>
      <c r="F367" s="7" t="s">
        <v>530</v>
      </c>
      <c r="G367" s="7" t="n">
        <v>0</v>
      </c>
      <c r="H367" s="7" t="n">
        <v>3.10999999999999988</v>
      </c>
      <c r="I367" s="166">
        <f>G367*H367*(1+N367)</f>
        <v>0</v>
      </c>
      <c r="J367" s="7"/>
      <c r="K367" s="7"/>
      <c r="L367" s="7"/>
      <c r="M367" s="11">
        <f>I367+L367</f>
        <v>0</v>
      </c>
      <c r="N367" s="12" t="n">
        <v>0.239999999999999991</v>
      </c>
      <c r="O367" s="7" t="s">
        <v>4</v>
      </c>
      <c r="P367" s="7"/>
      <c r="Q367" s="7"/>
      <c r="R367" s="13" t="n">
        <v>43694</v>
      </c>
      <c r="S367" s="104" t="s">
        <v>55</v>
      </c>
      <c r="T367" s="75"/>
    </row>
    <row r="368" spans="1:19" ht="96" customHeight="1">
      <c r="A368" s="28"/>
      <c r="B368" s="28"/>
      <c r="C368" s="28"/>
      <c r="D368" s="94" t="s">
        <v>531</v>
      </c>
      <c r="E368" s="8" t="n">
        <v>5200334220036</v>
      </c>
      <c r="F368" s="71" t="s">
        <v>532</v>
      </c>
      <c r="G368" s="7" t="n">
        <v>0</v>
      </c>
      <c r="H368" s="7" t="n">
        <v>0.770000000000000018</v>
      </c>
      <c r="I368" s="166">
        <f>G368*H368*(1+N368)</f>
        <v>0</v>
      </c>
      <c r="J368" s="7"/>
      <c r="K368" s="7"/>
      <c r="L368" s="7"/>
      <c r="M368" s="52">
        <f>I368+L368</f>
        <v>0</v>
      </c>
      <c r="N368" s="12" t="n">
        <v>0.239999999999999991</v>
      </c>
      <c r="O368" s="7" t="s">
        <v>4</v>
      </c>
      <c r="P368" s="7"/>
      <c r="Q368" s="7"/>
      <c r="R368" s="13" t="n">
        <v>43696</v>
      </c>
      <c r="S368" s="104"/>
    </row>
    <row r="369" spans="1:19" ht="60" customHeight="1">
      <c r="A369" s="7"/>
      <c r="B369" s="7"/>
      <c r="C369" s="7"/>
      <c r="D369" s="95" t="s">
        <v>533</v>
      </c>
      <c r="E369" s="8" t="n">
        <v>5200334220128</v>
      </c>
      <c r="F369" s="7" t="s">
        <v>534</v>
      </c>
      <c r="G369" s="7" t="n">
        <v>0</v>
      </c>
      <c r="H369" s="7" t="n">
        <v>3.22999999999999998</v>
      </c>
      <c r="I369" s="166">
        <f>G369*H369*(1+N369)</f>
        <v>0</v>
      </c>
      <c r="J369" s="7"/>
      <c r="K369" s="7"/>
      <c r="L369" s="7">
        <f>J369*K369*(1+N369)</f>
        <v>0</v>
      </c>
      <c r="M369" s="52">
        <f>I369+L369</f>
        <v>0</v>
      </c>
      <c r="N369" s="12" t="n">
        <v>0.239999999999999991</v>
      </c>
      <c r="O369" s="7" t="s">
        <v>4</v>
      </c>
      <c r="P369" s="17" t="n">
        <v>43678</v>
      </c>
      <c r="Q369" s="17"/>
      <c r="R369" s="13" t="n">
        <v>43592</v>
      </c>
      <c r="S369" s="104"/>
    </row>
    <row r="370" spans="1:19" ht="60" customHeight="1">
      <c r="A370" s="7"/>
      <c r="B370" s="7"/>
      <c r="C370" s="7"/>
      <c r="D370" s="95" t="s">
        <v>535</v>
      </c>
      <c r="E370" s="8" t="n">
        <v>5200334220012</v>
      </c>
      <c r="F370" s="7" t="s">
        <v>536</v>
      </c>
      <c r="G370" s="7" t="n">
        <v>0</v>
      </c>
      <c r="H370" s="7" t="n">
        <v>0.625</v>
      </c>
      <c r="I370" s="166">
        <f>G370*H370*(1+N370)</f>
        <v>0</v>
      </c>
      <c r="J370" s="7"/>
      <c r="K370" s="7"/>
      <c r="L370" s="7">
        <f>J370*K370*(1+N370)</f>
        <v>0</v>
      </c>
      <c r="M370" s="52">
        <f>I370+L370</f>
        <v>0</v>
      </c>
      <c r="N370" s="12" t="n">
        <v>0.239999999999999991</v>
      </c>
      <c r="O370" s="7" t="s">
        <v>4</v>
      </c>
      <c r="P370" s="7"/>
      <c r="Q370" s="7"/>
      <c r="R370" s="13" t="n">
        <v>43645</v>
      </c>
      <c r="S370" s="104"/>
    </row>
    <row r="371" spans="1:20" ht="65.10" customHeight="1">
      <c r="A371" s="28"/>
      <c r="B371" s="28"/>
      <c r="C371" s="28"/>
      <c r="D371" s="94" t="n">
        <v>163635</v>
      </c>
      <c r="E371" s="8" t="n">
        <v>5200334280122</v>
      </c>
      <c r="F371" s="28" t="s">
        <v>537</v>
      </c>
      <c r="G371" s="7" t="n">
        <v>0</v>
      </c>
      <c r="H371" s="7" t="n">
        <v>3.60000000000000009</v>
      </c>
      <c r="I371" s="166">
        <f>G371*H371*(1+N371)</f>
        <v>0</v>
      </c>
      <c r="J371" s="7"/>
      <c r="K371" s="7"/>
      <c r="L371" s="7"/>
      <c r="M371" s="11">
        <f>I371+L371</f>
        <v>0</v>
      </c>
      <c r="N371" s="12" t="n">
        <v>0.239999999999999991</v>
      </c>
      <c r="O371" s="7" t="s">
        <v>4</v>
      </c>
      <c r="P371" s="7"/>
      <c r="Q371" s="7"/>
      <c r="R371" s="13" t="n">
        <v>43738</v>
      </c>
      <c r="S371" s="104" t="s">
        <v>538</v>
      </c>
      <c r="T371" s="75" t="s">
        <v>50</v>
      </c>
    </row>
    <row r="372" spans="1:19" ht="60" customHeight="1">
      <c r="A372" s="7"/>
      <c r="B372" s="7"/>
      <c r="C372" s="7"/>
      <c r="D372" s="95" t="s">
        <v>539</v>
      </c>
      <c r="E372" s="8" t="n">
        <v>5201309108915</v>
      </c>
      <c r="F372" s="7" t="s">
        <v>540</v>
      </c>
      <c r="G372" s="7" t="n">
        <v>24</v>
      </c>
      <c r="H372" s="7" t="n">
        <v>2.95000000000000018</v>
      </c>
      <c r="I372" s="166">
        <f>G372*H372*(1+N372)</f>
        <v>87.7920000000000016</v>
      </c>
      <c r="J372" s="7"/>
      <c r="K372" s="7"/>
      <c r="L372" s="7"/>
      <c r="M372" s="52">
        <f>I372+L372</f>
        <v>87.7920000000000016</v>
      </c>
      <c r="N372" s="31" t="n">
        <v>0.239999999999999991</v>
      </c>
      <c r="O372" s="28" t="s">
        <v>4</v>
      </c>
      <c r="P372" s="17"/>
      <c r="Q372" s="17"/>
      <c r="R372" s="13" t="n">
        <v>43764</v>
      </c>
      <c r="S372" s="108" t="s">
        <v>49</v>
      </c>
    </row>
    <row r="373" spans="1:19" ht="60" customHeight="1">
      <c r="A373" s="7"/>
      <c r="B373" s="7"/>
      <c r="C373" s="7"/>
      <c r="D373" s="95" t="n">
        <v>100845</v>
      </c>
      <c r="E373" s="29" t="n">
        <v>5201309108557</v>
      </c>
      <c r="F373" s="28" t="s">
        <v>541</v>
      </c>
      <c r="G373" s="28" t="n">
        <v>0</v>
      </c>
      <c r="H373" s="28" t="n">
        <v>3.70999999999999996</v>
      </c>
      <c r="I373" s="166">
        <f>G373*H373*(1+N373)</f>
        <v>0</v>
      </c>
      <c r="J373" s="28"/>
      <c r="K373" s="28"/>
      <c r="L373" s="28"/>
      <c r="M373" s="52">
        <f>I373+L373</f>
        <v>0</v>
      </c>
      <c r="N373" s="31" t="n">
        <v>0.239999999999999991</v>
      </c>
      <c r="O373" s="28" t="s">
        <v>4</v>
      </c>
      <c r="P373" s="28"/>
      <c r="Q373" s="28"/>
      <c r="R373" s="33" t="n">
        <v>43645</v>
      </c>
      <c r="S373" s="105"/>
    </row>
    <row r="374" spans="1:19" ht="60" customHeight="1">
      <c r="A374" s="7"/>
      <c r="B374" s="7"/>
      <c r="C374" s="7"/>
      <c r="D374" s="95" t="n">
        <v>2598</v>
      </c>
      <c r="E374" s="8" t="n">
        <v>5201246002598</v>
      </c>
      <c r="F374" s="7" t="s">
        <v>542</v>
      </c>
      <c r="G374" s="7" t="n">
        <v>0</v>
      </c>
      <c r="H374" s="7" t="n">
        <v>2.35999999999999988</v>
      </c>
      <c r="I374" s="166">
        <f>G374*H374*(1+N374)</f>
        <v>0</v>
      </c>
      <c r="J374" s="7"/>
      <c r="K374" s="7"/>
      <c r="L374" s="7"/>
      <c r="M374" s="11">
        <f>I374+L374</f>
        <v>0</v>
      </c>
      <c r="N374" s="12" t="n">
        <v>0.239999999999999991</v>
      </c>
      <c r="O374" s="7" t="s">
        <v>4</v>
      </c>
      <c r="P374" s="7"/>
      <c r="Q374" s="7"/>
      <c r="R374" s="13" t="n">
        <v>43686</v>
      </c>
      <c r="S374" s="108" t="s">
        <v>543</v>
      </c>
    </row>
    <row r="375" spans="1:20" s="1" customFormat="1" ht="71.25" customHeight="1">
      <c r="A375" s="7"/>
      <c r="B375" s="7"/>
      <c r="C375" s="7"/>
      <c r="D375" s="95" t="s">
        <v>544</v>
      </c>
      <c r="E375" s="8" t="n">
        <v>5201261031030</v>
      </c>
      <c r="F375" s="7" t="s">
        <v>545</v>
      </c>
      <c r="G375" s="7" t="n">
        <v>0</v>
      </c>
      <c r="H375" s="7" t="n">
        <v>0.490000000000000036</v>
      </c>
      <c r="I375" s="166">
        <f>G375*H375*(1+N375)</f>
        <v>0</v>
      </c>
      <c r="J375" s="7"/>
      <c r="K375" s="7"/>
      <c r="L375" s="7"/>
      <c r="M375" s="11">
        <f>I375+L375</f>
        <v>0</v>
      </c>
      <c r="N375" s="12" t="n">
        <v>0.239999999999999991</v>
      </c>
      <c r="O375" s="7" t="s">
        <v>4</v>
      </c>
      <c r="P375" s="17"/>
      <c r="Q375" s="17"/>
      <c r="R375" s="13" t="n">
        <v>43755</v>
      </c>
      <c r="S375" s="104" t="s">
        <v>546</v>
      </c>
      <c r="T375" s="75" t="s">
        <v>50</v>
      </c>
    </row>
    <row r="376" spans="1:19" ht="60" customHeight="1">
      <c r="A376" s="7"/>
      <c r="B376" s="7"/>
      <c r="C376" s="7"/>
      <c r="D376" s="95" t="s">
        <v>547</v>
      </c>
      <c r="E376" s="8" t="n">
        <v>5201261031009</v>
      </c>
      <c r="F376" s="7" t="s">
        <v>548</v>
      </c>
      <c r="G376" s="7" t="n">
        <v>0</v>
      </c>
      <c r="H376" s="7" t="n">
        <v>0.719999999999999929</v>
      </c>
      <c r="I376" s="166">
        <f>G376*H376*(1+N376)</f>
        <v>0</v>
      </c>
      <c r="J376" s="7"/>
      <c r="K376" s="7"/>
      <c r="L376" s="7"/>
      <c r="M376" s="11">
        <f>I376+L376</f>
        <v>0</v>
      </c>
      <c r="N376" s="12" t="n">
        <v>0.239999999999999991</v>
      </c>
      <c r="O376" s="7" t="s">
        <v>4</v>
      </c>
      <c r="P376" s="7"/>
      <c r="Q376" s="7"/>
      <c r="R376" s="13" t="n">
        <v>43713</v>
      </c>
      <c r="S376" s="104"/>
    </row>
    <row r="377" spans="1:20" s="1" customFormat="1" ht="60" customHeight="1">
      <c r="A377" s="7"/>
      <c r="B377" s="7"/>
      <c r="C377" s="7"/>
      <c r="D377" s="95" t="s">
        <v>549</v>
      </c>
      <c r="E377" s="8" t="n">
        <v>5201261000036</v>
      </c>
      <c r="F377" s="7" t="s">
        <v>550</v>
      </c>
      <c r="G377" s="7" t="n">
        <v>0</v>
      </c>
      <c r="H377" s="7" t="n">
        <v>0.490000000000000036</v>
      </c>
      <c r="I377" s="166">
        <f>G377*H377*(1+N377)</f>
        <v>0</v>
      </c>
      <c r="J377" s="7"/>
      <c r="K377" s="7"/>
      <c r="L377" s="7"/>
      <c r="M377" s="11">
        <f>I377+L377</f>
        <v>0</v>
      </c>
      <c r="N377" s="12" t="n">
        <v>0.239999999999999991</v>
      </c>
      <c r="O377" s="7" t="s">
        <v>4</v>
      </c>
      <c r="P377" s="7"/>
      <c r="Q377" s="7"/>
      <c r="R377" s="13" t="n">
        <v>43755</v>
      </c>
      <c r="S377" s="104" t="s">
        <v>551</v>
      </c>
      <c r="T377" s="75" t="s">
        <v>50</v>
      </c>
    </row>
    <row r="378" spans="1:20" ht="60" customHeight="1">
      <c r="A378" s="7"/>
      <c r="B378" s="7"/>
      <c r="C378" s="7"/>
      <c r="D378" s="95" t="s">
        <v>552</v>
      </c>
      <c r="E378" s="29" t="n">
        <v>5201261000029</v>
      </c>
      <c r="F378" s="28" t="s">
        <v>553</v>
      </c>
      <c r="G378" s="28" t="n">
        <v>0</v>
      </c>
      <c r="H378" s="28" t="n">
        <v>0.719999999999999929</v>
      </c>
      <c r="I378" s="166">
        <f>G378*H378*(1+N378)</f>
        <v>0</v>
      </c>
      <c r="J378" s="28"/>
      <c r="K378" s="28"/>
      <c r="L378" s="28"/>
      <c r="M378" s="52">
        <f>I378+L378</f>
        <v>0</v>
      </c>
      <c r="N378" s="31" t="n">
        <v>0.239999999999999991</v>
      </c>
      <c r="O378" s="28" t="s">
        <v>4</v>
      </c>
      <c r="P378" s="28"/>
      <c r="Q378" s="28"/>
      <c r="R378" s="13" t="n">
        <v>43738</v>
      </c>
      <c r="S378" s="105" t="s">
        <v>554</v>
      </c>
      <c r="T378" s="75" t="s">
        <v>50</v>
      </c>
    </row>
    <row r="379" spans="1:20" s="1" customFormat="1" ht="60" customHeight="1">
      <c r="A379" s="7"/>
      <c r="B379" s="7"/>
      <c r="C379" s="7"/>
      <c r="D379" s="95" t="s">
        <v>555</v>
      </c>
      <c r="E379" s="8" t="n">
        <v>52100208</v>
      </c>
      <c r="F379" s="7" t="s">
        <v>556</v>
      </c>
      <c r="G379" s="7" t="n">
        <v>0</v>
      </c>
      <c r="H379" s="7" t="n">
        <v>0.719999999999999929</v>
      </c>
      <c r="I379" s="166">
        <f>G379*H379*(1+N379)</f>
        <v>0</v>
      </c>
      <c r="J379" s="7"/>
      <c r="K379" s="7"/>
      <c r="L379" s="7"/>
      <c r="M379" s="11">
        <f>I379+L379</f>
        <v>0</v>
      </c>
      <c r="N379" s="12" t="n">
        <v>0.239999999999999991</v>
      </c>
      <c r="O379" s="7" t="s">
        <v>4</v>
      </c>
      <c r="P379" s="7"/>
      <c r="Q379" s="7"/>
      <c r="R379" s="13" t="n">
        <v>43694</v>
      </c>
      <c r="S379" s="104"/>
      <c r="T379" s="75"/>
    </row>
    <row r="380" spans="1:20" s="1" customFormat="1" ht="99" customHeight="1">
      <c r="A380" s="7"/>
      <c r="B380" s="7"/>
      <c r="C380" s="7"/>
      <c r="D380" s="95" t="s">
        <v>557</v>
      </c>
      <c r="E380" s="8" t="n">
        <v>5201261801008</v>
      </c>
      <c r="F380" s="7" t="s">
        <v>558</v>
      </c>
      <c r="G380" s="7" t="n">
        <v>0</v>
      </c>
      <c r="H380" s="7" t="n">
        <v>0.930000000000000071</v>
      </c>
      <c r="I380" s="166">
        <f>G380*H380*(1+N380)</f>
        <v>0</v>
      </c>
      <c r="J380" s="7"/>
      <c r="K380" s="7"/>
      <c r="L380" s="7"/>
      <c r="M380" s="11">
        <f>I380+L380</f>
        <v>0</v>
      </c>
      <c r="N380" s="12" t="n">
        <v>0.239999999999999991</v>
      </c>
      <c r="O380" s="7" t="s">
        <v>4</v>
      </c>
      <c r="P380" s="7"/>
      <c r="Q380" s="7"/>
      <c r="R380" s="13" t="n">
        <v>43673</v>
      </c>
      <c r="S380" s="104"/>
      <c r="T380" s="75"/>
    </row>
    <row r="381" spans="1:20" s="1" customFormat="1" ht="92.25" customHeight="1">
      <c r="A381" s="7"/>
      <c r="B381" s="7"/>
      <c r="C381" s="7"/>
      <c r="D381" s="95" t="s">
        <v>559</v>
      </c>
      <c r="E381" s="8" t="n">
        <v>52014949</v>
      </c>
      <c r="F381" s="7" t="s">
        <v>560</v>
      </c>
      <c r="G381" s="7" t="n">
        <v>0</v>
      </c>
      <c r="H381" s="7" t="n">
        <v>1.1100000000000001</v>
      </c>
      <c r="I381" s="166">
        <f>G381*H381*(1+N381)</f>
        <v>0</v>
      </c>
      <c r="J381" s="7"/>
      <c r="K381" s="7"/>
      <c r="L381" s="7"/>
      <c r="M381" s="11">
        <f>I381+L381</f>
        <v>0</v>
      </c>
      <c r="N381" s="12" t="n">
        <v>0.239999999999999991</v>
      </c>
      <c r="O381" s="7" t="s">
        <v>4</v>
      </c>
      <c r="P381" s="7"/>
      <c r="Q381" s="7"/>
      <c r="R381" s="13" t="n">
        <v>43684</v>
      </c>
      <c r="S381" s="108" t="s">
        <v>561</v>
      </c>
      <c r="T381" s="75"/>
    </row>
    <row r="382" spans="1:20" s="1" customFormat="1" ht="92.25" customHeight="1">
      <c r="A382" s="7"/>
      <c r="B382" s="7"/>
      <c r="C382" s="7"/>
      <c r="D382" s="95" t="s">
        <v>562</v>
      </c>
      <c r="E382" s="8" t="n">
        <v>5201309121440</v>
      </c>
      <c r="F382" s="7" t="s">
        <v>563</v>
      </c>
      <c r="G382" s="7" t="n">
        <v>0</v>
      </c>
      <c r="H382" s="7" t="n">
        <v>2.24000000000000021</v>
      </c>
      <c r="I382" s="166">
        <f>G382*H382*(1+N382)</f>
        <v>0</v>
      </c>
      <c r="J382" s="7"/>
      <c r="K382" s="7"/>
      <c r="L382" s="7"/>
      <c r="M382" s="11">
        <f>I382+L382</f>
        <v>0</v>
      </c>
      <c r="N382" s="12" t="n">
        <v>0.239999999999999991</v>
      </c>
      <c r="O382" s="7" t="s">
        <v>4</v>
      </c>
      <c r="P382" s="7"/>
      <c r="Q382" s="7"/>
      <c r="R382" s="13" t="n">
        <v>43728</v>
      </c>
      <c r="S382" s="104"/>
      <c r="T382" s="75"/>
    </row>
    <row r="383" spans="1:20" s="1" customFormat="1" ht="92.25" customHeight="1">
      <c r="A383" s="7"/>
      <c r="B383" s="7"/>
      <c r="C383" s="7"/>
      <c r="D383" s="95" t="s">
        <v>564</v>
      </c>
      <c r="E383" s="8" t="n">
        <v>5201309128159</v>
      </c>
      <c r="F383" s="7" t="s">
        <v>565</v>
      </c>
      <c r="G383" s="7" t="n">
        <v>0</v>
      </c>
      <c r="H383" s="7" t="n">
        <v>3.10000000000000009</v>
      </c>
      <c r="I383" s="166">
        <f>G383*H383*(1+N383)</f>
        <v>0</v>
      </c>
      <c r="J383" s="7"/>
      <c r="K383" s="7"/>
      <c r="L383" s="7"/>
      <c r="M383" s="11">
        <f>I383+L383</f>
        <v>0</v>
      </c>
      <c r="N383" s="12" t="n">
        <v>0.239999999999999991</v>
      </c>
      <c r="O383" s="7" t="s">
        <v>4</v>
      </c>
      <c r="P383" s="7"/>
      <c r="Q383" s="7"/>
      <c r="R383" s="13" t="n">
        <v>43714</v>
      </c>
      <c r="S383" s="104"/>
      <c r="T383" s="75"/>
    </row>
    <row r="384" spans="1:20" s="1" customFormat="1" ht="86.25" customHeight="1">
      <c r="A384" s="7"/>
      <c r="B384" s="7"/>
      <c r="C384" s="7"/>
      <c r="D384" s="95" t="s">
        <v>566</v>
      </c>
      <c r="E384" s="8" t="n">
        <v>52100161</v>
      </c>
      <c r="F384" s="7" t="s">
        <v>567</v>
      </c>
      <c r="G384" s="7" t="n">
        <v>0</v>
      </c>
      <c r="H384" s="7" t="n">
        <v>0.790000000000000036</v>
      </c>
      <c r="I384" s="166">
        <f>G384*H384*(1+N384)</f>
        <v>0</v>
      </c>
      <c r="J384" s="7"/>
      <c r="K384" s="7"/>
      <c r="L384" s="7"/>
      <c r="M384" s="11"/>
      <c r="N384" s="12" t="n">
        <v>0.239999999999999991</v>
      </c>
      <c r="O384" s="7" t="s">
        <v>4</v>
      </c>
      <c r="P384" s="7"/>
      <c r="Q384" s="7"/>
      <c r="R384" s="13" t="n">
        <v>43673</v>
      </c>
      <c r="S384" s="108" t="s">
        <v>568</v>
      </c>
      <c r="T384" s="75"/>
    </row>
    <row r="385" spans="1:20" s="1" customFormat="1" ht="88.50" customHeight="1">
      <c r="A385" s="7"/>
      <c r="B385" s="7"/>
      <c r="C385" s="7"/>
      <c r="D385" s="95" t="s">
        <v>569</v>
      </c>
      <c r="E385" s="8" t="n">
        <v>5201309108045</v>
      </c>
      <c r="F385" s="28" t="s">
        <v>570</v>
      </c>
      <c r="G385" s="7" t="n">
        <v>0</v>
      </c>
      <c r="H385" s="7" t="n">
        <v>0.45</v>
      </c>
      <c r="I385" s="166">
        <f>G385*H385*(1+N385)</f>
        <v>0</v>
      </c>
      <c r="J385" s="7"/>
      <c r="K385" s="7"/>
      <c r="L385" s="7"/>
      <c r="M385" s="11">
        <f>I385+L385</f>
        <v>0</v>
      </c>
      <c r="N385" s="12" t="n">
        <v>0.239999999999999991</v>
      </c>
      <c r="O385" s="7" t="s">
        <v>4</v>
      </c>
      <c r="P385" s="7"/>
      <c r="Q385" s="7"/>
      <c r="R385" s="13" t="n">
        <v>43666</v>
      </c>
      <c r="S385" s="104"/>
      <c r="T385" s="75"/>
    </row>
    <row r="386" spans="1:20" s="1" customFormat="1" ht="60" customHeight="1">
      <c r="A386" s="7"/>
      <c r="B386" s="7"/>
      <c r="C386" s="7"/>
      <c r="D386" s="95" t="n">
        <v>128487</v>
      </c>
      <c r="E386" s="8" t="n">
        <v>5201309128487</v>
      </c>
      <c r="F386" s="7" t="s">
        <v>571</v>
      </c>
      <c r="G386" s="7" t="n">
        <v>0</v>
      </c>
      <c r="H386" s="7" t="n">
        <v>1.9</v>
      </c>
      <c r="I386" s="166">
        <f>G386*H386*(1+N386)</f>
        <v>0</v>
      </c>
      <c r="J386" s="7"/>
      <c r="K386" s="7"/>
      <c r="L386" s="7"/>
      <c r="M386" s="11">
        <f>I386+L386</f>
        <v>0</v>
      </c>
      <c r="N386" s="12" t="n">
        <v>0.239999999999999991</v>
      </c>
      <c r="O386" s="7" t="s">
        <v>4</v>
      </c>
      <c r="P386" s="17"/>
      <c r="Q386" s="17"/>
      <c r="R386" s="13" t="n">
        <v>43625</v>
      </c>
      <c r="S386" s="104"/>
      <c r="T386" s="75"/>
    </row>
    <row r="387" spans="1:20" s="1" customFormat="1" ht="60" customHeight="1">
      <c r="A387" s="7"/>
      <c r="B387" s="7"/>
      <c r="C387" s="7"/>
      <c r="D387" s="95" t="s">
        <v>572</v>
      </c>
      <c r="E387" s="8" t="n">
        <v>5201309108038</v>
      </c>
      <c r="F387" s="7" t="s">
        <v>573</v>
      </c>
      <c r="G387" s="7" t="n">
        <v>0</v>
      </c>
      <c r="H387" s="7" t="n">
        <v>0.770000000000000018</v>
      </c>
      <c r="I387" s="166">
        <f>G387*H387*(1+N387)</f>
        <v>0</v>
      </c>
      <c r="J387" s="7"/>
      <c r="K387" s="7"/>
      <c r="L387" s="7"/>
      <c r="M387" s="11">
        <f>I387+L387</f>
        <v>0</v>
      </c>
      <c r="N387" s="12" t="n">
        <v>0.239999999999999991</v>
      </c>
      <c r="O387" s="7" t="s">
        <v>4</v>
      </c>
      <c r="P387" s="7"/>
      <c r="Q387" s="7"/>
      <c r="R387" s="13" t="n">
        <v>43738</v>
      </c>
      <c r="S387" s="110" t="s">
        <v>574</v>
      </c>
      <c r="T387" s="75" t="s">
        <v>50</v>
      </c>
    </row>
    <row r="388" spans="1:20" s="1" customFormat="1" ht="60" customHeight="1">
      <c r="A388" s="7"/>
      <c r="B388" s="7"/>
      <c r="C388" s="7"/>
      <c r="D388" s="95" t="s">
        <v>575</v>
      </c>
      <c r="E388" s="8" t="n">
        <v>5201309108014</v>
      </c>
      <c r="F388" s="7" t="s">
        <v>576</v>
      </c>
      <c r="G388" s="7" t="n">
        <v>0</v>
      </c>
      <c r="H388" s="7" t="n">
        <v>0.719999999999999929</v>
      </c>
      <c r="I388" s="166">
        <f>G388*H388*(1+N388)</f>
        <v>0</v>
      </c>
      <c r="J388" s="7"/>
      <c r="K388" s="7"/>
      <c r="L388" s="7"/>
      <c r="M388" s="11">
        <f>I388+L388</f>
        <v>0</v>
      </c>
      <c r="N388" s="12" t="n">
        <v>0.239999999999999991</v>
      </c>
      <c r="O388" s="7" t="s">
        <v>4</v>
      </c>
      <c r="P388" s="7"/>
      <c r="Q388" s="7"/>
      <c r="R388" s="13" t="n">
        <v>43713</v>
      </c>
      <c r="S388" s="104"/>
      <c r="T388" s="75"/>
    </row>
    <row r="389" spans="1:20" s="1" customFormat="1" ht="60" customHeight="1">
      <c r="A389" s="7"/>
      <c r="B389" s="7"/>
      <c r="C389" s="7"/>
      <c r="D389" s="95" t="s">
        <v>577</v>
      </c>
      <c r="E389" s="8" t="n">
        <v>5201261001989</v>
      </c>
      <c r="F389" s="7" t="s">
        <v>578</v>
      </c>
      <c r="G389" s="7" t="n">
        <v>0</v>
      </c>
      <c r="H389" s="7" t="n">
        <v>1.12000000000000011</v>
      </c>
      <c r="I389" s="166">
        <f>G389*H389*(1+N389)</f>
        <v>0</v>
      </c>
      <c r="J389" s="7"/>
      <c r="K389" s="7"/>
      <c r="L389" s="7"/>
      <c r="M389" s="11">
        <f>I389+L389</f>
        <v>0</v>
      </c>
      <c r="N389" s="12" t="n">
        <v>0.239999999999999991</v>
      </c>
      <c r="O389" s="7" t="s">
        <v>4</v>
      </c>
      <c r="P389" s="7"/>
      <c r="Q389" s="7"/>
      <c r="R389" s="13" t="n">
        <v>43675</v>
      </c>
      <c r="S389" s="108" t="s">
        <v>579</v>
      </c>
      <c r="T389" s="75"/>
    </row>
    <row r="390" spans="1:20" ht="60" customHeight="1">
      <c r="A390" s="7"/>
      <c r="B390" s="7"/>
      <c r="C390" s="7"/>
      <c r="D390" s="95" t="s">
        <v>580</v>
      </c>
      <c r="E390" s="8" t="n">
        <v>9999000838</v>
      </c>
      <c r="F390" s="7" t="s">
        <v>581</v>
      </c>
      <c r="G390" s="9" t="n">
        <v>14</v>
      </c>
      <c r="H390" s="9" t="n">
        <v>0.740000000000000036</v>
      </c>
      <c r="I390" s="166">
        <f>G390*H390*(1+N390)</f>
        <v>12.8463999999999992</v>
      </c>
      <c r="J390" s="7"/>
      <c r="K390" s="7"/>
      <c r="L390" s="7"/>
      <c r="M390" s="11">
        <f>I390+L390</f>
        <v>12.8463999999999992</v>
      </c>
      <c r="N390" s="12" t="n">
        <v>0.239999999999999991</v>
      </c>
      <c r="O390" s="7" t="s">
        <v>582</v>
      </c>
      <c r="P390" s="7"/>
      <c r="Q390" s="7"/>
      <c r="R390" s="13" t="n">
        <v>43764</v>
      </c>
      <c r="S390" s="104"/>
      <c r="T390" s="75" t="s">
        <v>50</v>
      </c>
    </row>
    <row r="391" spans="1:20" ht="65.10" customHeight="1">
      <c r="A391" s="28"/>
      <c r="B391" s="28"/>
      <c r="C391" s="28"/>
      <c r="D391" s="94" t="n">
        <v>400914</v>
      </c>
      <c r="E391" s="29" t="n">
        <v>5201410006407</v>
      </c>
      <c r="F391" s="28" t="s">
        <v>583</v>
      </c>
      <c r="G391" s="30" t="n">
        <v>24</v>
      </c>
      <c r="H391" s="30" t="n">
        <v>0.620000000000000018</v>
      </c>
      <c r="I391" s="166">
        <f>G391*H391*(1+N391)</f>
        <v>18.4512</v>
      </c>
      <c r="J391" s="28"/>
      <c r="K391" s="28"/>
      <c r="L391" s="28"/>
      <c r="M391" s="52">
        <f>I391+L391</f>
        <v>18.4512</v>
      </c>
      <c r="N391" s="31" t="n">
        <v>0.239999999999999991</v>
      </c>
      <c r="O391" s="28" t="s">
        <v>582</v>
      </c>
      <c r="P391" s="28"/>
      <c r="Q391" s="28"/>
      <c r="R391" s="33" t="n">
        <v>43764</v>
      </c>
      <c r="S391" s="105" t="s">
        <v>584</v>
      </c>
      <c r="T391" s="75" t="s">
        <v>50</v>
      </c>
    </row>
    <row r="392" spans="1:20" s="1" customFormat="1" ht="120" customHeight="1">
      <c r="A392" s="28"/>
      <c r="B392" s="28"/>
      <c r="C392" s="28"/>
      <c r="D392" s="94" t="n">
        <v>400916</v>
      </c>
      <c r="E392" s="29" t="n">
        <v>5201410506402</v>
      </c>
      <c r="F392" s="28" t="s">
        <v>585</v>
      </c>
      <c r="G392" s="30" t="n">
        <v>0</v>
      </c>
      <c r="H392" s="30" t="n">
        <v>0.670000000000000018</v>
      </c>
      <c r="I392" s="166">
        <f>G392*H392*(1+N392)</f>
        <v>0</v>
      </c>
      <c r="J392" s="28"/>
      <c r="K392" s="28"/>
      <c r="L392" s="28"/>
      <c r="M392" s="52">
        <f>I392+L392</f>
        <v>0</v>
      </c>
      <c r="N392" s="31" t="n">
        <v>0.239999999999999991</v>
      </c>
      <c r="O392" s="28" t="s">
        <v>582</v>
      </c>
      <c r="P392" s="28"/>
      <c r="Q392" s="28"/>
      <c r="R392" s="33" t="n">
        <v>43684</v>
      </c>
      <c r="S392" s="105"/>
      <c r="T392" s="75"/>
    </row>
    <row r="393" spans="1:19" ht="60" customHeight="1">
      <c r="A393" s="7"/>
      <c r="B393" s="7"/>
      <c r="C393" s="7"/>
      <c r="D393" s="95" t="n">
        <v>14239</v>
      </c>
      <c r="E393" s="8" t="n">
        <v>5203692253593</v>
      </c>
      <c r="F393" s="7" t="s">
        <v>586</v>
      </c>
      <c r="G393" s="9" t="n">
        <v>0</v>
      </c>
      <c r="H393" s="9" t="n">
        <v>0.65</v>
      </c>
      <c r="I393" s="166">
        <f>G393*H393*(1+N393)</f>
        <v>0</v>
      </c>
      <c r="J393" s="7"/>
      <c r="K393" s="7"/>
      <c r="L393" s="7">
        <f>J393*K393*(1+N393)</f>
        <v>0</v>
      </c>
      <c r="M393" s="11">
        <f>I393+L393</f>
        <v>0</v>
      </c>
      <c r="N393" s="12" t="n">
        <v>0.239999999999999991</v>
      </c>
      <c r="O393" s="7" t="s">
        <v>582</v>
      </c>
      <c r="P393" s="7"/>
      <c r="Q393" s="7"/>
      <c r="R393" s="13" t="n">
        <v>43592</v>
      </c>
      <c r="S393" s="104"/>
    </row>
    <row r="394" spans="1:19" ht="60" customHeight="1">
      <c r="A394" s="7"/>
      <c r="B394" s="7"/>
      <c r="C394" s="7"/>
      <c r="D394" s="95" t="n">
        <v>19</v>
      </c>
      <c r="E394" s="8" t="n">
        <v>5208086412280</v>
      </c>
      <c r="F394" s="7" t="s">
        <v>587</v>
      </c>
      <c r="G394" s="9" t="n">
        <v>0</v>
      </c>
      <c r="H394" s="9" t="n">
        <v>0.359999999999999964</v>
      </c>
      <c r="I394" s="166">
        <f>G394*H394*(1+N394)</f>
        <v>0</v>
      </c>
      <c r="J394" s="7"/>
      <c r="K394" s="7"/>
      <c r="L394" s="7">
        <f>J394*K394*(1+N394)</f>
        <v>0</v>
      </c>
      <c r="M394" s="11">
        <f>I394+L394</f>
        <v>0</v>
      </c>
      <c r="N394" s="12" t="n">
        <v>0.239999999999999991</v>
      </c>
      <c r="O394" s="7" t="s">
        <v>588</v>
      </c>
      <c r="P394" s="7"/>
      <c r="Q394" s="7"/>
      <c r="R394" s="13" t="n">
        <v>43638</v>
      </c>
      <c r="S394" s="104"/>
    </row>
    <row r="395" spans="1:19" ht="65.10" customHeight="1">
      <c r="A395" s="28"/>
      <c r="B395" s="28"/>
      <c r="C395" s="28"/>
      <c r="D395" s="94" t="n">
        <v>34730</v>
      </c>
      <c r="E395" s="29" t="n">
        <v>5201034047305</v>
      </c>
      <c r="F395" s="28" t="s">
        <v>589</v>
      </c>
      <c r="G395" s="28" t="n">
        <v>0</v>
      </c>
      <c r="H395" s="28" t="n">
        <v>0.990000000000000036</v>
      </c>
      <c r="I395" s="166">
        <f>G395*H395*(1+N395)</f>
        <v>0</v>
      </c>
      <c r="J395" s="28"/>
      <c r="K395" s="28"/>
      <c r="L395" s="28"/>
      <c r="M395" s="52">
        <f>I395+L395</f>
        <v>0</v>
      </c>
      <c r="N395" s="31" t="n">
        <v>0.239999999999999991</v>
      </c>
      <c r="O395" s="28" t="s">
        <v>588</v>
      </c>
      <c r="P395" s="32" t="n">
        <v>44197</v>
      </c>
      <c r="Q395" s="28"/>
      <c r="R395" s="13" t="n">
        <v>43724</v>
      </c>
      <c r="S395" s="105"/>
    </row>
    <row r="396" spans="1:19" ht="65.10" customHeight="1">
      <c r="A396" s="28"/>
      <c r="B396" s="28"/>
      <c r="C396" s="28"/>
      <c r="D396" s="94" t="n">
        <v>34910</v>
      </c>
      <c r="E396" s="29" t="n">
        <v>5201034049101</v>
      </c>
      <c r="F396" s="28" t="s">
        <v>590</v>
      </c>
      <c r="G396" s="28" t="n">
        <v>10</v>
      </c>
      <c r="H396" s="28" t="n">
        <v>0.8</v>
      </c>
      <c r="I396" s="166">
        <f>G396*H396*(1+N396)</f>
        <v>9.91999999999999993</v>
      </c>
      <c r="J396" s="28"/>
      <c r="K396" s="28"/>
      <c r="L396" s="28"/>
      <c r="M396" s="52">
        <f>I396+L396</f>
        <v>9.91999999999999993</v>
      </c>
      <c r="N396" s="31" t="n">
        <v>0.239999999999999991</v>
      </c>
      <c r="O396" s="28" t="s">
        <v>588</v>
      </c>
      <c r="P396" s="32" t="n">
        <v>44228</v>
      </c>
      <c r="Q396" s="28"/>
      <c r="R396" s="13" t="n">
        <v>43652</v>
      </c>
      <c r="S396" s="105"/>
    </row>
    <row r="397" spans="1:20" ht="65.10" customHeight="1">
      <c r="A397" s="28" t="n">
        <v>22</v>
      </c>
      <c r="B397" s="28"/>
      <c r="C397" s="28"/>
      <c r="D397" s="94" t="s">
        <v>591</v>
      </c>
      <c r="E397" s="29" t="n">
        <v>5201066171771</v>
      </c>
      <c r="F397" s="28" t="s">
        <v>592</v>
      </c>
      <c r="G397" s="28" t="n">
        <v>0</v>
      </c>
      <c r="H397" s="28" t="n">
        <v>0.359999999999999964</v>
      </c>
      <c r="I397" s="166">
        <f>G397*H397*(1+N397)</f>
        <v>0</v>
      </c>
      <c r="J397" s="28"/>
      <c r="K397" s="28"/>
      <c r="L397" s="28">
        <f>J397*K397*(1+N397)</f>
        <v>0</v>
      </c>
      <c r="M397" s="52">
        <f>I397+L397</f>
        <v>0</v>
      </c>
      <c r="N397" s="31" t="n">
        <v>0.239999999999999991</v>
      </c>
      <c r="O397" s="28" t="s">
        <v>588</v>
      </c>
      <c r="P397" s="28"/>
      <c r="Q397" s="28"/>
      <c r="R397" s="13" t="n">
        <v>43738</v>
      </c>
      <c r="S397" s="105"/>
      <c r="T397" s="75" t="s">
        <v>50</v>
      </c>
    </row>
    <row r="398" spans="1:19" ht="65.10" customHeight="1">
      <c r="A398" s="28"/>
      <c r="B398" s="28"/>
      <c r="C398" s="28"/>
      <c r="D398" s="94" t="s">
        <v>593</v>
      </c>
      <c r="E398" s="29" t="n">
        <v>5201066111128</v>
      </c>
      <c r="F398" s="28" t="s">
        <v>594</v>
      </c>
      <c r="G398" s="28" t="n">
        <v>0</v>
      </c>
      <c r="H398" s="28" t="n">
        <v>0.920000000000000107</v>
      </c>
      <c r="I398" s="166">
        <f>G398*H398*(1+N398)</f>
        <v>0</v>
      </c>
      <c r="J398" s="28"/>
      <c r="K398" s="28"/>
      <c r="L398" s="28"/>
      <c r="M398" s="52">
        <f>I398+L398</f>
        <v>0</v>
      </c>
      <c r="N398" s="31" t="n">
        <v>0.239999999999999991</v>
      </c>
      <c r="O398" s="28" t="s">
        <v>588</v>
      </c>
      <c r="P398" s="32" t="n">
        <v>44075</v>
      </c>
      <c r="Q398" s="28"/>
      <c r="R398" s="33" t="n">
        <v>43638</v>
      </c>
      <c r="S398" s="105"/>
    </row>
    <row r="399" spans="1:19" ht="60" customHeight="1">
      <c r="A399" s="7" t="n">
        <v>78</v>
      </c>
      <c r="B399" s="7"/>
      <c r="C399" s="7"/>
      <c r="D399" s="95" t="n">
        <v>6971</v>
      </c>
      <c r="E399" s="8" t="n">
        <v>5201262800024</v>
      </c>
      <c r="F399" s="7" t="s">
        <v>595</v>
      </c>
      <c r="G399" s="7" t="n">
        <v>0</v>
      </c>
      <c r="H399" s="7" t="n">
        <v>0.340000000000000036</v>
      </c>
      <c r="I399" s="166">
        <f>G399*H399*(1+N399)</f>
        <v>0</v>
      </c>
      <c r="J399" s="7"/>
      <c r="K399" s="7"/>
      <c r="L399" s="7">
        <f>J399*K399*(1+N399)</f>
        <v>0</v>
      </c>
      <c r="M399" s="52">
        <f>I399+L399</f>
        <v>0</v>
      </c>
      <c r="N399" s="12" t="n">
        <v>0.239999999999999991</v>
      </c>
      <c r="O399" s="7" t="s">
        <v>588</v>
      </c>
      <c r="P399" s="7"/>
      <c r="Q399" s="7"/>
      <c r="R399" s="13" t="n">
        <v>43592</v>
      </c>
      <c r="S399" s="104"/>
    </row>
    <row r="400" spans="1:20" s="1" customFormat="1" ht="60" customHeight="1">
      <c r="A400" s="7"/>
      <c r="B400" s="7"/>
      <c r="C400" s="7"/>
      <c r="D400" s="95" t="n">
        <v>2351027200</v>
      </c>
      <c r="E400" s="8" t="n">
        <v>5207066111885</v>
      </c>
      <c r="F400" s="7" t="s">
        <v>596</v>
      </c>
      <c r="G400" s="7" t="n">
        <v>8</v>
      </c>
      <c r="H400" s="7" t="n">
        <v>0.29</v>
      </c>
      <c r="I400" s="166">
        <f>G400*H400*(1+N400)</f>
        <v>2.62159999999999993</v>
      </c>
      <c r="J400" s="7"/>
      <c r="K400" s="7"/>
      <c r="L400" s="7"/>
      <c r="M400" s="52">
        <f>I400+L400</f>
        <v>2.62159999999999993</v>
      </c>
      <c r="N400" s="12" t="n">
        <v>0.130000000000000004</v>
      </c>
      <c r="O400" s="7" t="s">
        <v>588</v>
      </c>
      <c r="P400" s="7"/>
      <c r="Q400" s="7"/>
      <c r="R400" s="13" t="n">
        <v>43764</v>
      </c>
      <c r="S400" s="104"/>
      <c r="T400" s="75" t="s">
        <v>50</v>
      </c>
    </row>
    <row r="401" spans="1:20" s="1" customFormat="1" ht="60" customHeight="1">
      <c r="A401" s="7"/>
      <c r="B401" s="7"/>
      <c r="C401" s="7"/>
      <c r="D401" s="95" t="n">
        <v>34840</v>
      </c>
      <c r="E401" s="8" t="n">
        <v>5201034048401</v>
      </c>
      <c r="F401" s="7" t="s">
        <v>597</v>
      </c>
      <c r="G401" s="7" t="n">
        <v>0</v>
      </c>
      <c r="H401" s="7" t="n">
        <v>0.530000000000000071</v>
      </c>
      <c r="I401" s="166">
        <f>G401*H401*(1+N401)</f>
        <v>0</v>
      </c>
      <c r="J401" s="7"/>
      <c r="K401" s="7"/>
      <c r="L401" s="7"/>
      <c r="M401" s="52">
        <f>I401+L401</f>
        <v>0</v>
      </c>
      <c r="N401" s="12" t="n">
        <v>0.130000000000000004</v>
      </c>
      <c r="O401" s="7" t="s">
        <v>588</v>
      </c>
      <c r="P401" s="7"/>
      <c r="Q401" s="7"/>
      <c r="R401" s="13" t="n">
        <v>43638</v>
      </c>
      <c r="S401" s="104"/>
      <c r="T401" s="75"/>
    </row>
    <row r="402" spans="1:20" s="1" customFormat="1" ht="60" customHeight="1">
      <c r="A402" s="7"/>
      <c r="B402" s="7"/>
      <c r="C402" s="7"/>
      <c r="D402" s="95" t="s">
        <v>598</v>
      </c>
      <c r="E402" s="8" t="n">
        <v>5203342520006</v>
      </c>
      <c r="F402" s="7" t="s">
        <v>599</v>
      </c>
      <c r="G402" s="7" t="n">
        <v>20</v>
      </c>
      <c r="H402" s="7" t="n">
        <v>0.310000000000000009</v>
      </c>
      <c r="I402" s="166">
        <f>G402*H402*(1+N402)</f>
        <v>7.00600000000000023</v>
      </c>
      <c r="J402" s="7"/>
      <c r="K402" s="7"/>
      <c r="L402" s="7"/>
      <c r="M402" s="52">
        <f>I402+L402</f>
        <v>7.00600000000000023</v>
      </c>
      <c r="N402" s="12" t="n">
        <v>0.130000000000000004</v>
      </c>
      <c r="O402" s="7" t="s">
        <v>588</v>
      </c>
      <c r="P402" s="7"/>
      <c r="Q402" s="7"/>
      <c r="R402" s="13" t="n">
        <v>43764</v>
      </c>
      <c r="S402" s="104"/>
      <c r="T402" s="75"/>
    </row>
    <row r="403" spans="1:20" ht="60" customHeight="1">
      <c r="A403" s="7"/>
      <c r="B403" s="7"/>
      <c r="C403" s="7"/>
      <c r="D403" s="95" t="n">
        <v>32802540</v>
      </c>
      <c r="E403" s="29" t="n">
        <v>5201399011294</v>
      </c>
      <c r="F403" s="28" t="s">
        <v>600</v>
      </c>
      <c r="G403" s="30" t="n">
        <v>6</v>
      </c>
      <c r="H403" s="30" t="n">
        <v>1.22999999999999998</v>
      </c>
      <c r="I403" s="166">
        <f>G403*H403*(1+N403)</f>
        <v>8.33939999999999948</v>
      </c>
      <c r="J403" s="28"/>
      <c r="K403" s="28"/>
      <c r="L403" s="28"/>
      <c r="M403" s="52">
        <f>I403+L403</f>
        <v>8.33939999999999948</v>
      </c>
      <c r="N403" s="31" t="n">
        <v>0.130000000000000004</v>
      </c>
      <c r="O403" s="28" t="s">
        <v>601</v>
      </c>
      <c r="P403" s="32"/>
      <c r="Q403" s="28"/>
      <c r="R403" s="13" t="n">
        <v>43755</v>
      </c>
      <c r="S403" s="105"/>
      <c r="T403" s="75" t="s">
        <v>50</v>
      </c>
    </row>
    <row r="404" spans="1:19" ht="65.10" customHeight="1">
      <c r="A404" s="28"/>
      <c r="B404" s="28"/>
      <c r="C404" s="28"/>
      <c r="D404" s="94" t="n">
        <v>32802661</v>
      </c>
      <c r="E404" s="8" t="n">
        <v>9999001661</v>
      </c>
      <c r="F404" s="7" t="s">
        <v>602</v>
      </c>
      <c r="G404" s="9" t="n">
        <v>0</v>
      </c>
      <c r="H404" s="9" t="n">
        <v>0.95</v>
      </c>
      <c r="I404" s="166">
        <f>G404*H404*(1+N404)</f>
        <v>0</v>
      </c>
      <c r="J404" s="7"/>
      <c r="K404" s="7"/>
      <c r="L404" s="7"/>
      <c r="M404" s="11">
        <f>I404+L404</f>
        <v>0</v>
      </c>
      <c r="N404" s="12" t="n">
        <v>0.130000000000000004</v>
      </c>
      <c r="O404" s="7" t="s">
        <v>601</v>
      </c>
      <c r="P404" s="7"/>
      <c r="Q404" s="7"/>
      <c r="R404" s="13" t="n">
        <v>43764</v>
      </c>
      <c r="S404" s="104"/>
    </row>
    <row r="405" spans="1:20" ht="65.10" customHeight="1">
      <c r="A405" s="28"/>
      <c r="B405" s="28"/>
      <c r="C405" s="28"/>
      <c r="D405" s="94" t="n">
        <v>8012025</v>
      </c>
      <c r="E405" s="29" t="n">
        <v>5201399020258</v>
      </c>
      <c r="F405" s="28" t="s">
        <v>603</v>
      </c>
      <c r="G405" s="30" t="n">
        <v>0</v>
      </c>
      <c r="H405" s="30" t="n">
        <v>2.25</v>
      </c>
      <c r="I405" s="166">
        <f>G405*H405*(1+N405)</f>
        <v>0</v>
      </c>
      <c r="J405" s="28"/>
      <c r="K405" s="28"/>
      <c r="L405" s="28"/>
      <c r="M405" s="52">
        <f>I405+L405</f>
        <v>0</v>
      </c>
      <c r="N405" s="31" t="n">
        <v>0.130000000000000004</v>
      </c>
      <c r="O405" s="28" t="s">
        <v>601</v>
      </c>
      <c r="P405" s="32"/>
      <c r="Q405" s="28"/>
      <c r="R405" s="13" t="n">
        <v>43755</v>
      </c>
      <c r="S405" s="105"/>
      <c r="T405" s="75" t="s">
        <v>50</v>
      </c>
    </row>
    <row r="406" spans="1:20" ht="65.10" customHeight="1">
      <c r="A406" s="28"/>
      <c r="B406" s="28"/>
      <c r="C406" s="28"/>
      <c r="D406" s="94" t="n">
        <v>1424007600</v>
      </c>
      <c r="E406" s="29" t="n">
        <v>5200107606302</v>
      </c>
      <c r="F406" s="28" t="s">
        <v>604</v>
      </c>
      <c r="G406" s="30" t="n">
        <v>0</v>
      </c>
      <c r="H406" s="30" t="n">
        <v>0.569999999999999929</v>
      </c>
      <c r="I406" s="166">
        <f>G406*H406*(1+N406)</f>
        <v>0</v>
      </c>
      <c r="J406" s="28"/>
      <c r="K406" s="28"/>
      <c r="L406" s="28"/>
      <c r="M406" s="52">
        <f>I406+L406</f>
        <v>0</v>
      </c>
      <c r="N406" s="31" t="n">
        <v>0.130000000000000004</v>
      </c>
      <c r="O406" s="28" t="s">
        <v>601</v>
      </c>
      <c r="P406" s="32"/>
      <c r="Q406" s="28"/>
      <c r="R406" s="13" t="n">
        <v>43764</v>
      </c>
      <c r="S406" s="105"/>
      <c r="T406" s="75" t="s">
        <v>50</v>
      </c>
    </row>
    <row r="407" spans="1:20" s="1" customFormat="1" ht="65.10" customHeight="1">
      <c r="A407" s="28"/>
      <c r="B407" s="28"/>
      <c r="C407" s="28"/>
      <c r="D407" s="94" t="n">
        <v>32802610</v>
      </c>
      <c r="E407" s="29" t="n">
        <v>5201399011270</v>
      </c>
      <c r="F407" s="28" t="s">
        <v>605</v>
      </c>
      <c r="G407" s="30" t="n">
        <v>0</v>
      </c>
      <c r="H407" s="30" t="n">
        <v>1.16999999999999993</v>
      </c>
      <c r="I407" s="166">
        <f>G407*H407*(1+N407)</f>
        <v>0</v>
      </c>
      <c r="J407" s="28"/>
      <c r="K407" s="28"/>
      <c r="L407" s="28">
        <f>J407*K407*(1+N407)</f>
        <v>0</v>
      </c>
      <c r="M407" s="52">
        <f>I407+L407</f>
        <v>0</v>
      </c>
      <c r="N407" s="31" t="n">
        <v>0.130000000000000004</v>
      </c>
      <c r="O407" s="28" t="s">
        <v>601</v>
      </c>
      <c r="P407" s="32" t="n">
        <v>44166</v>
      </c>
      <c r="Q407" s="28"/>
      <c r="R407" s="33" t="n">
        <v>43724</v>
      </c>
      <c r="S407" s="105"/>
      <c r="T407" s="75"/>
    </row>
    <row r="408" spans="1:20" s="1" customFormat="1" ht="65.10" customHeight="1">
      <c r="A408" s="28"/>
      <c r="B408" s="28"/>
      <c r="C408" s="28"/>
      <c r="D408" s="94" t="n">
        <v>203263</v>
      </c>
      <c r="E408" s="29" t="n">
        <v>5201237203263</v>
      </c>
      <c r="F408" s="28" t="s">
        <v>606</v>
      </c>
      <c r="G408" s="30" t="n">
        <v>24</v>
      </c>
      <c r="H408" s="30" t="n">
        <v>0.689999999999999947</v>
      </c>
      <c r="I408" s="166">
        <f>G408*H408*(1+N408)</f>
        <v>18.7128000000000014</v>
      </c>
      <c r="J408" s="28"/>
      <c r="K408" s="28"/>
      <c r="L408" s="28"/>
      <c r="M408" s="52">
        <f>I408+L408</f>
        <v>18.7128000000000014</v>
      </c>
      <c r="N408" s="31" t="n">
        <v>0.130000000000000004</v>
      </c>
      <c r="O408" s="28" t="s">
        <v>601</v>
      </c>
      <c r="P408" s="32" t="n">
        <v>43905</v>
      </c>
      <c r="Q408" s="28"/>
      <c r="R408" s="33" t="n">
        <v>43728</v>
      </c>
      <c r="S408" s="105"/>
      <c r="T408" s="75"/>
    </row>
    <row r="409" spans="1:20" s="1" customFormat="1" ht="65.10" customHeight="1">
      <c r="A409" s="28"/>
      <c r="B409" s="28"/>
      <c r="C409" s="28"/>
      <c r="D409" s="94" t="n">
        <v>203249</v>
      </c>
      <c r="E409" s="29" t="n">
        <v>5201237203249</v>
      </c>
      <c r="F409" s="28" t="s">
        <v>607</v>
      </c>
      <c r="G409" s="30" t="n">
        <v>0</v>
      </c>
      <c r="H409" s="30" t="n">
        <v>0.75</v>
      </c>
      <c r="I409" s="166">
        <f>G409*H409*(1+N409)</f>
        <v>0</v>
      </c>
      <c r="J409" s="28"/>
      <c r="K409" s="28"/>
      <c r="L409" s="28"/>
      <c r="M409" s="52">
        <f>I409+L409</f>
        <v>0</v>
      </c>
      <c r="N409" s="31" t="n">
        <v>0.130000000000000004</v>
      </c>
      <c r="O409" s="28" t="s">
        <v>601</v>
      </c>
      <c r="P409" s="32" t="n">
        <v>44166</v>
      </c>
      <c r="Q409" s="28"/>
      <c r="R409" s="33" t="n">
        <v>43764</v>
      </c>
      <c r="S409" s="105" t="s">
        <v>608</v>
      </c>
      <c r="T409" s="75" t="s">
        <v>50</v>
      </c>
    </row>
    <row r="410" spans="1:19" ht="60" customHeight="1">
      <c r="A410" s="7" t="n">
        <v>31</v>
      </c>
      <c r="B410" s="7"/>
      <c r="C410" s="7"/>
      <c r="D410" s="95" t="n">
        <v>1761005200</v>
      </c>
      <c r="E410" s="8" t="n">
        <v>5204564000390</v>
      </c>
      <c r="F410" s="7" t="s">
        <v>609</v>
      </c>
      <c r="G410" s="7" t="n">
        <v>0</v>
      </c>
      <c r="H410" s="7" t="n">
        <v>1.20999999999999996</v>
      </c>
      <c r="I410" s="166">
        <f>G410*H410*(1+N410)</f>
        <v>0</v>
      </c>
      <c r="J410" s="7"/>
      <c r="K410" s="7"/>
      <c r="L410" s="7">
        <f>J410*K410*(1+N410)</f>
        <v>0</v>
      </c>
      <c r="M410" s="11">
        <f>I410+L410</f>
        <v>0</v>
      </c>
      <c r="N410" s="12" t="n">
        <v>0.239999999999999991</v>
      </c>
      <c r="O410" s="7" t="s">
        <v>610</v>
      </c>
      <c r="P410" s="7"/>
      <c r="Q410" s="7"/>
      <c r="R410" s="13" t="n">
        <v>43592</v>
      </c>
      <c r="S410" s="104"/>
    </row>
    <row r="411" spans="1:19" ht="60" customHeight="1">
      <c r="A411" s="7" t="n">
        <v>32</v>
      </c>
      <c r="B411" s="7"/>
      <c r="C411" s="7"/>
      <c r="D411" s="95" t="n">
        <v>1761005300</v>
      </c>
      <c r="E411" s="8" t="n">
        <v>5204564000406</v>
      </c>
      <c r="F411" s="7" t="s">
        <v>611</v>
      </c>
      <c r="G411" s="7" t="n">
        <v>0</v>
      </c>
      <c r="H411" s="7" t="n">
        <v>1.20999999999999996</v>
      </c>
      <c r="I411" s="166">
        <f>G411*H411*(1+N411)</f>
        <v>0</v>
      </c>
      <c r="J411" s="7"/>
      <c r="K411" s="7"/>
      <c r="L411" s="7">
        <f>J411*K411*(1+N411)</f>
        <v>0</v>
      </c>
      <c r="M411" s="11">
        <f>I411+L411</f>
        <v>0</v>
      </c>
      <c r="N411" s="12" t="n">
        <v>0.239999999999999991</v>
      </c>
      <c r="O411" s="7" t="s">
        <v>610</v>
      </c>
      <c r="P411" s="7"/>
      <c r="Q411" s="7"/>
      <c r="R411" s="13" t="n">
        <v>43592</v>
      </c>
      <c r="S411" s="104"/>
    </row>
    <row r="412" spans="1:19" ht="60" customHeight="1">
      <c r="A412" s="7"/>
      <c r="B412" s="7"/>
      <c r="C412" s="7"/>
      <c r="D412" s="95" t="s">
        <v>612</v>
      </c>
      <c r="E412" s="8" t="n">
        <v>5201360655823</v>
      </c>
      <c r="F412" s="7" t="s">
        <v>613</v>
      </c>
      <c r="G412" s="9" t="n">
        <v>0</v>
      </c>
      <c r="H412" s="9" t="n">
        <v>0.719999999999999929</v>
      </c>
      <c r="I412" s="166">
        <f>G412*H412*(1+N412)</f>
        <v>0</v>
      </c>
      <c r="J412" s="7"/>
      <c r="K412" s="7"/>
      <c r="L412" s="7"/>
      <c r="M412" s="11">
        <f>I412+L412</f>
        <v>0</v>
      </c>
      <c r="N412" s="12" t="n">
        <v>0.130000000000000004</v>
      </c>
      <c r="O412" s="7" t="s">
        <v>614</v>
      </c>
      <c r="P412" s="60"/>
      <c r="Q412" s="7"/>
      <c r="R412" s="13" t="n">
        <v>43694</v>
      </c>
      <c r="S412" s="104"/>
    </row>
    <row r="413" spans="1:19" ht="60" customHeight="1">
      <c r="A413" s="7"/>
      <c r="B413" s="7"/>
      <c r="C413" s="7"/>
      <c r="D413" s="95" t="s">
        <v>615</v>
      </c>
      <c r="E413" s="8" t="n">
        <v>5201360655311</v>
      </c>
      <c r="F413" s="7" t="s">
        <v>616</v>
      </c>
      <c r="G413" s="9" t="n">
        <v>0</v>
      </c>
      <c r="H413" s="9" t="n">
        <v>0.719999999999999929</v>
      </c>
      <c r="I413" s="166">
        <f>G413*H413*(1+N413)</f>
        <v>0</v>
      </c>
      <c r="J413" s="7"/>
      <c r="K413" s="7"/>
      <c r="L413" s="7"/>
      <c r="M413" s="11">
        <f>I413+L413</f>
        <v>0</v>
      </c>
      <c r="N413" s="12" t="n">
        <v>0.130000000000000004</v>
      </c>
      <c r="O413" s="7" t="s">
        <v>614</v>
      </c>
      <c r="P413" s="60"/>
      <c r="Q413" s="7"/>
      <c r="R413" s="13" t="n">
        <v>43694</v>
      </c>
      <c r="S413" s="104"/>
    </row>
    <row r="414" spans="1:19" ht="60" customHeight="1">
      <c r="A414" s="7"/>
      <c r="B414" s="7"/>
      <c r="C414" s="7"/>
      <c r="D414" s="95" t="s">
        <v>617</v>
      </c>
      <c r="E414" s="8" t="n">
        <v>5201360655571</v>
      </c>
      <c r="F414" s="7" t="s">
        <v>618</v>
      </c>
      <c r="G414" s="9" t="n">
        <v>0</v>
      </c>
      <c r="H414" s="9" t="n">
        <v>0.719999999999999929</v>
      </c>
      <c r="I414" s="166">
        <f>G414*H414*(1+N414)</f>
        <v>0</v>
      </c>
      <c r="J414" s="7"/>
      <c r="K414" s="7"/>
      <c r="L414" s="7"/>
      <c r="M414" s="11">
        <f>I414+L414</f>
        <v>0</v>
      </c>
      <c r="N414" s="12" t="n">
        <v>0.130000000000000004</v>
      </c>
      <c r="O414" s="7" t="s">
        <v>614</v>
      </c>
      <c r="P414" s="60"/>
      <c r="Q414" s="7"/>
      <c r="R414" s="13" t="n">
        <v>43694</v>
      </c>
      <c r="S414" s="104"/>
    </row>
    <row r="415" spans="1:19" ht="60" customHeight="1">
      <c r="A415" s="7"/>
      <c r="B415" s="7"/>
      <c r="C415" s="7"/>
      <c r="D415" s="95" t="n">
        <v>1316115700</v>
      </c>
      <c r="E415" s="8" t="n">
        <v>5208056071042</v>
      </c>
      <c r="F415" s="7" t="s">
        <v>619</v>
      </c>
      <c r="G415" s="9" t="n">
        <v>0</v>
      </c>
      <c r="H415" s="9" t="n">
        <v>0.6</v>
      </c>
      <c r="I415" s="166">
        <f>G415*H415*(1+N415)</f>
        <v>0</v>
      </c>
      <c r="J415" s="7"/>
      <c r="K415" s="7"/>
      <c r="L415" s="7"/>
      <c r="M415" s="11">
        <f>I415+L415</f>
        <v>0</v>
      </c>
      <c r="N415" s="12" t="n">
        <v>0.239999999999999991</v>
      </c>
      <c r="O415" s="7" t="s">
        <v>614</v>
      </c>
      <c r="P415" s="7"/>
      <c r="Q415" s="7"/>
      <c r="R415" s="13" t="n">
        <v>43592</v>
      </c>
      <c r="S415" s="104"/>
    </row>
    <row r="416" spans="1:20" ht="60" customHeight="1">
      <c r="A416" s="7"/>
      <c r="B416" s="7"/>
      <c r="C416" s="7"/>
      <c r="D416" s="95" t="n">
        <v>224290</v>
      </c>
      <c r="E416" s="8" t="n">
        <v>5201024517221</v>
      </c>
      <c r="F416" s="7" t="s">
        <v>620</v>
      </c>
      <c r="G416" s="9" t="n">
        <v>38</v>
      </c>
      <c r="H416" s="9" t="n">
        <v>0.579999999999999982</v>
      </c>
      <c r="I416" s="166">
        <f>G416*H416*(1+N416)</f>
        <v>24.9052000000000007</v>
      </c>
      <c r="J416" s="7"/>
      <c r="K416" s="7"/>
      <c r="L416" s="7"/>
      <c r="M416" s="11">
        <f>I416+L416</f>
        <v>24.9052000000000007</v>
      </c>
      <c r="N416" s="12" t="n">
        <v>0.130000000000000004</v>
      </c>
      <c r="O416" s="7" t="s">
        <v>614</v>
      </c>
      <c r="P416" s="60"/>
      <c r="Q416" s="7"/>
      <c r="R416" s="13" t="n">
        <v>43756</v>
      </c>
      <c r="S416" s="104" t="s">
        <v>49</v>
      </c>
      <c r="T416" s="75" t="s">
        <v>50</v>
      </c>
    </row>
    <row r="417" spans="1:20" s="1" customFormat="1" ht="60" customHeight="1">
      <c r="A417" s="7"/>
      <c r="B417" s="7"/>
      <c r="C417" s="7"/>
      <c r="D417" s="95" t="n">
        <v>5201024517214</v>
      </c>
      <c r="E417" s="8" t="n">
        <v>5201024517214</v>
      </c>
      <c r="F417" s="7" t="s">
        <v>621</v>
      </c>
      <c r="G417" s="9" t="n">
        <v>0</v>
      </c>
      <c r="H417" s="9" t="n">
        <v>0.560000000000000053</v>
      </c>
      <c r="I417" s="166">
        <f>G417*H417*(1+N417)</f>
        <v>0</v>
      </c>
      <c r="J417" s="7"/>
      <c r="K417" s="7"/>
      <c r="L417" s="7"/>
      <c r="M417" s="11">
        <f>I417+L417</f>
        <v>0</v>
      </c>
      <c r="N417" s="12" t="n">
        <v>0.130000000000000004</v>
      </c>
      <c r="O417" s="7" t="s">
        <v>614</v>
      </c>
      <c r="P417" s="60"/>
      <c r="Q417" s="7"/>
      <c r="R417" s="13" t="n">
        <v>43694</v>
      </c>
      <c r="S417" s="104"/>
      <c r="T417" s="75"/>
    </row>
    <row r="418" spans="1:19" ht="65.10" customHeight="1">
      <c r="A418" s="28"/>
      <c r="B418" s="28"/>
      <c r="C418" s="28"/>
      <c r="D418" s="94" t="s">
        <v>622</v>
      </c>
      <c r="E418" s="8" t="n">
        <v>5201024513216</v>
      </c>
      <c r="F418" s="7" t="s">
        <v>623</v>
      </c>
      <c r="G418" s="9" t="n">
        <v>0</v>
      </c>
      <c r="H418" s="9" t="n">
        <v>0.709999999999999964</v>
      </c>
      <c r="I418" s="166">
        <f>G418*H418*(1+N418)</f>
        <v>0</v>
      </c>
      <c r="J418" s="7"/>
      <c r="K418" s="7"/>
      <c r="L418" s="7"/>
      <c r="M418" s="11">
        <f>I418+L418</f>
        <v>0</v>
      </c>
      <c r="N418" s="12" t="n">
        <v>0.130000000000000004</v>
      </c>
      <c r="O418" s="7" t="s">
        <v>614</v>
      </c>
      <c r="P418" s="13" t="n">
        <v>43627</v>
      </c>
      <c r="Q418" s="7"/>
      <c r="R418" s="13" t="n">
        <v>43697</v>
      </c>
      <c r="S418" s="104"/>
    </row>
    <row r="419" spans="1:19" ht="65.10" customHeight="1">
      <c r="A419" s="28"/>
      <c r="B419" s="28"/>
      <c r="C419" s="28"/>
      <c r="D419" s="94" t="s">
        <v>624</v>
      </c>
      <c r="E419" s="8" t="n">
        <v>5201024515081</v>
      </c>
      <c r="F419" s="7" t="s">
        <v>625</v>
      </c>
      <c r="G419" s="9" t="n">
        <v>0</v>
      </c>
      <c r="H419" s="9" t="n">
        <v>0.709999999999999964</v>
      </c>
      <c r="I419" s="166">
        <f>G419*H419*(1+N419)</f>
        <v>0</v>
      </c>
      <c r="J419" s="7"/>
      <c r="K419" s="7"/>
      <c r="L419" s="7"/>
      <c r="M419" s="11">
        <f>I419+L419</f>
        <v>0</v>
      </c>
      <c r="N419" s="12" t="n">
        <v>0.130000000000000004</v>
      </c>
      <c r="O419" s="7" t="s">
        <v>614</v>
      </c>
      <c r="P419" s="60"/>
      <c r="Q419" s="7"/>
      <c r="R419" s="13" t="n">
        <v>43694</v>
      </c>
      <c r="S419" s="104"/>
    </row>
    <row r="420" spans="1:20" s="1" customFormat="1" ht="65.10" customHeight="1">
      <c r="A420" s="28"/>
      <c r="B420" s="28"/>
      <c r="C420" s="28"/>
      <c r="D420" s="94" t="s">
        <v>626</v>
      </c>
      <c r="E420" s="8" t="n">
        <v>5201024511090</v>
      </c>
      <c r="F420" s="7" t="s">
        <v>627</v>
      </c>
      <c r="G420" s="9" t="n">
        <v>0</v>
      </c>
      <c r="H420" s="9" t="n">
        <v>0.709999999999999964</v>
      </c>
      <c r="I420" s="166">
        <f>G420*H420*(1+N420)</f>
        <v>0</v>
      </c>
      <c r="J420" s="7"/>
      <c r="K420" s="7"/>
      <c r="L420" s="7"/>
      <c r="M420" s="11">
        <f>I420+L420</f>
        <v>0</v>
      </c>
      <c r="N420" s="12" t="n">
        <v>0.130000000000000004</v>
      </c>
      <c r="O420" s="7" t="s">
        <v>614</v>
      </c>
      <c r="P420" s="60"/>
      <c r="Q420" s="7"/>
      <c r="R420" s="13" t="n">
        <v>43694</v>
      </c>
      <c r="S420" s="104"/>
      <c r="T420" s="75"/>
    </row>
    <row r="421" spans="1:19" ht="75" customHeight="1">
      <c r="A421" s="7"/>
      <c r="B421" s="7"/>
      <c r="C421" s="7"/>
      <c r="D421" s="95" t="s">
        <v>628</v>
      </c>
      <c r="E421" s="8" t="n">
        <v>5204193840404</v>
      </c>
      <c r="F421" s="7" t="s">
        <v>629</v>
      </c>
      <c r="G421" s="9" t="n">
        <v>0</v>
      </c>
      <c r="H421" s="9" t="n">
        <v>0.990000000000000036</v>
      </c>
      <c r="I421" s="166">
        <f>G421*H421*(1+N421)</f>
        <v>0</v>
      </c>
      <c r="J421" s="7"/>
      <c r="K421" s="7"/>
      <c r="L421" s="7">
        <f>J421*K421*(1+N421)</f>
        <v>0</v>
      </c>
      <c r="M421" s="11">
        <f>I421+L421</f>
        <v>0</v>
      </c>
      <c r="N421" s="12" t="n">
        <v>0.239999999999999991</v>
      </c>
      <c r="O421" s="7" t="s">
        <v>614</v>
      </c>
      <c r="P421" s="7"/>
      <c r="Q421" s="7"/>
      <c r="R421" s="13" t="n">
        <v>43592</v>
      </c>
      <c r="S421" s="107" t="s">
        <v>160</v>
      </c>
    </row>
    <row r="422" spans="1:19" ht="60" customHeight="1">
      <c r="A422" s="7"/>
      <c r="B422" s="7"/>
      <c r="C422" s="7"/>
      <c r="D422" s="95" t="s">
        <v>630</v>
      </c>
      <c r="E422" s="8" t="n">
        <v>5204193844402</v>
      </c>
      <c r="F422" s="7" t="s">
        <v>631</v>
      </c>
      <c r="G422" s="9" t="n">
        <v>0</v>
      </c>
      <c r="H422" s="9" t="n">
        <v>0.990000000000000036</v>
      </c>
      <c r="I422" s="166">
        <f>G422*H422*(1+N422)</f>
        <v>0</v>
      </c>
      <c r="J422" s="7"/>
      <c r="K422" s="7"/>
      <c r="L422" s="7">
        <f>J422*K422*(1+N422)</f>
        <v>0</v>
      </c>
      <c r="M422" s="11">
        <f>I422+L422</f>
        <v>0</v>
      </c>
      <c r="N422" s="12" t="n">
        <v>0.239999999999999991</v>
      </c>
      <c r="O422" s="7" t="s">
        <v>614</v>
      </c>
      <c r="P422" s="7"/>
      <c r="Q422" s="7"/>
      <c r="R422" s="13" t="n">
        <v>43592</v>
      </c>
      <c r="S422" s="107" t="s">
        <v>160</v>
      </c>
    </row>
    <row r="423" spans="1:20" s="1" customFormat="1" ht="60" customHeight="1">
      <c r="A423" s="7"/>
      <c r="B423" s="7"/>
      <c r="C423" s="7"/>
      <c r="D423" s="95" t="n">
        <v>5900259094681</v>
      </c>
      <c r="E423" s="8" t="n">
        <v>5900259094681</v>
      </c>
      <c r="F423" s="7" t="s">
        <v>632</v>
      </c>
      <c r="G423" s="9" t="n">
        <v>0</v>
      </c>
      <c r="H423" s="9" t="n">
        <v>0.719999999999999929</v>
      </c>
      <c r="I423" s="166">
        <f>G423*H423*(1+N423)</f>
        <v>0</v>
      </c>
      <c r="J423" s="7"/>
      <c r="K423" s="7"/>
      <c r="L423" s="7"/>
      <c r="M423" s="11">
        <f>I423+L423</f>
        <v>0</v>
      </c>
      <c r="N423" s="12" t="n">
        <v>0.130000000000000004</v>
      </c>
      <c r="O423" s="7" t="s">
        <v>614</v>
      </c>
      <c r="P423" s="60"/>
      <c r="Q423" s="7"/>
      <c r="R423" s="13" t="n">
        <v>43697</v>
      </c>
      <c r="S423" s="104"/>
      <c r="T423" s="75"/>
    </row>
    <row r="424" spans="1:20" s="1" customFormat="1" ht="60" customHeight="1">
      <c r="A424" s="7"/>
      <c r="B424" s="7"/>
      <c r="C424" s="7"/>
      <c r="D424" s="95" t="n">
        <v>5900259094728</v>
      </c>
      <c r="E424" s="8" t="n">
        <v>5900259094728</v>
      </c>
      <c r="F424" s="7" t="s">
        <v>633</v>
      </c>
      <c r="G424" s="7" t="n">
        <v>0</v>
      </c>
      <c r="H424" s="7" t="n">
        <v>0.729999999999999982</v>
      </c>
      <c r="I424" s="166">
        <f>G424*H424*(1+N424)</f>
        <v>0</v>
      </c>
      <c r="J424" s="7"/>
      <c r="K424" s="7"/>
      <c r="L424" s="7"/>
      <c r="M424" s="11">
        <f>I424+L424</f>
        <v>0</v>
      </c>
      <c r="N424" s="12" t="n">
        <v>0.239999999999999991</v>
      </c>
      <c r="O424" s="7" t="s">
        <v>614</v>
      </c>
      <c r="P424" s="13"/>
      <c r="Q424" s="7"/>
      <c r="R424" s="13" t="n">
        <v>43697</v>
      </c>
      <c r="S424" s="104"/>
      <c r="T424" s="75"/>
    </row>
    <row r="425" spans="1:20" s="1" customFormat="1" ht="60" customHeight="1">
      <c r="A425" s="7"/>
      <c r="B425" s="7"/>
      <c r="C425" s="7"/>
      <c r="D425" s="95" t="n">
        <v>978</v>
      </c>
      <c r="E425" s="8" t="n">
        <v>5201024609780</v>
      </c>
      <c r="F425" s="7" t="s">
        <v>634</v>
      </c>
      <c r="G425" s="7" t="n">
        <v>0</v>
      </c>
      <c r="H425" s="7" t="n">
        <v>0.579999999999999982</v>
      </c>
      <c r="I425" s="166">
        <f>G425*H425*(1+N425)</f>
        <v>0</v>
      </c>
      <c r="J425" s="7"/>
      <c r="K425" s="7"/>
      <c r="L425" s="7">
        <f>J425*K425*(1+N425)</f>
        <v>0</v>
      </c>
      <c r="M425" s="11">
        <f>I425+L425</f>
        <v>0</v>
      </c>
      <c r="N425" s="12" t="n">
        <v>0.239999999999999991</v>
      </c>
      <c r="O425" s="7" t="s">
        <v>614</v>
      </c>
      <c r="P425" s="13" t="n">
        <v>43555</v>
      </c>
      <c r="Q425" s="7"/>
      <c r="R425" s="13" t="n">
        <v>43592</v>
      </c>
      <c r="S425" s="104"/>
      <c r="T425" s="75"/>
    </row>
    <row r="426" spans="1:19" ht="65.10" customHeight="1">
      <c r="A426" s="28"/>
      <c r="B426" s="28"/>
      <c r="C426" s="28"/>
      <c r="D426" s="94" t="s">
        <v>635</v>
      </c>
      <c r="E426" s="29" t="n">
        <v>5202175001539</v>
      </c>
      <c r="F426" s="28" t="s">
        <v>636</v>
      </c>
      <c r="G426" s="30" t="n">
        <v>0</v>
      </c>
      <c r="H426" s="30" t="n">
        <v>0.840000000000000036</v>
      </c>
      <c r="I426" s="166">
        <f>G426*H426*(1+N426)</f>
        <v>0</v>
      </c>
      <c r="J426" s="28"/>
      <c r="K426" s="28"/>
      <c r="L426" s="28"/>
      <c r="M426" s="52">
        <f>I426+L426</f>
        <v>0</v>
      </c>
      <c r="N426" s="31" t="n">
        <v>0.130000000000000004</v>
      </c>
      <c r="O426" s="28" t="s">
        <v>614</v>
      </c>
      <c r="P426" s="33"/>
      <c r="Q426" s="28"/>
      <c r="R426" s="13" t="n">
        <v>43710</v>
      </c>
      <c r="S426" s="105"/>
    </row>
    <row r="427" spans="1:19" ht="60" customHeight="1">
      <c r="A427" s="7"/>
      <c r="B427" s="7"/>
      <c r="C427" s="7"/>
      <c r="D427" s="95" t="n">
        <v>5202175001546</v>
      </c>
      <c r="E427" s="29" t="n">
        <v>5202175001546</v>
      </c>
      <c r="F427" s="28" t="s">
        <v>637</v>
      </c>
      <c r="G427" s="30" t="n">
        <v>0</v>
      </c>
      <c r="H427" s="30" t="n">
        <v>0.840000000000000036</v>
      </c>
      <c r="I427" s="166">
        <f>G427*H427*(1+N427)</f>
        <v>0</v>
      </c>
      <c r="J427" s="28"/>
      <c r="K427" s="28"/>
      <c r="L427" s="28"/>
      <c r="M427" s="52">
        <f>I427+L427</f>
        <v>0</v>
      </c>
      <c r="N427" s="31" t="n">
        <v>0.130000000000000004</v>
      </c>
      <c r="O427" s="28" t="s">
        <v>614</v>
      </c>
      <c r="P427" s="33"/>
      <c r="Q427" s="28"/>
      <c r="R427" s="33" t="n">
        <v>43697</v>
      </c>
      <c r="S427" s="105"/>
    </row>
    <row r="428" spans="1:19" ht="60" customHeight="1">
      <c r="A428" s="7"/>
      <c r="B428" s="7"/>
      <c r="C428" s="7"/>
      <c r="D428" s="95" t="n">
        <v>151</v>
      </c>
      <c r="E428" s="29" t="n">
        <v>5202175001515</v>
      </c>
      <c r="F428" s="28" t="s">
        <v>638</v>
      </c>
      <c r="G428" s="30" t="n">
        <v>0</v>
      </c>
      <c r="H428" s="30" t="n">
        <v>0.840000000000000036</v>
      </c>
      <c r="I428" s="166">
        <f>G428*H428*(1+N428)</f>
        <v>0</v>
      </c>
      <c r="J428" s="28"/>
      <c r="K428" s="28"/>
      <c r="L428" s="28"/>
      <c r="M428" s="52">
        <f>I428+L428</f>
        <v>0</v>
      </c>
      <c r="N428" s="31" t="n">
        <v>0.130000000000000004</v>
      </c>
      <c r="O428" s="28" t="s">
        <v>614</v>
      </c>
      <c r="P428" s="33"/>
      <c r="Q428" s="28"/>
      <c r="R428" s="13" t="n">
        <v>43726</v>
      </c>
      <c r="S428" s="105"/>
    </row>
    <row r="429" spans="1:20" s="1" customFormat="1" ht="60" customHeight="1">
      <c r="A429" s="7"/>
      <c r="B429" s="7"/>
      <c r="C429" s="7"/>
      <c r="D429" s="95" t="s">
        <v>639</v>
      </c>
      <c r="E429" s="8" t="n">
        <v>5201024779957</v>
      </c>
      <c r="F429" s="7" t="s">
        <v>640</v>
      </c>
      <c r="G429" s="9" t="n">
        <v>0</v>
      </c>
      <c r="H429" s="9" t="n">
        <v>0.689999999999999947</v>
      </c>
      <c r="I429" s="166">
        <f>G429*H429*(1+N429)</f>
        <v>0</v>
      </c>
      <c r="J429" s="7"/>
      <c r="K429" s="7"/>
      <c r="L429" s="7">
        <f>J429*K429*(1+N429)</f>
        <v>0</v>
      </c>
      <c r="M429" s="11">
        <f>I429+L429</f>
        <v>0</v>
      </c>
      <c r="N429" s="12" t="n">
        <v>0.130000000000000004</v>
      </c>
      <c r="O429" s="7" t="s">
        <v>614</v>
      </c>
      <c r="P429" s="7"/>
      <c r="Q429" s="7"/>
      <c r="R429" s="13" t="n">
        <v>43768</v>
      </c>
      <c r="S429" s="104" t="s">
        <v>641</v>
      </c>
      <c r="T429" s="75" t="s">
        <v>50</v>
      </c>
    </row>
    <row r="430" spans="1:20" ht="60" customHeight="1">
      <c r="A430" s="7"/>
      <c r="B430" s="7"/>
      <c r="C430" s="7"/>
      <c r="D430" s="95" t="s">
        <v>642</v>
      </c>
      <c r="E430" s="8" t="n">
        <v>5201024781271</v>
      </c>
      <c r="F430" s="7" t="s">
        <v>643</v>
      </c>
      <c r="G430" s="9" t="n">
        <v>12</v>
      </c>
      <c r="H430" s="9" t="n">
        <v>0.689999999999999947</v>
      </c>
      <c r="I430" s="166">
        <f>G430*H430*(1+N430)</f>
        <v>9.35640000000000072</v>
      </c>
      <c r="J430" s="7"/>
      <c r="K430" s="7"/>
      <c r="L430" s="7">
        <f>J430*K430*(1+N430)</f>
        <v>0</v>
      </c>
      <c r="M430" s="11">
        <f>I430+L430</f>
        <v>9.35640000000000072</v>
      </c>
      <c r="N430" s="12" t="n">
        <v>0.130000000000000004</v>
      </c>
      <c r="O430" s="7" t="s">
        <v>614</v>
      </c>
      <c r="P430" s="60" t="n">
        <v>43747</v>
      </c>
      <c r="Q430" s="7"/>
      <c r="R430" s="13" t="n">
        <v>43768</v>
      </c>
      <c r="S430" s="104" t="s">
        <v>641</v>
      </c>
      <c r="T430" s="75" t="s">
        <v>50</v>
      </c>
    </row>
    <row r="431" spans="1:19" ht="60" customHeight="1">
      <c r="A431" s="7"/>
      <c r="B431" s="7"/>
      <c r="C431" s="7"/>
      <c r="D431" s="95" t="n">
        <v>1160009100</v>
      </c>
      <c r="E431" s="8" t="n">
        <v>5201024782766</v>
      </c>
      <c r="F431" s="7" t="s">
        <v>644</v>
      </c>
      <c r="G431" s="9" t="n">
        <v>0</v>
      </c>
      <c r="H431" s="9" t="n">
        <v>0.959999999999999964</v>
      </c>
      <c r="I431" s="166">
        <f>G431*H431*(1+N431)</f>
        <v>0</v>
      </c>
      <c r="J431" s="7"/>
      <c r="K431" s="7"/>
      <c r="L431" s="7"/>
      <c r="M431" s="11">
        <f>I431+L431</f>
        <v>0</v>
      </c>
      <c r="N431" s="12" t="n">
        <v>0.130000000000000004</v>
      </c>
      <c r="O431" s="7" t="s">
        <v>614</v>
      </c>
      <c r="P431" s="60"/>
      <c r="Q431" s="7"/>
      <c r="R431" s="13" t="n">
        <v>43697</v>
      </c>
      <c r="S431" s="104"/>
    </row>
    <row r="432" spans="1:19" ht="60" customHeight="1">
      <c r="A432" s="7"/>
      <c r="B432" s="7"/>
      <c r="C432" s="7"/>
      <c r="D432" s="95" t="s">
        <v>645</v>
      </c>
      <c r="E432" s="8" t="n">
        <v>5201024785156</v>
      </c>
      <c r="F432" s="7" t="s">
        <v>646</v>
      </c>
      <c r="G432" s="9" t="n">
        <v>0</v>
      </c>
      <c r="H432" s="9" t="n">
        <v>0.869999999999999929</v>
      </c>
      <c r="I432" s="166">
        <f>G432*H432*(1+N432)</f>
        <v>0</v>
      </c>
      <c r="J432" s="7"/>
      <c r="K432" s="7"/>
      <c r="L432" s="7"/>
      <c r="M432" s="11">
        <f>I432+L432</f>
        <v>0</v>
      </c>
      <c r="N432" s="12" t="n">
        <v>0.130000000000000004</v>
      </c>
      <c r="O432" s="7" t="s">
        <v>614</v>
      </c>
      <c r="P432" s="60"/>
      <c r="Q432" s="7"/>
      <c r="R432" s="13" t="n">
        <v>43710</v>
      </c>
      <c r="S432" s="106" t="s">
        <v>647</v>
      </c>
    </row>
    <row r="433" spans="1:20" s="1" customFormat="1" ht="60" customHeight="1">
      <c r="A433" s="7"/>
      <c r="B433" s="7"/>
      <c r="C433" s="7"/>
      <c r="D433" s="95" t="n">
        <v>7969</v>
      </c>
      <c r="E433" s="8" t="n">
        <v>5201024779698</v>
      </c>
      <c r="F433" s="7" t="s">
        <v>648</v>
      </c>
      <c r="G433" s="9" t="n">
        <v>0</v>
      </c>
      <c r="H433" s="9" t="n">
        <v>0.959999999999999964</v>
      </c>
      <c r="I433" s="166">
        <f>G433*H433*(1+N433)</f>
        <v>0</v>
      </c>
      <c r="J433" s="7"/>
      <c r="K433" s="7"/>
      <c r="L433" s="7"/>
      <c r="M433" s="11">
        <f>I433+L433</f>
        <v>0</v>
      </c>
      <c r="N433" s="12" t="n">
        <v>0.130000000000000004</v>
      </c>
      <c r="O433" s="7" t="s">
        <v>614</v>
      </c>
      <c r="P433" s="60"/>
      <c r="Q433" s="7"/>
      <c r="R433" s="13" t="n">
        <v>43696</v>
      </c>
      <c r="S433" s="104"/>
      <c r="T433" s="75"/>
    </row>
    <row r="434" spans="1:20" s="1" customFormat="1" ht="60" customHeight="1">
      <c r="A434" s="7"/>
      <c r="B434" s="7"/>
      <c r="C434" s="7"/>
      <c r="D434" s="95" t="n">
        <v>152</v>
      </c>
      <c r="E434" s="29" t="n">
        <v>5202175001522</v>
      </c>
      <c r="F434" s="28" t="s">
        <v>649</v>
      </c>
      <c r="G434" s="30" t="n">
        <v>0</v>
      </c>
      <c r="H434" s="30" t="n">
        <v>0.840000000000000036</v>
      </c>
      <c r="I434" s="166">
        <f>G434*H434*(1+N434)</f>
        <v>0</v>
      </c>
      <c r="J434" s="28"/>
      <c r="K434" s="28"/>
      <c r="L434" s="28"/>
      <c r="M434" s="52">
        <f>I434+L434</f>
        <v>0</v>
      </c>
      <c r="N434" s="31" t="n">
        <v>0.130000000000000004</v>
      </c>
      <c r="O434" s="28" t="s">
        <v>614</v>
      </c>
      <c r="P434" s="33"/>
      <c r="Q434" s="28"/>
      <c r="R434" s="33" t="n">
        <v>43696</v>
      </c>
      <c r="S434" s="105"/>
      <c r="T434" s="75"/>
    </row>
    <row r="435" spans="1:20" s="1" customFormat="1" ht="60" customHeight="1">
      <c r="A435" s="7"/>
      <c r="B435" s="7"/>
      <c r="C435" s="7"/>
      <c r="D435" s="95" t="s">
        <v>650</v>
      </c>
      <c r="E435" s="8" t="n">
        <v>5053990127726</v>
      </c>
      <c r="F435" s="7" t="s">
        <v>651</v>
      </c>
      <c r="G435" s="9" t="n">
        <v>0</v>
      </c>
      <c r="H435" s="9" t="n">
        <v>1.21999999999999997</v>
      </c>
      <c r="I435" s="166">
        <f>G435*H435*(1+N435)</f>
        <v>0</v>
      </c>
      <c r="J435" s="7"/>
      <c r="K435" s="7"/>
      <c r="L435" s="7">
        <f>J435*K435*(1+N435)</f>
        <v>0</v>
      </c>
      <c r="M435" s="11">
        <f>I435+L435</f>
        <v>0</v>
      </c>
      <c r="N435" s="12" t="n">
        <v>0.239999999999999991</v>
      </c>
      <c r="O435" s="7" t="s">
        <v>614</v>
      </c>
      <c r="P435" s="7"/>
      <c r="Q435" s="7"/>
      <c r="R435" s="13" t="n">
        <v>43592</v>
      </c>
      <c r="S435" s="104"/>
      <c r="T435" s="75"/>
    </row>
    <row r="436" spans="1:20" s="1" customFormat="1" ht="60" customHeight="1">
      <c r="A436" s="7"/>
      <c r="B436" s="7"/>
      <c r="C436" s="7"/>
      <c r="D436" s="95" t="s">
        <v>652</v>
      </c>
      <c r="E436" s="8" t="n">
        <v>5053990127740</v>
      </c>
      <c r="F436" s="7" t="s">
        <v>653</v>
      </c>
      <c r="G436" s="9" t="n">
        <v>0</v>
      </c>
      <c r="H436" s="9" t="n">
        <v>1.21999999999999997</v>
      </c>
      <c r="I436" s="166">
        <f>G436*H436*(1+N436)</f>
        <v>0</v>
      </c>
      <c r="J436" s="7"/>
      <c r="K436" s="7"/>
      <c r="L436" s="7"/>
      <c r="M436" s="11">
        <f>I436+L436</f>
        <v>0</v>
      </c>
      <c r="N436" s="12" t="n">
        <v>0.239999999999999991</v>
      </c>
      <c r="O436" s="7" t="s">
        <v>614</v>
      </c>
      <c r="P436" s="7"/>
      <c r="Q436" s="7"/>
      <c r="R436" s="13" t="n">
        <v>43592</v>
      </c>
      <c r="S436" s="104"/>
      <c r="T436" s="75"/>
    </row>
    <row r="437" spans="1:20" s="1" customFormat="1" ht="60" customHeight="1">
      <c r="A437" s="7"/>
      <c r="B437" s="7"/>
      <c r="C437" s="7"/>
      <c r="D437" s="95" t="n">
        <v>120311</v>
      </c>
      <c r="E437" s="8" t="n">
        <v>5201024776758</v>
      </c>
      <c r="F437" s="7" t="s">
        <v>654</v>
      </c>
      <c r="G437" s="9" t="n">
        <v>0</v>
      </c>
      <c r="H437" s="9" t="n">
        <v>0.640000000000000036</v>
      </c>
      <c r="I437" s="166">
        <f>G437*H437*(1+N437)</f>
        <v>0</v>
      </c>
      <c r="J437" s="7"/>
      <c r="K437" s="7"/>
      <c r="L437" s="7"/>
      <c r="M437" s="11">
        <f>I437+L437</f>
        <v>0</v>
      </c>
      <c r="N437" s="12" t="n">
        <v>0.130000000000000004</v>
      </c>
      <c r="O437" s="7" t="s">
        <v>614</v>
      </c>
      <c r="P437" s="60"/>
      <c r="Q437" s="7"/>
      <c r="R437" s="13" t="n">
        <v>43694</v>
      </c>
      <c r="S437" s="104" t="s">
        <v>655</v>
      </c>
      <c r="T437" s="75"/>
    </row>
    <row r="438" spans="1:20" s="1" customFormat="1" ht="60" customHeight="1">
      <c r="A438" s="7"/>
      <c r="B438" s="7"/>
      <c r="C438" s="7"/>
      <c r="D438" s="95" t="n">
        <v>224287</v>
      </c>
      <c r="E438" s="8" t="n">
        <v>5201024774495</v>
      </c>
      <c r="F438" s="7" t="s">
        <v>656</v>
      </c>
      <c r="G438" s="9" t="n">
        <v>0</v>
      </c>
      <c r="H438" s="9" t="n">
        <v>0.869999999999999929</v>
      </c>
      <c r="I438" s="166">
        <f>G438*H438*(1+N438)</f>
        <v>0</v>
      </c>
      <c r="J438" s="7"/>
      <c r="K438" s="7"/>
      <c r="L438" s="7"/>
      <c r="M438" s="11">
        <f>I438+L438</f>
        <v>0</v>
      </c>
      <c r="N438" s="12" t="n">
        <v>0.130000000000000004</v>
      </c>
      <c r="O438" s="7" t="s">
        <v>614</v>
      </c>
      <c r="P438" s="60"/>
      <c r="Q438" s="7"/>
      <c r="R438" s="13" t="n">
        <v>43710</v>
      </c>
      <c r="S438" s="104"/>
      <c r="T438" s="75"/>
    </row>
    <row r="439" spans="1:20" s="1" customFormat="1" ht="60" customHeight="1">
      <c r="A439" s="7"/>
      <c r="B439" s="7"/>
      <c r="C439" s="7"/>
      <c r="D439" s="95" t="n">
        <v>224288</v>
      </c>
      <c r="E439" s="8" t="n">
        <v>5201024775454</v>
      </c>
      <c r="F439" s="7" t="s">
        <v>657</v>
      </c>
      <c r="G439" s="9" t="n">
        <v>0</v>
      </c>
      <c r="H439" s="9" t="n">
        <v>0.869999999999999929</v>
      </c>
      <c r="I439" s="166">
        <f>G439*H439*(1+N439)</f>
        <v>0</v>
      </c>
      <c r="J439" s="7"/>
      <c r="K439" s="7"/>
      <c r="L439" s="7"/>
      <c r="M439" s="11">
        <f>I439+L439</f>
        <v>0</v>
      </c>
      <c r="N439" s="12" t="n">
        <v>0.130000000000000004</v>
      </c>
      <c r="O439" s="7" t="s">
        <v>614</v>
      </c>
      <c r="P439" s="60"/>
      <c r="Q439" s="7"/>
      <c r="R439" s="13" t="n">
        <v>43697</v>
      </c>
      <c r="S439" s="104"/>
      <c r="T439" s="75"/>
    </row>
    <row r="440" spans="1:20" s="1" customFormat="1" ht="60" customHeight="1">
      <c r="A440" s="7"/>
      <c r="B440" s="7"/>
      <c r="C440" s="7" t="n">
        <v>0.680000000000000071</v>
      </c>
      <c r="D440" s="95" t="n">
        <v>1160037900</v>
      </c>
      <c r="E440" s="8" t="n">
        <v>5900259094704</v>
      </c>
      <c r="F440" s="7" t="s">
        <v>658</v>
      </c>
      <c r="G440" s="9" t="n">
        <v>0</v>
      </c>
      <c r="H440" s="9" t="n">
        <v>0.729999999999999982</v>
      </c>
      <c r="I440" s="166">
        <f>G440*H440*(1+N440)</f>
        <v>0</v>
      </c>
      <c r="J440" s="7"/>
      <c r="K440" s="7"/>
      <c r="L440" s="7"/>
      <c r="M440" s="11">
        <f>I440+L440</f>
        <v>0</v>
      </c>
      <c r="N440" s="12" t="n">
        <v>0.130000000000000004</v>
      </c>
      <c r="O440" s="7" t="s">
        <v>614</v>
      </c>
      <c r="P440" s="60"/>
      <c r="Q440" s="7"/>
      <c r="R440" s="13" t="n">
        <v>43694</v>
      </c>
      <c r="S440" s="104"/>
      <c r="T440" s="75"/>
    </row>
    <row r="441" spans="1:20" s="1" customFormat="1" ht="60" customHeight="1">
      <c r="A441" s="7"/>
      <c r="B441" s="7"/>
      <c r="C441" s="7"/>
      <c r="D441" s="95" t="s">
        <v>659</v>
      </c>
      <c r="E441" s="8" t="n">
        <v>5201008417530</v>
      </c>
      <c r="F441" s="7" t="s">
        <v>660</v>
      </c>
      <c r="G441" s="7" t="n">
        <v>0</v>
      </c>
      <c r="H441" s="7" t="n">
        <v>0.509999999999999964</v>
      </c>
      <c r="I441" s="166">
        <f>G441*H441*(1+N441)</f>
        <v>0</v>
      </c>
      <c r="J441" s="7"/>
      <c r="K441" s="7"/>
      <c r="L441" s="7">
        <f>J441*K441*(1+N441)</f>
        <v>0</v>
      </c>
      <c r="M441" s="11">
        <f>I441+L441</f>
        <v>0</v>
      </c>
      <c r="N441" s="12" t="n">
        <v>0.239999999999999991</v>
      </c>
      <c r="O441" s="7" t="s">
        <v>614</v>
      </c>
      <c r="P441" s="15" t="n">
        <v>43573</v>
      </c>
      <c r="Q441" s="15"/>
      <c r="R441" s="13" t="n">
        <v>43743</v>
      </c>
      <c r="S441" s="104" t="s">
        <v>55</v>
      </c>
      <c r="T441" s="75" t="s">
        <v>50</v>
      </c>
    </row>
    <row r="442" spans="1:20" s="1" customFormat="1" ht="60" customHeight="1">
      <c r="A442" s="7"/>
      <c r="B442" s="7"/>
      <c r="C442" s="7"/>
      <c r="D442" s="95" t="s">
        <v>661</v>
      </c>
      <c r="E442" s="8" t="n">
        <v>5201008417547</v>
      </c>
      <c r="F442" s="7" t="s">
        <v>662</v>
      </c>
      <c r="G442" s="7" t="n">
        <v>0</v>
      </c>
      <c r="H442" s="7" t="n">
        <v>0.509999999999999964</v>
      </c>
      <c r="I442" s="166">
        <f>G442*H442*(1+N442)</f>
        <v>0</v>
      </c>
      <c r="J442" s="7"/>
      <c r="K442" s="7"/>
      <c r="L442" s="7"/>
      <c r="M442" s="11">
        <f>I442+L442</f>
        <v>0</v>
      </c>
      <c r="N442" s="12" t="n">
        <v>0.239999999999999991</v>
      </c>
      <c r="O442" s="7" t="s">
        <v>614</v>
      </c>
      <c r="P442" s="15"/>
      <c r="Q442" s="15"/>
      <c r="R442" s="13" t="n">
        <v>43738</v>
      </c>
      <c r="S442" s="104"/>
      <c r="T442" s="75" t="s">
        <v>50</v>
      </c>
    </row>
    <row r="443" spans="1:20" s="1" customFormat="1" ht="60" customHeight="1">
      <c r="A443" s="7"/>
      <c r="B443" s="7"/>
      <c r="C443" s="7"/>
      <c r="D443" s="95" t="n">
        <v>1316122300</v>
      </c>
      <c r="E443" s="8" t="n">
        <v>5208056071103</v>
      </c>
      <c r="F443" s="7" t="s">
        <v>663</v>
      </c>
      <c r="G443" s="9" t="n">
        <v>0</v>
      </c>
      <c r="H443" s="9" t="n">
        <v>0.6</v>
      </c>
      <c r="I443" s="166">
        <f>G443*H443*(1+N443)</f>
        <v>0</v>
      </c>
      <c r="J443" s="7"/>
      <c r="K443" s="7"/>
      <c r="L443" s="7"/>
      <c r="M443" s="11">
        <f>I443+L443</f>
        <v>0</v>
      </c>
      <c r="N443" s="12" t="n">
        <v>0.239999999999999991</v>
      </c>
      <c r="O443" s="7" t="s">
        <v>614</v>
      </c>
      <c r="P443" s="7"/>
      <c r="Q443" s="7"/>
      <c r="R443" s="13" t="n">
        <v>43592</v>
      </c>
      <c r="S443" s="104"/>
      <c r="T443" s="75"/>
    </row>
    <row r="444" spans="1:20" s="1" customFormat="1" ht="60" customHeight="1">
      <c r="A444" s="7"/>
      <c r="B444" s="7"/>
      <c r="C444" s="7"/>
      <c r="D444" s="95" t="n">
        <v>1316115900</v>
      </c>
      <c r="E444" s="8" t="n">
        <v>5208056071059</v>
      </c>
      <c r="F444" s="7" t="s">
        <v>664</v>
      </c>
      <c r="G444" s="9" t="n">
        <v>0</v>
      </c>
      <c r="H444" s="9" t="n">
        <v>0.6</v>
      </c>
      <c r="I444" s="166">
        <f>G444*H444*(1+N444)</f>
        <v>0</v>
      </c>
      <c r="J444" s="7"/>
      <c r="K444" s="7"/>
      <c r="L444" s="7"/>
      <c r="M444" s="11">
        <f>I444+L444</f>
        <v>0</v>
      </c>
      <c r="N444" s="12" t="n">
        <v>0.239999999999999991</v>
      </c>
      <c r="O444" s="7" t="s">
        <v>614</v>
      </c>
      <c r="P444" s="7"/>
      <c r="Q444" s="7"/>
      <c r="R444" s="13" t="n">
        <v>43592</v>
      </c>
      <c r="S444" s="104"/>
      <c r="T444" s="75"/>
    </row>
    <row r="445" spans="1:20" s="1" customFormat="1" ht="60" customHeight="1">
      <c r="A445" s="7"/>
      <c r="B445" s="7"/>
      <c r="C445" s="7"/>
      <c r="D445" s="95" t="n">
        <v>1316115800</v>
      </c>
      <c r="E445" s="8" t="n">
        <v>5208056071066</v>
      </c>
      <c r="F445" s="7" t="s">
        <v>665</v>
      </c>
      <c r="G445" s="9" t="n">
        <v>0</v>
      </c>
      <c r="H445" s="9" t="n">
        <v>0.6</v>
      </c>
      <c r="I445" s="166">
        <f>G445*H445*(1+N445)</f>
        <v>0</v>
      </c>
      <c r="J445" s="7"/>
      <c r="K445" s="7"/>
      <c r="L445" s="7"/>
      <c r="M445" s="11">
        <f>I445+L445</f>
        <v>0</v>
      </c>
      <c r="N445" s="12" t="n">
        <v>0.239999999999999991</v>
      </c>
      <c r="O445" s="7" t="s">
        <v>614</v>
      </c>
      <c r="P445" s="7"/>
      <c r="Q445" s="7"/>
      <c r="R445" s="13" t="n">
        <v>43592</v>
      </c>
      <c r="S445" s="104"/>
      <c r="T445" s="75"/>
    </row>
    <row r="446" spans="1:19" ht="65.10" customHeight="1">
      <c r="A446" s="28"/>
      <c r="B446" s="28"/>
      <c r="C446" s="28"/>
      <c r="D446" s="94" t="s">
        <v>666</v>
      </c>
      <c r="E446" s="29" t="n">
        <v>5201399020074</v>
      </c>
      <c r="F446" s="28" t="s">
        <v>667</v>
      </c>
      <c r="G446" s="30" t="n">
        <v>0</v>
      </c>
      <c r="H446" s="30" t="n">
        <v>0.85</v>
      </c>
      <c r="I446" s="166">
        <f>G446*H446*(1+N446)</f>
        <v>0</v>
      </c>
      <c r="J446" s="28"/>
      <c r="K446" s="28"/>
      <c r="L446" s="28">
        <f>J446*K446*(1+N446)</f>
        <v>0</v>
      </c>
      <c r="M446" s="52">
        <f>I446+L446</f>
        <v>0</v>
      </c>
      <c r="N446" s="31" t="n">
        <v>0.130000000000000004</v>
      </c>
      <c r="O446" s="28" t="s">
        <v>668</v>
      </c>
      <c r="P446" s="32" t="n">
        <v>44166</v>
      </c>
      <c r="Q446" s="28"/>
      <c r="R446" s="33" t="n">
        <v>43624</v>
      </c>
      <c r="S446" s="105"/>
    </row>
    <row r="447" spans="1:20" s="1" customFormat="1" ht="65.10" customHeight="1">
      <c r="A447" s="28"/>
      <c r="B447" s="28"/>
      <c r="C447" s="28"/>
      <c r="D447" s="94" t="s">
        <v>669</v>
      </c>
      <c r="E447" s="29" t="n">
        <v>5201399020104</v>
      </c>
      <c r="F447" s="28" t="s">
        <v>670</v>
      </c>
      <c r="G447" s="30" t="n">
        <v>0</v>
      </c>
      <c r="H447" s="30" t="n">
        <v>1.07000000000000006</v>
      </c>
      <c r="I447" s="166">
        <f>G447*H447*(1+N447)</f>
        <v>0</v>
      </c>
      <c r="J447" s="28"/>
      <c r="K447" s="28"/>
      <c r="L447" s="28"/>
      <c r="M447" s="52">
        <f>I447+L447</f>
        <v>0</v>
      </c>
      <c r="N447" s="31" t="n">
        <v>0.130000000000000004</v>
      </c>
      <c r="O447" s="28" t="s">
        <v>668</v>
      </c>
      <c r="P447" s="32"/>
      <c r="Q447" s="28"/>
      <c r="R447" s="33" t="n">
        <v>43724</v>
      </c>
      <c r="S447" s="105"/>
      <c r="T447" s="75"/>
    </row>
    <row r="448" spans="1:20" s="1" customFormat="1" ht="65.10" customHeight="1">
      <c r="A448" s="28"/>
      <c r="B448" s="28"/>
      <c r="C448" s="28"/>
      <c r="D448" s="94" t="n">
        <v>2351027900</v>
      </c>
      <c r="E448" s="29" t="n">
        <v>5207066111427</v>
      </c>
      <c r="F448" s="28" t="s">
        <v>671</v>
      </c>
      <c r="G448" s="30" t="n">
        <v>0</v>
      </c>
      <c r="H448" s="30" t="n">
        <v>0.55</v>
      </c>
      <c r="I448" s="166">
        <f>G448*H448*(1+N448)</f>
        <v>0</v>
      </c>
      <c r="J448" s="28"/>
      <c r="K448" s="28"/>
      <c r="L448" s="28"/>
      <c r="M448" s="52">
        <f>I448+L448</f>
        <v>0</v>
      </c>
      <c r="N448" s="31" t="n">
        <v>0.130000000000000004</v>
      </c>
      <c r="O448" s="28" t="s">
        <v>668</v>
      </c>
      <c r="P448" s="32"/>
      <c r="Q448" s="28"/>
      <c r="R448" s="33" t="n">
        <v>43700</v>
      </c>
      <c r="S448" s="105"/>
      <c r="T448" s="75"/>
    </row>
    <row r="449" spans="1:20" s="1" customFormat="1" ht="65.10" customHeight="1">
      <c r="A449" s="28"/>
      <c r="B449" s="28"/>
      <c r="C449" s="28"/>
      <c r="D449" s="94" t="n">
        <v>4175175</v>
      </c>
      <c r="E449" s="29" t="n">
        <v>5201237202013</v>
      </c>
      <c r="F449" s="28" t="s">
        <v>672</v>
      </c>
      <c r="G449" s="30" t="n">
        <v>6</v>
      </c>
      <c r="H449" s="30" t="n">
        <v>0.689999999999999947</v>
      </c>
      <c r="I449" s="166">
        <f>G449*H449*(1+N449)</f>
        <v>4.67820000000000036</v>
      </c>
      <c r="J449" s="28"/>
      <c r="K449" s="28"/>
      <c r="L449" s="28"/>
      <c r="M449" s="52">
        <f>I449+L449</f>
        <v>4.67820000000000036</v>
      </c>
      <c r="N449" s="31" t="n">
        <v>0.130000000000000004</v>
      </c>
      <c r="O449" s="28" t="s">
        <v>668</v>
      </c>
      <c r="P449" s="32"/>
      <c r="Q449" s="28"/>
      <c r="R449" s="13" t="n">
        <v>43764</v>
      </c>
      <c r="S449" s="105"/>
      <c r="T449" s="75"/>
    </row>
    <row r="450" spans="1:20" s="1" customFormat="1" ht="65.10" customHeight="1">
      <c r="A450" s="28"/>
      <c r="B450" s="28"/>
      <c r="C450" s="28"/>
      <c r="D450" s="94" t="n">
        <v>37279</v>
      </c>
      <c r="E450" s="29" t="n">
        <v>5201237202037</v>
      </c>
      <c r="F450" s="28" t="s">
        <v>673</v>
      </c>
      <c r="G450" s="30" t="n">
        <v>0</v>
      </c>
      <c r="H450" s="30" t="n">
        <v>0.670000000000000018</v>
      </c>
      <c r="I450" s="166">
        <f>G450*H450*(1+N450)</f>
        <v>0</v>
      </c>
      <c r="J450" s="28"/>
      <c r="K450" s="28"/>
      <c r="L450" s="28"/>
      <c r="M450" s="52">
        <f>I450+L450</f>
        <v>0</v>
      </c>
      <c r="N450" s="31" t="n">
        <v>0.130000000000000004</v>
      </c>
      <c r="O450" s="28" t="s">
        <v>668</v>
      </c>
      <c r="P450" s="32"/>
      <c r="Q450" s="28"/>
      <c r="R450" s="33" t="n">
        <v>43694</v>
      </c>
      <c r="S450" s="105"/>
      <c r="T450" s="75"/>
    </row>
    <row r="451" spans="1:20" s="1" customFormat="1" ht="65.10" customHeight="1">
      <c r="A451" s="28"/>
      <c r="B451" s="28"/>
      <c r="C451" s="28"/>
      <c r="D451" s="94" t="s">
        <v>674</v>
      </c>
      <c r="E451" s="29" t="n">
        <v>5201502110043</v>
      </c>
      <c r="F451" s="28" t="s">
        <v>675</v>
      </c>
      <c r="G451" s="30" t="n">
        <v>11</v>
      </c>
      <c r="H451" s="30" t="n">
        <v>1.18999999999999995</v>
      </c>
      <c r="I451" s="166">
        <f>G451*H451*(1+N451)</f>
        <v>14.7917000000000005</v>
      </c>
      <c r="J451" s="28"/>
      <c r="K451" s="28"/>
      <c r="L451" s="28"/>
      <c r="M451" s="52">
        <f>I451+L451</f>
        <v>14.7917000000000005</v>
      </c>
      <c r="N451" s="31" t="n">
        <v>0.130000000000000004</v>
      </c>
      <c r="O451" s="28" t="s">
        <v>668</v>
      </c>
      <c r="P451" s="32"/>
      <c r="Q451" s="28"/>
      <c r="R451" s="33" t="n">
        <v>43755</v>
      </c>
      <c r="S451" s="105"/>
      <c r="T451" s="75"/>
    </row>
    <row r="452" spans="1:20" ht="60" customHeight="1">
      <c r="A452" s="7" t="n">
        <v>127</v>
      </c>
      <c r="B452" s="7"/>
      <c r="C452" s="7"/>
      <c r="D452" s="95" t="n">
        <v>1126482600</v>
      </c>
      <c r="E452" s="29" t="n">
        <v>3600541921870</v>
      </c>
      <c r="F452" s="28" t="s">
        <v>676</v>
      </c>
      <c r="G452" s="30" t="n">
        <v>2</v>
      </c>
      <c r="H452" s="30" t="n">
        <v>1.62000000000000011</v>
      </c>
      <c r="I452" s="166">
        <f>G452*H452*(1+N452)</f>
        <v>4.01759999999999984</v>
      </c>
      <c r="J452" s="28"/>
      <c r="K452" s="28"/>
      <c r="L452" s="28"/>
      <c r="M452" s="52">
        <f>I452+L452</f>
        <v>4.01759999999999984</v>
      </c>
      <c r="N452" s="31" t="n">
        <v>0.239999999999999991</v>
      </c>
      <c r="O452" s="28" t="s">
        <v>677</v>
      </c>
      <c r="P452" s="28"/>
      <c r="Q452" s="28"/>
      <c r="R452" s="33" t="n">
        <v>43755</v>
      </c>
      <c r="S452" s="105"/>
      <c r="T452" s="75" t="s">
        <v>50</v>
      </c>
    </row>
    <row r="453" spans="1:19" ht="60" customHeight="1">
      <c r="A453" s="7" t="n">
        <v>128</v>
      </c>
      <c r="B453" s="7"/>
      <c r="C453" s="7"/>
      <c r="D453" s="95" t="n">
        <v>128473</v>
      </c>
      <c r="E453" s="29" t="n">
        <v>3600541921948</v>
      </c>
      <c r="F453" s="28" t="s">
        <v>678</v>
      </c>
      <c r="G453" s="30" t="n">
        <v>10</v>
      </c>
      <c r="H453" s="30" t="n">
        <v>1.62000000000000011</v>
      </c>
      <c r="I453" s="166">
        <f>G453*H453*(1+N453)</f>
        <v>20.088000000000001</v>
      </c>
      <c r="J453" s="28"/>
      <c r="K453" s="28"/>
      <c r="L453" s="28"/>
      <c r="M453" s="52">
        <f>I453+L453</f>
        <v>20.088000000000001</v>
      </c>
      <c r="N453" s="31" t="n">
        <v>0.239999999999999991</v>
      </c>
      <c r="O453" s="28" t="s">
        <v>677</v>
      </c>
      <c r="P453" s="28"/>
      <c r="Q453" s="28"/>
      <c r="R453" s="33" t="n">
        <v>43713</v>
      </c>
      <c r="S453" s="105"/>
    </row>
    <row r="454" spans="1:19" ht="60" customHeight="1">
      <c r="A454" s="7" t="n">
        <v>129</v>
      </c>
      <c r="B454" s="7"/>
      <c r="C454" s="7"/>
      <c r="D454" s="95" t="s">
        <v>679</v>
      </c>
      <c r="E454" s="29" t="n">
        <v>3600542075022</v>
      </c>
      <c r="F454" s="28" t="s">
        <v>680</v>
      </c>
      <c r="G454" s="30" t="n">
        <v>4</v>
      </c>
      <c r="H454" s="30" t="n">
        <v>1.62000000000000011</v>
      </c>
      <c r="I454" s="166">
        <f>G454*H454*(1+N454)</f>
        <v>8.03519999999999968</v>
      </c>
      <c r="J454" s="28"/>
      <c r="K454" s="28"/>
      <c r="L454" s="28"/>
      <c r="M454" s="52">
        <f>I454+L454</f>
        <v>8.03519999999999968</v>
      </c>
      <c r="N454" s="31" t="n">
        <v>0.239999999999999991</v>
      </c>
      <c r="O454" s="28" t="s">
        <v>677</v>
      </c>
      <c r="P454" s="28"/>
      <c r="Q454" s="28"/>
      <c r="R454" s="33" t="n">
        <v>43713</v>
      </c>
      <c r="S454" s="105"/>
    </row>
    <row r="455" spans="1:20" s="1" customFormat="1" ht="60" customHeight="1">
      <c r="A455" s="7"/>
      <c r="B455" s="7"/>
      <c r="C455" s="7"/>
      <c r="D455" s="95" t="n">
        <v>111408</v>
      </c>
      <c r="E455" s="8" t="n">
        <v>3600541970861</v>
      </c>
      <c r="F455" s="7" t="s">
        <v>681</v>
      </c>
      <c r="G455" s="7" t="n">
        <v>0</v>
      </c>
      <c r="H455" s="7" t="n">
        <v>1.60000000000000009</v>
      </c>
      <c r="I455" s="166">
        <f>G455*H455*(1+N455)</f>
        <v>0</v>
      </c>
      <c r="J455" s="7"/>
      <c r="K455" s="7"/>
      <c r="L455" s="7"/>
      <c r="M455" s="11">
        <f>I455+L455</f>
        <v>0</v>
      </c>
      <c r="N455" s="12" t="n">
        <v>0.239999999999999991</v>
      </c>
      <c r="O455" s="7" t="s">
        <v>677</v>
      </c>
      <c r="P455" s="7"/>
      <c r="Q455" s="7"/>
      <c r="R455" s="13" t="n">
        <v>43694</v>
      </c>
      <c r="S455" s="104"/>
      <c r="T455" s="75"/>
    </row>
    <row r="456" spans="1:20" s="1" customFormat="1" ht="60" customHeight="1">
      <c r="A456" s="7"/>
      <c r="B456" s="7"/>
      <c r="C456" s="7"/>
      <c r="D456" s="95" t="s">
        <v>682</v>
      </c>
      <c r="E456" s="8" t="n">
        <v>5201100227358</v>
      </c>
      <c r="F456" s="7" t="s">
        <v>683</v>
      </c>
      <c r="G456" s="7" t="n">
        <v>0</v>
      </c>
      <c r="H456" s="7" t="n">
        <v>1.61000000000000014</v>
      </c>
      <c r="I456" s="166">
        <f>G456*H456*(1+N456)</f>
        <v>0</v>
      </c>
      <c r="J456" s="7"/>
      <c r="K456" s="7"/>
      <c r="L456" s="7">
        <f>J456*K456*(1+N456)</f>
        <v>0</v>
      </c>
      <c r="M456" s="11">
        <f>I456+L456</f>
        <v>0</v>
      </c>
      <c r="N456" s="12" t="n">
        <v>0.239999999999999991</v>
      </c>
      <c r="O456" s="7" t="s">
        <v>677</v>
      </c>
      <c r="P456" s="7"/>
      <c r="Q456" s="7"/>
      <c r="R456" s="13" t="n">
        <v>43592</v>
      </c>
      <c r="S456" s="104"/>
      <c r="T456" s="75"/>
    </row>
    <row r="457" spans="1:19" ht="65.10" customHeight="1">
      <c r="A457" s="28" t="n">
        <v>120</v>
      </c>
      <c r="B457" s="28"/>
      <c r="C457" s="28"/>
      <c r="D457" s="94" t="s">
        <v>684</v>
      </c>
      <c r="E457" s="8" t="n">
        <v>5201100227396</v>
      </c>
      <c r="F457" s="7" t="s">
        <v>685</v>
      </c>
      <c r="G457" s="7" t="n">
        <v>0</v>
      </c>
      <c r="H457" s="7" t="n">
        <v>1.61000000000000014</v>
      </c>
      <c r="I457" s="166">
        <f>G457*H457*(1+N457)</f>
        <v>0</v>
      </c>
      <c r="J457" s="7"/>
      <c r="K457" s="7"/>
      <c r="L457" s="7">
        <f>J457*K457*(1+N457)</f>
        <v>0</v>
      </c>
      <c r="M457" s="11">
        <f>I457+L457</f>
        <v>0</v>
      </c>
      <c r="N457" s="12" t="n">
        <v>0.239999999999999991</v>
      </c>
      <c r="O457" s="7" t="s">
        <v>677</v>
      </c>
      <c r="P457" s="7"/>
      <c r="Q457" s="7"/>
      <c r="R457" s="13" t="n">
        <v>43592</v>
      </c>
      <c r="S457" s="104"/>
    </row>
    <row r="458" spans="1:19" ht="65.10" customHeight="1">
      <c r="A458" s="28" t="n">
        <v>121</v>
      </c>
      <c r="B458" s="28"/>
      <c r="C458" s="28"/>
      <c r="D458" s="94" t="n">
        <v>150044</v>
      </c>
      <c r="E458" s="8" t="n">
        <v>3600542038744</v>
      </c>
      <c r="F458" s="7" t="s">
        <v>686</v>
      </c>
      <c r="G458" s="7" t="n">
        <v>0</v>
      </c>
      <c r="H458" s="7" t="n">
        <v>1.60000000000000009</v>
      </c>
      <c r="I458" s="166">
        <f>G458*H458*(1+N458)</f>
        <v>0</v>
      </c>
      <c r="J458" s="7"/>
      <c r="K458" s="7"/>
      <c r="L458" s="7"/>
      <c r="M458" s="11">
        <f>I458+L458</f>
        <v>0</v>
      </c>
      <c r="N458" s="12" t="n">
        <v>0.239999999999999991</v>
      </c>
      <c r="O458" s="7" t="s">
        <v>677</v>
      </c>
      <c r="P458" s="7"/>
      <c r="Q458" s="7"/>
      <c r="R458" s="13" t="n">
        <v>43694</v>
      </c>
      <c r="S458" s="104"/>
    </row>
    <row r="459" spans="1:19" ht="65.10" customHeight="1">
      <c r="A459" s="28" t="n">
        <v>110</v>
      </c>
      <c r="B459" s="28"/>
      <c r="C459" s="28"/>
      <c r="D459" s="94" t="s">
        <v>687</v>
      </c>
      <c r="E459" s="8" t="n">
        <v>5201100227679</v>
      </c>
      <c r="F459" s="7" t="s">
        <v>688</v>
      </c>
      <c r="G459" s="7" t="n">
        <v>0</v>
      </c>
      <c r="H459" s="7" t="n">
        <v>1.61000000000000014</v>
      </c>
      <c r="I459" s="166">
        <f>G459*H459*(1+N459)</f>
        <v>0</v>
      </c>
      <c r="J459" s="7"/>
      <c r="K459" s="7"/>
      <c r="L459" s="7">
        <f>J459*K459*(1+N459)</f>
        <v>0</v>
      </c>
      <c r="M459" s="11">
        <f>I459+L459</f>
        <v>0</v>
      </c>
      <c r="N459" s="12" t="n">
        <v>0.239999999999999991</v>
      </c>
      <c r="O459" s="7" t="s">
        <v>677</v>
      </c>
      <c r="P459" s="7"/>
      <c r="Q459" s="7"/>
      <c r="R459" s="13" t="n">
        <v>43592</v>
      </c>
      <c r="S459" s="104"/>
    </row>
    <row r="460" spans="1:20" s="1" customFormat="1" ht="65.10" customHeight="1">
      <c r="A460" s="28"/>
      <c r="B460" s="28"/>
      <c r="C460" s="28"/>
      <c r="D460" s="94" t="n">
        <v>106125</v>
      </c>
      <c r="E460" s="29" t="n">
        <v>5201143733281</v>
      </c>
      <c r="F460" s="28" t="s">
        <v>689</v>
      </c>
      <c r="G460" s="28" t="n">
        <v>0</v>
      </c>
      <c r="H460" s="28" t="n">
        <v>1.78000000000000007</v>
      </c>
      <c r="I460" s="166">
        <f>G460*H460*(1+N460)</f>
        <v>0</v>
      </c>
      <c r="J460" s="28"/>
      <c r="K460" s="28"/>
      <c r="L460" s="28"/>
      <c r="M460" s="52">
        <f>I460+L460</f>
        <v>0</v>
      </c>
      <c r="N460" s="31" t="n">
        <v>0.239999999999999991</v>
      </c>
      <c r="O460" s="28" t="s">
        <v>677</v>
      </c>
      <c r="P460" s="28"/>
      <c r="Q460" s="28"/>
      <c r="R460" s="33" t="n">
        <v>43694</v>
      </c>
      <c r="S460" s="105"/>
      <c r="T460" s="75"/>
    </row>
    <row r="461" spans="1:19" ht="65.10" customHeight="1">
      <c r="A461" s="28"/>
      <c r="B461" s="28"/>
      <c r="C461" s="28"/>
      <c r="D461" s="94" t="s">
        <v>690</v>
      </c>
      <c r="E461" s="29" t="n">
        <v>5201143151993</v>
      </c>
      <c r="F461" s="28" t="s">
        <v>691</v>
      </c>
      <c r="G461" s="28" t="n">
        <v>0</v>
      </c>
      <c r="H461" s="28" t="n">
        <v>1.78000000000000007</v>
      </c>
      <c r="I461" s="166">
        <f>G461*H461*(1+N461)</f>
        <v>0</v>
      </c>
      <c r="J461" s="28"/>
      <c r="K461" s="28"/>
      <c r="L461" s="28">
        <f>J461*K461*(1+N461)</f>
        <v>0</v>
      </c>
      <c r="M461" s="52">
        <f>I461+L461</f>
        <v>0</v>
      </c>
      <c r="N461" s="31" t="n">
        <v>0.239999999999999991</v>
      </c>
      <c r="O461" s="28" t="s">
        <v>677</v>
      </c>
      <c r="P461" s="28"/>
      <c r="Q461" s="28"/>
      <c r="R461" s="33" t="n">
        <v>43724</v>
      </c>
      <c r="S461" s="105"/>
    </row>
    <row r="462" spans="1:19" ht="65.10" customHeight="1">
      <c r="A462" s="28"/>
      <c r="B462" s="28"/>
      <c r="C462" s="28"/>
      <c r="D462" s="94" t="s">
        <v>692</v>
      </c>
      <c r="E462" s="29" t="n">
        <v>5201143154673</v>
      </c>
      <c r="F462" s="28" t="s">
        <v>693</v>
      </c>
      <c r="G462" s="28" t="n">
        <v>0</v>
      </c>
      <c r="H462" s="28" t="n">
        <v>1.78000000000000007</v>
      </c>
      <c r="I462" s="166">
        <f>G462*H462*(1+N462)</f>
        <v>0</v>
      </c>
      <c r="J462" s="28"/>
      <c r="K462" s="28"/>
      <c r="L462" s="28">
        <f>J462*K462*(1+N462)</f>
        <v>0</v>
      </c>
      <c r="M462" s="52">
        <f>I462+L462</f>
        <v>0</v>
      </c>
      <c r="N462" s="31" t="n">
        <v>0.239999999999999991</v>
      </c>
      <c r="O462" s="28" t="s">
        <v>677</v>
      </c>
      <c r="P462" s="28"/>
      <c r="Q462" s="28"/>
      <c r="R462" s="33" t="n">
        <v>43724</v>
      </c>
      <c r="S462" s="105"/>
    </row>
    <row r="463" spans="1:19" ht="65.10" customHeight="1">
      <c r="A463" s="28"/>
      <c r="B463" s="28"/>
      <c r="C463" s="28"/>
      <c r="D463" s="94" t="s">
        <v>694</v>
      </c>
      <c r="E463" s="29" t="n">
        <v>5201143152204</v>
      </c>
      <c r="F463" s="28" t="s">
        <v>695</v>
      </c>
      <c r="G463" s="28" t="n">
        <v>0</v>
      </c>
      <c r="H463" s="28" t="n">
        <v>1.78000000000000007</v>
      </c>
      <c r="I463" s="166">
        <f>G463*H463*(1+N463)</f>
        <v>0</v>
      </c>
      <c r="J463" s="28"/>
      <c r="K463" s="28"/>
      <c r="L463" s="28">
        <f>J463*K463*(1+N463)</f>
        <v>0</v>
      </c>
      <c r="M463" s="52">
        <f>I463+L463</f>
        <v>0</v>
      </c>
      <c r="N463" s="31" t="n">
        <v>0.239999999999999991</v>
      </c>
      <c r="O463" s="28" t="s">
        <v>677</v>
      </c>
      <c r="P463" s="28"/>
      <c r="Q463" s="28"/>
      <c r="R463" s="33" t="n">
        <v>43724</v>
      </c>
      <c r="S463" s="105"/>
    </row>
    <row r="464" spans="1:20" s="1" customFormat="1" ht="65.10" customHeight="1">
      <c r="A464" s="28"/>
      <c r="B464" s="28"/>
      <c r="C464" s="28"/>
      <c r="D464" s="94" t="n">
        <v>96309</v>
      </c>
      <c r="E464" s="29" t="n">
        <v>8001090196309</v>
      </c>
      <c r="F464" s="28" t="s">
        <v>696</v>
      </c>
      <c r="G464" s="30" t="n">
        <v>2</v>
      </c>
      <c r="H464" s="30" t="n">
        <v>1.64999999999999991</v>
      </c>
      <c r="I464" s="166">
        <f>G464*H464*(1+N464)</f>
        <v>4.09199999999999964</v>
      </c>
      <c r="J464" s="28"/>
      <c r="K464" s="28"/>
      <c r="L464" s="28"/>
      <c r="M464" s="52">
        <f>I464+L464</f>
        <v>4.09199999999999964</v>
      </c>
      <c r="N464" s="31" t="n">
        <v>0.239999999999999991</v>
      </c>
      <c r="O464" s="28" t="s">
        <v>677</v>
      </c>
      <c r="P464" s="28"/>
      <c r="Q464" s="28"/>
      <c r="R464" s="13" t="n">
        <v>43603</v>
      </c>
      <c r="S464" s="105"/>
      <c r="T464" s="75"/>
    </row>
    <row r="465" spans="1:19" ht="65.10" customHeight="1">
      <c r="A465" s="28" t="n">
        <v>116</v>
      </c>
      <c r="B465" s="28"/>
      <c r="C465" s="28"/>
      <c r="D465" s="94" t="n">
        <v>150576</v>
      </c>
      <c r="E465" s="29" t="n">
        <v>8001090196347</v>
      </c>
      <c r="F465" s="28" t="s">
        <v>697</v>
      </c>
      <c r="G465" s="30" t="n">
        <v>5</v>
      </c>
      <c r="H465" s="30" t="n">
        <v>1.64999999999999991</v>
      </c>
      <c r="I465" s="166">
        <f>G465*H465*(1+N465)</f>
        <v>10.2300000000000004</v>
      </c>
      <c r="J465" s="28"/>
      <c r="K465" s="28"/>
      <c r="L465" s="28"/>
      <c r="M465" s="52">
        <f>I465+L465</f>
        <v>10.2300000000000004</v>
      </c>
      <c r="N465" s="31" t="n">
        <v>0.239999999999999991</v>
      </c>
      <c r="O465" s="28" t="s">
        <v>677</v>
      </c>
      <c r="P465" s="28"/>
      <c r="Q465" s="28"/>
      <c r="R465" s="13" t="n">
        <v>43603</v>
      </c>
      <c r="S465" s="105"/>
    </row>
    <row r="466" spans="1:19" ht="65.10" customHeight="1">
      <c r="A466" s="28" t="n">
        <v>119</v>
      </c>
      <c r="B466" s="28"/>
      <c r="C466" s="28"/>
      <c r="D466" s="94" t="n">
        <v>186833</v>
      </c>
      <c r="E466" s="29" t="n">
        <v>8001090196507</v>
      </c>
      <c r="F466" s="28" t="s">
        <v>698</v>
      </c>
      <c r="G466" s="30" t="n">
        <v>9</v>
      </c>
      <c r="H466" s="30" t="n">
        <v>1.64999999999999991</v>
      </c>
      <c r="I466" s="166">
        <f>G466*H466*(1+N466)</f>
        <v>18.4140000000000015</v>
      </c>
      <c r="J466" s="28"/>
      <c r="K466" s="28"/>
      <c r="L466" s="28"/>
      <c r="M466" s="52">
        <f>I466+L466</f>
        <v>18.4140000000000015</v>
      </c>
      <c r="N466" s="31" t="n">
        <v>0.239999999999999991</v>
      </c>
      <c r="O466" s="28" t="s">
        <v>677</v>
      </c>
      <c r="P466" s="28"/>
      <c r="Q466" s="28"/>
      <c r="R466" s="13" t="n">
        <v>43603</v>
      </c>
      <c r="S466" s="105"/>
    </row>
    <row r="467" spans="1:20" ht="65.10" customHeight="1">
      <c r="A467" s="28" t="n">
        <v>117</v>
      </c>
      <c r="B467" s="28"/>
      <c r="C467" s="28"/>
      <c r="D467" s="94" t="s">
        <v>699</v>
      </c>
      <c r="E467" s="29" t="n">
        <v>3574661524825</v>
      </c>
      <c r="F467" s="28" t="s">
        <v>700</v>
      </c>
      <c r="G467" s="30" t="n">
        <v>0</v>
      </c>
      <c r="H467" s="30" t="n">
        <v>2.43000000000000016</v>
      </c>
      <c r="I467" s="166">
        <f>G467*H467*(1+N467)</f>
        <v>0</v>
      </c>
      <c r="J467" s="28"/>
      <c r="K467" s="28"/>
      <c r="L467" s="28"/>
      <c r="M467" s="52">
        <f>I467+L467</f>
        <v>0</v>
      </c>
      <c r="N467" s="31" t="n">
        <v>0.239999999999999991</v>
      </c>
      <c r="O467" s="28" t="s">
        <v>677</v>
      </c>
      <c r="P467" s="28"/>
      <c r="Q467" s="28"/>
      <c r="R467" s="33" t="n">
        <v>43755</v>
      </c>
      <c r="S467" s="105"/>
      <c r="T467" s="75" t="s">
        <v>50</v>
      </c>
    </row>
    <row r="468" spans="1:20" ht="65.10" customHeight="1">
      <c r="A468" s="28" t="n">
        <v>118</v>
      </c>
      <c r="B468" s="28"/>
      <c r="C468" s="28"/>
      <c r="D468" s="94" t="s">
        <v>701</v>
      </c>
      <c r="E468" s="29" t="n">
        <v>3574661512341</v>
      </c>
      <c r="F468" s="28" t="s">
        <v>702</v>
      </c>
      <c r="G468" s="30" t="n">
        <v>0</v>
      </c>
      <c r="H468" s="30" t="n">
        <v>2.43000000000000016</v>
      </c>
      <c r="I468" s="166">
        <f>G468*H468*(1+N468)</f>
        <v>0</v>
      </c>
      <c r="J468" s="28"/>
      <c r="K468" s="28"/>
      <c r="L468" s="28"/>
      <c r="M468" s="52">
        <f>I468+L468</f>
        <v>0</v>
      </c>
      <c r="N468" s="31" t="n">
        <v>0.239999999999999991</v>
      </c>
      <c r="O468" s="28" t="s">
        <v>677</v>
      </c>
      <c r="P468" s="28"/>
      <c r="Q468" s="28"/>
      <c r="R468" s="33" t="n">
        <v>43755</v>
      </c>
      <c r="S468" s="105"/>
      <c r="T468" s="75" t="s">
        <v>50</v>
      </c>
    </row>
    <row r="469" spans="1:20" ht="65.10" customHeight="1">
      <c r="A469" s="28" t="n">
        <v>122</v>
      </c>
      <c r="B469" s="28"/>
      <c r="C469" s="28"/>
      <c r="D469" s="94" t="n">
        <v>751698</v>
      </c>
      <c r="E469" s="29" t="n">
        <v>4084500290532</v>
      </c>
      <c r="F469" s="28" t="s">
        <v>703</v>
      </c>
      <c r="G469" s="28" t="n">
        <v>0</v>
      </c>
      <c r="H469" s="28" t="n">
        <v>1.75999999999999996</v>
      </c>
      <c r="I469" s="166">
        <f>G469*H469*(1+N469)</f>
        <v>0</v>
      </c>
      <c r="J469" s="28"/>
      <c r="K469" s="28"/>
      <c r="L469" s="28">
        <f>J469*K469*(1+N469)</f>
        <v>0</v>
      </c>
      <c r="M469" s="52">
        <f>I469+L469</f>
        <v>0</v>
      </c>
      <c r="N469" s="31" t="n">
        <v>0.239999999999999991</v>
      </c>
      <c r="O469" s="28" t="s">
        <v>677</v>
      </c>
      <c r="P469" s="28"/>
      <c r="Q469" s="28"/>
      <c r="R469" s="13" t="n">
        <v>43738</v>
      </c>
      <c r="S469" s="105"/>
      <c r="T469" s="75" t="s">
        <v>50</v>
      </c>
    </row>
    <row r="470" spans="1:20" s="1" customFormat="1" ht="65.10" customHeight="1">
      <c r="A470" s="28"/>
      <c r="B470" s="28"/>
      <c r="C470" s="28"/>
      <c r="D470" s="94" t="n">
        <v>751980</v>
      </c>
      <c r="E470" s="29" t="n">
        <v>4084500929982</v>
      </c>
      <c r="F470" s="28" t="s">
        <v>704</v>
      </c>
      <c r="G470" s="28" t="n">
        <v>0</v>
      </c>
      <c r="H470" s="28" t="n">
        <v>1.75</v>
      </c>
      <c r="I470" s="166">
        <f>G470*H470*(1+N470)</f>
        <v>0</v>
      </c>
      <c r="J470" s="28"/>
      <c r="K470" s="28"/>
      <c r="L470" s="28">
        <f>J470*K470*(1+N470)</f>
        <v>0</v>
      </c>
      <c r="M470" s="52">
        <f>I470+L470</f>
        <v>0</v>
      </c>
      <c r="N470" s="31" t="n">
        <v>0.239999999999999991</v>
      </c>
      <c r="O470" s="28" t="s">
        <v>677</v>
      </c>
      <c r="P470" s="28"/>
      <c r="Q470" s="28"/>
      <c r="R470" s="13" t="n">
        <v>43738</v>
      </c>
      <c r="S470" s="105"/>
      <c r="T470" s="75" t="s">
        <v>50</v>
      </c>
    </row>
    <row r="471" spans="1:20" s="1" customFormat="1" ht="65.10" customHeight="1">
      <c r="A471" s="28"/>
      <c r="B471" s="28"/>
      <c r="C471" s="28"/>
      <c r="D471" s="94" t="n">
        <v>948016</v>
      </c>
      <c r="E471" s="29" t="n">
        <v>4015600948016</v>
      </c>
      <c r="F471" s="28" t="s">
        <v>705</v>
      </c>
      <c r="G471" s="28" t="n">
        <v>3</v>
      </c>
      <c r="H471" s="28" t="n">
        <v>1.75</v>
      </c>
      <c r="I471" s="166">
        <f>G471*H471*(1+N471)</f>
        <v>6.50999999999999979</v>
      </c>
      <c r="J471" s="28"/>
      <c r="K471" s="28"/>
      <c r="L471" s="28">
        <f>J471*K471*(1+N471)</f>
        <v>0</v>
      </c>
      <c r="M471" s="52">
        <f>I471+L471</f>
        <v>6.50999999999999979</v>
      </c>
      <c r="N471" s="31" t="n">
        <v>0.239999999999999991</v>
      </c>
      <c r="O471" s="28" t="s">
        <v>677</v>
      </c>
      <c r="P471" s="28"/>
      <c r="Q471" s="28"/>
      <c r="R471" s="13" t="n">
        <v>43755</v>
      </c>
      <c r="S471" s="105"/>
      <c r="T471" s="75" t="s">
        <v>50</v>
      </c>
    </row>
    <row r="472" spans="1:20" ht="65.10" customHeight="1">
      <c r="A472" s="28" t="n">
        <v>124</v>
      </c>
      <c r="B472" s="28"/>
      <c r="C472" s="28"/>
      <c r="D472" s="94" t="n">
        <v>751975</v>
      </c>
      <c r="E472" s="29" t="n">
        <v>4084500290600</v>
      </c>
      <c r="F472" s="28" t="s">
        <v>706</v>
      </c>
      <c r="G472" s="28" t="n">
        <v>0</v>
      </c>
      <c r="H472" s="28" t="n">
        <v>1.75</v>
      </c>
      <c r="I472" s="166">
        <f>G472*H472*(1+N472)</f>
        <v>0</v>
      </c>
      <c r="J472" s="28"/>
      <c r="K472" s="28"/>
      <c r="L472" s="28">
        <f>J472*K472*(1+N472)</f>
        <v>0</v>
      </c>
      <c r="M472" s="52">
        <f>I472+L472</f>
        <v>0</v>
      </c>
      <c r="N472" s="31" t="n">
        <v>0.239999999999999991</v>
      </c>
      <c r="O472" s="28" t="s">
        <v>677</v>
      </c>
      <c r="P472" s="28"/>
      <c r="Q472" s="28"/>
      <c r="R472" s="13" t="n">
        <v>43738</v>
      </c>
      <c r="S472" s="105"/>
      <c r="T472" s="75" t="s">
        <v>50</v>
      </c>
    </row>
    <row r="473" spans="1:19" ht="65.10" customHeight="1">
      <c r="A473" s="28" t="n">
        <v>115</v>
      </c>
      <c r="B473" s="28"/>
      <c r="C473" s="28"/>
      <c r="D473" s="94" t="s">
        <v>707</v>
      </c>
      <c r="E473" s="29" t="n">
        <v>5000174666144</v>
      </c>
      <c r="F473" s="28" t="s">
        <v>708</v>
      </c>
      <c r="G473" s="28" t="n">
        <v>0</v>
      </c>
      <c r="H473" s="28" t="n">
        <v>1.9</v>
      </c>
      <c r="I473" s="166">
        <f>G473*H473*(1+N473)</f>
        <v>0</v>
      </c>
      <c r="J473" s="28"/>
      <c r="K473" s="28"/>
      <c r="L473" s="28">
        <f>J473*K473*(1+N473)</f>
        <v>0</v>
      </c>
      <c r="M473" s="52">
        <f>I473+L473</f>
        <v>0</v>
      </c>
      <c r="N473" s="31" t="n">
        <v>0.239999999999999991</v>
      </c>
      <c r="O473" s="28" t="s">
        <v>677</v>
      </c>
      <c r="P473" s="28"/>
      <c r="Q473" s="28"/>
      <c r="R473" s="33" t="n">
        <v>43625</v>
      </c>
      <c r="S473" s="105"/>
    </row>
    <row r="474" spans="1:19" ht="65.10" customHeight="1">
      <c r="A474" s="28" t="n">
        <v>113</v>
      </c>
      <c r="B474" s="28"/>
      <c r="C474" s="28"/>
      <c r="D474" s="94" t="n">
        <v>5201143151061</v>
      </c>
      <c r="E474" s="29" t="n">
        <v>5201143151061</v>
      </c>
      <c r="F474" s="28" t="s">
        <v>709</v>
      </c>
      <c r="G474" s="28" t="n">
        <v>0</v>
      </c>
      <c r="H474" s="28" t="n">
        <v>1.54000000000000004</v>
      </c>
      <c r="I474" s="166">
        <f>G474*H474*(1+N474)</f>
        <v>0</v>
      </c>
      <c r="J474" s="28"/>
      <c r="K474" s="28"/>
      <c r="L474" s="28">
        <f>J474*K474*(1+N474)</f>
        <v>0</v>
      </c>
      <c r="M474" s="52">
        <f>I474+L474</f>
        <v>0</v>
      </c>
      <c r="N474" s="31" t="n">
        <v>0.239999999999999991</v>
      </c>
      <c r="O474" s="28" t="s">
        <v>677</v>
      </c>
      <c r="P474" s="28"/>
      <c r="Q474" s="28"/>
      <c r="R474" s="13" t="n">
        <v>43711</v>
      </c>
      <c r="S474" s="105"/>
    </row>
    <row r="475" spans="1:20" ht="65.10" customHeight="1">
      <c r="A475" s="28" t="n">
        <v>114</v>
      </c>
      <c r="B475" s="28"/>
      <c r="C475" s="28"/>
      <c r="D475" s="94" t="s">
        <v>710</v>
      </c>
      <c r="E475" s="29" t="n">
        <v>5201143149242</v>
      </c>
      <c r="F475" s="28" t="s">
        <v>711</v>
      </c>
      <c r="G475" s="28" t="n">
        <v>6</v>
      </c>
      <c r="H475" s="28" t="n">
        <v>2</v>
      </c>
      <c r="I475" s="166">
        <f>G475*H475*(1+N475)</f>
        <v>14.8800000000000008</v>
      </c>
      <c r="J475" s="28"/>
      <c r="K475" s="28"/>
      <c r="L475" s="28">
        <f>J475*K475*(1+N475)</f>
        <v>0</v>
      </c>
      <c r="M475" s="52">
        <f>I475+L475</f>
        <v>14.8800000000000008</v>
      </c>
      <c r="N475" s="31" t="n">
        <v>0.239999999999999991</v>
      </c>
      <c r="O475" s="28" t="s">
        <v>677</v>
      </c>
      <c r="P475" s="28"/>
      <c r="Q475" s="28"/>
      <c r="R475" s="13" t="n">
        <v>43755</v>
      </c>
      <c r="S475" s="105" t="s">
        <v>712</v>
      </c>
      <c r="T475" s="75" t="s">
        <v>50</v>
      </c>
    </row>
    <row r="476" spans="1:19" ht="60" customHeight="1">
      <c r="A476" s="7"/>
      <c r="B476" s="7"/>
      <c r="C476" s="7"/>
      <c r="D476" s="95" t="s">
        <v>713</v>
      </c>
      <c r="E476" s="29" t="n">
        <v>5201143149266</v>
      </c>
      <c r="F476" s="28" t="s">
        <v>714</v>
      </c>
      <c r="G476" s="30" t="n">
        <v>0</v>
      </c>
      <c r="H476" s="30" t="n">
        <v>1.98000000000000007</v>
      </c>
      <c r="I476" s="166">
        <f>G476*H476*(1+N476)</f>
        <v>0</v>
      </c>
      <c r="J476" s="28"/>
      <c r="K476" s="28"/>
      <c r="L476" s="28"/>
      <c r="M476" s="52">
        <f>I476+L476</f>
        <v>0</v>
      </c>
      <c r="N476" s="31" t="n">
        <v>0.239999999999999991</v>
      </c>
      <c r="O476" s="28" t="s">
        <v>677</v>
      </c>
      <c r="P476" s="28"/>
      <c r="Q476" s="28"/>
      <c r="R476" s="33" t="n">
        <v>43694</v>
      </c>
      <c r="S476" s="105"/>
    </row>
    <row r="477" spans="1:19" ht="60" customHeight="1">
      <c r="A477" s="7"/>
      <c r="B477" s="7"/>
      <c r="C477" s="7"/>
      <c r="D477" s="95" t="s">
        <v>713</v>
      </c>
      <c r="E477" s="29" t="n">
        <v>5201143149266</v>
      </c>
      <c r="F477" s="28" t="s">
        <v>715</v>
      </c>
      <c r="G477" s="28" t="n">
        <v>9</v>
      </c>
      <c r="H477" s="28" t="n">
        <v>2</v>
      </c>
      <c r="I477" s="166">
        <f>G477*H477*(1+N477)</f>
        <v>22.3200000000000003</v>
      </c>
      <c r="J477" s="28"/>
      <c r="K477" s="28"/>
      <c r="L477" s="28">
        <f>J477*K477*(1+N477)</f>
        <v>0</v>
      </c>
      <c r="M477" s="52">
        <f>I477+L477</f>
        <v>22.3200000000000003</v>
      </c>
      <c r="N477" s="31" t="n">
        <v>0.239999999999999991</v>
      </c>
      <c r="O477" s="28" t="s">
        <v>677</v>
      </c>
      <c r="P477" s="28"/>
      <c r="Q477" s="28"/>
      <c r="R477" s="33" t="n">
        <v>43712</v>
      </c>
      <c r="S477" s="105"/>
    </row>
    <row r="478" spans="1:19" ht="65.10" customHeight="1">
      <c r="A478" s="28"/>
      <c r="B478" s="28"/>
      <c r="C478" s="28"/>
      <c r="D478" s="94" t="s">
        <v>716</v>
      </c>
      <c r="E478" s="29" t="n">
        <v>5201143149259</v>
      </c>
      <c r="F478" s="28" t="s">
        <v>717</v>
      </c>
      <c r="G478" s="28" t="n">
        <v>0</v>
      </c>
      <c r="H478" s="28" t="n">
        <v>1.86000000000000014</v>
      </c>
      <c r="I478" s="166">
        <f>G478*H478*(1+N478)</f>
        <v>0</v>
      </c>
      <c r="J478" s="28"/>
      <c r="K478" s="28"/>
      <c r="L478" s="28">
        <f>J478*K478*(1+N478)</f>
        <v>0</v>
      </c>
      <c r="M478" s="52">
        <f>I478+L478</f>
        <v>0</v>
      </c>
      <c r="N478" s="31" t="n">
        <v>0.239999999999999991</v>
      </c>
      <c r="O478" s="28" t="s">
        <v>677</v>
      </c>
      <c r="P478" s="28"/>
      <c r="Q478" s="28"/>
      <c r="R478" s="33" t="n">
        <v>43694</v>
      </c>
      <c r="S478" s="105"/>
    </row>
    <row r="479" spans="1:19" ht="65.10" customHeight="1">
      <c r="A479" s="28"/>
      <c r="B479" s="28"/>
      <c r="C479" s="28"/>
      <c r="D479" s="94" t="n">
        <v>1023001</v>
      </c>
      <c r="E479" s="8" t="n">
        <v>8008970047706</v>
      </c>
      <c r="F479" s="7" t="s">
        <v>718</v>
      </c>
      <c r="G479" s="9" t="n">
        <v>0</v>
      </c>
      <c r="H479" s="9" t="n">
        <v>2.9</v>
      </c>
      <c r="I479" s="166">
        <f>G479*H479*(1+N479)</f>
        <v>0</v>
      </c>
      <c r="J479" s="7"/>
      <c r="K479" s="7"/>
      <c r="L479" s="7">
        <f>J479*K479*(1+N479)</f>
        <v>0</v>
      </c>
      <c r="M479" s="11">
        <f>I479+L479</f>
        <v>0</v>
      </c>
      <c r="N479" s="12" t="n">
        <v>0.239999999999999991</v>
      </c>
      <c r="O479" s="7" t="s">
        <v>677</v>
      </c>
      <c r="P479" s="7"/>
      <c r="Q479" s="7"/>
      <c r="R479" s="13" t="n">
        <v>43592</v>
      </c>
      <c r="S479" s="104"/>
    </row>
    <row r="480" spans="1:20" s="1" customFormat="1" ht="65.10" customHeight="1">
      <c r="A480" s="28"/>
      <c r="B480" s="28"/>
      <c r="C480" s="28"/>
      <c r="D480" s="94" t="n">
        <v>1023001</v>
      </c>
      <c r="E480" s="8" t="n">
        <v>8008970047706</v>
      </c>
      <c r="F480" s="7" t="s">
        <v>718</v>
      </c>
      <c r="G480" s="9" t="n">
        <v>0</v>
      </c>
      <c r="H480" s="9" t="n">
        <v>2.91999999999999993</v>
      </c>
      <c r="I480" s="166">
        <f>G480*H480*(1+N480)</f>
        <v>0</v>
      </c>
      <c r="J480" s="7"/>
      <c r="K480" s="7"/>
      <c r="L480" s="7">
        <f>J480*K480*(1+N480)</f>
        <v>0</v>
      </c>
      <c r="M480" s="11">
        <f>I480+L480</f>
        <v>0</v>
      </c>
      <c r="N480" s="12" t="n">
        <v>0.239999999999999991</v>
      </c>
      <c r="O480" s="7" t="s">
        <v>677</v>
      </c>
      <c r="P480" s="7"/>
      <c r="Q480" s="7"/>
      <c r="R480" s="13" t="n">
        <v>43592</v>
      </c>
      <c r="S480" s="104"/>
      <c r="T480" s="75"/>
    </row>
    <row r="481" spans="1:20" s="1" customFormat="1" ht="65.10" customHeight="1">
      <c r="A481" s="28"/>
      <c r="B481" s="28"/>
      <c r="C481" s="28"/>
      <c r="D481" s="94" t="n">
        <v>1023121</v>
      </c>
      <c r="E481" s="29" t="n">
        <v>8008970047737</v>
      </c>
      <c r="F481" s="28" t="s">
        <v>719</v>
      </c>
      <c r="G481" s="30" t="n">
        <v>0</v>
      </c>
      <c r="H481" s="30" t="n">
        <v>2.91999999999999993</v>
      </c>
      <c r="I481" s="166">
        <f>G481*H481*(1+N481)</f>
        <v>0</v>
      </c>
      <c r="J481" s="28"/>
      <c r="K481" s="28"/>
      <c r="L481" s="28">
        <f>J481*K481*(1+N481)</f>
        <v>0</v>
      </c>
      <c r="M481" s="52">
        <f>I481+L481</f>
        <v>0</v>
      </c>
      <c r="N481" s="31" t="n">
        <v>0.239999999999999991</v>
      </c>
      <c r="O481" s="28" t="s">
        <v>677</v>
      </c>
      <c r="P481" s="28"/>
      <c r="Q481" s="28"/>
      <c r="R481" s="13" t="n">
        <v>43738</v>
      </c>
      <c r="S481" s="105"/>
      <c r="T481" s="75" t="s">
        <v>50</v>
      </c>
    </row>
    <row r="482" spans="1:20" s="1" customFormat="1" ht="65.10" customHeight="1">
      <c r="A482" s="28"/>
      <c r="B482" s="28"/>
      <c r="C482" s="28"/>
      <c r="D482" s="94" t="n">
        <v>1023101</v>
      </c>
      <c r="E482" s="29" t="n">
        <v>8008970047683</v>
      </c>
      <c r="F482" s="28" t="s">
        <v>720</v>
      </c>
      <c r="G482" s="30" t="n">
        <v>0</v>
      </c>
      <c r="H482" s="30" t="n">
        <v>2.91999999999999993</v>
      </c>
      <c r="I482" s="166">
        <f>G482*H482*(1+N482)</f>
        <v>0</v>
      </c>
      <c r="J482" s="28"/>
      <c r="K482" s="28"/>
      <c r="L482" s="28">
        <f>J482*K482*(1+N482)</f>
        <v>0</v>
      </c>
      <c r="M482" s="52">
        <f>I482+L482</f>
        <v>0</v>
      </c>
      <c r="N482" s="31" t="n">
        <v>0.239999999999999991</v>
      </c>
      <c r="O482" s="28" t="s">
        <v>677</v>
      </c>
      <c r="P482" s="28"/>
      <c r="Q482" s="28"/>
      <c r="R482" s="33" t="n">
        <v>43673</v>
      </c>
      <c r="S482" s="105"/>
      <c r="T482" s="75"/>
    </row>
    <row r="483" spans="1:20" s="1" customFormat="1" ht="65.10" customHeight="1">
      <c r="A483" s="28"/>
      <c r="B483" s="28"/>
      <c r="C483" s="28"/>
      <c r="D483" s="94" t="n">
        <v>1110153001</v>
      </c>
      <c r="E483" s="29" t="n">
        <v>8001841120454</v>
      </c>
      <c r="F483" s="28" t="s">
        <v>721</v>
      </c>
      <c r="G483" s="30" t="n">
        <v>10</v>
      </c>
      <c r="H483" s="30" t="n">
        <v>3.56000000000000005</v>
      </c>
      <c r="I483" s="166">
        <f>G483*H483*(1+N483)</f>
        <v>44.1439999999999984</v>
      </c>
      <c r="J483" s="28"/>
      <c r="K483" s="28"/>
      <c r="L483" s="28"/>
      <c r="M483" s="52">
        <f>I483+L483</f>
        <v>44.1439999999999984</v>
      </c>
      <c r="N483" s="31" t="n">
        <v>0.239999999999999991</v>
      </c>
      <c r="O483" s="28" t="s">
        <v>677</v>
      </c>
      <c r="P483" s="28"/>
      <c r="Q483" s="28"/>
      <c r="R483" s="13" t="n">
        <v>43684</v>
      </c>
      <c r="S483" s="105"/>
      <c r="T483" s="75"/>
    </row>
    <row r="484" spans="1:20" s="1" customFormat="1" ht="65.10" customHeight="1">
      <c r="A484" s="28"/>
      <c r="B484" s="28"/>
      <c r="C484" s="28"/>
      <c r="D484" s="94" t="n">
        <v>1110160200</v>
      </c>
      <c r="E484" s="29" t="n">
        <v>8001090674265</v>
      </c>
      <c r="F484" s="28" t="s">
        <v>722</v>
      </c>
      <c r="G484" s="28" t="n">
        <v>5</v>
      </c>
      <c r="H484" s="28" t="n">
        <v>1.75999999999999996</v>
      </c>
      <c r="I484" s="166">
        <f>G484*H484*(1+N484)</f>
        <v>10.9120000000000008</v>
      </c>
      <c r="J484" s="28"/>
      <c r="K484" s="28"/>
      <c r="L484" s="28"/>
      <c r="M484" s="52">
        <f>I484+L484</f>
        <v>10.9120000000000008</v>
      </c>
      <c r="N484" s="31" t="n">
        <v>0.239999999999999991</v>
      </c>
      <c r="O484" s="28" t="s">
        <v>677</v>
      </c>
      <c r="P484" s="28"/>
      <c r="Q484" s="28"/>
      <c r="R484" s="33" t="n">
        <v>43713</v>
      </c>
      <c r="S484" s="105"/>
      <c r="T484" s="75"/>
    </row>
    <row r="485" spans="1:20" s="1" customFormat="1" ht="65.10" customHeight="1">
      <c r="A485" s="28"/>
      <c r="B485" s="28"/>
      <c r="C485" s="28"/>
      <c r="D485" s="94" t="n">
        <v>1110160000</v>
      </c>
      <c r="E485" s="29" t="n">
        <v>8001090582522</v>
      </c>
      <c r="F485" s="28" t="s">
        <v>723</v>
      </c>
      <c r="G485" s="28" t="n">
        <v>4</v>
      </c>
      <c r="H485" s="28" t="n">
        <v>1.75999999999999996</v>
      </c>
      <c r="I485" s="166">
        <f>G485*H485*(1+N485)</f>
        <v>8.72959999999999958</v>
      </c>
      <c r="J485" s="28"/>
      <c r="K485" s="28"/>
      <c r="L485" s="28"/>
      <c r="M485" s="52">
        <f>I485+L485</f>
        <v>8.72959999999999958</v>
      </c>
      <c r="N485" s="31" t="n">
        <v>0.239999999999999991</v>
      </c>
      <c r="O485" s="28" t="s">
        <v>677</v>
      </c>
      <c r="P485" s="28"/>
      <c r="Q485" s="28"/>
      <c r="R485" s="33" t="n">
        <v>43713</v>
      </c>
      <c r="S485" s="105"/>
      <c r="T485" s="75"/>
    </row>
    <row r="486" spans="1:20" s="1" customFormat="1" ht="65.10" customHeight="1">
      <c r="A486" s="28"/>
      <c r="B486" s="28"/>
      <c r="C486" s="28"/>
      <c r="D486" s="94" t="n">
        <v>1110019706</v>
      </c>
      <c r="E486" s="29" t="n">
        <v>8001841120331</v>
      </c>
      <c r="F486" s="28" t="s">
        <v>724</v>
      </c>
      <c r="G486" s="30" t="n">
        <v>5</v>
      </c>
      <c r="H486" s="30" t="n">
        <v>3.56000000000000005</v>
      </c>
      <c r="I486" s="166">
        <f>G486*H486*(1+N486)</f>
        <v>22.0719999999999992</v>
      </c>
      <c r="J486" s="28"/>
      <c r="K486" s="28"/>
      <c r="L486" s="28"/>
      <c r="M486" s="52">
        <f>I486+L486</f>
        <v>22.0719999999999992</v>
      </c>
      <c r="N486" s="31" t="n">
        <v>0.239999999999999991</v>
      </c>
      <c r="O486" s="28" t="s">
        <v>677</v>
      </c>
      <c r="P486" s="28"/>
      <c r="Q486" s="28"/>
      <c r="R486" s="13" t="n">
        <v>43764</v>
      </c>
      <c r="S486" s="105"/>
      <c r="T486" s="75" t="s">
        <v>50</v>
      </c>
    </row>
    <row r="487" spans="1:20" s="1" customFormat="1" ht="65.10" customHeight="1">
      <c r="A487" s="28"/>
      <c r="B487" s="28"/>
      <c r="C487" s="28"/>
      <c r="D487" s="94" t="n">
        <v>1100150201</v>
      </c>
      <c r="E487" s="29" t="n">
        <v>8001841120539</v>
      </c>
      <c r="F487" s="28" t="s">
        <v>725</v>
      </c>
      <c r="G487" s="30" t="n">
        <v>0</v>
      </c>
      <c r="H487" s="30" t="n">
        <v>3.56000000000000005</v>
      </c>
      <c r="I487" s="166">
        <f>G487*H487*(1+N487)</f>
        <v>0</v>
      </c>
      <c r="J487" s="28"/>
      <c r="K487" s="28"/>
      <c r="L487" s="28"/>
      <c r="M487" s="52">
        <f>I487+L487</f>
        <v>0</v>
      </c>
      <c r="N487" s="31" t="n">
        <v>0.239999999999999991</v>
      </c>
      <c r="O487" s="28" t="s">
        <v>677</v>
      </c>
      <c r="P487" s="28"/>
      <c r="Q487" s="28"/>
      <c r="R487" s="13" t="n">
        <v>43738</v>
      </c>
      <c r="S487" s="105"/>
      <c r="T487" s="75" t="s">
        <v>50</v>
      </c>
    </row>
    <row r="488" spans="1:20" s="1" customFormat="1" ht="65.10" customHeight="1">
      <c r="A488" s="28"/>
      <c r="B488" s="28"/>
      <c r="C488" s="28"/>
      <c r="D488" s="94" t="s">
        <v>726</v>
      </c>
      <c r="E488" s="29" t="n">
        <v>3574661159461</v>
      </c>
      <c r="F488" s="28" t="s">
        <v>727</v>
      </c>
      <c r="G488" s="30" t="n">
        <v>0</v>
      </c>
      <c r="H488" s="30" t="n">
        <v>2.43000000000000016</v>
      </c>
      <c r="I488" s="166">
        <f>G488*H488*(1+N488)</f>
        <v>0</v>
      </c>
      <c r="J488" s="28"/>
      <c r="K488" s="28"/>
      <c r="L488" s="28"/>
      <c r="M488" s="52">
        <f>I488+L488</f>
        <v>0</v>
      </c>
      <c r="N488" s="31" t="n">
        <v>0.239999999999999991</v>
      </c>
      <c r="O488" s="28" t="s">
        <v>677</v>
      </c>
      <c r="P488" s="28"/>
      <c r="Q488" s="28"/>
      <c r="R488" s="33" t="n">
        <v>43755</v>
      </c>
      <c r="S488" s="105"/>
      <c r="T488" s="75" t="s">
        <v>50</v>
      </c>
    </row>
    <row r="489" spans="1:20" s="1" customFormat="1" ht="65.10" customHeight="1">
      <c r="A489" s="28"/>
      <c r="B489" s="28"/>
      <c r="C489" s="28"/>
      <c r="D489" s="29" t="n">
        <v>229781</v>
      </c>
      <c r="E489" s="29" t="n">
        <v>8710447246832</v>
      </c>
      <c r="F489" s="28" t="s">
        <v>728</v>
      </c>
      <c r="G489" s="30" t="n">
        <v>0</v>
      </c>
      <c r="H489" s="30" t="n">
        <v>1.64999999999999991</v>
      </c>
      <c r="I489" s="166">
        <f>G489*H489*(1+N489)</f>
        <v>0</v>
      </c>
      <c r="J489" s="28"/>
      <c r="K489" s="28"/>
      <c r="L489" s="28"/>
      <c r="M489" s="52">
        <f>I489+L489</f>
        <v>0</v>
      </c>
      <c r="N489" s="31" t="n">
        <v>0.239999999999999991</v>
      </c>
      <c r="O489" s="28" t="s">
        <v>677</v>
      </c>
      <c r="P489" s="28"/>
      <c r="Q489" s="28"/>
      <c r="R489" s="33" t="n">
        <v>43755</v>
      </c>
      <c r="S489" s="105"/>
      <c r="T489" s="75"/>
    </row>
    <row r="490" spans="1:20" s="1" customFormat="1" ht="65.10" customHeight="1">
      <c r="A490" s="28"/>
      <c r="B490" s="28"/>
      <c r="C490" s="28"/>
      <c r="D490" s="29" t="n">
        <v>165846</v>
      </c>
      <c r="E490" s="29" t="n">
        <v>8710447246795</v>
      </c>
      <c r="F490" s="28" t="s">
        <v>729</v>
      </c>
      <c r="G490" s="30" t="n">
        <v>0</v>
      </c>
      <c r="H490" s="30" t="n">
        <v>1.64999999999999991</v>
      </c>
      <c r="I490" s="166">
        <f>G490*H490*(1+N490)</f>
        <v>0</v>
      </c>
      <c r="J490" s="28"/>
      <c r="K490" s="28"/>
      <c r="L490" s="28"/>
      <c r="M490" s="52">
        <f>I490+L490</f>
        <v>0</v>
      </c>
      <c r="N490" s="31" t="n">
        <v>0.239999999999999991</v>
      </c>
      <c r="O490" s="28" t="s">
        <v>677</v>
      </c>
      <c r="P490" s="28"/>
      <c r="Q490" s="28"/>
      <c r="R490" s="33" t="n">
        <v>43755</v>
      </c>
      <c r="S490" s="105"/>
      <c r="T490" s="75"/>
    </row>
    <row r="491" spans="1:20" s="1" customFormat="1" ht="65.10" customHeight="1">
      <c r="A491" s="28"/>
      <c r="B491" s="28"/>
      <c r="C491" s="28"/>
      <c r="D491" s="29" t="n">
        <v>1105261900</v>
      </c>
      <c r="E491" s="29" t="n">
        <v>8710447246740</v>
      </c>
      <c r="F491" s="28" t="s">
        <v>730</v>
      </c>
      <c r="G491" s="30" t="n">
        <v>0</v>
      </c>
      <c r="H491" s="30" t="n">
        <v>1.64999999999999991</v>
      </c>
      <c r="I491" s="166">
        <f>G491*H491*(1+N491)</f>
        <v>0</v>
      </c>
      <c r="J491" s="28"/>
      <c r="K491" s="28"/>
      <c r="L491" s="28"/>
      <c r="M491" s="52">
        <f>I491+L491</f>
        <v>0</v>
      </c>
      <c r="N491" s="31" t="n">
        <v>0.239999999999999991</v>
      </c>
      <c r="O491" s="28" t="s">
        <v>677</v>
      </c>
      <c r="P491" s="28"/>
      <c r="Q491" s="28"/>
      <c r="R491" s="33" t="n">
        <v>43755</v>
      </c>
      <c r="S491" s="105"/>
      <c r="T491" s="75"/>
    </row>
    <row r="492" spans="1:20" s="1" customFormat="1" ht="65.10" customHeight="1">
      <c r="A492" s="28"/>
      <c r="B492" s="28"/>
      <c r="C492" s="28"/>
      <c r="D492" s="29" t="s">
        <v>731</v>
      </c>
      <c r="E492" s="29" t="n">
        <v>3574661475257</v>
      </c>
      <c r="F492" s="28" t="s">
        <v>732</v>
      </c>
      <c r="G492" s="30" t="n">
        <v>5</v>
      </c>
      <c r="H492" s="30" t="n">
        <v>1.08000000000000007</v>
      </c>
      <c r="I492" s="166">
        <f>G492*H492*(1+N492)</f>
        <v>6.69599999999999973</v>
      </c>
      <c r="J492" s="28"/>
      <c r="K492" s="28"/>
      <c r="L492" s="28"/>
      <c r="M492" s="52">
        <f>I492+L492</f>
        <v>6.69599999999999973</v>
      </c>
      <c r="N492" s="31" t="n">
        <v>0.239999999999999991</v>
      </c>
      <c r="O492" s="28" t="s">
        <v>677</v>
      </c>
      <c r="P492" s="28"/>
      <c r="Q492" s="28"/>
      <c r="R492" s="33" t="n">
        <v>43755</v>
      </c>
      <c r="S492" s="105"/>
      <c r="T492" s="75"/>
    </row>
    <row r="493" spans="1:20" s="1" customFormat="1" ht="65.10" customHeight="1">
      <c r="A493" s="28"/>
      <c r="B493" s="28"/>
      <c r="C493" s="28"/>
      <c r="D493" s="29" t="s">
        <v>733</v>
      </c>
      <c r="E493" s="29" t="n">
        <v>3574661138312</v>
      </c>
      <c r="F493" s="28" t="s">
        <v>734</v>
      </c>
      <c r="G493" s="30" t="n">
        <v>5</v>
      </c>
      <c r="H493" s="30" t="n">
        <v>1.08000000000000007</v>
      </c>
      <c r="I493" s="166">
        <f>G493*H493*(1+N493)</f>
        <v>6.69599999999999973</v>
      </c>
      <c r="J493" s="28"/>
      <c r="K493" s="28"/>
      <c r="L493" s="28"/>
      <c r="M493" s="52">
        <f>I493+L493</f>
        <v>6.69599999999999973</v>
      </c>
      <c r="N493" s="31" t="n">
        <v>0.239999999999999991</v>
      </c>
      <c r="O493" s="28" t="s">
        <v>677</v>
      </c>
      <c r="P493" s="28"/>
      <c r="Q493" s="28"/>
      <c r="R493" s="33" t="n">
        <v>43755</v>
      </c>
      <c r="S493" s="105"/>
      <c r="T493" s="75"/>
    </row>
    <row r="494" spans="1:20" s="1" customFormat="1" ht="65.10" customHeight="1">
      <c r="A494" s="28"/>
      <c r="B494" s="28"/>
      <c r="C494" s="28"/>
      <c r="D494" s="29" t="s">
        <v>735</v>
      </c>
      <c r="E494" s="29" t="n">
        <v>3574661475288</v>
      </c>
      <c r="F494" s="28" t="s">
        <v>736</v>
      </c>
      <c r="G494" s="30" t="n">
        <v>5</v>
      </c>
      <c r="H494" s="30" t="n">
        <v>1.08000000000000007</v>
      </c>
      <c r="I494" s="166">
        <f>G494*H494*(1+N494)</f>
        <v>6.69599999999999973</v>
      </c>
      <c r="J494" s="28"/>
      <c r="K494" s="28"/>
      <c r="L494" s="28"/>
      <c r="M494" s="52">
        <f>I494+L494</f>
        <v>6.69599999999999973</v>
      </c>
      <c r="N494" s="31" t="n">
        <v>0.239999999999999991</v>
      </c>
      <c r="O494" s="28" t="s">
        <v>677</v>
      </c>
      <c r="P494" s="28"/>
      <c r="Q494" s="28"/>
      <c r="R494" s="33" t="n">
        <v>43755</v>
      </c>
      <c r="S494" s="105"/>
      <c r="T494" s="75"/>
    </row>
    <row r="495" spans="1:20" s="1" customFormat="1" ht="65.10" customHeight="1">
      <c r="A495" s="28"/>
      <c r="B495" s="28"/>
      <c r="C495" s="28"/>
      <c r="D495" s="29" t="s">
        <v>737</v>
      </c>
      <c r="E495" s="29" t="n">
        <v>3251241003023</v>
      </c>
      <c r="F495" s="28" t="s">
        <v>738</v>
      </c>
      <c r="G495" s="30" t="n">
        <v>5</v>
      </c>
      <c r="H495" s="30" t="n">
        <v>1.08000000000000007</v>
      </c>
      <c r="I495" s="166">
        <f>G495*H495*(1+N495)</f>
        <v>6.69599999999999973</v>
      </c>
      <c r="J495" s="28"/>
      <c r="K495" s="28"/>
      <c r="L495" s="28"/>
      <c r="M495" s="52">
        <f>I495+L495</f>
        <v>6.69599999999999973</v>
      </c>
      <c r="N495" s="31" t="n">
        <v>0.239999999999999991</v>
      </c>
      <c r="O495" s="28" t="s">
        <v>677</v>
      </c>
      <c r="P495" s="28"/>
      <c r="Q495" s="28"/>
      <c r="R495" s="33" t="n">
        <v>43755</v>
      </c>
      <c r="S495" s="105"/>
      <c r="T495" s="75"/>
    </row>
    <row r="496" spans="1:20" s="1" customFormat="1" ht="65.10" customHeight="1">
      <c r="A496" s="28"/>
      <c r="B496" s="28"/>
      <c r="C496" s="28"/>
      <c r="D496" s="94" t="s">
        <v>739</v>
      </c>
      <c r="E496" s="8" t="n">
        <v>4015400759201</v>
      </c>
      <c r="F496" s="7" t="s">
        <v>740</v>
      </c>
      <c r="G496" s="9" t="n">
        <v>6</v>
      </c>
      <c r="H496" s="9" t="n">
        <v>1.32000000000000006</v>
      </c>
      <c r="I496" s="166">
        <f>G496*H496*(1+N496)</f>
        <v>9.8208000000000002</v>
      </c>
      <c r="J496" s="7"/>
      <c r="K496" s="7"/>
      <c r="L496" s="7"/>
      <c r="M496" s="11">
        <f>I496+L496</f>
        <v>9.8208000000000002</v>
      </c>
      <c r="N496" s="12" t="n">
        <v>0.239999999999999991</v>
      </c>
      <c r="O496" s="7" t="s">
        <v>741</v>
      </c>
      <c r="P496" s="7"/>
      <c r="Q496" s="7"/>
      <c r="R496" s="13" t="n">
        <v>43764</v>
      </c>
      <c r="S496" s="104" t="s">
        <v>742</v>
      </c>
      <c r="T496" s="75" t="s">
        <v>50</v>
      </c>
    </row>
    <row r="497" spans="1:20" s="1" customFormat="1" ht="65.10" customHeight="1">
      <c r="A497" s="28"/>
      <c r="B497" s="28"/>
      <c r="C497" s="28"/>
      <c r="D497" s="94" t="s">
        <v>743</v>
      </c>
      <c r="E497" s="8" t="n">
        <v>4015400759232</v>
      </c>
      <c r="F497" s="7" t="s">
        <v>744</v>
      </c>
      <c r="G497" s="9" t="n">
        <v>5</v>
      </c>
      <c r="H497" s="9" t="n">
        <v>1.32000000000000006</v>
      </c>
      <c r="I497" s="166">
        <f>G497*H497*(1+N497)</f>
        <v>8.18399999999999928</v>
      </c>
      <c r="J497" s="7"/>
      <c r="K497" s="7"/>
      <c r="L497" s="7"/>
      <c r="M497" s="11">
        <f>I497+L497</f>
        <v>8.18399999999999928</v>
      </c>
      <c r="N497" s="12" t="n">
        <v>0.239999999999999991</v>
      </c>
      <c r="O497" s="7" t="s">
        <v>741</v>
      </c>
      <c r="P497" s="7"/>
      <c r="Q497" s="7"/>
      <c r="R497" s="13" t="n">
        <v>43764</v>
      </c>
      <c r="S497" s="104" t="s">
        <v>742</v>
      </c>
      <c r="T497" s="75" t="s">
        <v>50</v>
      </c>
    </row>
    <row r="498" spans="1:19" ht="65.10" customHeight="1">
      <c r="A498" s="28" t="n">
        <v>84</v>
      </c>
      <c r="B498" s="28"/>
      <c r="C498" s="28"/>
      <c r="D498" s="94" t="n">
        <v>605122</v>
      </c>
      <c r="E498" s="29" t="n">
        <v>5201263082627</v>
      </c>
      <c r="F498" s="28" t="s">
        <v>745</v>
      </c>
      <c r="G498" s="30" t="n">
        <v>0</v>
      </c>
      <c r="H498" s="30" t="n">
        <v>3.70000000000000018</v>
      </c>
      <c r="I498" s="166">
        <f>G498*H498*(1+N498)</f>
        <v>0</v>
      </c>
      <c r="J498" s="28"/>
      <c r="K498" s="28"/>
      <c r="L498" s="28"/>
      <c r="M498" s="52">
        <f>I498+L498</f>
        <v>0</v>
      </c>
      <c r="N498" s="31" t="n">
        <v>0.239999999999999991</v>
      </c>
      <c r="O498" s="28" t="s">
        <v>741</v>
      </c>
      <c r="P498" s="28"/>
      <c r="Q498" s="28"/>
      <c r="R498" s="33" t="n">
        <v>43614</v>
      </c>
      <c r="S498" s="105"/>
    </row>
    <row r="499" spans="1:20" ht="65.10" customHeight="1">
      <c r="A499" s="28" t="n">
        <v>86</v>
      </c>
      <c r="B499" s="28"/>
      <c r="C499" s="28"/>
      <c r="D499" s="94" t="n">
        <v>166255</v>
      </c>
      <c r="E499" s="29" t="n">
        <v>5201263082528</v>
      </c>
      <c r="F499" s="28" t="s">
        <v>746</v>
      </c>
      <c r="G499" s="28" t="n">
        <v>6</v>
      </c>
      <c r="H499" s="28" t="n">
        <v>2.9</v>
      </c>
      <c r="I499" s="166">
        <f>G499*H499*(1+N499)</f>
        <v>21.5760000000000005</v>
      </c>
      <c r="J499" s="28" t="n">
        <v>5</v>
      </c>
      <c r="K499" s="28" t="n">
        <v>3.0299999999999998</v>
      </c>
      <c r="L499" s="28"/>
      <c r="M499" s="52">
        <f>I499+L499</f>
        <v>21.5760000000000005</v>
      </c>
      <c r="N499" s="31" t="n">
        <v>0.239999999999999991</v>
      </c>
      <c r="O499" s="28" t="s">
        <v>741</v>
      </c>
      <c r="P499" s="28"/>
      <c r="Q499" s="28"/>
      <c r="R499" s="13" t="n">
        <v>43764</v>
      </c>
      <c r="S499" s="105" t="s">
        <v>742</v>
      </c>
      <c r="T499" s="75" t="s">
        <v>50</v>
      </c>
    </row>
    <row r="500" spans="1:19" ht="65.10" customHeight="1">
      <c r="A500" s="28" t="n">
        <v>83</v>
      </c>
      <c r="B500" s="28"/>
      <c r="C500" s="28"/>
      <c r="D500" s="94" t="n">
        <v>145157</v>
      </c>
      <c r="E500" s="29" t="n">
        <v>5201263082580</v>
      </c>
      <c r="F500" s="28" t="s">
        <v>747</v>
      </c>
      <c r="G500" s="28" t="n">
        <v>3</v>
      </c>
      <c r="H500" s="28" t="n">
        <v>6.59999999999999964</v>
      </c>
      <c r="I500" s="166">
        <f>G500*H500*(1+N500)</f>
        <v>24.5519999999999996</v>
      </c>
      <c r="J500" s="28"/>
      <c r="K500" s="28"/>
      <c r="L500" s="28">
        <f>J500*K500*(1+N500)</f>
        <v>0</v>
      </c>
      <c r="M500" s="52">
        <f>I500+L500</f>
        <v>24.5519999999999996</v>
      </c>
      <c r="N500" s="31" t="n">
        <v>0.239999999999999991</v>
      </c>
      <c r="O500" s="28" t="s">
        <v>741</v>
      </c>
      <c r="P500" s="28"/>
      <c r="Q500" s="28"/>
      <c r="R500" s="13" t="n">
        <v>43724</v>
      </c>
      <c r="S500" s="105" t="s">
        <v>742</v>
      </c>
    </row>
    <row r="501" spans="1:20" s="1" customFormat="1" ht="65.10" customHeight="1">
      <c r="A501" s="28" t="n">
        <v>85</v>
      </c>
      <c r="B501" s="28"/>
      <c r="C501" s="28"/>
      <c r="D501" s="94" t="n">
        <v>100467</v>
      </c>
      <c r="E501" s="29" t="n">
        <v>5201263082573</v>
      </c>
      <c r="F501" s="28" t="s">
        <v>748</v>
      </c>
      <c r="G501" s="28" t="n">
        <v>8</v>
      </c>
      <c r="H501" s="28" t="n">
        <v>6.49000000000000021</v>
      </c>
      <c r="I501" s="166">
        <f>G501*H501*(1+N501)</f>
        <v>64.3807999999999936</v>
      </c>
      <c r="J501" s="28"/>
      <c r="K501" s="28"/>
      <c r="L501" s="28">
        <f>J501*K501*(1+N501)</f>
        <v>0</v>
      </c>
      <c r="M501" s="52">
        <f>I501+L501</f>
        <v>64.3807999999999936</v>
      </c>
      <c r="N501" s="31" t="n">
        <v>0.239999999999999991</v>
      </c>
      <c r="O501" s="28" t="s">
        <v>741</v>
      </c>
      <c r="P501" s="28"/>
      <c r="Q501" s="28"/>
      <c r="R501" s="13" t="n">
        <v>43738</v>
      </c>
      <c r="S501" s="105" t="s">
        <v>742</v>
      </c>
      <c r="T501" s="75" t="s">
        <v>50</v>
      </c>
    </row>
    <row r="502" spans="1:19" ht="60" customHeight="1">
      <c r="A502" s="7" t="n">
        <v>82</v>
      </c>
      <c r="B502" s="7"/>
      <c r="C502" s="7"/>
      <c r="D502" s="95" t="n">
        <v>166256</v>
      </c>
      <c r="E502" s="29" t="n">
        <v>5201263082535</v>
      </c>
      <c r="F502" s="28" t="s">
        <v>749</v>
      </c>
      <c r="G502" s="28" t="n">
        <v>6</v>
      </c>
      <c r="H502" s="28" t="n">
        <v>3.0299999999999998</v>
      </c>
      <c r="I502" s="166">
        <f>G502*H502*(1+N502)</f>
        <v>22.5431999999999988</v>
      </c>
      <c r="J502" s="28"/>
      <c r="K502" s="28"/>
      <c r="L502" s="28">
        <f>J502*K502*(1+N502)</f>
        <v>0</v>
      </c>
      <c r="M502" s="52">
        <f>I502+L502</f>
        <v>22.5431999999999988</v>
      </c>
      <c r="N502" s="31" t="n">
        <v>0.239999999999999991</v>
      </c>
      <c r="O502" s="28" t="s">
        <v>741</v>
      </c>
      <c r="P502" s="28"/>
      <c r="Q502" s="28"/>
      <c r="R502" s="33" t="n">
        <v>43694</v>
      </c>
      <c r="S502" s="105" t="s">
        <v>742</v>
      </c>
    </row>
    <row r="503" spans="1:20" ht="65.10" customHeight="1">
      <c r="A503" s="28" t="n">
        <v>87</v>
      </c>
      <c r="B503" s="28"/>
      <c r="C503" s="28"/>
      <c r="D503" s="94" t="n">
        <v>166258</v>
      </c>
      <c r="E503" s="29" t="n">
        <v>5201263082559</v>
      </c>
      <c r="F503" s="28" t="s">
        <v>750</v>
      </c>
      <c r="G503" s="28" t="n">
        <v>8</v>
      </c>
      <c r="H503" s="28" t="n">
        <v>2.9</v>
      </c>
      <c r="I503" s="166">
        <f>G503*H503*(1+N503)</f>
        <v>28.7680000000000007</v>
      </c>
      <c r="J503" s="28" t="n">
        <v>5</v>
      </c>
      <c r="K503" s="28" t="n">
        <v>3.0299999999999998</v>
      </c>
      <c r="L503" s="28">
        <f>J503*K503*(1+N503)</f>
        <v>18.7860000000000014</v>
      </c>
      <c r="M503" s="52">
        <f>I503+L503</f>
        <v>47.554000000000002</v>
      </c>
      <c r="N503" s="31" t="n">
        <v>0.239999999999999991</v>
      </c>
      <c r="O503" s="28" t="s">
        <v>741</v>
      </c>
      <c r="P503" s="28"/>
      <c r="Q503" s="28"/>
      <c r="R503" s="13" t="n">
        <v>43755</v>
      </c>
      <c r="S503" s="105" t="s">
        <v>742</v>
      </c>
      <c r="T503" s="75" t="s">
        <v>50</v>
      </c>
    </row>
    <row r="504" spans="1:20" s="1" customFormat="1" ht="65.10" customHeight="1">
      <c r="A504" s="28"/>
      <c r="B504" s="28"/>
      <c r="C504" s="28"/>
      <c r="D504" s="94" t="n">
        <v>145640</v>
      </c>
      <c r="E504" s="8" t="n">
        <v>5201263082603</v>
      </c>
      <c r="F504" s="7" t="s">
        <v>751</v>
      </c>
      <c r="G504" s="7" t="n">
        <v>0</v>
      </c>
      <c r="H504" s="7" t="n">
        <v>6.59999999999999964</v>
      </c>
      <c r="I504" s="166">
        <f>G504*H504*(1+N504)</f>
        <v>0</v>
      </c>
      <c r="J504" s="7"/>
      <c r="K504" s="7"/>
      <c r="L504" s="7">
        <f>J504*K504*(1+N504)</f>
        <v>0</v>
      </c>
      <c r="M504" s="11">
        <f>I504+L504</f>
        <v>0</v>
      </c>
      <c r="N504" s="12" t="n">
        <v>0.239999999999999991</v>
      </c>
      <c r="O504" s="7" t="s">
        <v>741</v>
      </c>
      <c r="P504" s="7"/>
      <c r="Q504" s="7"/>
      <c r="R504" s="13" t="n">
        <v>43755</v>
      </c>
      <c r="S504" s="104"/>
      <c r="T504" s="75" t="s">
        <v>50</v>
      </c>
    </row>
    <row r="505" spans="1:20" ht="65.10" customHeight="1">
      <c r="A505" s="28" t="n">
        <v>88</v>
      </c>
      <c r="B505" s="28"/>
      <c r="C505" s="28"/>
      <c r="D505" s="94" t="n">
        <v>166259</v>
      </c>
      <c r="E505" s="29" t="n">
        <v>5201263082566</v>
      </c>
      <c r="F505" s="28" t="s">
        <v>752</v>
      </c>
      <c r="G505" s="28" t="n">
        <v>13</v>
      </c>
      <c r="H505" s="28" t="n">
        <v>2.9</v>
      </c>
      <c r="I505" s="166">
        <f>G505*H505*(1+N505)</f>
        <v>46.7479999999999976</v>
      </c>
      <c r="J505" s="28"/>
      <c r="K505" s="28"/>
      <c r="L505" s="28">
        <f>J505*K505*(1+N505)</f>
        <v>0</v>
      </c>
      <c r="M505" s="52">
        <f>I505+L505</f>
        <v>46.7479999999999976</v>
      </c>
      <c r="N505" s="31" t="n">
        <v>0.239999999999999991</v>
      </c>
      <c r="O505" s="28" t="s">
        <v>741</v>
      </c>
      <c r="P505" s="28"/>
      <c r="Q505" s="28"/>
      <c r="R505" s="13" t="n">
        <v>43755</v>
      </c>
      <c r="S505" s="105" t="s">
        <v>742</v>
      </c>
      <c r="T505" s="75" t="s">
        <v>50</v>
      </c>
    </row>
    <row r="506" spans="1:19" ht="60" customHeight="1">
      <c r="A506" s="7"/>
      <c r="B506" s="7"/>
      <c r="C506" s="7"/>
      <c r="D506" s="95" t="n">
        <v>605150</v>
      </c>
      <c r="E506" s="29" t="n">
        <v>5201263082641</v>
      </c>
      <c r="F506" s="28" t="s">
        <v>753</v>
      </c>
      <c r="G506" s="28" t="n">
        <v>9</v>
      </c>
      <c r="H506" s="28" t="n">
        <v>6.59999999999999964</v>
      </c>
      <c r="I506" s="166">
        <f>G506*H506*(1+N506)</f>
        <v>73.6560000000000059</v>
      </c>
      <c r="J506" s="28"/>
      <c r="K506" s="28" t="n">
        <v>6.59999999999999964</v>
      </c>
      <c r="L506" s="28">
        <f>J506*K506*(1+N506)</f>
        <v>0</v>
      </c>
      <c r="M506" s="52">
        <f>I506+L506</f>
        <v>73.6560000000000059</v>
      </c>
      <c r="N506" s="31" t="n">
        <v>0.239999999999999991</v>
      </c>
      <c r="O506" s="28" t="s">
        <v>741</v>
      </c>
      <c r="P506" s="28"/>
      <c r="Q506" s="28"/>
      <c r="R506" s="13" t="n">
        <v>43724</v>
      </c>
      <c r="S506" s="105" t="s">
        <v>742</v>
      </c>
    </row>
    <row r="507" spans="1:20" ht="65.10" customHeight="1">
      <c r="A507" s="28"/>
      <c r="B507" s="28"/>
      <c r="C507" s="28"/>
      <c r="D507" s="94" t="n">
        <v>605212</v>
      </c>
      <c r="E507" s="29" t="n">
        <v>5201263082610</v>
      </c>
      <c r="F507" s="28" t="s">
        <v>754</v>
      </c>
      <c r="G507" s="28" t="n">
        <v>3</v>
      </c>
      <c r="H507" s="28" t="n">
        <v>6.59999999999999964</v>
      </c>
      <c r="I507" s="166">
        <f>G507*H507*(1+N507)</f>
        <v>24.5519999999999996</v>
      </c>
      <c r="J507" s="28"/>
      <c r="K507" s="28"/>
      <c r="L507" s="28"/>
      <c r="M507" s="52">
        <f>I507+L507</f>
        <v>24.5519999999999996</v>
      </c>
      <c r="N507" s="31" t="n">
        <v>0.239999999999999991</v>
      </c>
      <c r="O507" s="28" t="s">
        <v>741</v>
      </c>
      <c r="P507" s="28"/>
      <c r="Q507" s="28"/>
      <c r="R507" s="13" t="n">
        <v>43755</v>
      </c>
      <c r="S507" s="105" t="s">
        <v>742</v>
      </c>
      <c r="T507" s="75" t="s">
        <v>50</v>
      </c>
    </row>
    <row r="508" spans="1:20" ht="65.10" customHeight="1">
      <c r="A508" s="28"/>
      <c r="B508" s="28"/>
      <c r="C508" s="28"/>
      <c r="D508" s="94" t="n">
        <v>601262</v>
      </c>
      <c r="E508" s="8" t="n">
        <v>5201263006364</v>
      </c>
      <c r="F508" s="7" t="s">
        <v>755</v>
      </c>
      <c r="G508" s="9" t="n">
        <v>28</v>
      </c>
      <c r="H508" s="9" t="n">
        <v>1.31000000000000005</v>
      </c>
      <c r="I508" s="166">
        <f>G508*H508*(1+N508)</f>
        <v>45.4831999999999965</v>
      </c>
      <c r="J508" s="7"/>
      <c r="K508" s="7"/>
      <c r="L508" s="7"/>
      <c r="M508" s="11">
        <f>I508+L508</f>
        <v>45.4831999999999965</v>
      </c>
      <c r="N508" s="12" t="n">
        <v>0.239999999999999991</v>
      </c>
      <c r="O508" s="7" t="s">
        <v>741</v>
      </c>
      <c r="P508" s="7"/>
      <c r="Q508" s="7"/>
      <c r="R508" s="13" t="n">
        <v>43764</v>
      </c>
      <c r="S508" s="104" t="s">
        <v>742</v>
      </c>
      <c r="T508" s="75" t="s">
        <v>50</v>
      </c>
    </row>
    <row r="509" spans="1:20" ht="65.10" customHeight="1">
      <c r="A509" s="28"/>
      <c r="B509" s="28"/>
      <c r="C509" s="28"/>
      <c r="D509" s="94" t="s">
        <v>756</v>
      </c>
      <c r="E509" s="29" t="n">
        <v>5201263018077</v>
      </c>
      <c r="F509" s="28" t="s">
        <v>757</v>
      </c>
      <c r="G509" s="28" t="n">
        <v>0</v>
      </c>
      <c r="H509" s="28" t="n">
        <v>0.969999999999999929</v>
      </c>
      <c r="I509" s="166">
        <f>G509*H509*(1+N509)</f>
        <v>0</v>
      </c>
      <c r="J509" s="28"/>
      <c r="K509" s="28"/>
      <c r="L509" s="28"/>
      <c r="M509" s="52">
        <f>I509+L509</f>
        <v>0</v>
      </c>
      <c r="N509" s="31" t="n">
        <v>0.239999999999999991</v>
      </c>
      <c r="O509" s="28" t="s">
        <v>741</v>
      </c>
      <c r="P509" s="28"/>
      <c r="Q509" s="28"/>
      <c r="R509" s="13" t="n">
        <v>43755</v>
      </c>
      <c r="S509" s="105"/>
      <c r="T509" s="75" t="s">
        <v>50</v>
      </c>
    </row>
    <row r="510" spans="1:20" ht="65.10" customHeight="1">
      <c r="A510" s="28"/>
      <c r="B510" s="28"/>
      <c r="C510" s="28"/>
      <c r="D510" s="94" t="s">
        <v>758</v>
      </c>
      <c r="E510" s="29" t="n">
        <v>5201263018060</v>
      </c>
      <c r="F510" s="28" t="s">
        <v>759</v>
      </c>
      <c r="G510" s="28" t="n">
        <v>7</v>
      </c>
      <c r="H510" s="28" t="n">
        <v>0.969999999999999929</v>
      </c>
      <c r="I510" s="166">
        <f>G510*H510*(1+N510)</f>
        <v>8.41960000000000086</v>
      </c>
      <c r="J510" s="28"/>
      <c r="K510" s="28"/>
      <c r="L510" s="28"/>
      <c r="M510" s="52">
        <f>I510+L510</f>
        <v>8.41960000000000086</v>
      </c>
      <c r="N510" s="31" t="n">
        <v>0.239999999999999991</v>
      </c>
      <c r="O510" s="28" t="s">
        <v>741</v>
      </c>
      <c r="P510" s="28"/>
      <c r="Q510" s="28"/>
      <c r="R510" s="13" t="n">
        <v>43755</v>
      </c>
      <c r="S510" s="105" t="s">
        <v>742</v>
      </c>
      <c r="T510" s="75" t="s">
        <v>50</v>
      </c>
    </row>
    <row r="511" spans="1:19" ht="65.10" customHeight="1">
      <c r="A511" s="28"/>
      <c r="B511" s="28"/>
      <c r="C511" s="28"/>
      <c r="D511" s="94" t="s">
        <v>760</v>
      </c>
      <c r="E511" s="29" t="n">
        <v>5201263006340</v>
      </c>
      <c r="F511" s="28" t="s">
        <v>761</v>
      </c>
      <c r="G511" s="30" t="n">
        <v>8</v>
      </c>
      <c r="H511" s="30" t="n">
        <v>1.31000000000000005</v>
      </c>
      <c r="I511" s="166">
        <f>G511*H511*(1+N511)</f>
        <v>12.9952000000000005</v>
      </c>
      <c r="J511" s="28"/>
      <c r="K511" s="28"/>
      <c r="L511" s="28"/>
      <c r="M511" s="52">
        <f>I511+L511</f>
        <v>12.9952000000000005</v>
      </c>
      <c r="N511" s="31" t="n">
        <v>0.239999999999999991</v>
      </c>
      <c r="O511" s="28" t="s">
        <v>741</v>
      </c>
      <c r="P511" s="28"/>
      <c r="Q511" s="28"/>
      <c r="R511" s="33" t="n">
        <v>43764</v>
      </c>
      <c r="S511" s="105" t="s">
        <v>742</v>
      </c>
    </row>
    <row r="512" spans="1:19" ht="65.10" customHeight="1">
      <c r="A512" s="28"/>
      <c r="B512" s="28"/>
      <c r="C512" s="28"/>
      <c r="D512" s="94" t="n">
        <v>3419</v>
      </c>
      <c r="E512" s="29" t="n">
        <v>5201263018367</v>
      </c>
      <c r="F512" s="28" t="s">
        <v>762</v>
      </c>
      <c r="G512" s="28" t="n">
        <v>0</v>
      </c>
      <c r="H512" s="28" t="n">
        <v>0.969999999999999929</v>
      </c>
      <c r="I512" s="166">
        <f>G512*H512*(1+N512)</f>
        <v>0</v>
      </c>
      <c r="J512" s="28"/>
      <c r="K512" s="28"/>
      <c r="L512" s="28"/>
      <c r="M512" s="52">
        <f>I512+L512</f>
        <v>0</v>
      </c>
      <c r="N512" s="31" t="n">
        <v>0.239999999999999991</v>
      </c>
      <c r="O512" s="28" t="s">
        <v>741</v>
      </c>
      <c r="P512" s="28"/>
      <c r="Q512" s="28"/>
      <c r="R512" s="33" t="n">
        <v>43645</v>
      </c>
      <c r="S512" s="105"/>
    </row>
    <row r="513" spans="1:20" ht="60" customHeight="1">
      <c r="A513" s="7"/>
      <c r="B513" s="7"/>
      <c r="C513" s="7"/>
      <c r="D513" s="95" t="n">
        <v>6357</v>
      </c>
      <c r="E513" s="29" t="n">
        <v>5201263006357</v>
      </c>
      <c r="F513" s="28" t="s">
        <v>763</v>
      </c>
      <c r="G513" s="30" t="n">
        <v>7</v>
      </c>
      <c r="H513" s="30" t="n">
        <v>1.31000000000000005</v>
      </c>
      <c r="I513" s="166">
        <f>G513*H513*(1+N513)</f>
        <v>11.3707999999999991</v>
      </c>
      <c r="J513" s="28"/>
      <c r="K513" s="28"/>
      <c r="L513" s="28"/>
      <c r="M513" s="52">
        <f>I513+L513</f>
        <v>11.3707999999999991</v>
      </c>
      <c r="N513" s="31" t="n">
        <v>0.239999999999999991</v>
      </c>
      <c r="O513" s="28" t="s">
        <v>741</v>
      </c>
      <c r="P513" s="28"/>
      <c r="Q513" s="28"/>
      <c r="R513" s="13" t="n">
        <v>43764</v>
      </c>
      <c r="S513" s="105" t="s">
        <v>742</v>
      </c>
      <c r="T513" s="75" t="s">
        <v>50</v>
      </c>
    </row>
    <row r="514" spans="1:19" ht="60" customHeight="1">
      <c r="A514" s="7"/>
      <c r="B514" s="7"/>
      <c r="C514" s="7"/>
      <c r="D514" s="95" t="n">
        <v>2102998</v>
      </c>
      <c r="E514" s="29" t="n">
        <v>7310790088731</v>
      </c>
      <c r="F514" s="28" t="s">
        <v>764</v>
      </c>
      <c r="G514" s="30" t="n">
        <v>0</v>
      </c>
      <c r="H514" s="30" t="n">
        <v>0.670000000000000018</v>
      </c>
      <c r="I514" s="166">
        <f>G514*H514*(1+N514)</f>
        <v>0</v>
      </c>
      <c r="J514" s="28"/>
      <c r="K514" s="28"/>
      <c r="L514" s="28"/>
      <c r="M514" s="52">
        <f>I514+L514</f>
        <v>0</v>
      </c>
      <c r="N514" s="31" t="n">
        <v>0.239999999999999991</v>
      </c>
      <c r="O514" s="28" t="s">
        <v>741</v>
      </c>
      <c r="P514" s="28"/>
      <c r="Q514" s="28"/>
      <c r="R514" s="13" t="n">
        <v>43711</v>
      </c>
      <c r="S514" s="105"/>
    </row>
    <row r="515" spans="1:20" s="1" customFormat="1" ht="60" customHeight="1">
      <c r="A515" s="7"/>
      <c r="B515" s="7"/>
      <c r="C515" s="7"/>
      <c r="D515" s="95" t="n">
        <v>83631</v>
      </c>
      <c r="E515" s="8" t="n">
        <v>5201263083631</v>
      </c>
      <c r="F515" s="7" t="s">
        <v>765</v>
      </c>
      <c r="G515" s="9" t="n">
        <v>0</v>
      </c>
      <c r="H515" s="9" t="n">
        <v>4</v>
      </c>
      <c r="I515" s="166">
        <f>G515*H515*(1+N515)</f>
        <v>0</v>
      </c>
      <c r="J515" s="7"/>
      <c r="K515" s="7"/>
      <c r="L515" s="7"/>
      <c r="M515" s="11">
        <f>I515+L515</f>
        <v>0</v>
      </c>
      <c r="N515" s="12" t="n">
        <v>0.239999999999999991</v>
      </c>
      <c r="O515" s="7" t="s">
        <v>741</v>
      </c>
      <c r="P515" s="7"/>
      <c r="Q515" s="7"/>
      <c r="R515" s="13" t="n">
        <v>43592</v>
      </c>
      <c r="S515" s="104"/>
      <c r="T515" s="75"/>
    </row>
    <row r="516" spans="1:20" s="1" customFormat="1" ht="60" customHeight="1">
      <c r="A516" s="7"/>
      <c r="B516" s="7"/>
      <c r="C516" s="7"/>
      <c r="D516" s="95" t="n">
        <v>606107</v>
      </c>
      <c r="E516" s="8" t="n">
        <v>5201263083501</v>
      </c>
      <c r="F516" s="7" t="s">
        <v>766</v>
      </c>
      <c r="G516" s="9" t="n">
        <v>0</v>
      </c>
      <c r="H516" s="9" t="n">
        <v>4</v>
      </c>
      <c r="I516" s="166">
        <f>G516*H516*(1+N516)</f>
        <v>0</v>
      </c>
      <c r="J516" s="7"/>
      <c r="K516" s="7"/>
      <c r="L516" s="7"/>
      <c r="M516" s="11">
        <f>I516+L516</f>
        <v>0</v>
      </c>
      <c r="N516" s="12" t="n">
        <v>0.239999999999999991</v>
      </c>
      <c r="O516" s="7" t="s">
        <v>741</v>
      </c>
      <c r="P516" s="7"/>
      <c r="Q516" s="7"/>
      <c r="R516" s="13" t="n">
        <v>43592</v>
      </c>
      <c r="S516" s="104"/>
      <c r="T516" s="75"/>
    </row>
    <row r="517" spans="1:20" s="1" customFormat="1" ht="60" customHeight="1">
      <c r="A517" s="7"/>
      <c r="B517" s="7"/>
      <c r="C517" s="7"/>
      <c r="D517" s="95" t="s">
        <v>767</v>
      </c>
      <c r="E517" s="8" t="n">
        <v>5201263086540</v>
      </c>
      <c r="F517" s="7" t="s">
        <v>768</v>
      </c>
      <c r="G517" s="9" t="n">
        <v>4</v>
      </c>
      <c r="H517" s="9" t="n">
        <v>4.76999999999999957</v>
      </c>
      <c r="I517" s="166">
        <f>G517*H517*(1+N517)</f>
        <v>23.6591999999999985</v>
      </c>
      <c r="J517" s="7"/>
      <c r="K517" s="7"/>
      <c r="L517" s="7"/>
      <c r="M517" s="11">
        <f>I517+L517</f>
        <v>23.6591999999999985</v>
      </c>
      <c r="N517" s="12" t="n">
        <v>0.239999999999999991</v>
      </c>
      <c r="O517" s="7" t="s">
        <v>741</v>
      </c>
      <c r="P517" s="7"/>
      <c r="Q517" s="7"/>
      <c r="R517" s="13" t="n">
        <v>43755</v>
      </c>
      <c r="S517" s="104" t="s">
        <v>742</v>
      </c>
      <c r="T517" s="75"/>
    </row>
    <row r="518" spans="1:20" s="1" customFormat="1" ht="60" customHeight="1">
      <c r="A518" s="7"/>
      <c r="B518" s="7"/>
      <c r="C518" s="7"/>
      <c r="D518" s="95" t="s">
        <v>769</v>
      </c>
      <c r="E518" s="8" t="n">
        <v>5201263086618</v>
      </c>
      <c r="F518" s="7" t="s">
        <v>770</v>
      </c>
      <c r="G518" s="9" t="n">
        <v>4</v>
      </c>
      <c r="H518" s="9" t="n">
        <v>4.94000000000000039</v>
      </c>
      <c r="I518" s="166">
        <f>G518*H518*(1+N518)</f>
        <v>24.5024000000000015</v>
      </c>
      <c r="J518" s="7"/>
      <c r="K518" s="7"/>
      <c r="L518" s="7"/>
      <c r="M518" s="11">
        <f>I518+L518</f>
        <v>24.5024000000000015</v>
      </c>
      <c r="N518" s="12" t="n">
        <v>0.239999999999999991</v>
      </c>
      <c r="O518" s="7" t="s">
        <v>741</v>
      </c>
      <c r="P518" s="7"/>
      <c r="Q518" s="7"/>
      <c r="R518" s="13"/>
      <c r="S518" s="104" t="s">
        <v>742</v>
      </c>
      <c r="T518" s="75"/>
    </row>
    <row r="519" spans="1:20" s="1" customFormat="1" ht="60" customHeight="1">
      <c r="A519" s="7"/>
      <c r="B519" s="7"/>
      <c r="C519" s="7"/>
      <c r="D519" s="95" t="n">
        <v>1002651</v>
      </c>
      <c r="E519" s="8" t="n">
        <v>7322540034936</v>
      </c>
      <c r="F519" s="7" t="s">
        <v>771</v>
      </c>
      <c r="G519" s="9" t="n">
        <v>5</v>
      </c>
      <c r="H519" s="9" t="n">
        <v>3.12999999999999989</v>
      </c>
      <c r="I519" s="166">
        <f>G519*H519*(1+N519)</f>
        <v>19.4059999999999988</v>
      </c>
      <c r="J519" s="7"/>
      <c r="K519" s="7"/>
      <c r="L519" s="7"/>
      <c r="M519" s="11">
        <f>I519+L519</f>
        <v>19.4059999999999988</v>
      </c>
      <c r="N519" s="12" t="n">
        <v>0.239999999999999991</v>
      </c>
      <c r="O519" s="7" t="s">
        <v>741</v>
      </c>
      <c r="P519" s="7"/>
      <c r="Q519" s="7"/>
      <c r="R519" s="13" t="n">
        <v>43755</v>
      </c>
      <c r="S519" s="104" t="s">
        <v>742</v>
      </c>
      <c r="T519" s="75" t="s">
        <v>62</v>
      </c>
    </row>
    <row r="520" spans="1:20" s="1" customFormat="1" ht="60" customHeight="1">
      <c r="A520" s="7"/>
      <c r="B520" s="7"/>
      <c r="C520" s="7"/>
      <c r="D520" s="95" t="n">
        <v>2101586</v>
      </c>
      <c r="E520" s="8" t="n">
        <v>7322540851946</v>
      </c>
      <c r="F520" s="7" t="s">
        <v>772</v>
      </c>
      <c r="G520" s="9" t="n">
        <v>9</v>
      </c>
      <c r="H520" s="9" t="n">
        <v>2.95999999999999996</v>
      </c>
      <c r="I520" s="166">
        <f>G520*H520*(1+N520)</f>
        <v>33.0335999999999999</v>
      </c>
      <c r="J520" s="7"/>
      <c r="K520" s="7"/>
      <c r="L520" s="7"/>
      <c r="M520" s="11">
        <f>I520+L520</f>
        <v>33.0335999999999999</v>
      </c>
      <c r="N520" s="12" t="n">
        <v>0.239999999999999991</v>
      </c>
      <c r="O520" s="7" t="s">
        <v>741</v>
      </c>
      <c r="P520" s="7"/>
      <c r="Q520" s="7"/>
      <c r="R520" s="13" t="n">
        <v>43755</v>
      </c>
      <c r="S520" s="104" t="s">
        <v>742</v>
      </c>
      <c r="T520" s="75" t="s">
        <v>62</v>
      </c>
    </row>
    <row r="521" spans="1:20" s="1" customFormat="1" ht="60" customHeight="1">
      <c r="A521" s="7"/>
      <c r="B521" s="7"/>
      <c r="C521" s="7"/>
      <c r="D521" s="95" t="n">
        <v>1002602</v>
      </c>
      <c r="E521" s="8" t="n">
        <v>7310791184081</v>
      </c>
      <c r="F521" s="7" t="s">
        <v>773</v>
      </c>
      <c r="G521" s="9" t="n">
        <v>3</v>
      </c>
      <c r="H521" s="9" t="n">
        <v>2.56000000000000005</v>
      </c>
      <c r="I521" s="166">
        <f>G521*H521*(1+N521)</f>
        <v>9.52319999999999922</v>
      </c>
      <c r="J521" s="7"/>
      <c r="K521" s="7"/>
      <c r="L521" s="7"/>
      <c r="M521" s="11">
        <f>I521+L521</f>
        <v>9.52319999999999922</v>
      </c>
      <c r="N521" s="12" t="n">
        <v>0.239999999999999991</v>
      </c>
      <c r="O521" s="7" t="s">
        <v>741</v>
      </c>
      <c r="P521" s="7"/>
      <c r="Q521" s="7"/>
      <c r="R521" s="13" t="n">
        <v>43755</v>
      </c>
      <c r="S521" s="104" t="s">
        <v>742</v>
      </c>
      <c r="T521" s="75" t="s">
        <v>50</v>
      </c>
    </row>
    <row r="522" spans="1:20" s="1" customFormat="1" ht="60" customHeight="1">
      <c r="A522" s="7"/>
      <c r="B522" s="7"/>
      <c r="C522" s="7"/>
      <c r="D522" s="95" t="n">
        <v>2101747</v>
      </c>
      <c r="E522" s="8" t="n">
        <v>7322540319972</v>
      </c>
      <c r="F522" s="7" t="s">
        <v>774</v>
      </c>
      <c r="G522" s="9" t="n">
        <v>5</v>
      </c>
      <c r="H522" s="9" t="n">
        <v>2.83000000000000007</v>
      </c>
      <c r="I522" s="166">
        <f>G522*H522*(1+N522)</f>
        <v>17.5459999999999994</v>
      </c>
      <c r="J522" s="7"/>
      <c r="K522" s="7"/>
      <c r="L522" s="7"/>
      <c r="M522" s="11">
        <f>I522+L522</f>
        <v>17.5459999999999994</v>
      </c>
      <c r="N522" s="12" t="n">
        <v>0.239999999999999991</v>
      </c>
      <c r="O522" s="7" t="s">
        <v>741</v>
      </c>
      <c r="P522" s="7"/>
      <c r="Q522" s="7"/>
      <c r="R522" s="13" t="n">
        <v>43755</v>
      </c>
      <c r="S522" s="104" t="s">
        <v>742</v>
      </c>
      <c r="T522" s="75" t="s">
        <v>62</v>
      </c>
    </row>
    <row r="523" spans="1:20" s="1" customFormat="1" ht="60" customHeight="1">
      <c r="A523" s="7"/>
      <c r="B523" s="7"/>
      <c r="C523" s="7"/>
      <c r="D523" s="95" t="n">
        <v>2101468</v>
      </c>
      <c r="E523" s="8" t="n">
        <v>7322540455304</v>
      </c>
      <c r="F523" s="7" t="s">
        <v>775</v>
      </c>
      <c r="G523" s="9" t="n">
        <v>2</v>
      </c>
      <c r="H523" s="9" t="n">
        <v>2.9</v>
      </c>
      <c r="I523" s="166">
        <f>G523*H523*(1+N523)</f>
        <v>7.19200000000000017</v>
      </c>
      <c r="J523" s="7"/>
      <c r="K523" s="7"/>
      <c r="L523" s="7"/>
      <c r="M523" s="11">
        <f>I523+L523</f>
        <v>7.19200000000000017</v>
      </c>
      <c r="N523" s="12" t="n">
        <v>0.239999999999999991</v>
      </c>
      <c r="O523" s="7" t="s">
        <v>741</v>
      </c>
      <c r="P523" s="7"/>
      <c r="Q523" s="7"/>
      <c r="R523" s="13" t="n">
        <v>43755</v>
      </c>
      <c r="S523" s="104" t="s">
        <v>742</v>
      </c>
      <c r="T523" s="75" t="s">
        <v>62</v>
      </c>
    </row>
    <row r="524" spans="1:19" ht="65.10" customHeight="1">
      <c r="A524" s="28"/>
      <c r="B524" s="28"/>
      <c r="C524" s="28"/>
      <c r="D524" s="94" t="n">
        <v>184390</v>
      </c>
      <c r="E524" s="29" t="n">
        <v>5201321039839</v>
      </c>
      <c r="F524" s="28" t="s">
        <v>776</v>
      </c>
      <c r="G524" s="28" t="n">
        <v>11</v>
      </c>
      <c r="H524" s="28" t="n">
        <v>3.29999999999999982</v>
      </c>
      <c r="I524" s="166">
        <f>G524*H524*(1+N524)</f>
        <v>45.0120000000000005</v>
      </c>
      <c r="J524" s="28"/>
      <c r="K524" s="28"/>
      <c r="L524" s="28"/>
      <c r="M524" s="52">
        <f>I524+L524</f>
        <v>45.0120000000000005</v>
      </c>
      <c r="N524" s="31" t="n">
        <v>0.239999999999999991</v>
      </c>
      <c r="O524" s="28" t="s">
        <v>10</v>
      </c>
      <c r="P524" s="28"/>
      <c r="Q524" s="28"/>
      <c r="R524" s="13" t="n">
        <v>43661</v>
      </c>
      <c r="S524" s="105"/>
    </row>
    <row r="525" spans="1:19" ht="65.10" customHeight="1">
      <c r="A525" s="28"/>
      <c r="B525" s="28"/>
      <c r="C525" s="28"/>
      <c r="D525" s="94" t="n">
        <v>1110167801</v>
      </c>
      <c r="E525" s="29" t="n">
        <v>8001841074627</v>
      </c>
      <c r="F525" s="28" t="s">
        <v>777</v>
      </c>
      <c r="G525" s="28" t="n">
        <v>0</v>
      </c>
      <c r="H525" s="28" t="n">
        <v>6.55999999999999961</v>
      </c>
      <c r="I525" s="166">
        <f>G525*H525*(1+N525)</f>
        <v>0</v>
      </c>
      <c r="J525" s="28"/>
      <c r="K525" s="28"/>
      <c r="L525" s="28"/>
      <c r="M525" s="52">
        <f>I525+L525</f>
        <v>0</v>
      </c>
      <c r="N525" s="31" t="n">
        <v>0.239999999999999991</v>
      </c>
      <c r="O525" s="28" t="s">
        <v>10</v>
      </c>
      <c r="P525" s="28"/>
      <c r="Q525" s="28"/>
      <c r="R525" s="13" t="n">
        <v>43711</v>
      </c>
      <c r="S525" s="105"/>
    </row>
    <row r="526" spans="1:20" s="1" customFormat="1" ht="65.10" customHeight="1">
      <c r="A526" s="28"/>
      <c r="B526" s="28"/>
      <c r="C526" s="28"/>
      <c r="D526" s="94" t="n">
        <v>168628</v>
      </c>
      <c r="E526" s="29" t="n">
        <v>8001090762115</v>
      </c>
      <c r="F526" s="28" t="s">
        <v>778</v>
      </c>
      <c r="G526" s="30" t="n">
        <v>4</v>
      </c>
      <c r="H526" s="30" t="n">
        <v>3.47999999999999998</v>
      </c>
      <c r="I526" s="166">
        <f>G526*H526*(1+N526)</f>
        <v>17.2607999999999997</v>
      </c>
      <c r="J526" s="30"/>
      <c r="K526" s="30"/>
      <c r="L526" s="28">
        <f>J526*K526*(1+N526)</f>
        <v>0</v>
      </c>
      <c r="M526" s="52">
        <f>I526+L526</f>
        <v>17.2607999999999997</v>
      </c>
      <c r="N526" s="31" t="n">
        <v>0.239999999999999991</v>
      </c>
      <c r="O526" s="28" t="s">
        <v>10</v>
      </c>
      <c r="P526" s="28"/>
      <c r="Q526" s="28"/>
      <c r="R526" s="13" t="n">
        <v>43694</v>
      </c>
      <c r="S526" s="105"/>
      <c r="T526" s="75"/>
    </row>
    <row r="527" spans="1:20" ht="60" customHeight="1">
      <c r="A527" s="7" t="n">
        <v>91</v>
      </c>
      <c r="B527" s="7"/>
      <c r="C527" s="7"/>
      <c r="D527" s="95" t="n">
        <v>1110172301</v>
      </c>
      <c r="E527" s="29" t="n">
        <v>8001841161785</v>
      </c>
      <c r="F527" s="28" t="s">
        <v>779</v>
      </c>
      <c r="G527" s="28" t="n">
        <v>5</v>
      </c>
      <c r="H527" s="28" t="n">
        <v>6.55999999999999961</v>
      </c>
      <c r="I527" s="166">
        <f>G527*H527*(1+N527)</f>
        <v>40.671999999999997</v>
      </c>
      <c r="J527" s="28"/>
      <c r="K527" s="28"/>
      <c r="L527" s="28"/>
      <c r="M527" s="52">
        <f>I527+L527</f>
        <v>40.671999999999997</v>
      </c>
      <c r="N527" s="31" t="n">
        <v>0.239999999999999991</v>
      </c>
      <c r="O527" s="28" t="s">
        <v>10</v>
      </c>
      <c r="P527" s="28"/>
      <c r="Q527" s="28"/>
      <c r="R527" s="13" t="n">
        <v>43764</v>
      </c>
      <c r="S527" s="105"/>
      <c r="T527" s="75" t="s">
        <v>50</v>
      </c>
    </row>
    <row r="528" spans="1:19" ht="65.10" customHeight="1">
      <c r="A528" s="28" t="n">
        <v>90</v>
      </c>
      <c r="B528" s="28"/>
      <c r="C528" s="28"/>
      <c r="D528" s="94" t="n">
        <v>762207</v>
      </c>
      <c r="E528" s="29" t="n">
        <v>8001090762207</v>
      </c>
      <c r="F528" s="28" t="s">
        <v>780</v>
      </c>
      <c r="G528" s="30" t="n">
        <v>0</v>
      </c>
      <c r="H528" s="30" t="n">
        <v>3.60000000000000009</v>
      </c>
      <c r="I528" s="166">
        <f>G528*H528*(1+N528)</f>
        <v>0</v>
      </c>
      <c r="J528" s="30"/>
      <c r="K528" s="30"/>
      <c r="L528" s="28"/>
      <c r="M528" s="52">
        <f>I528+L528</f>
        <v>0</v>
      </c>
      <c r="N528" s="31" t="n">
        <v>0.239999999999999991</v>
      </c>
      <c r="O528" s="28" t="s">
        <v>10</v>
      </c>
      <c r="P528" s="28"/>
      <c r="Q528" s="28"/>
      <c r="R528" s="33" t="n">
        <v>43625</v>
      </c>
      <c r="S528" s="105"/>
    </row>
    <row r="529" spans="1:19" ht="60" customHeight="1">
      <c r="A529" s="7" t="n">
        <v>100</v>
      </c>
      <c r="B529" s="7"/>
      <c r="C529" s="7"/>
      <c r="D529" s="95" t="n">
        <v>168629</v>
      </c>
      <c r="E529" s="29" t="n">
        <v>8001090762146</v>
      </c>
      <c r="F529" s="28" t="s">
        <v>781</v>
      </c>
      <c r="G529" s="30" t="n">
        <v>6</v>
      </c>
      <c r="H529" s="30" t="n">
        <v>3.47999999999999998</v>
      </c>
      <c r="I529" s="166">
        <f>G529*H529*(1+N529)</f>
        <v>25.8912000000000013</v>
      </c>
      <c r="J529" s="30"/>
      <c r="K529" s="30"/>
      <c r="L529" s="28">
        <f>J529*K529*(1+N529)</f>
        <v>0</v>
      </c>
      <c r="M529" s="52">
        <f>I529+L529</f>
        <v>25.8912000000000013</v>
      </c>
      <c r="N529" s="31" t="n">
        <v>0.239999999999999991</v>
      </c>
      <c r="O529" s="28" t="s">
        <v>10</v>
      </c>
      <c r="P529" s="28"/>
      <c r="Q529" s="28"/>
      <c r="R529" s="33" t="n">
        <v>43764</v>
      </c>
      <c r="S529" s="105"/>
    </row>
    <row r="530" spans="1:20" ht="60" customHeight="1">
      <c r="A530" s="7" t="n">
        <v>99</v>
      </c>
      <c r="B530" s="7"/>
      <c r="C530" s="7"/>
      <c r="D530" s="95" t="n">
        <v>1110167701</v>
      </c>
      <c r="E530" s="29" t="n">
        <v>8001841074597</v>
      </c>
      <c r="F530" s="28" t="s">
        <v>782</v>
      </c>
      <c r="G530" s="28" t="n">
        <v>3</v>
      </c>
      <c r="H530" s="28" t="n">
        <v>6.55999999999999961</v>
      </c>
      <c r="I530" s="166">
        <f>G530*H530*(1+N530)</f>
        <v>24.4031999999999982</v>
      </c>
      <c r="J530" s="28"/>
      <c r="K530" s="28"/>
      <c r="L530" s="28"/>
      <c r="M530" s="52">
        <f>I530+L530</f>
        <v>24.4031999999999982</v>
      </c>
      <c r="N530" s="31" t="n">
        <v>0.239999999999999991</v>
      </c>
      <c r="O530" s="28" t="s">
        <v>10</v>
      </c>
      <c r="P530" s="28"/>
      <c r="Q530" s="28"/>
      <c r="R530" s="13" t="n">
        <v>43755</v>
      </c>
      <c r="S530" s="105"/>
      <c r="T530" s="75" t="s">
        <v>50</v>
      </c>
    </row>
    <row r="531" spans="1:19" ht="60" customHeight="1">
      <c r="A531" s="7" t="n">
        <v>94</v>
      </c>
      <c r="B531" s="7"/>
      <c r="C531" s="7"/>
      <c r="D531" s="95" t="n">
        <v>551266</v>
      </c>
      <c r="E531" s="8" t="n">
        <v>5201395130937</v>
      </c>
      <c r="F531" s="7" t="s">
        <v>783</v>
      </c>
      <c r="G531" s="7" t="n">
        <v>9</v>
      </c>
      <c r="H531" s="7" t="n">
        <v>4.5</v>
      </c>
      <c r="I531" s="166">
        <f>G531*H531*(1+N531)</f>
        <v>50.2199999999999989</v>
      </c>
      <c r="J531" s="7"/>
      <c r="K531" s="7"/>
      <c r="L531" s="7">
        <f>J531*K531*(1+N531)</f>
        <v>0</v>
      </c>
      <c r="M531" s="11">
        <f>I531+L531</f>
        <v>50.2199999999999989</v>
      </c>
      <c r="N531" s="12" t="n">
        <v>0.239999999999999991</v>
      </c>
      <c r="O531" s="7" t="s">
        <v>10</v>
      </c>
      <c r="P531" s="7"/>
      <c r="Q531" s="7"/>
      <c r="R531" s="13" t="n">
        <v>43724</v>
      </c>
      <c r="S531" s="104"/>
    </row>
    <row r="532" spans="1:19" ht="60" customHeight="1">
      <c r="A532" s="7" t="n">
        <v>93</v>
      </c>
      <c r="B532" s="7"/>
      <c r="C532" s="7"/>
      <c r="D532" s="95" t="n">
        <v>551267</v>
      </c>
      <c r="E532" s="29" t="n">
        <v>5201395131132</v>
      </c>
      <c r="F532" s="28" t="s">
        <v>784</v>
      </c>
      <c r="G532" s="28" t="n">
        <v>0</v>
      </c>
      <c r="H532" s="28" t="n">
        <v>4.59999999999999964</v>
      </c>
      <c r="I532" s="166">
        <f>G532*H532*(1+N532)</f>
        <v>0</v>
      </c>
      <c r="J532" s="28"/>
      <c r="K532" s="28"/>
      <c r="L532" s="28">
        <f>J532*K532*(1+N532)</f>
        <v>0</v>
      </c>
      <c r="M532" s="52">
        <f>I532+L532</f>
        <v>0</v>
      </c>
      <c r="N532" s="31" t="n">
        <v>0.239999999999999991</v>
      </c>
      <c r="O532" s="28" t="s">
        <v>10</v>
      </c>
      <c r="P532" s="28"/>
      <c r="Q532" s="28"/>
      <c r="R532" s="13" t="n">
        <v>43724</v>
      </c>
      <c r="S532" s="105"/>
    </row>
    <row r="533" spans="1:19" ht="65.10" customHeight="1">
      <c r="A533" s="28" t="n">
        <v>75</v>
      </c>
      <c r="B533" s="28"/>
      <c r="C533" s="28"/>
      <c r="D533" s="94" t="n">
        <v>132139</v>
      </c>
      <c r="E533" s="8" t="n">
        <v>5201395132139</v>
      </c>
      <c r="F533" s="7" t="s">
        <v>785</v>
      </c>
      <c r="G533" s="7" t="n">
        <v>0</v>
      </c>
      <c r="H533" s="7" t="n">
        <v>4.5</v>
      </c>
      <c r="I533" s="166">
        <f>G533*H533*(1+N533)</f>
        <v>0</v>
      </c>
      <c r="J533" s="7"/>
      <c r="K533" s="7"/>
      <c r="L533" s="7">
        <f>J533*K533*(1+N533)</f>
        <v>0</v>
      </c>
      <c r="M533" s="11">
        <f>I533+L533</f>
        <v>0</v>
      </c>
      <c r="N533" s="12" t="n">
        <v>0.239999999999999991</v>
      </c>
      <c r="O533" s="7" t="s">
        <v>10</v>
      </c>
      <c r="P533" s="7"/>
      <c r="Q533" s="7"/>
      <c r="R533" s="13" t="n">
        <v>43599</v>
      </c>
      <c r="S533" s="104"/>
    </row>
    <row r="534" spans="1:19" ht="60" customHeight="1">
      <c r="A534" s="7" t="n">
        <v>101</v>
      </c>
      <c r="B534" s="7"/>
      <c r="C534" s="7"/>
      <c r="D534" s="95" t="n">
        <v>131835</v>
      </c>
      <c r="E534" s="8" t="n">
        <v>5201395131835</v>
      </c>
      <c r="F534" s="7" t="s">
        <v>786</v>
      </c>
      <c r="G534" s="7" t="n">
        <v>0</v>
      </c>
      <c r="H534" s="7" t="n">
        <v>4.5</v>
      </c>
      <c r="I534" s="166">
        <f>G534*H534*(1+N534)</f>
        <v>0</v>
      </c>
      <c r="J534" s="7"/>
      <c r="K534" s="7"/>
      <c r="L534" s="7">
        <f>J534*K534*(1+N534)</f>
        <v>0</v>
      </c>
      <c r="M534" s="11">
        <f>I534+L534</f>
        <v>0</v>
      </c>
      <c r="N534" s="12" t="n">
        <v>0.239999999999999991</v>
      </c>
      <c r="O534" s="7" t="s">
        <v>10</v>
      </c>
      <c r="P534" s="7"/>
      <c r="Q534" s="7"/>
      <c r="R534" s="13" t="n">
        <v>43592</v>
      </c>
      <c r="S534" s="104"/>
    </row>
    <row r="535" spans="1:19" ht="65.10" customHeight="1">
      <c r="A535" s="28"/>
      <c r="B535" s="28"/>
      <c r="C535" s="28"/>
      <c r="D535" s="94" t="n">
        <v>12005210</v>
      </c>
      <c r="E535" s="8" t="n">
        <v>5201321039921</v>
      </c>
      <c r="F535" s="7" t="s">
        <v>787</v>
      </c>
      <c r="G535" s="7" t="n">
        <v>0</v>
      </c>
      <c r="H535" s="7" t="n">
        <v>3.83999999999999986</v>
      </c>
      <c r="I535" s="166">
        <f>G535*H535*(1+N535)</f>
        <v>0</v>
      </c>
      <c r="J535" s="7"/>
      <c r="K535" s="7"/>
      <c r="L535" s="7">
        <f>J535*K535*(1+N535)</f>
        <v>0</v>
      </c>
      <c r="M535" s="11">
        <f>I535+L535</f>
        <v>0</v>
      </c>
      <c r="N535" s="12" t="n">
        <v>0.239999999999999991</v>
      </c>
      <c r="O535" s="7" t="s">
        <v>10</v>
      </c>
      <c r="P535" s="7"/>
      <c r="Q535" s="7"/>
      <c r="R535" s="13" t="n">
        <v>43592</v>
      </c>
      <c r="S535" s="104"/>
    </row>
    <row r="536" spans="1:19" ht="65.10" customHeight="1">
      <c r="A536" s="28" t="n">
        <v>3</v>
      </c>
      <c r="B536" s="28"/>
      <c r="C536" s="28"/>
      <c r="D536" s="94" t="n">
        <v>12005310</v>
      </c>
      <c r="E536" s="8" t="n">
        <v>5201321039938</v>
      </c>
      <c r="F536" s="7" t="s">
        <v>788</v>
      </c>
      <c r="G536" s="7" t="n">
        <v>0</v>
      </c>
      <c r="H536" s="7" t="n">
        <v>3.83999999999999986</v>
      </c>
      <c r="I536" s="166">
        <f>G536*H536*(1+N536)</f>
        <v>0</v>
      </c>
      <c r="J536" s="7"/>
      <c r="K536" s="7"/>
      <c r="L536" s="7">
        <f>J536*K536*(1+N536)</f>
        <v>0</v>
      </c>
      <c r="M536" s="11">
        <f>I536+L536</f>
        <v>0</v>
      </c>
      <c r="N536" s="12" t="n">
        <v>0.239999999999999991</v>
      </c>
      <c r="O536" s="7" t="s">
        <v>10</v>
      </c>
      <c r="P536" s="7"/>
      <c r="Q536" s="7"/>
      <c r="R536" s="13" t="n">
        <v>43592</v>
      </c>
      <c r="S536" s="104"/>
    </row>
    <row r="537" spans="1:20" ht="60" customHeight="1">
      <c r="A537" s="7"/>
      <c r="B537" s="7"/>
      <c r="C537" s="7"/>
      <c r="D537" s="95" t="s">
        <v>789</v>
      </c>
      <c r="E537" s="29" t="n">
        <v>5201321041108</v>
      </c>
      <c r="F537" s="28" t="s">
        <v>790</v>
      </c>
      <c r="G537" s="28" t="n">
        <v>9</v>
      </c>
      <c r="H537" s="28" t="n">
        <v>3.20000000000000018</v>
      </c>
      <c r="I537" s="166">
        <f>G537*H537*(1+N537)</f>
        <v>35.7120000000000033</v>
      </c>
      <c r="J537" s="28"/>
      <c r="K537" s="28"/>
      <c r="L537" s="28"/>
      <c r="M537" s="52">
        <f>I537+L537</f>
        <v>35.7120000000000033</v>
      </c>
      <c r="N537" s="31" t="n">
        <v>0.239999999999999991</v>
      </c>
      <c r="O537" s="28" t="s">
        <v>10</v>
      </c>
      <c r="P537" s="28"/>
      <c r="Q537" s="28"/>
      <c r="R537" s="13" t="n">
        <v>43755</v>
      </c>
      <c r="S537" s="105"/>
      <c r="T537" s="75" t="s">
        <v>50</v>
      </c>
    </row>
    <row r="538" spans="1:20" ht="65.10" customHeight="1">
      <c r="A538" s="28" t="n">
        <v>2</v>
      </c>
      <c r="B538" s="28"/>
      <c r="C538" s="28"/>
      <c r="D538" s="94" t="n">
        <v>5201321041122</v>
      </c>
      <c r="E538" s="29" t="n">
        <v>5201321041122</v>
      </c>
      <c r="F538" s="28" t="s">
        <v>791</v>
      </c>
      <c r="G538" s="28" t="n">
        <v>1</v>
      </c>
      <c r="H538" s="28" t="n">
        <v>3.20000000000000018</v>
      </c>
      <c r="I538" s="166">
        <f>G538*H538*(1+N538)</f>
        <v>3.96799999999999997</v>
      </c>
      <c r="J538" s="28"/>
      <c r="K538" s="28"/>
      <c r="L538" s="28"/>
      <c r="M538" s="52">
        <f>I538+L538</f>
        <v>3.96799999999999997</v>
      </c>
      <c r="N538" s="31" t="n">
        <v>0.239999999999999991</v>
      </c>
      <c r="O538" s="28" t="s">
        <v>10</v>
      </c>
      <c r="P538" s="28"/>
      <c r="Q538" s="28"/>
      <c r="R538" s="13" t="n">
        <v>43755</v>
      </c>
      <c r="S538" s="105"/>
      <c r="T538" s="75" t="s">
        <v>50</v>
      </c>
    </row>
    <row r="539" spans="1:20" ht="60" customHeight="1">
      <c r="A539" s="7"/>
      <c r="B539" s="7"/>
      <c r="C539" s="7"/>
      <c r="D539" s="95" t="n">
        <v>125184</v>
      </c>
      <c r="E539" s="29" t="n">
        <v>5201321038030</v>
      </c>
      <c r="F539" s="28" t="s">
        <v>792</v>
      </c>
      <c r="G539" s="28" t="n">
        <v>1</v>
      </c>
      <c r="H539" s="28" t="n">
        <v>4.70000000000000018</v>
      </c>
      <c r="I539" s="166">
        <f>G539*H539*(1+N539)</f>
        <v>5.82800000000000029</v>
      </c>
      <c r="J539" s="28"/>
      <c r="K539" s="28"/>
      <c r="L539" s="28">
        <f>J539*K539*(1+N539)</f>
        <v>0</v>
      </c>
      <c r="M539" s="52">
        <f>I539+L539</f>
        <v>5.82800000000000029</v>
      </c>
      <c r="N539" s="31" t="n">
        <v>0.239999999999999991</v>
      </c>
      <c r="O539" s="28" t="s">
        <v>10</v>
      </c>
      <c r="P539" s="28"/>
      <c r="Q539" s="28"/>
      <c r="R539" s="13" t="n">
        <v>43755</v>
      </c>
      <c r="S539" s="105"/>
      <c r="T539" s="75" t="s">
        <v>50</v>
      </c>
    </row>
    <row r="540" spans="1:20" ht="60" customHeight="1">
      <c r="A540" s="7"/>
      <c r="B540" s="7"/>
      <c r="C540" s="7"/>
      <c r="D540" s="95" t="s">
        <v>793</v>
      </c>
      <c r="E540" s="29" t="n">
        <v>5201321041153</v>
      </c>
      <c r="F540" s="28" t="s">
        <v>794</v>
      </c>
      <c r="G540" s="28" t="n">
        <v>4</v>
      </c>
      <c r="H540" s="28" t="n">
        <v>3.20000000000000018</v>
      </c>
      <c r="I540" s="166">
        <f>G540*H540*(1+N540)</f>
        <v>15.8719999999999999</v>
      </c>
      <c r="J540" s="28"/>
      <c r="K540" s="28"/>
      <c r="L540" s="28"/>
      <c r="M540" s="52">
        <f>I540+L540</f>
        <v>15.8719999999999999</v>
      </c>
      <c r="N540" s="31" t="n">
        <v>0.239999999999999991</v>
      </c>
      <c r="O540" s="28" t="s">
        <v>10</v>
      </c>
      <c r="P540" s="28"/>
      <c r="Q540" s="28"/>
      <c r="R540" s="13" t="n">
        <v>43755</v>
      </c>
      <c r="S540" s="105"/>
      <c r="T540" s="75" t="s">
        <v>50</v>
      </c>
    </row>
    <row r="541" spans="1:19" ht="65.10" customHeight="1">
      <c r="A541" s="28" t="n">
        <v>1</v>
      </c>
      <c r="B541" s="28"/>
      <c r="C541" s="28"/>
      <c r="D541" s="94" t="s">
        <v>795</v>
      </c>
      <c r="E541" s="29" t="n">
        <v>5201321041177</v>
      </c>
      <c r="F541" s="28" t="s">
        <v>796</v>
      </c>
      <c r="G541" s="28" t="n">
        <v>1</v>
      </c>
      <c r="H541" s="28" t="n">
        <v>3.20000000000000018</v>
      </c>
      <c r="I541" s="166">
        <f>G541*H541*(1+N541)</f>
        <v>3.96799999999999997</v>
      </c>
      <c r="J541" s="28"/>
      <c r="K541" s="28"/>
      <c r="L541" s="28"/>
      <c r="M541" s="52">
        <f>I541+L541</f>
        <v>3.96799999999999997</v>
      </c>
      <c r="N541" s="31" t="n">
        <v>0.239999999999999991</v>
      </c>
      <c r="O541" s="28" t="s">
        <v>10</v>
      </c>
      <c r="P541" s="28"/>
      <c r="Q541" s="28"/>
      <c r="R541" s="13" t="n">
        <v>43764</v>
      </c>
      <c r="S541" s="105"/>
    </row>
    <row r="542" spans="1:19" ht="60" customHeight="1">
      <c r="A542" s="7"/>
      <c r="B542" s="7"/>
      <c r="C542" s="7"/>
      <c r="D542" s="95" t="n">
        <v>120061</v>
      </c>
      <c r="E542" s="29" t="n">
        <v>5201321041191</v>
      </c>
      <c r="F542" s="28" t="s">
        <v>797</v>
      </c>
      <c r="G542" s="28" t="n">
        <v>1</v>
      </c>
      <c r="H542" s="28" t="n">
        <v>3.20000000000000018</v>
      </c>
      <c r="I542" s="166">
        <f>G542*H542*(1+N542)</f>
        <v>3.96799999999999997</v>
      </c>
      <c r="J542" s="28"/>
      <c r="K542" s="28"/>
      <c r="L542" s="28"/>
      <c r="M542" s="52">
        <f>I542+L542</f>
        <v>3.96799999999999997</v>
      </c>
      <c r="N542" s="31" t="n">
        <v>0.239999999999999991</v>
      </c>
      <c r="O542" s="28" t="s">
        <v>10</v>
      </c>
      <c r="P542" s="28"/>
      <c r="Q542" s="28"/>
      <c r="R542" s="33" t="n">
        <v>43712</v>
      </c>
      <c r="S542" s="105"/>
    </row>
    <row r="543" spans="1:19" ht="60" customHeight="1">
      <c r="A543" s="7"/>
      <c r="B543" s="7"/>
      <c r="C543" s="7"/>
      <c r="D543" s="95" t="n">
        <v>221961</v>
      </c>
      <c r="E543" s="8" t="n">
        <v>5201321036203</v>
      </c>
      <c r="F543" s="7" t="s">
        <v>798</v>
      </c>
      <c r="G543" s="7" t="n">
        <v>0</v>
      </c>
      <c r="H543" s="7" t="n">
        <v>2.85</v>
      </c>
      <c r="I543" s="166">
        <f>G543*H543*(1+N543)</f>
        <v>0</v>
      </c>
      <c r="J543" s="7"/>
      <c r="K543" s="7"/>
      <c r="L543" s="7">
        <f>J543*K543*(1+N543)</f>
        <v>0</v>
      </c>
      <c r="M543" s="11">
        <f>I543+L543</f>
        <v>0</v>
      </c>
      <c r="N543" s="12" t="n">
        <v>0.239999999999999991</v>
      </c>
      <c r="O543" s="7" t="s">
        <v>10</v>
      </c>
      <c r="P543" s="7"/>
      <c r="Q543" s="7"/>
      <c r="R543" s="13" t="n">
        <v>43592</v>
      </c>
      <c r="S543" s="104"/>
    </row>
    <row r="544" spans="1:20" s="1" customFormat="1" ht="60" customHeight="1">
      <c r="A544" s="7"/>
      <c r="B544" s="7"/>
      <c r="C544" s="7"/>
      <c r="D544" s="95" t="s">
        <v>799</v>
      </c>
      <c r="E544" s="29" t="n">
        <v>8004060764638</v>
      </c>
      <c r="F544" s="28" t="s">
        <v>800</v>
      </c>
      <c r="G544" s="28" t="n">
        <v>2</v>
      </c>
      <c r="H544" s="28" t="n">
        <v>4.40000000000000036</v>
      </c>
      <c r="I544" s="166">
        <f>G544*H544*(1+N544)</f>
        <v>10.9120000000000008</v>
      </c>
      <c r="J544" s="28"/>
      <c r="K544" s="28"/>
      <c r="L544" s="28"/>
      <c r="M544" s="52">
        <f>I544+L544</f>
        <v>10.9120000000000008</v>
      </c>
      <c r="N544" s="31" t="n">
        <v>0.239999999999999991</v>
      </c>
      <c r="O544" s="28" t="s">
        <v>10</v>
      </c>
      <c r="P544" s="28"/>
      <c r="Q544" s="28"/>
      <c r="R544" s="13" t="n">
        <v>43755</v>
      </c>
      <c r="S544" s="105"/>
      <c r="T544" s="75" t="s">
        <v>50</v>
      </c>
    </row>
    <row r="545" spans="1:20" s="1" customFormat="1" ht="60" customHeight="1">
      <c r="A545" s="7"/>
      <c r="B545" s="7"/>
      <c r="C545" s="7"/>
      <c r="D545" s="95" t="s">
        <v>801</v>
      </c>
      <c r="E545" s="29" t="n">
        <v>5201321034438</v>
      </c>
      <c r="F545" s="28" t="s">
        <v>802</v>
      </c>
      <c r="G545" s="30" t="n">
        <v>0</v>
      </c>
      <c r="H545" s="30" t="n">
        <v>0.5</v>
      </c>
      <c r="I545" s="166">
        <f>G545*H545*(1+N545)</f>
        <v>0</v>
      </c>
      <c r="J545" s="28"/>
      <c r="K545" s="28"/>
      <c r="L545" s="28"/>
      <c r="M545" s="52">
        <f>I545+L545</f>
        <v>0</v>
      </c>
      <c r="N545" s="31" t="n">
        <v>0.239999999999999991</v>
      </c>
      <c r="O545" s="28" t="s">
        <v>10</v>
      </c>
      <c r="P545" s="28"/>
      <c r="Q545" s="28"/>
      <c r="R545" s="33" t="n">
        <v>43673</v>
      </c>
      <c r="S545" s="105"/>
      <c r="T545" s="75"/>
    </row>
    <row r="546" spans="1:20" ht="65.10" customHeight="1">
      <c r="A546" s="28"/>
      <c r="B546" s="28"/>
      <c r="C546" s="28"/>
      <c r="D546" s="94" t="n">
        <v>1535</v>
      </c>
      <c r="E546" s="29" t="n">
        <v>5201321041535</v>
      </c>
      <c r="F546" s="28" t="s">
        <v>803</v>
      </c>
      <c r="G546" s="28" t="n">
        <v>9</v>
      </c>
      <c r="H546" s="28" t="n">
        <v>2.10000000000000009</v>
      </c>
      <c r="I546" s="166">
        <f>G546*H546*(1+N546)</f>
        <v>23.4359999999999999</v>
      </c>
      <c r="J546" s="28"/>
      <c r="K546" s="28"/>
      <c r="L546" s="28"/>
      <c r="M546" s="52">
        <f>I546+L546</f>
        <v>23.4359999999999999</v>
      </c>
      <c r="N546" s="31" t="n">
        <v>0.239999999999999991</v>
      </c>
      <c r="O546" s="28" t="s">
        <v>10</v>
      </c>
      <c r="P546" s="28"/>
      <c r="Q546" s="28"/>
      <c r="R546" s="13" t="n">
        <v>43755</v>
      </c>
      <c r="S546" s="105"/>
      <c r="T546" s="75" t="s">
        <v>50</v>
      </c>
    </row>
    <row r="547" spans="1:20" ht="65.10" customHeight="1">
      <c r="A547" s="28" t="n">
        <v>92</v>
      </c>
      <c r="B547" s="28"/>
      <c r="C547" s="28"/>
      <c r="D547" s="94" t="n">
        <v>476475</v>
      </c>
      <c r="E547" s="29" t="n">
        <v>8714100476475</v>
      </c>
      <c r="F547" s="28" t="s">
        <v>804</v>
      </c>
      <c r="G547" s="28" t="n">
        <v>16</v>
      </c>
      <c r="H547" s="28" t="n">
        <v>4.78000000000000025</v>
      </c>
      <c r="I547" s="166">
        <f>G547*H547*(1+N547)</f>
        <v>94.8352000000000004</v>
      </c>
      <c r="J547" s="28"/>
      <c r="K547" s="28"/>
      <c r="L547" s="28">
        <f>J547*K547*(1+N547)</f>
        <v>0</v>
      </c>
      <c r="M547" s="52">
        <f>I547+L547</f>
        <v>94.8352000000000004</v>
      </c>
      <c r="N547" s="31" t="n">
        <v>0.239999999999999991</v>
      </c>
      <c r="O547" s="28" t="s">
        <v>10</v>
      </c>
      <c r="P547" s="28"/>
      <c r="Q547" s="28"/>
      <c r="R547" s="13" t="n">
        <v>43755</v>
      </c>
      <c r="S547" s="105"/>
      <c r="T547" s="75" t="s">
        <v>50</v>
      </c>
    </row>
    <row r="548" spans="1:20" s="1" customFormat="1" ht="65.10" customHeight="1">
      <c r="A548" s="28"/>
      <c r="B548" s="28"/>
      <c r="C548" s="28"/>
      <c r="D548" s="94" t="n">
        <v>1105267901</v>
      </c>
      <c r="E548" s="8" t="n">
        <v>8710447441671</v>
      </c>
      <c r="F548" s="7" t="s">
        <v>805</v>
      </c>
      <c r="G548" s="9" t="n">
        <v>5</v>
      </c>
      <c r="H548" s="9" t="n">
        <v>6.70000000000000018</v>
      </c>
      <c r="I548" s="166">
        <f>G548*H548*(1+N548)</f>
        <v>41.5399999999999991</v>
      </c>
      <c r="J548" s="7"/>
      <c r="K548" s="7"/>
      <c r="L548" s="7"/>
      <c r="M548" s="11">
        <f>I548+L548</f>
        <v>41.5399999999999991</v>
      </c>
      <c r="N548" s="12" t="n">
        <v>0.239999999999999991</v>
      </c>
      <c r="O548" s="7" t="s">
        <v>10</v>
      </c>
      <c r="P548" s="7"/>
      <c r="Q548" s="7"/>
      <c r="R548" s="13" t="n">
        <v>43764</v>
      </c>
      <c r="S548" s="104"/>
      <c r="T548" s="75" t="s">
        <v>50</v>
      </c>
    </row>
    <row r="549" spans="1:20" s="1" customFormat="1" ht="91.50" customHeight="1">
      <c r="A549" s="28"/>
      <c r="B549" s="28"/>
      <c r="C549" s="28"/>
      <c r="D549" s="94" t="s">
        <v>806</v>
      </c>
      <c r="E549" s="29" t="n">
        <v>8710908854873</v>
      </c>
      <c r="F549" s="28" t="s">
        <v>807</v>
      </c>
      <c r="G549" s="28" t="n">
        <v>0</v>
      </c>
      <c r="H549" s="28" t="n">
        <v>4.79999999999999982</v>
      </c>
      <c r="I549" s="166">
        <f>G549*H549*(1+N549)</f>
        <v>0</v>
      </c>
      <c r="J549" s="28"/>
      <c r="K549" s="28"/>
      <c r="L549" s="28">
        <f>J549*K549*(1+N549)</f>
        <v>0</v>
      </c>
      <c r="M549" s="52">
        <f>I549+L549</f>
        <v>0</v>
      </c>
      <c r="N549" s="31" t="n">
        <v>0.239999999999999991</v>
      </c>
      <c r="O549" s="28" t="s">
        <v>10</v>
      </c>
      <c r="P549" s="28"/>
      <c r="Q549" s="28"/>
      <c r="R549" s="13" t="n">
        <v>43724</v>
      </c>
      <c r="S549" s="105"/>
      <c r="T549" s="75"/>
    </row>
    <row r="550" spans="1:20" s="1" customFormat="1" ht="91.50" customHeight="1">
      <c r="A550" s="28"/>
      <c r="B550" s="28"/>
      <c r="C550" s="28"/>
      <c r="D550" s="94" t="n">
        <v>206849</v>
      </c>
      <c r="E550" s="8" t="n">
        <v>8710908045738</v>
      </c>
      <c r="F550" s="7" t="s">
        <v>808</v>
      </c>
      <c r="G550" s="9" t="n">
        <v>6</v>
      </c>
      <c r="H550" s="9" t="n">
        <v>2.45000000000000018</v>
      </c>
      <c r="I550" s="166">
        <f>G550*H550*(1+N550)</f>
        <v>18.2280000000000015</v>
      </c>
      <c r="J550" s="7"/>
      <c r="K550" s="7"/>
      <c r="L550" s="7"/>
      <c r="M550" s="11">
        <f>I550+L550</f>
        <v>18.2280000000000015</v>
      </c>
      <c r="N550" s="12" t="n">
        <v>0.239999999999999991</v>
      </c>
      <c r="O550" s="7" t="s">
        <v>10</v>
      </c>
      <c r="P550" s="7"/>
      <c r="Q550" s="7"/>
      <c r="R550" s="13" t="n">
        <v>43695</v>
      </c>
      <c r="S550" s="104"/>
      <c r="T550" s="75"/>
    </row>
    <row r="551" spans="1:20" s="1" customFormat="1" ht="91.50" customHeight="1">
      <c r="A551" s="28"/>
      <c r="B551" s="28"/>
      <c r="C551" s="28"/>
      <c r="D551" s="94" t="n">
        <v>21821083</v>
      </c>
      <c r="E551" s="8" t="n">
        <v>8710908210822</v>
      </c>
      <c r="F551" s="7" t="s">
        <v>809</v>
      </c>
      <c r="G551" s="9" t="n">
        <v>0</v>
      </c>
      <c r="H551" s="9" t="n">
        <v>4.90000000000000036</v>
      </c>
      <c r="I551" s="166">
        <f>G551*H551*(1+N551)</f>
        <v>0</v>
      </c>
      <c r="J551" s="7"/>
      <c r="K551" s="7"/>
      <c r="L551" s="7"/>
      <c r="M551" s="11">
        <f>I551+L551</f>
        <v>0</v>
      </c>
      <c r="N551" s="12" t="n">
        <v>0.239999999999999991</v>
      </c>
      <c r="O551" s="7" t="s">
        <v>10</v>
      </c>
      <c r="P551" s="7"/>
      <c r="Q551" s="7"/>
      <c r="R551" s="13" t="n">
        <v>43755</v>
      </c>
      <c r="S551" s="104"/>
      <c r="T551" s="75" t="s">
        <v>50</v>
      </c>
    </row>
    <row r="552" spans="1:20" s="1" customFormat="1" ht="91.50" customHeight="1">
      <c r="A552" s="28"/>
      <c r="B552" s="28"/>
      <c r="C552" s="28"/>
      <c r="D552" s="94" t="n">
        <v>206848</v>
      </c>
      <c r="E552" s="8" t="n">
        <v>8710908045585</v>
      </c>
      <c r="F552" s="7" t="s">
        <v>810</v>
      </c>
      <c r="G552" s="9" t="n">
        <v>6</v>
      </c>
      <c r="H552" s="9" t="n">
        <v>2.45000000000000018</v>
      </c>
      <c r="I552" s="166">
        <f>G552*H552*(1+N552)</f>
        <v>18.2280000000000015</v>
      </c>
      <c r="J552" s="7"/>
      <c r="K552" s="7"/>
      <c r="L552" s="7"/>
      <c r="M552" s="11">
        <f>I552+L552</f>
        <v>18.2280000000000015</v>
      </c>
      <c r="N552" s="12" t="n">
        <v>0.239999999999999991</v>
      </c>
      <c r="O552" s="7" t="s">
        <v>10</v>
      </c>
      <c r="P552" s="7"/>
      <c r="Q552" s="7"/>
      <c r="R552" s="13" t="n">
        <v>43695</v>
      </c>
      <c r="S552" s="104"/>
      <c r="T552" s="75"/>
    </row>
    <row r="553" spans="1:20" s="1" customFormat="1" ht="91.50" customHeight="1">
      <c r="A553" s="28"/>
      <c r="B553" s="28"/>
      <c r="C553" s="28"/>
      <c r="D553" s="94" t="n">
        <v>1105237102</v>
      </c>
      <c r="E553" s="8" t="n">
        <v>8710908211478</v>
      </c>
      <c r="F553" s="7" t="s">
        <v>811</v>
      </c>
      <c r="G553" s="9" t="n">
        <v>2</v>
      </c>
      <c r="H553" s="9" t="n">
        <v>4.90000000000000036</v>
      </c>
      <c r="I553" s="166">
        <f>G553*H553*(1+N553)</f>
        <v>12.1519999999999992</v>
      </c>
      <c r="J553" s="7"/>
      <c r="K553" s="7"/>
      <c r="L553" s="7"/>
      <c r="M553" s="11">
        <f>I553+L553</f>
        <v>12.1519999999999992</v>
      </c>
      <c r="N553" s="12" t="n">
        <v>0.239999999999999991</v>
      </c>
      <c r="O553" s="7" t="s">
        <v>10</v>
      </c>
      <c r="P553" s="7"/>
      <c r="Q553" s="7"/>
      <c r="R553" s="13" t="n">
        <v>43764</v>
      </c>
      <c r="S553" s="104"/>
      <c r="T553" s="75"/>
    </row>
    <row r="554" spans="1:20" s="1" customFormat="1" ht="91.50" customHeight="1">
      <c r="A554" s="28"/>
      <c r="B554" s="28"/>
      <c r="C554" s="28"/>
      <c r="D554" s="94" t="n">
        <v>476482</v>
      </c>
      <c r="E554" s="29" t="n">
        <v>8714100476482</v>
      </c>
      <c r="F554" s="28" t="s">
        <v>812</v>
      </c>
      <c r="G554" s="28" t="n">
        <v>13</v>
      </c>
      <c r="H554" s="28" t="n">
        <v>4.78000000000000025</v>
      </c>
      <c r="I554" s="166">
        <f>G554*H554*(1+N554)</f>
        <v>77.053600000000003</v>
      </c>
      <c r="J554" s="28"/>
      <c r="K554" s="28"/>
      <c r="L554" s="28">
        <f>J554*K554*(1+N554)</f>
        <v>0</v>
      </c>
      <c r="M554" s="52">
        <f>I554+L554</f>
        <v>77.053600000000003</v>
      </c>
      <c r="N554" s="31" t="n">
        <v>0.239999999999999991</v>
      </c>
      <c r="O554" s="28" t="s">
        <v>10</v>
      </c>
      <c r="P554" s="28"/>
      <c r="Q554" s="28"/>
      <c r="R554" s="13" t="n">
        <v>43755</v>
      </c>
      <c r="S554" s="105"/>
      <c r="T554" s="75" t="s">
        <v>50</v>
      </c>
    </row>
    <row r="555" spans="1:20" s="1" customFormat="1" ht="91.50" customHeight="1">
      <c r="A555" s="28"/>
      <c r="B555" s="28"/>
      <c r="C555" s="28"/>
      <c r="D555" s="94" t="n">
        <v>1105267</v>
      </c>
      <c r="E555" s="8" t="n">
        <v>8710447441640</v>
      </c>
      <c r="F555" s="7" t="s">
        <v>813</v>
      </c>
      <c r="G555" s="9" t="n">
        <v>0</v>
      </c>
      <c r="H555" s="9" t="n">
        <v>6.70000000000000018</v>
      </c>
      <c r="I555" s="166">
        <f>G555*H555*(1+N555)</f>
        <v>0</v>
      </c>
      <c r="J555" s="7"/>
      <c r="K555" s="7"/>
      <c r="L555" s="7"/>
      <c r="M555" s="11">
        <f>I555+L555</f>
        <v>0</v>
      </c>
      <c r="N555" s="12" t="n">
        <v>0.239999999999999991</v>
      </c>
      <c r="O555" s="7" t="s">
        <v>10</v>
      </c>
      <c r="P555" s="7"/>
      <c r="Q555" s="7"/>
      <c r="R555" s="13" t="n">
        <v>43755</v>
      </c>
      <c r="S555" s="104"/>
      <c r="T555" s="75" t="s">
        <v>50</v>
      </c>
    </row>
    <row r="556" spans="1:20" s="1" customFormat="1" ht="91.50" customHeight="1">
      <c r="A556" s="28"/>
      <c r="B556" s="28"/>
      <c r="C556" s="28"/>
      <c r="D556" s="94" t="n">
        <v>1105267801</v>
      </c>
      <c r="E556" s="8" t="n">
        <v>8710447441657</v>
      </c>
      <c r="F556" s="7" t="s">
        <v>814</v>
      </c>
      <c r="G556" s="9" t="n">
        <v>0</v>
      </c>
      <c r="H556" s="9" t="n">
        <v>6.51999999999999957</v>
      </c>
      <c r="I556" s="166">
        <f>G556*H556*(1+N556)</f>
        <v>0</v>
      </c>
      <c r="J556" s="7"/>
      <c r="K556" s="7"/>
      <c r="L556" s="7"/>
      <c r="M556" s="11">
        <f>I556+L556</f>
        <v>0</v>
      </c>
      <c r="N556" s="12" t="n">
        <v>0.239999999999999991</v>
      </c>
      <c r="O556" s="7" t="s">
        <v>10</v>
      </c>
      <c r="P556" s="7"/>
      <c r="Q556" s="7"/>
      <c r="R556" s="13" t="n">
        <v>43599</v>
      </c>
      <c r="S556" s="104"/>
      <c r="T556" s="75"/>
    </row>
    <row r="557" spans="1:20" s="1" customFormat="1" ht="91.50" customHeight="1">
      <c r="A557" s="28"/>
      <c r="B557" s="28"/>
      <c r="C557" s="28"/>
      <c r="D557" s="94" t="n">
        <v>184514</v>
      </c>
      <c r="E557" s="29" t="n">
        <v>5201137010459</v>
      </c>
      <c r="F557" s="28" t="s">
        <v>815</v>
      </c>
      <c r="G557" s="28" t="n">
        <v>15</v>
      </c>
      <c r="H557" s="28" t="n">
        <v>1.52000000000000002</v>
      </c>
      <c r="I557" s="166">
        <f>G557*H557*(1+N557)</f>
        <v>28.2719999999999985</v>
      </c>
      <c r="J557" s="28"/>
      <c r="K557" s="28"/>
      <c r="L557" s="28"/>
      <c r="M557" s="52">
        <f>I557+L557</f>
        <v>28.2719999999999985</v>
      </c>
      <c r="N557" s="31" t="n">
        <v>0.239999999999999991</v>
      </c>
      <c r="O557" s="28" t="s">
        <v>10</v>
      </c>
      <c r="P557" s="28"/>
      <c r="Q557" s="28"/>
      <c r="R557" s="13" t="n">
        <v>43694</v>
      </c>
      <c r="S557" s="109" t="s">
        <v>816</v>
      </c>
      <c r="T557" s="75"/>
    </row>
    <row r="558" spans="1:20" s="1" customFormat="1" ht="91.50" customHeight="1">
      <c r="A558" s="28"/>
      <c r="B558" s="28"/>
      <c r="C558" s="28"/>
      <c r="D558" s="94" t="n">
        <v>21852290</v>
      </c>
      <c r="E558" s="29" t="n">
        <v>8710908522895</v>
      </c>
      <c r="F558" s="28" t="s">
        <v>817</v>
      </c>
      <c r="G558" s="28" t="n">
        <v>0</v>
      </c>
      <c r="H558" s="28" t="n">
        <v>3.29999999999999982</v>
      </c>
      <c r="I558" s="166">
        <f>G558*H558*(1+N558)</f>
        <v>0</v>
      </c>
      <c r="J558" s="28"/>
      <c r="K558" s="28"/>
      <c r="L558" s="28">
        <f>J558*K558*(1+N558)</f>
        <v>0</v>
      </c>
      <c r="M558" s="52">
        <f>I558+L558</f>
        <v>0</v>
      </c>
      <c r="N558" s="31" t="n">
        <v>0.239999999999999991</v>
      </c>
      <c r="O558" s="28" t="s">
        <v>10</v>
      </c>
      <c r="P558" s="28"/>
      <c r="Q558" s="28"/>
      <c r="R558" s="33" t="n">
        <v>43607</v>
      </c>
      <c r="S558" s="105"/>
      <c r="T558" s="75"/>
    </row>
    <row r="559" spans="1:20" s="1" customFormat="1" ht="91.50" customHeight="1">
      <c r="A559" s="28"/>
      <c r="B559" s="28"/>
      <c r="C559" s="28"/>
      <c r="D559" s="94" t="s">
        <v>818</v>
      </c>
      <c r="E559" s="29" t="n">
        <v>5201395136939</v>
      </c>
      <c r="F559" s="28" t="s">
        <v>819</v>
      </c>
      <c r="G559" s="28" t="n">
        <v>12</v>
      </c>
      <c r="H559" s="28" t="n">
        <v>3.10999999999999988</v>
      </c>
      <c r="I559" s="166">
        <f>G559*H559*(1+N559)</f>
        <v>46.2768000000000015</v>
      </c>
      <c r="J559" s="28"/>
      <c r="K559" s="28"/>
      <c r="L559" s="28"/>
      <c r="M559" s="52">
        <f>I559+L559</f>
        <v>46.2768000000000015</v>
      </c>
      <c r="N559" s="31" t="n">
        <v>0.239999999999999991</v>
      </c>
      <c r="O559" s="28" t="s">
        <v>10</v>
      </c>
      <c r="P559" s="28"/>
      <c r="Q559" s="28"/>
      <c r="R559" s="33" t="n">
        <v>42660</v>
      </c>
      <c r="S559" s="105"/>
      <c r="T559" s="75"/>
    </row>
    <row r="560" spans="1:20" s="1" customFormat="1" ht="65.10" customHeight="1">
      <c r="A560" s="28"/>
      <c r="B560" s="28"/>
      <c r="C560" s="28"/>
      <c r="D560" s="94" t="s">
        <v>820</v>
      </c>
      <c r="E560" s="29" t="n">
        <v>7622210413758</v>
      </c>
      <c r="F560" s="28" t="s">
        <v>821</v>
      </c>
      <c r="G560" s="30" t="n">
        <v>12</v>
      </c>
      <c r="H560" s="28" t="n">
        <v>2.10000000000000009</v>
      </c>
      <c r="I560" s="166">
        <f>G560*H560*(1+N560)</f>
        <v>28.4759999999999991</v>
      </c>
      <c r="J560" s="28"/>
      <c r="K560" s="28"/>
      <c r="L560" s="28"/>
      <c r="M560" s="52">
        <f>I560+L560</f>
        <v>28.4759999999999991</v>
      </c>
      <c r="N560" s="31" t="n">
        <v>0.130000000000000004</v>
      </c>
      <c r="O560" s="28" t="s">
        <v>822</v>
      </c>
      <c r="P560" s="32" t="n">
        <v>43862</v>
      </c>
      <c r="Q560" s="28"/>
      <c r="R560" s="13" t="n">
        <v>43738</v>
      </c>
      <c r="S560" s="105"/>
      <c r="T560" s="75" t="s">
        <v>50</v>
      </c>
    </row>
    <row r="561" spans="1:19" ht="60" customHeight="1">
      <c r="A561" s="7"/>
      <c r="B561" s="7"/>
      <c r="C561" s="7"/>
      <c r="D561" s="95" t="n">
        <v>4924</v>
      </c>
      <c r="E561" s="8" t="n">
        <v>8000300264388</v>
      </c>
      <c r="F561" s="7" t="s">
        <v>823</v>
      </c>
      <c r="G561" s="9" t="n">
        <v>0</v>
      </c>
      <c r="H561" s="7" t="n">
        <v>0.790000000000000036</v>
      </c>
      <c r="I561" s="166">
        <f>G561*H561*(1+N561)</f>
        <v>0</v>
      </c>
      <c r="J561" s="7"/>
      <c r="K561" s="7"/>
      <c r="L561" s="7"/>
      <c r="M561" s="11">
        <f>I561+L561</f>
        <v>0</v>
      </c>
      <c r="N561" s="12" t="n">
        <v>0.239999999999999991</v>
      </c>
      <c r="O561" s="7" t="s">
        <v>822</v>
      </c>
      <c r="P561" s="14"/>
      <c r="Q561" s="7"/>
      <c r="R561" s="13" t="n">
        <v>43592</v>
      </c>
      <c r="S561" s="104"/>
    </row>
    <row r="562" spans="1:19" ht="65.10" customHeight="1">
      <c r="A562" s="28"/>
      <c r="B562" s="28"/>
      <c r="C562" s="28"/>
      <c r="D562" s="94" t="n">
        <v>1408</v>
      </c>
      <c r="E562" s="29" t="n">
        <v>80176800</v>
      </c>
      <c r="F562" s="28" t="s">
        <v>824</v>
      </c>
      <c r="G562" s="30" t="n">
        <v>0</v>
      </c>
      <c r="H562" s="28" t="n">
        <v>3.10000000000000009</v>
      </c>
      <c r="I562" s="166">
        <f>G562*H562*(1+N562)</f>
        <v>0</v>
      </c>
      <c r="J562" s="28"/>
      <c r="K562" s="28"/>
      <c r="L562" s="28"/>
      <c r="M562" s="52">
        <f>I562+L562</f>
        <v>0</v>
      </c>
      <c r="N562" s="31" t="n">
        <v>0.239999999999999991</v>
      </c>
      <c r="O562" s="28" t="s">
        <v>822</v>
      </c>
      <c r="P562" s="32"/>
      <c r="Q562" s="28"/>
      <c r="R562" s="33" t="n">
        <v>43638</v>
      </c>
      <c r="S562" s="105"/>
    </row>
    <row r="563" spans="1:19" ht="60" customHeight="1">
      <c r="A563" s="7"/>
      <c r="B563" s="7"/>
      <c r="C563" s="7"/>
      <c r="D563" s="95" t="s">
        <v>825</v>
      </c>
      <c r="E563" s="8" t="n">
        <v>80135463</v>
      </c>
      <c r="F563" s="7" t="s">
        <v>826</v>
      </c>
      <c r="G563" s="9" t="n">
        <v>0</v>
      </c>
      <c r="H563" s="7" t="n">
        <v>1.62999999999999989</v>
      </c>
      <c r="I563" s="166">
        <f>G563*H563*(1+N563)</f>
        <v>0</v>
      </c>
      <c r="J563" s="7"/>
      <c r="K563" s="7"/>
      <c r="L563" s="7"/>
      <c r="M563" s="11">
        <f>I563+L563</f>
        <v>0</v>
      </c>
      <c r="N563" s="12" t="n">
        <v>0.130000000000000004</v>
      </c>
      <c r="O563" s="7" t="s">
        <v>822</v>
      </c>
      <c r="P563" s="14"/>
      <c r="Q563" s="7"/>
      <c r="R563" s="13" t="n">
        <v>43684</v>
      </c>
      <c r="S563" s="104" t="n">
        <v>8</v>
      </c>
    </row>
    <row r="564" spans="1:20" ht="60" customHeight="1">
      <c r="A564" s="7"/>
      <c r="B564" s="7"/>
      <c r="C564" s="7"/>
      <c r="D564" s="95" t="n">
        <v>80135876</v>
      </c>
      <c r="E564" s="8" t="n">
        <v>80135876</v>
      </c>
      <c r="F564" s="7" t="s">
        <v>827</v>
      </c>
      <c r="G564" s="9" t="n">
        <v>0</v>
      </c>
      <c r="H564" s="7" t="n">
        <v>2.58000000000000007</v>
      </c>
      <c r="I564" s="166">
        <f>G564*H564*(1+N564)</f>
        <v>0</v>
      </c>
      <c r="J564" s="7"/>
      <c r="K564" s="7"/>
      <c r="L564" s="7"/>
      <c r="M564" s="11">
        <f>I564+L564</f>
        <v>0</v>
      </c>
      <c r="N564" s="12" t="n">
        <v>0.130000000000000004</v>
      </c>
      <c r="O564" s="7" t="s">
        <v>822</v>
      </c>
      <c r="P564" s="14"/>
      <c r="Q564" s="7"/>
      <c r="R564" s="13" t="n">
        <v>43755</v>
      </c>
      <c r="S564" s="104"/>
      <c r="T564" s="75" t="s">
        <v>50</v>
      </c>
    </row>
    <row r="565" spans="1:19" ht="60" customHeight="1">
      <c r="A565" s="7"/>
      <c r="B565" s="7"/>
      <c r="C565" s="7"/>
      <c r="D565" s="95" t="n">
        <v>12287660</v>
      </c>
      <c r="E565" s="8" t="n">
        <v>40052458</v>
      </c>
      <c r="F565" s="7" t="s">
        <v>828</v>
      </c>
      <c r="G565" s="9" t="n">
        <v>0</v>
      </c>
      <c r="H565" s="9" t="n">
        <v>0.359999999999999964</v>
      </c>
      <c r="I565" s="166">
        <f>G565*H565*(1+N565)</f>
        <v>0</v>
      </c>
      <c r="J565" s="7"/>
      <c r="K565" s="7"/>
      <c r="L565" s="7"/>
      <c r="M565" s="11">
        <f>I565+L565</f>
        <v>0</v>
      </c>
      <c r="N565" s="12" t="n">
        <v>0.239999999999999991</v>
      </c>
      <c r="O565" s="7" t="s">
        <v>822</v>
      </c>
      <c r="P565" s="7"/>
      <c r="Q565" s="7"/>
      <c r="R565" s="13" t="n">
        <v>43592</v>
      </c>
      <c r="S565" s="104"/>
    </row>
    <row r="566" spans="1:19" ht="60" customHeight="1">
      <c r="A566" s="7"/>
      <c r="B566" s="7"/>
      <c r="C566" s="7"/>
      <c r="D566" s="95" t="n">
        <v>2035780</v>
      </c>
      <c r="E566" s="8" t="n">
        <v>7622210413772</v>
      </c>
      <c r="F566" s="7" t="s">
        <v>829</v>
      </c>
      <c r="G566" s="9" t="n">
        <v>0</v>
      </c>
      <c r="H566" s="7" t="n">
        <v>1.39999999999999991</v>
      </c>
      <c r="I566" s="166">
        <f>G566*H566*(1+N566)</f>
        <v>0</v>
      </c>
      <c r="J566" s="7"/>
      <c r="K566" s="7"/>
      <c r="L566" s="7"/>
      <c r="M566" s="11">
        <f>I566+L566</f>
        <v>0</v>
      </c>
      <c r="N566" s="12" t="n">
        <v>0.130000000000000004</v>
      </c>
      <c r="O566" s="7" t="s">
        <v>822</v>
      </c>
      <c r="P566" s="14"/>
      <c r="Q566" s="7"/>
      <c r="R566" s="13" t="n">
        <v>43694</v>
      </c>
      <c r="S566" s="104"/>
    </row>
    <row r="567" spans="1:19" ht="60" customHeight="1">
      <c r="A567" s="7"/>
      <c r="B567" s="7"/>
      <c r="C567" s="7"/>
      <c r="D567" s="95" t="n">
        <v>2445000200</v>
      </c>
      <c r="E567" s="8" t="n">
        <v>5901806003026</v>
      </c>
      <c r="F567" s="7" t="s">
        <v>830</v>
      </c>
      <c r="G567" s="9" t="n">
        <v>0</v>
      </c>
      <c r="H567" s="7" t="n">
        <v>0.429999999999999982</v>
      </c>
      <c r="I567" s="166">
        <f>G567*H567*(1+N567)</f>
        <v>0</v>
      </c>
      <c r="J567" s="7"/>
      <c r="K567" s="7"/>
      <c r="L567" s="7">
        <f>J567*K567*(1+N567)</f>
        <v>0</v>
      </c>
      <c r="M567" s="11">
        <f>I567+L567</f>
        <v>0</v>
      </c>
      <c r="N567" s="12" t="n">
        <v>0.239999999999999991</v>
      </c>
      <c r="O567" s="7" t="s">
        <v>822</v>
      </c>
      <c r="P567" s="14" t="n">
        <v>43770</v>
      </c>
      <c r="Q567" s="7"/>
      <c r="R567" s="13" t="n">
        <v>43592</v>
      </c>
      <c r="S567" s="104"/>
    </row>
    <row r="568" spans="1:19" ht="60" customHeight="1">
      <c r="A568" s="7"/>
      <c r="B568" s="7"/>
      <c r="C568" s="7"/>
      <c r="D568" s="95" t="n">
        <v>2445000000</v>
      </c>
      <c r="E568" s="8" t="n">
        <v>5901806003002</v>
      </c>
      <c r="F568" s="7" t="s">
        <v>831</v>
      </c>
      <c r="G568" s="9" t="n">
        <v>0</v>
      </c>
      <c r="H568" s="7" t="n">
        <v>0.429999999999999982</v>
      </c>
      <c r="I568" s="166">
        <f>G568*H568*(1+N568)</f>
        <v>0</v>
      </c>
      <c r="J568" s="7"/>
      <c r="K568" s="7"/>
      <c r="L568" s="7">
        <f>J568*K568*(1+N568)</f>
        <v>0</v>
      </c>
      <c r="M568" s="11">
        <f>I568+L568</f>
        <v>0</v>
      </c>
      <c r="N568" s="12" t="n">
        <v>0.239999999999999991</v>
      </c>
      <c r="O568" s="7" t="s">
        <v>822</v>
      </c>
      <c r="P568" s="14" t="n">
        <v>43862</v>
      </c>
      <c r="Q568" s="7"/>
      <c r="R568" s="13" t="n">
        <v>43592</v>
      </c>
      <c r="S568" s="104"/>
    </row>
    <row r="569" spans="1:20" s="1" customFormat="1" ht="60" customHeight="1">
      <c r="A569" s="7"/>
      <c r="B569" s="7"/>
      <c r="C569" s="7"/>
      <c r="D569" s="95" t="n">
        <v>2445000100</v>
      </c>
      <c r="E569" s="8" t="n">
        <v>5901806002975</v>
      </c>
      <c r="F569" s="7" t="s">
        <v>832</v>
      </c>
      <c r="G569" s="9" t="n">
        <v>0</v>
      </c>
      <c r="H569" s="7" t="n">
        <v>0.429999999999999982</v>
      </c>
      <c r="I569" s="166">
        <f>G569*H569*(1+N569)</f>
        <v>0</v>
      </c>
      <c r="J569" s="7"/>
      <c r="K569" s="7"/>
      <c r="L569" s="7">
        <f>J569*K569*(1+N569)</f>
        <v>0</v>
      </c>
      <c r="M569" s="11">
        <f>I569+L569</f>
        <v>0</v>
      </c>
      <c r="N569" s="12" t="n">
        <v>0.239999999999999991</v>
      </c>
      <c r="O569" s="7" t="s">
        <v>822</v>
      </c>
      <c r="P569" s="14" t="n">
        <v>43862</v>
      </c>
      <c r="Q569" s="7"/>
      <c r="R569" s="13" t="n">
        <v>43592</v>
      </c>
      <c r="S569" s="104"/>
      <c r="T569" s="75"/>
    </row>
    <row r="570" spans="1:20" s="1" customFormat="1" ht="60" customHeight="1">
      <c r="A570" s="7"/>
      <c r="B570" s="7"/>
      <c r="C570" s="7"/>
      <c r="D570" s="95" t="n">
        <v>2445000300</v>
      </c>
      <c r="E570" s="8" t="n">
        <v>5901806000216</v>
      </c>
      <c r="F570" s="7" t="s">
        <v>833</v>
      </c>
      <c r="G570" s="9" t="n">
        <v>0</v>
      </c>
      <c r="H570" s="7" t="n">
        <v>0.429999999999999982</v>
      </c>
      <c r="I570" s="166">
        <f>G570*H570*(1+N570)</f>
        <v>0</v>
      </c>
      <c r="J570" s="7"/>
      <c r="K570" s="7"/>
      <c r="L570" s="7">
        <f>J570*K570*(1+N570)</f>
        <v>0</v>
      </c>
      <c r="M570" s="11">
        <f>I570+L570</f>
        <v>0</v>
      </c>
      <c r="N570" s="12" t="n">
        <v>0.239999999999999991</v>
      </c>
      <c r="O570" s="7" t="s">
        <v>822</v>
      </c>
      <c r="P570" s="14" t="n">
        <v>43739</v>
      </c>
      <c r="Q570" s="7"/>
      <c r="R570" s="13" t="n">
        <v>43592</v>
      </c>
      <c r="S570" s="104"/>
      <c r="T570" s="75"/>
    </row>
    <row r="571" spans="1:20" s="1" customFormat="1" ht="60" customHeight="1">
      <c r="A571" s="7"/>
      <c r="B571" s="7"/>
      <c r="C571" s="7"/>
      <c r="D571" s="95" t="n">
        <v>503947</v>
      </c>
      <c r="E571" s="8" t="n">
        <v>4005500534600</v>
      </c>
      <c r="F571" s="7" t="s">
        <v>834</v>
      </c>
      <c r="G571" s="9" t="n">
        <v>0</v>
      </c>
      <c r="H571" s="7" t="n">
        <v>0.790000000000000036</v>
      </c>
      <c r="I571" s="166">
        <f>G571*H571*(1+N571)</f>
        <v>0</v>
      </c>
      <c r="J571" s="7"/>
      <c r="K571" s="7"/>
      <c r="L571" s="7"/>
      <c r="M571" s="11">
        <f>I571+L571</f>
        <v>0</v>
      </c>
      <c r="N571" s="12" t="n">
        <v>0.239999999999999991</v>
      </c>
      <c r="O571" s="7" t="s">
        <v>822</v>
      </c>
      <c r="P571" s="14"/>
      <c r="Q571" s="7"/>
      <c r="R571" s="13" t="n">
        <v>43592</v>
      </c>
      <c r="S571" s="104"/>
      <c r="T571" s="75"/>
    </row>
    <row r="572" spans="1:19" ht="65.10" customHeight="1">
      <c r="A572" s="28"/>
      <c r="B572" s="28"/>
      <c r="C572" s="28"/>
      <c r="D572" s="94" t="n">
        <v>1712052401</v>
      </c>
      <c r="E572" s="29" t="n">
        <v>5204458013819</v>
      </c>
      <c r="F572" s="28" t="s">
        <v>835</v>
      </c>
      <c r="G572" s="28" t="n">
        <v>0</v>
      </c>
      <c r="H572" s="28" t="n">
        <v>2.20000000000000018</v>
      </c>
      <c r="I572" s="166">
        <f>G572*H572*(1+N572)</f>
        <v>0</v>
      </c>
      <c r="J572" s="28"/>
      <c r="K572" s="28"/>
      <c r="L572" s="28"/>
      <c r="M572" s="11">
        <f>I572+L572</f>
        <v>0</v>
      </c>
      <c r="N572" s="31" t="n">
        <v>0.130000000000000004</v>
      </c>
      <c r="O572" s="7" t="s">
        <v>836</v>
      </c>
      <c r="P572" s="28"/>
      <c r="Q572" s="28"/>
      <c r="R572" s="13" t="n">
        <v>43726</v>
      </c>
      <c r="S572" s="106"/>
    </row>
    <row r="573" spans="1:19" ht="65.10" customHeight="1">
      <c r="A573" s="28"/>
      <c r="B573" s="28"/>
      <c r="C573" s="28"/>
      <c r="D573" s="94" t="n">
        <v>1712052301</v>
      </c>
      <c r="E573" s="29" t="n">
        <v>5204458013802</v>
      </c>
      <c r="F573" s="28" t="s">
        <v>837</v>
      </c>
      <c r="G573" s="28" t="n">
        <v>3</v>
      </c>
      <c r="H573" s="28" t="n">
        <v>2.12999999999999989</v>
      </c>
      <c r="I573" s="166">
        <f>G573*H573*(1+N573)</f>
        <v>7.2206999999999999</v>
      </c>
      <c r="J573" s="28"/>
      <c r="K573" s="28"/>
      <c r="L573" s="28"/>
      <c r="M573" s="11">
        <f>I573+L573</f>
        <v>7.2206999999999999</v>
      </c>
      <c r="N573" s="31" t="n">
        <v>0.130000000000000004</v>
      </c>
      <c r="O573" s="7" t="s">
        <v>836</v>
      </c>
      <c r="P573" s="28"/>
      <c r="Q573" s="28"/>
      <c r="R573" s="13" t="n">
        <v>43768</v>
      </c>
      <c r="S573" s="106"/>
    </row>
    <row r="574" spans="1:20" s="1" customFormat="1" ht="65.10" customHeight="1">
      <c r="A574" s="28"/>
      <c r="B574" s="28"/>
      <c r="C574" s="28"/>
      <c r="D574" s="94" t="n">
        <v>35613</v>
      </c>
      <c r="E574" s="29" t="n">
        <v>9999001350</v>
      </c>
      <c r="F574" s="28" t="s">
        <v>838</v>
      </c>
      <c r="G574" s="28" t="n">
        <v>0</v>
      </c>
      <c r="H574" s="28"/>
      <c r="I574" s="166">
        <f>G574*H574*(1+N574)</f>
        <v>0</v>
      </c>
      <c r="J574" s="28"/>
      <c r="K574" s="28"/>
      <c r="L574" s="28"/>
      <c r="M574" s="11">
        <f>I574+L574</f>
        <v>0</v>
      </c>
      <c r="N574" s="31" t="n">
        <v>0.239999999999999991</v>
      </c>
      <c r="O574" s="44" t="s">
        <v>839</v>
      </c>
      <c r="P574" s="28"/>
      <c r="Q574" s="28"/>
      <c r="R574" s="33" t="n">
        <v>43633</v>
      </c>
      <c r="S574" s="106" t="s">
        <v>840</v>
      </c>
      <c r="T574" s="75"/>
    </row>
    <row r="575" spans="1:20" s="1" customFormat="1" ht="65.10" customHeight="1">
      <c r="A575" s="28"/>
      <c r="B575" s="28"/>
      <c r="C575" s="28"/>
      <c r="D575" s="94" t="n">
        <v>35612</v>
      </c>
      <c r="E575" s="29" t="n">
        <v>9999001349</v>
      </c>
      <c r="F575" s="28" t="s">
        <v>841</v>
      </c>
      <c r="G575" s="28" t="n">
        <v>0</v>
      </c>
      <c r="H575" s="28"/>
      <c r="I575" s="166">
        <f>G575*H575*(1+N575)</f>
        <v>0</v>
      </c>
      <c r="J575" s="28"/>
      <c r="K575" s="28"/>
      <c r="L575" s="28"/>
      <c r="M575" s="11">
        <f>I575+L575</f>
        <v>0</v>
      </c>
      <c r="N575" s="31" t="n">
        <v>0.239999999999999991</v>
      </c>
      <c r="O575" s="44" t="s">
        <v>839</v>
      </c>
      <c r="P575" s="28"/>
      <c r="Q575" s="28"/>
      <c r="R575" s="33" t="n">
        <v>43633</v>
      </c>
      <c r="S575" s="106" t="s">
        <v>840</v>
      </c>
      <c r="T575" s="75"/>
    </row>
    <row r="576" spans="1:20" s="1" customFormat="1" ht="65.10" customHeight="1">
      <c r="A576" s="28"/>
      <c r="B576" s="28"/>
      <c r="C576" s="28"/>
      <c r="D576" s="94" t="n">
        <v>38831</v>
      </c>
      <c r="E576" s="29" t="n">
        <v>5205130388317</v>
      </c>
      <c r="F576" s="28" t="s">
        <v>842</v>
      </c>
      <c r="G576" s="28" t="n">
        <v>0</v>
      </c>
      <c r="H576" s="28"/>
      <c r="I576" s="166">
        <f>G576*H576*(1+N576)</f>
        <v>0</v>
      </c>
      <c r="J576" s="28"/>
      <c r="K576" s="28"/>
      <c r="L576" s="28"/>
      <c r="M576" s="11">
        <f>I576+L576</f>
        <v>0</v>
      </c>
      <c r="N576" s="31" t="n">
        <v>0.239999999999999991</v>
      </c>
      <c r="O576" s="44" t="s">
        <v>839</v>
      </c>
      <c r="P576" s="28"/>
      <c r="Q576" s="28"/>
      <c r="R576" s="33" t="n">
        <v>43645</v>
      </c>
      <c r="S576" s="106" t="s">
        <v>840</v>
      </c>
      <c r="T576" s="75"/>
    </row>
    <row r="577" spans="1:20" s="1" customFormat="1" ht="65.10" customHeight="1">
      <c r="A577" s="28"/>
      <c r="B577" s="28"/>
      <c r="C577" s="28"/>
      <c r="D577" s="94" t="n">
        <v>35513</v>
      </c>
      <c r="E577" s="29" t="n">
        <v>5205130355135</v>
      </c>
      <c r="F577" s="28" t="s">
        <v>843</v>
      </c>
      <c r="G577" s="28" t="n">
        <v>0</v>
      </c>
      <c r="H577" s="28"/>
      <c r="I577" s="166">
        <f>G577*H577*(1+N577)</f>
        <v>0</v>
      </c>
      <c r="J577" s="28"/>
      <c r="K577" s="28"/>
      <c r="L577" s="28"/>
      <c r="M577" s="11">
        <f>I577+L577</f>
        <v>0</v>
      </c>
      <c r="N577" s="31" t="n">
        <v>0.239999999999999991</v>
      </c>
      <c r="O577" s="44" t="s">
        <v>839</v>
      </c>
      <c r="P577" s="28"/>
      <c r="Q577" s="28"/>
      <c r="R577" s="33" t="n">
        <v>43645</v>
      </c>
      <c r="S577" s="106" t="s">
        <v>840</v>
      </c>
      <c r="T577" s="75"/>
    </row>
    <row r="578" spans="1:20" s="1" customFormat="1" ht="65.10" customHeight="1">
      <c r="A578" s="28"/>
      <c r="B578" s="28"/>
      <c r="C578" s="28"/>
      <c r="D578" s="94" t="n">
        <v>38884</v>
      </c>
      <c r="E578" s="29" t="n">
        <v>5205130388843</v>
      </c>
      <c r="F578" s="28" t="s">
        <v>844</v>
      </c>
      <c r="G578" s="28" t="n">
        <v>2</v>
      </c>
      <c r="H578" s="28"/>
      <c r="I578" s="166">
        <f>G578*H578*(1+N578)</f>
        <v>0</v>
      </c>
      <c r="J578" s="28"/>
      <c r="K578" s="28"/>
      <c r="L578" s="28"/>
      <c r="M578" s="11">
        <f>I578+L578</f>
        <v>0</v>
      </c>
      <c r="N578" s="31" t="n">
        <v>0.239999999999999991</v>
      </c>
      <c r="O578" s="44" t="s">
        <v>839</v>
      </c>
      <c r="P578" s="28"/>
      <c r="Q578" s="28"/>
      <c r="R578" s="13" t="n">
        <v>43675</v>
      </c>
      <c r="S578" s="106" t="s">
        <v>840</v>
      </c>
      <c r="T578" s="75"/>
    </row>
    <row r="579" spans="1:20" s="1" customFormat="1" ht="65.10" customHeight="1">
      <c r="A579" s="28"/>
      <c r="B579" s="28"/>
      <c r="C579" s="28"/>
      <c r="D579" s="94" t="s">
        <v>845</v>
      </c>
      <c r="E579" s="29" t="n">
        <v>5205476251238</v>
      </c>
      <c r="F579" s="28" t="s">
        <v>846</v>
      </c>
      <c r="G579" s="28" t="n">
        <v>1</v>
      </c>
      <c r="H579" s="28"/>
      <c r="I579" s="166">
        <f>G579*H579*(1+N579)</f>
        <v>0</v>
      </c>
      <c r="J579" s="28"/>
      <c r="K579" s="28"/>
      <c r="L579" s="28"/>
      <c r="M579" s="11">
        <f>I579+L579</f>
        <v>0</v>
      </c>
      <c r="N579" s="31" t="n">
        <v>0.239999999999999991</v>
      </c>
      <c r="O579" s="44" t="s">
        <v>839</v>
      </c>
      <c r="P579" s="28"/>
      <c r="Q579" s="28"/>
      <c r="R579" s="13" t="n">
        <v>43625</v>
      </c>
      <c r="S579" s="106" t="s">
        <v>840</v>
      </c>
      <c r="T579" s="75"/>
    </row>
    <row r="580" spans="1:20" s="1" customFormat="1" ht="65.10" customHeight="1">
      <c r="A580" s="28"/>
      <c r="B580" s="28"/>
      <c r="C580" s="28"/>
      <c r="D580" s="94" t="n">
        <v>10185</v>
      </c>
      <c r="E580" s="29" t="n">
        <v>6930749510185</v>
      </c>
      <c r="F580" s="28" t="s">
        <v>847</v>
      </c>
      <c r="G580" s="28" t="n">
        <v>20</v>
      </c>
      <c r="H580" s="28"/>
      <c r="I580" s="166">
        <f>G580*H580*(1+N580)</f>
        <v>0</v>
      </c>
      <c r="J580" s="28"/>
      <c r="K580" s="28"/>
      <c r="L580" s="28"/>
      <c r="M580" s="11">
        <f>I580+L580</f>
        <v>0</v>
      </c>
      <c r="N580" s="31" t="n">
        <v>0.239999999999999991</v>
      </c>
      <c r="O580" s="44" t="s">
        <v>839</v>
      </c>
      <c r="P580" s="28"/>
      <c r="Q580" s="28"/>
      <c r="R580" s="13" t="n">
        <v>43711</v>
      </c>
      <c r="S580" s="106"/>
      <c r="T580" s="75"/>
    </row>
    <row r="581" spans="1:20" s="1" customFormat="1" ht="65.10" customHeight="1">
      <c r="A581" s="28"/>
      <c r="B581" s="28"/>
      <c r="C581" s="28"/>
      <c r="D581" s="94" t="n">
        <v>200060</v>
      </c>
      <c r="E581" s="29" t="n">
        <v>6955102200060</v>
      </c>
      <c r="F581" s="28" t="s">
        <v>848</v>
      </c>
      <c r="G581" s="28" t="n">
        <v>20</v>
      </c>
      <c r="H581" s="28"/>
      <c r="I581" s="166">
        <f>G581*H581*(1+N581)</f>
        <v>0</v>
      </c>
      <c r="J581" s="28"/>
      <c r="K581" s="28"/>
      <c r="L581" s="28"/>
      <c r="M581" s="11">
        <f>I581+L581</f>
        <v>0</v>
      </c>
      <c r="N581" s="31" t="n">
        <v>0.239999999999999991</v>
      </c>
      <c r="O581" s="44" t="s">
        <v>839</v>
      </c>
      <c r="P581" s="28"/>
      <c r="Q581" s="28"/>
      <c r="R581" s="13" t="n">
        <v>43711</v>
      </c>
      <c r="S581" s="106"/>
      <c r="T581" s="75"/>
    </row>
    <row r="582" spans="1:20" s="1" customFormat="1" ht="65.10" customHeight="1">
      <c r="A582" s="28"/>
      <c r="B582" s="28"/>
      <c r="C582" s="28"/>
      <c r="D582" s="94" t="n">
        <v>33457</v>
      </c>
      <c r="E582" s="29" t="n">
        <v>9999000160</v>
      </c>
      <c r="F582" s="28" t="s">
        <v>849</v>
      </c>
      <c r="G582" s="28" t="n">
        <v>0</v>
      </c>
      <c r="H582" s="28"/>
      <c r="I582" s="166">
        <f>G582*H582*(1+N582)</f>
        <v>0</v>
      </c>
      <c r="J582" s="28"/>
      <c r="K582" s="28"/>
      <c r="L582" s="28"/>
      <c r="M582" s="11">
        <f>I582+L582</f>
        <v>0</v>
      </c>
      <c r="N582" s="31" t="n">
        <v>0.239999999999999991</v>
      </c>
      <c r="O582" s="44" t="s">
        <v>839</v>
      </c>
      <c r="P582" s="28"/>
      <c r="Q582" s="28"/>
      <c r="R582" s="33" t="n">
        <v>43675</v>
      </c>
      <c r="S582" s="106"/>
      <c r="T582" s="75"/>
    </row>
    <row r="583" spans="1:20" s="1" customFormat="1" ht="65.10" customHeight="1">
      <c r="A583" s="28"/>
      <c r="B583" s="28"/>
      <c r="C583" s="28"/>
      <c r="D583" s="94" t="n">
        <v>33459</v>
      </c>
      <c r="E583" s="29" t="n">
        <v>9999001414</v>
      </c>
      <c r="F583" s="28" t="s">
        <v>850</v>
      </c>
      <c r="G583" s="28" t="n">
        <v>7</v>
      </c>
      <c r="H583" s="28"/>
      <c r="I583" s="166">
        <f>G583*H583*(1+N583)</f>
        <v>0</v>
      </c>
      <c r="J583" s="28"/>
      <c r="K583" s="28"/>
      <c r="L583" s="28"/>
      <c r="M583" s="11">
        <f>I583+L583</f>
        <v>0</v>
      </c>
      <c r="N583" s="31" t="n">
        <v>0.239999999999999991</v>
      </c>
      <c r="O583" s="44" t="s">
        <v>839</v>
      </c>
      <c r="P583" s="28"/>
      <c r="Q583" s="28"/>
      <c r="R583" s="13" t="n">
        <v>43698</v>
      </c>
      <c r="S583" s="106"/>
      <c r="T583" s="75"/>
    </row>
    <row r="584" spans="1:20" s="1" customFormat="1" ht="65.10" customHeight="1">
      <c r="A584" s="28"/>
      <c r="B584" s="28"/>
      <c r="C584" s="28"/>
      <c r="D584" s="94" t="n">
        <v>38962</v>
      </c>
      <c r="E584" s="29" t="n">
        <v>5205130389628</v>
      </c>
      <c r="F584" s="28" t="s">
        <v>851</v>
      </c>
      <c r="G584" s="28" t="n">
        <v>0</v>
      </c>
      <c r="H584" s="28"/>
      <c r="I584" s="166">
        <f>G584*H584*(1+N584)</f>
        <v>0</v>
      </c>
      <c r="J584" s="28"/>
      <c r="K584" s="28"/>
      <c r="L584" s="28"/>
      <c r="M584" s="11">
        <f>I584+L584</f>
        <v>0</v>
      </c>
      <c r="N584" s="31" t="n">
        <v>0.239999999999999991</v>
      </c>
      <c r="O584" s="44" t="s">
        <v>839</v>
      </c>
      <c r="P584" s="28"/>
      <c r="Q584" s="28"/>
      <c r="R584" s="33" t="n">
        <v>43675</v>
      </c>
      <c r="S584" s="106" t="s">
        <v>840</v>
      </c>
      <c r="T584" s="75"/>
    </row>
    <row r="585" spans="1:20" s="1" customFormat="1" ht="65.10" customHeight="1">
      <c r="A585" s="28"/>
      <c r="B585" s="28"/>
      <c r="C585" s="28"/>
      <c r="D585" s="94" t="n">
        <v>43110</v>
      </c>
      <c r="E585" s="29" t="n">
        <v>6942138920512</v>
      </c>
      <c r="F585" s="28" t="s">
        <v>852</v>
      </c>
      <c r="G585" s="28" t="n">
        <v>12</v>
      </c>
      <c r="H585" s="28"/>
      <c r="I585" s="166">
        <f>G585*H585*(1+N585)</f>
        <v>0</v>
      </c>
      <c r="J585" s="28"/>
      <c r="K585" s="28"/>
      <c r="L585" s="28"/>
      <c r="M585" s="11">
        <f>I585+L585</f>
        <v>0</v>
      </c>
      <c r="N585" s="31" t="n">
        <v>0.239999999999999991</v>
      </c>
      <c r="O585" s="44" t="s">
        <v>839</v>
      </c>
      <c r="P585" s="28"/>
      <c r="Q585" s="28"/>
      <c r="R585" s="13" t="n">
        <v>43684</v>
      </c>
      <c r="S585" s="106"/>
      <c r="T585" s="75"/>
    </row>
    <row r="586" spans="1:20" s="1" customFormat="1" ht="65.10" customHeight="1">
      <c r="A586" s="28"/>
      <c r="B586" s="28"/>
      <c r="C586" s="28"/>
      <c r="D586" s="94" t="s">
        <v>853</v>
      </c>
      <c r="E586" s="29" t="n">
        <v>5202063102010</v>
      </c>
      <c r="F586" s="28" t="s">
        <v>854</v>
      </c>
      <c r="G586" s="28" t="n">
        <v>0</v>
      </c>
      <c r="H586" s="28"/>
      <c r="I586" s="166">
        <f>G586*H586*(1+N586)</f>
        <v>0</v>
      </c>
      <c r="J586" s="28"/>
      <c r="K586" s="28"/>
      <c r="L586" s="28"/>
      <c r="M586" s="11">
        <f>I586+L586</f>
        <v>0</v>
      </c>
      <c r="N586" s="31" t="n">
        <v>0.239999999999999991</v>
      </c>
      <c r="O586" s="66" t="s">
        <v>839</v>
      </c>
      <c r="P586" s="28"/>
      <c r="Q586" s="28"/>
      <c r="R586" s="33" t="n">
        <v>43675</v>
      </c>
      <c r="S586" s="106" t="s">
        <v>840</v>
      </c>
      <c r="T586" s="75"/>
    </row>
    <row r="587" spans="1:20" s="1" customFormat="1" ht="65.10" customHeight="1">
      <c r="A587" s="28"/>
      <c r="B587" s="28"/>
      <c r="C587" s="28"/>
      <c r="D587" s="94" t="s">
        <v>855</v>
      </c>
      <c r="E587" s="29" t="n">
        <v>5202063101938</v>
      </c>
      <c r="F587" s="28" t="s">
        <v>856</v>
      </c>
      <c r="G587" s="28" t="n">
        <v>0</v>
      </c>
      <c r="H587" s="28"/>
      <c r="I587" s="166">
        <f>G587*H587*(1+N587)</f>
        <v>0</v>
      </c>
      <c r="J587" s="28"/>
      <c r="K587" s="28"/>
      <c r="L587" s="28"/>
      <c r="M587" s="11">
        <f>I587+L587</f>
        <v>0</v>
      </c>
      <c r="N587" s="31" t="n">
        <v>0.239999999999999991</v>
      </c>
      <c r="O587" s="66" t="s">
        <v>839</v>
      </c>
      <c r="P587" s="28"/>
      <c r="Q587" s="28"/>
      <c r="R587" s="33" t="n">
        <v>43652</v>
      </c>
      <c r="S587" s="106" t="s">
        <v>840</v>
      </c>
      <c r="T587" s="75"/>
    </row>
    <row r="588" spans="1:20" s="1" customFormat="1" ht="65.10" customHeight="1">
      <c r="A588" s="28"/>
      <c r="B588" s="28"/>
      <c r="C588" s="28"/>
      <c r="D588" s="94"/>
      <c r="E588" s="29"/>
      <c r="F588" s="28" t="s">
        <v>857</v>
      </c>
      <c r="G588" s="28" t="n">
        <v>4</v>
      </c>
      <c r="H588" s="28"/>
      <c r="I588" s="166"/>
      <c r="J588" s="28"/>
      <c r="K588" s="28"/>
      <c r="L588" s="28"/>
      <c r="M588" s="11"/>
      <c r="N588" s="31" t="n">
        <v>0.239999999999999991</v>
      </c>
      <c r="O588" s="66" t="s">
        <v>839</v>
      </c>
      <c r="P588" s="28"/>
      <c r="Q588" s="28"/>
      <c r="R588" s="33"/>
      <c r="S588" s="106"/>
      <c r="T588" s="75"/>
    </row>
    <row r="589" spans="1:20" s="1" customFormat="1" ht="65.10" customHeight="1">
      <c r="A589" s="28"/>
      <c r="B589" s="28"/>
      <c r="C589" s="28"/>
      <c r="D589" s="94"/>
      <c r="E589" s="29"/>
      <c r="F589" s="28" t="s">
        <v>858</v>
      </c>
      <c r="G589" s="28" t="n">
        <v>4</v>
      </c>
      <c r="H589" s="28"/>
      <c r="I589" s="166"/>
      <c r="J589" s="28"/>
      <c r="K589" s="28"/>
      <c r="L589" s="28"/>
      <c r="M589" s="11"/>
      <c r="N589" s="31" t="n">
        <v>0.239999999999999991</v>
      </c>
      <c r="O589" s="66" t="s">
        <v>839</v>
      </c>
      <c r="P589" s="28"/>
      <c r="Q589" s="28"/>
      <c r="R589" s="33"/>
      <c r="S589" s="106"/>
      <c r="T589" s="75"/>
    </row>
    <row r="590" spans="1:20" s="1" customFormat="1" ht="65.10" customHeight="1">
      <c r="A590" s="28"/>
      <c r="B590" s="28"/>
      <c r="C590" s="28"/>
      <c r="D590" s="94"/>
      <c r="E590" s="29"/>
      <c r="F590" s="28" t="s">
        <v>859</v>
      </c>
      <c r="G590" s="28" t="n">
        <v>3</v>
      </c>
      <c r="H590" s="28"/>
      <c r="I590" s="166"/>
      <c r="J590" s="28"/>
      <c r="K590" s="28"/>
      <c r="L590" s="28"/>
      <c r="M590" s="11"/>
      <c r="N590" s="31" t="n">
        <v>0.239999999999999991</v>
      </c>
      <c r="O590" s="66" t="s">
        <v>839</v>
      </c>
      <c r="P590" s="28"/>
      <c r="Q590" s="28"/>
      <c r="R590" s="33"/>
      <c r="S590" s="106"/>
      <c r="T590" s="75"/>
    </row>
    <row r="591" spans="1:20" s="1" customFormat="1" ht="65.10" customHeight="1">
      <c r="A591" s="28"/>
      <c r="B591" s="28"/>
      <c r="C591" s="28"/>
      <c r="D591" s="94"/>
      <c r="E591" s="29"/>
      <c r="F591" s="28" t="s">
        <v>860</v>
      </c>
      <c r="G591" s="28" t="n">
        <v>2</v>
      </c>
      <c r="H591" s="28"/>
      <c r="I591" s="166"/>
      <c r="J591" s="28"/>
      <c r="K591" s="28"/>
      <c r="L591" s="28"/>
      <c r="M591" s="11"/>
      <c r="N591" s="31" t="n">
        <v>0.239999999999999991</v>
      </c>
      <c r="O591" s="66" t="s">
        <v>839</v>
      </c>
      <c r="P591" s="28"/>
      <c r="Q591" s="28"/>
      <c r="R591" s="33"/>
      <c r="S591" s="106"/>
      <c r="T591" s="75"/>
    </row>
    <row r="592" spans="1:20" s="1" customFormat="1" ht="65.10" customHeight="1">
      <c r="A592" s="28"/>
      <c r="B592" s="28"/>
      <c r="C592" s="28"/>
      <c r="D592" s="94"/>
      <c r="E592" s="29"/>
      <c r="F592" s="28" t="s">
        <v>861</v>
      </c>
      <c r="G592" s="28" t="n">
        <v>40</v>
      </c>
      <c r="H592" s="28"/>
      <c r="I592" s="166"/>
      <c r="J592" s="28"/>
      <c r="K592" s="28"/>
      <c r="L592" s="28"/>
      <c r="M592" s="11"/>
      <c r="N592" s="31" t="n">
        <v>0.239999999999999991</v>
      </c>
      <c r="O592" s="66" t="s">
        <v>839</v>
      </c>
      <c r="P592" s="28"/>
      <c r="Q592" s="28"/>
      <c r="R592" s="33"/>
      <c r="S592" s="106"/>
      <c r="T592" s="75"/>
    </row>
    <row r="593" spans="1:20" s="1" customFormat="1" ht="65.10" customHeight="1">
      <c r="A593" s="28"/>
      <c r="B593" s="28"/>
      <c r="C593" s="28"/>
      <c r="D593" s="94"/>
      <c r="E593" s="29"/>
      <c r="F593" s="28" t="s">
        <v>862</v>
      </c>
      <c r="G593" s="28" t="s">
        <v>863</v>
      </c>
      <c r="H593" s="28"/>
      <c r="I593" s="166"/>
      <c r="J593" s="28"/>
      <c r="K593" s="28"/>
      <c r="L593" s="28"/>
      <c r="M593" s="11"/>
      <c r="N593" s="31" t="n">
        <v>0.239999999999999991</v>
      </c>
      <c r="O593" s="66" t="s">
        <v>839</v>
      </c>
      <c r="P593" s="28"/>
      <c r="Q593" s="28"/>
      <c r="R593" s="33"/>
      <c r="S593" s="106"/>
      <c r="T593" s="75"/>
    </row>
    <row r="594" spans="1:20" s="1" customFormat="1" ht="65.10" customHeight="1">
      <c r="A594" s="28"/>
      <c r="B594" s="28"/>
      <c r="C594" s="28"/>
      <c r="D594" s="94"/>
      <c r="E594" s="29"/>
      <c r="F594" s="28" t="s">
        <v>864</v>
      </c>
      <c r="G594" s="28" t="n">
        <v>4</v>
      </c>
      <c r="H594" s="28"/>
      <c r="I594" s="166"/>
      <c r="J594" s="28"/>
      <c r="K594" s="28"/>
      <c r="L594" s="28"/>
      <c r="M594" s="11"/>
      <c r="N594" s="31" t="n">
        <v>0.239999999999999991</v>
      </c>
      <c r="O594" s="66" t="s">
        <v>839</v>
      </c>
      <c r="P594" s="28"/>
      <c r="Q594" s="28"/>
      <c r="R594" s="33"/>
      <c r="S594" s="106"/>
      <c r="T594" s="75"/>
    </row>
    <row r="595" spans="1:20" s="1" customFormat="1" ht="65.10" customHeight="1">
      <c r="A595" s="28"/>
      <c r="B595" s="28"/>
      <c r="C595" s="28"/>
      <c r="D595" s="94"/>
      <c r="E595" s="29"/>
      <c r="F595" s="28" t="s">
        <v>865</v>
      </c>
      <c r="G595" s="28" t="n">
        <v>2</v>
      </c>
      <c r="H595" s="28"/>
      <c r="I595" s="166"/>
      <c r="J595" s="28"/>
      <c r="K595" s="28"/>
      <c r="L595" s="28"/>
      <c r="M595" s="11"/>
      <c r="N595" s="31" t="n">
        <v>0.239999999999999991</v>
      </c>
      <c r="O595" s="66" t="s">
        <v>839</v>
      </c>
      <c r="P595" s="28"/>
      <c r="Q595" s="28"/>
      <c r="R595" s="33"/>
      <c r="S595" s="106"/>
      <c r="T595" s="75"/>
    </row>
    <row r="596" spans="1:20" s="1" customFormat="1" ht="65.10" customHeight="1">
      <c r="A596" s="28"/>
      <c r="B596" s="28"/>
      <c r="C596" s="28"/>
      <c r="D596" s="94"/>
      <c r="E596" s="29"/>
      <c r="F596" s="28" t="s">
        <v>866</v>
      </c>
      <c r="G596" s="28" t="n">
        <v>26</v>
      </c>
      <c r="H596" s="28"/>
      <c r="I596" s="166"/>
      <c r="J596" s="28"/>
      <c r="K596" s="28"/>
      <c r="L596" s="28"/>
      <c r="M596" s="11"/>
      <c r="N596" s="31" t="n">
        <v>0.239999999999999991</v>
      </c>
      <c r="O596" s="66" t="s">
        <v>839</v>
      </c>
      <c r="P596" s="28"/>
      <c r="Q596" s="28"/>
      <c r="R596" s="33"/>
      <c r="S596" s="106"/>
      <c r="T596" s="75"/>
    </row>
    <row r="597" spans="1:20" s="1" customFormat="1" ht="65.10" customHeight="1">
      <c r="A597" s="28"/>
      <c r="B597" s="28"/>
      <c r="C597" s="28"/>
      <c r="D597" s="94"/>
      <c r="E597" s="29"/>
      <c r="F597" s="28" t="s">
        <v>867</v>
      </c>
      <c r="G597" s="28" t="n">
        <v>68</v>
      </c>
      <c r="H597" s="28"/>
      <c r="I597" s="166"/>
      <c r="J597" s="28"/>
      <c r="K597" s="28"/>
      <c r="L597" s="28"/>
      <c r="M597" s="11"/>
      <c r="N597" s="31" t="n">
        <v>0.239999999999999991</v>
      </c>
      <c r="O597" s="66" t="s">
        <v>839</v>
      </c>
      <c r="P597" s="28"/>
      <c r="Q597" s="28"/>
      <c r="R597" s="33"/>
      <c r="S597" s="106"/>
      <c r="T597" s="75"/>
    </row>
    <row r="598" spans="1:20" s="1" customFormat="1" ht="65.10" customHeight="1">
      <c r="A598" s="28"/>
      <c r="B598" s="28"/>
      <c r="C598" s="28"/>
      <c r="D598" s="94"/>
      <c r="E598" s="29"/>
      <c r="F598" s="28" t="s">
        <v>868</v>
      </c>
      <c r="G598" s="28" t="n">
        <v>36</v>
      </c>
      <c r="H598" s="28"/>
      <c r="I598" s="166"/>
      <c r="J598" s="28"/>
      <c r="K598" s="28"/>
      <c r="L598" s="28"/>
      <c r="M598" s="11"/>
      <c r="N598" s="31" t="n">
        <v>0.239999999999999991</v>
      </c>
      <c r="O598" s="66" t="s">
        <v>839</v>
      </c>
      <c r="P598" s="28"/>
      <c r="Q598" s="28"/>
      <c r="R598" s="33"/>
      <c r="S598" s="106"/>
      <c r="T598" s="75"/>
    </row>
    <row r="599" spans="1:20" s="1" customFormat="1" ht="65.10" customHeight="1">
      <c r="A599" s="28"/>
      <c r="B599" s="28"/>
      <c r="C599" s="28"/>
      <c r="D599" s="94"/>
      <c r="E599" s="29"/>
      <c r="F599" s="28" t="s">
        <v>869</v>
      </c>
      <c r="G599" s="28" t="n">
        <v>3</v>
      </c>
      <c r="H599" s="28"/>
      <c r="I599" s="166"/>
      <c r="J599" s="28"/>
      <c r="K599" s="28"/>
      <c r="L599" s="28"/>
      <c r="M599" s="11"/>
      <c r="N599" s="31" t="n">
        <v>0.239999999999999991</v>
      </c>
      <c r="O599" s="66" t="s">
        <v>839</v>
      </c>
      <c r="P599" s="28"/>
      <c r="Q599" s="28"/>
      <c r="R599" s="33"/>
      <c r="S599" s="106"/>
      <c r="T599" s="75"/>
    </row>
    <row r="600" spans="1:20" s="1" customFormat="1" ht="65.10" customHeight="1">
      <c r="A600" s="28"/>
      <c r="B600" s="28"/>
      <c r="C600" s="28"/>
      <c r="D600" s="94"/>
      <c r="E600" s="29"/>
      <c r="F600" s="28" t="s">
        <v>870</v>
      </c>
      <c r="G600" s="28" t="n">
        <v>6</v>
      </c>
      <c r="H600" s="28"/>
      <c r="I600" s="166"/>
      <c r="J600" s="28"/>
      <c r="K600" s="28"/>
      <c r="L600" s="28"/>
      <c r="M600" s="11"/>
      <c r="N600" s="31" t="n">
        <v>0.239999999999999991</v>
      </c>
      <c r="O600" s="66" t="s">
        <v>839</v>
      </c>
      <c r="P600" s="28"/>
      <c r="Q600" s="28"/>
      <c r="R600" s="33"/>
      <c r="S600" s="106"/>
      <c r="T600" s="75"/>
    </row>
    <row r="601" spans="1:20" s="1" customFormat="1" ht="65.10" customHeight="1">
      <c r="A601" s="28"/>
      <c r="B601" s="28"/>
      <c r="C601" s="28"/>
      <c r="D601" s="94"/>
      <c r="E601" s="29"/>
      <c r="F601" s="28" t="s">
        <v>871</v>
      </c>
      <c r="G601" s="28" t="n">
        <v>4</v>
      </c>
      <c r="H601" s="28"/>
      <c r="I601" s="166"/>
      <c r="J601" s="28"/>
      <c r="K601" s="28"/>
      <c r="L601" s="28"/>
      <c r="M601" s="11"/>
      <c r="N601" s="31" t="n">
        <v>0.239999999999999991</v>
      </c>
      <c r="O601" s="66" t="s">
        <v>839</v>
      </c>
      <c r="P601" s="28"/>
      <c r="Q601" s="28"/>
      <c r="R601" s="33"/>
      <c r="S601" s="106"/>
      <c r="T601" s="75"/>
    </row>
    <row r="602" spans="1:20" s="1" customFormat="1" ht="65.10" customHeight="1">
      <c r="A602" s="28"/>
      <c r="B602" s="28"/>
      <c r="C602" s="28"/>
      <c r="D602" s="94"/>
      <c r="E602" s="29"/>
      <c r="F602" s="28" t="s">
        <v>872</v>
      </c>
      <c r="G602" s="28" t="n">
        <v>4</v>
      </c>
      <c r="H602" s="28"/>
      <c r="I602" s="166"/>
      <c r="J602" s="28"/>
      <c r="K602" s="28"/>
      <c r="L602" s="28"/>
      <c r="M602" s="11"/>
      <c r="N602" s="31" t="n">
        <v>0.239999999999999991</v>
      </c>
      <c r="O602" s="66" t="s">
        <v>839</v>
      </c>
      <c r="P602" s="28"/>
      <c r="Q602" s="28"/>
      <c r="R602" s="33"/>
      <c r="S602" s="106"/>
      <c r="T602" s="75"/>
    </row>
    <row r="603" spans="1:20" s="1" customFormat="1" ht="65.10" customHeight="1">
      <c r="A603" s="28"/>
      <c r="B603" s="28"/>
      <c r="C603" s="28"/>
      <c r="D603" s="94"/>
      <c r="E603" s="29"/>
      <c r="F603" s="28" t="s">
        <v>873</v>
      </c>
      <c r="G603" s="28" t="n">
        <v>4</v>
      </c>
      <c r="H603" s="28"/>
      <c r="I603" s="166"/>
      <c r="J603" s="28"/>
      <c r="K603" s="28"/>
      <c r="L603" s="28"/>
      <c r="M603" s="11"/>
      <c r="N603" s="31" t="n">
        <v>0.239999999999999991</v>
      </c>
      <c r="O603" s="66" t="s">
        <v>839</v>
      </c>
      <c r="P603" s="28"/>
      <c r="Q603" s="28"/>
      <c r="R603" s="33"/>
      <c r="S603" s="106"/>
      <c r="T603" s="75"/>
    </row>
    <row r="604" spans="1:20" s="1" customFormat="1" ht="65.10" customHeight="1">
      <c r="A604" s="28"/>
      <c r="B604" s="28"/>
      <c r="C604" s="28"/>
      <c r="D604" s="94"/>
      <c r="E604" s="29"/>
      <c r="F604" s="28" t="s">
        <v>874</v>
      </c>
      <c r="G604" s="28" t="n">
        <v>3</v>
      </c>
      <c r="H604" s="28"/>
      <c r="I604" s="166"/>
      <c r="J604" s="28"/>
      <c r="K604" s="28"/>
      <c r="L604" s="28"/>
      <c r="M604" s="11"/>
      <c r="N604" s="31" t="n">
        <v>0.239999999999999991</v>
      </c>
      <c r="O604" s="66" t="s">
        <v>839</v>
      </c>
      <c r="P604" s="28"/>
      <c r="Q604" s="28"/>
      <c r="R604" s="33"/>
      <c r="S604" s="106"/>
      <c r="T604" s="75"/>
    </row>
    <row r="605" spans="1:20" s="1" customFormat="1" ht="65.10" customHeight="1">
      <c r="A605" s="28"/>
      <c r="B605" s="28"/>
      <c r="C605" s="28"/>
      <c r="D605" s="94"/>
      <c r="E605" s="29"/>
      <c r="F605" s="28" t="s">
        <v>875</v>
      </c>
      <c r="G605" s="28" t="n">
        <v>5</v>
      </c>
      <c r="H605" s="28"/>
      <c r="I605" s="166"/>
      <c r="J605" s="28"/>
      <c r="K605" s="28"/>
      <c r="L605" s="28"/>
      <c r="M605" s="11"/>
      <c r="N605" s="31" t="n">
        <v>0.239999999999999991</v>
      </c>
      <c r="O605" s="66" t="s">
        <v>839</v>
      </c>
      <c r="P605" s="28"/>
      <c r="Q605" s="28"/>
      <c r="R605" s="33"/>
      <c r="S605" s="106"/>
      <c r="T605" s="75"/>
    </row>
    <row r="606" spans="1:20" s="1" customFormat="1" ht="65.10" customHeight="1">
      <c r="A606" s="28"/>
      <c r="B606" s="28"/>
      <c r="C606" s="28"/>
      <c r="D606" s="94"/>
      <c r="E606" s="29"/>
      <c r="F606" s="28" t="s">
        <v>876</v>
      </c>
      <c r="G606" s="28" t="n">
        <v>13</v>
      </c>
      <c r="H606" s="28"/>
      <c r="I606" s="166"/>
      <c r="J606" s="28"/>
      <c r="K606" s="28"/>
      <c r="L606" s="28"/>
      <c r="M606" s="11"/>
      <c r="N606" s="31" t="n">
        <v>0.239999999999999991</v>
      </c>
      <c r="O606" s="66" t="s">
        <v>839</v>
      </c>
      <c r="P606" s="28"/>
      <c r="Q606" s="28"/>
      <c r="R606" s="33"/>
      <c r="S606" s="106"/>
      <c r="T606" s="75"/>
    </row>
    <row r="607" spans="1:20" s="1" customFormat="1" ht="65.10" customHeight="1">
      <c r="A607" s="28"/>
      <c r="B607" s="28"/>
      <c r="C607" s="28"/>
      <c r="D607" s="94"/>
      <c r="E607" s="29"/>
      <c r="F607" s="28" t="s">
        <v>877</v>
      </c>
      <c r="G607" s="28" t="n">
        <v>16</v>
      </c>
      <c r="H607" s="28"/>
      <c r="I607" s="166"/>
      <c r="J607" s="28"/>
      <c r="K607" s="28"/>
      <c r="L607" s="28"/>
      <c r="M607" s="11"/>
      <c r="N607" s="31" t="n">
        <v>0.239999999999999991</v>
      </c>
      <c r="O607" s="66" t="s">
        <v>839</v>
      </c>
      <c r="P607" s="28"/>
      <c r="Q607" s="28"/>
      <c r="R607" s="33"/>
      <c r="S607" s="106"/>
      <c r="T607" s="75"/>
    </row>
    <row r="608" spans="1:20" s="1" customFormat="1" ht="65.10" customHeight="1">
      <c r="A608" s="28"/>
      <c r="B608" s="28"/>
      <c r="C608" s="28"/>
      <c r="D608" s="94" t="n">
        <v>10915775</v>
      </c>
      <c r="E608" s="8" t="n">
        <v>3010470154476</v>
      </c>
      <c r="F608" s="7" t="s">
        <v>878</v>
      </c>
      <c r="G608" s="7" t="n">
        <v>0</v>
      </c>
      <c r="H608" s="7" t="n">
        <v>2.79999999999999982</v>
      </c>
      <c r="I608" s="166">
        <f>G608*H608*(1+N608)</f>
        <v>0</v>
      </c>
      <c r="J608" s="7"/>
      <c r="K608" s="7"/>
      <c r="L608" s="7"/>
      <c r="M608" s="52">
        <f>I608+L608</f>
        <v>0</v>
      </c>
      <c r="N608" s="12" t="n">
        <v>0.239999999999999991</v>
      </c>
      <c r="O608" s="7" t="s">
        <v>879</v>
      </c>
      <c r="P608" s="7"/>
      <c r="Q608" s="7"/>
      <c r="R608" s="13" t="n">
        <v>43755</v>
      </c>
      <c r="S608" s="104"/>
      <c r="T608" s="75" t="s">
        <v>50</v>
      </c>
    </row>
    <row r="609" spans="1:20" s="1" customFormat="1" ht="65.10" customHeight="1">
      <c r="A609" s="28"/>
      <c r="B609" s="28"/>
      <c r="C609" s="28"/>
      <c r="D609" s="94" t="n">
        <v>310470154469</v>
      </c>
      <c r="E609" s="8" t="n">
        <v>3010470154469</v>
      </c>
      <c r="F609" s="7" t="s">
        <v>880</v>
      </c>
      <c r="G609" s="7" t="n">
        <v>0</v>
      </c>
      <c r="H609" s="7" t="n">
        <v>2.79999999999999982</v>
      </c>
      <c r="I609" s="166">
        <f>G609*H609*(1+N609)</f>
        <v>0</v>
      </c>
      <c r="J609" s="7"/>
      <c r="K609" s="7"/>
      <c r="L609" s="7"/>
      <c r="M609" s="52">
        <f>I609+L609</f>
        <v>0</v>
      </c>
      <c r="N609" s="12" t="n">
        <v>0.239999999999999991</v>
      </c>
      <c r="O609" s="7" t="s">
        <v>879</v>
      </c>
      <c r="P609" s="7"/>
      <c r="Q609" s="7"/>
      <c r="R609" s="13"/>
      <c r="S609" s="104"/>
      <c r="T609" s="75"/>
    </row>
    <row r="610" spans="1:20" s="1" customFormat="1" ht="60" customHeight="1">
      <c r="A610" s="7" t="n">
        <v>27</v>
      </c>
      <c r="B610" s="7"/>
      <c r="C610" s="7"/>
      <c r="D610" s="95" t="n">
        <v>191181</v>
      </c>
      <c r="E610" s="29" t="n">
        <v>5204458009294</v>
      </c>
      <c r="F610" s="28" t="s">
        <v>881</v>
      </c>
      <c r="G610" s="28" t="n">
        <v>0</v>
      </c>
      <c r="H610" s="28" t="n">
        <v>1.43999999999999995</v>
      </c>
      <c r="I610" s="166">
        <f>G610*H610*(1+N610)</f>
        <v>0</v>
      </c>
      <c r="J610" s="28"/>
      <c r="K610" s="28"/>
      <c r="L610" s="28"/>
      <c r="M610" s="11">
        <f>I610+L610</f>
        <v>0</v>
      </c>
      <c r="N610" s="12" t="n">
        <v>0.239999999999999991</v>
      </c>
      <c r="O610" s="7" t="s">
        <v>879</v>
      </c>
      <c r="P610" s="28"/>
      <c r="Q610" s="28"/>
      <c r="R610" s="33" t="n">
        <v>43652</v>
      </c>
      <c r="S610" s="106"/>
      <c r="T610" s="75"/>
    </row>
    <row r="611" spans="1:20" s="1" customFormat="1" ht="60" customHeight="1">
      <c r="A611" s="7" t="n">
        <v>30</v>
      </c>
      <c r="B611" s="7"/>
      <c r="C611" s="7"/>
      <c r="D611" s="95" t="n">
        <v>5747</v>
      </c>
      <c r="E611" s="8" t="n">
        <v>5207066105747</v>
      </c>
      <c r="F611" s="7" t="s">
        <v>882</v>
      </c>
      <c r="G611" s="7" t="n">
        <v>0</v>
      </c>
      <c r="H611" s="7" t="n">
        <v>0.35</v>
      </c>
      <c r="I611" s="166">
        <f>G611*H611*(1+N611)</f>
        <v>0</v>
      </c>
      <c r="J611" s="7"/>
      <c r="K611" s="7"/>
      <c r="L611" s="7"/>
      <c r="M611" s="52">
        <f>I611+L611</f>
        <v>0</v>
      </c>
      <c r="N611" s="12" t="n">
        <v>0.239999999999999991</v>
      </c>
      <c r="O611" s="7" t="s">
        <v>879</v>
      </c>
      <c r="P611" s="7"/>
      <c r="Q611" s="7"/>
      <c r="R611" s="13" t="n">
        <v>43645</v>
      </c>
      <c r="S611" s="104"/>
      <c r="T611" s="75"/>
    </row>
    <row r="612" spans="1:19" ht="65.10" customHeight="1">
      <c r="A612" s="28" t="n">
        <v>29</v>
      </c>
      <c r="B612" s="28"/>
      <c r="C612" s="28"/>
      <c r="D612" s="94" t="n">
        <v>2351017900</v>
      </c>
      <c r="E612" s="8" t="n">
        <v>5207066105730</v>
      </c>
      <c r="F612" s="7" t="s">
        <v>883</v>
      </c>
      <c r="G612" s="7" t="n">
        <v>0</v>
      </c>
      <c r="H612" s="7" t="n">
        <v>0.340000000000000036</v>
      </c>
      <c r="I612" s="166">
        <f>G612*H612*(1+N612)</f>
        <v>0</v>
      </c>
      <c r="J612" s="7"/>
      <c r="K612" s="7"/>
      <c r="L612" s="7">
        <f>J612*K612*(1+N612)</f>
        <v>0</v>
      </c>
      <c r="M612" s="11">
        <f>I612+L612</f>
        <v>0</v>
      </c>
      <c r="N612" s="12" t="n">
        <v>0.239999999999999991</v>
      </c>
      <c r="O612" s="7" t="s">
        <v>879</v>
      </c>
      <c r="P612" s="7"/>
      <c r="Q612" s="7"/>
      <c r="R612" s="13" t="n">
        <v>43599</v>
      </c>
      <c r="S612" s="104"/>
    </row>
    <row r="613" spans="1:19" ht="60" customHeight="1">
      <c r="A613" s="7" t="n">
        <v>28</v>
      </c>
      <c r="B613" s="7"/>
      <c r="C613" s="7"/>
      <c r="D613" s="95" t="n">
        <v>2351018500</v>
      </c>
      <c r="E613" s="8" t="n">
        <v>5207066105761</v>
      </c>
      <c r="F613" s="7" t="s">
        <v>884</v>
      </c>
      <c r="G613" s="7" t="n">
        <v>0</v>
      </c>
      <c r="H613" s="7" t="n">
        <v>0.340000000000000036</v>
      </c>
      <c r="I613" s="166">
        <f>G613*H613*(1+N613)</f>
        <v>0</v>
      </c>
      <c r="J613" s="7"/>
      <c r="K613" s="7"/>
      <c r="L613" s="7">
        <f>J613*K613*(1+N613)</f>
        <v>0</v>
      </c>
      <c r="M613" s="11">
        <f>I613+L613</f>
        <v>0</v>
      </c>
      <c r="N613" s="12" t="n">
        <v>0.239999999999999991</v>
      </c>
      <c r="O613" s="7" t="s">
        <v>879</v>
      </c>
      <c r="P613" s="7"/>
      <c r="Q613" s="7"/>
      <c r="R613" s="13" t="n">
        <v>43694</v>
      </c>
      <c r="S613" s="104"/>
    </row>
    <row r="614" spans="1:20" s="1" customFormat="1" ht="60" customHeight="1">
      <c r="A614" s="7"/>
      <c r="B614" s="7"/>
      <c r="C614" s="7"/>
      <c r="D614" s="95" t="n">
        <v>5822</v>
      </c>
      <c r="E614" s="8" t="n">
        <v>5207066105822</v>
      </c>
      <c r="F614" s="7" t="s">
        <v>885</v>
      </c>
      <c r="G614" s="7" t="n">
        <v>7</v>
      </c>
      <c r="H614" s="7" t="n">
        <v>0.340000000000000036</v>
      </c>
      <c r="I614" s="166">
        <f>G614*H614*(1+N614)</f>
        <v>2.95120000000000005</v>
      </c>
      <c r="J614" s="7"/>
      <c r="K614" s="7"/>
      <c r="L614" s="7"/>
      <c r="M614" s="52">
        <f>I614+L614</f>
        <v>2.95120000000000005</v>
      </c>
      <c r="N614" s="12" t="n">
        <v>0.239999999999999991</v>
      </c>
      <c r="O614" s="7" t="s">
        <v>879</v>
      </c>
      <c r="P614" s="7"/>
      <c r="Q614" s="7"/>
      <c r="R614" s="13" t="n">
        <v>43711</v>
      </c>
      <c r="S614" s="104"/>
      <c r="T614" s="75"/>
    </row>
    <row r="615" spans="1:20" s="1" customFormat="1" ht="60" customHeight="1">
      <c r="A615" s="7"/>
      <c r="B615" s="7"/>
      <c r="C615" s="7"/>
      <c r="D615" s="95" t="n">
        <v>2351018300</v>
      </c>
      <c r="E615" s="29" t="n">
        <v>5207066105808</v>
      </c>
      <c r="F615" s="28" t="s">
        <v>886</v>
      </c>
      <c r="G615" s="28" t="n">
        <v>0</v>
      </c>
      <c r="H615" s="28" t="n">
        <v>0.340000000000000036</v>
      </c>
      <c r="I615" s="166">
        <f>G615*H615*(1+N615)</f>
        <v>0</v>
      </c>
      <c r="J615" s="28"/>
      <c r="K615" s="28"/>
      <c r="L615" s="28">
        <f>J615*K615*(1+N615)</f>
        <v>0</v>
      </c>
      <c r="M615" s="52">
        <f>I615+L615</f>
        <v>0</v>
      </c>
      <c r="N615" s="31" t="n">
        <v>0.239999999999999991</v>
      </c>
      <c r="O615" s="28" t="s">
        <v>879</v>
      </c>
      <c r="P615" s="28"/>
      <c r="Q615" s="28"/>
      <c r="R615" s="33" t="n">
        <v>43633</v>
      </c>
      <c r="S615" s="105"/>
      <c r="T615" s="75"/>
    </row>
    <row r="616" spans="1:20" s="1" customFormat="1" ht="60" customHeight="1">
      <c r="A616" s="7"/>
      <c r="B616" s="7"/>
      <c r="C616" s="7"/>
      <c r="D616" s="95" t="n">
        <v>2351017600</v>
      </c>
      <c r="E616" s="8" t="n">
        <v>5207066105815</v>
      </c>
      <c r="F616" s="7" t="s">
        <v>887</v>
      </c>
      <c r="G616" s="7" t="n">
        <v>0</v>
      </c>
      <c r="H616" s="7" t="n">
        <v>0.340000000000000036</v>
      </c>
      <c r="I616" s="166">
        <f>G616*H616*(1+N616)</f>
        <v>0</v>
      </c>
      <c r="J616" s="7"/>
      <c r="K616" s="7"/>
      <c r="L616" s="7">
        <f>J616*K616*(1+N616)</f>
        <v>0</v>
      </c>
      <c r="M616" s="52">
        <f>I616+L616</f>
        <v>0</v>
      </c>
      <c r="N616" s="12" t="n">
        <v>0.239999999999999991</v>
      </c>
      <c r="O616" s="7" t="s">
        <v>879</v>
      </c>
      <c r="P616" s="7"/>
      <c r="Q616" s="7"/>
      <c r="R616" s="13" t="n">
        <v>43711</v>
      </c>
      <c r="S616" s="104"/>
      <c r="T616" s="75"/>
    </row>
    <row r="617" spans="1:20" s="1" customFormat="1" ht="60" customHeight="1">
      <c r="A617" s="7"/>
      <c r="B617" s="7"/>
      <c r="C617" s="7"/>
      <c r="D617" s="95" t="s">
        <v>888</v>
      </c>
      <c r="E617" s="29" t="n">
        <v>5204458009645</v>
      </c>
      <c r="F617" s="28" t="s">
        <v>889</v>
      </c>
      <c r="G617" s="28" t="n">
        <v>0</v>
      </c>
      <c r="H617" s="28" t="n">
        <v>2.72999999999999998</v>
      </c>
      <c r="I617" s="166">
        <f>G617*H617*(1+N617)</f>
        <v>0</v>
      </c>
      <c r="J617" s="28"/>
      <c r="K617" s="28"/>
      <c r="L617" s="28"/>
      <c r="M617" s="11">
        <f>I617+L617</f>
        <v>0</v>
      </c>
      <c r="N617" s="12" t="n">
        <v>0.239999999999999991</v>
      </c>
      <c r="O617" s="7" t="s">
        <v>879</v>
      </c>
      <c r="P617" s="28"/>
      <c r="Q617" s="28"/>
      <c r="R617" s="13" t="n">
        <v>43711</v>
      </c>
      <c r="S617" s="106"/>
      <c r="T617" s="75"/>
    </row>
    <row r="618" spans="1:20" ht="65.10" customHeight="1">
      <c r="A618" s="28"/>
      <c r="B618" s="28"/>
      <c r="C618" s="28"/>
      <c r="D618" s="94" t="s">
        <v>890</v>
      </c>
      <c r="E618" s="29" t="n">
        <v>5201314083313</v>
      </c>
      <c r="F618" s="28" t="s">
        <v>891</v>
      </c>
      <c r="G618" s="30" t="n">
        <v>0</v>
      </c>
      <c r="H618" s="28" t="n">
        <v>1.19999999999999996</v>
      </c>
      <c r="I618" s="166">
        <f>G618*H618*(1+N618)</f>
        <v>0</v>
      </c>
      <c r="J618" s="28"/>
      <c r="K618" s="28"/>
      <c r="L618" s="28">
        <f>J618*K618*(1+N618)</f>
        <v>0</v>
      </c>
      <c r="M618" s="52">
        <f>I618+L618</f>
        <v>0</v>
      </c>
      <c r="N618" s="31" t="n">
        <v>0.239999999999999991</v>
      </c>
      <c r="O618" s="28" t="s">
        <v>892</v>
      </c>
      <c r="P618" s="28"/>
      <c r="Q618" s="28"/>
      <c r="R618" s="33" t="n">
        <v>43755</v>
      </c>
      <c r="S618" s="105"/>
      <c r="T618" s="75" t="s">
        <v>50</v>
      </c>
    </row>
    <row r="619" spans="1:19" ht="65.10" customHeight="1">
      <c r="A619" s="28"/>
      <c r="B619" s="28"/>
      <c r="C619" s="28"/>
      <c r="D619" s="94" t="n">
        <v>503290</v>
      </c>
      <c r="E619" s="29" t="n">
        <v>5201314083351</v>
      </c>
      <c r="F619" s="28" t="s">
        <v>893</v>
      </c>
      <c r="G619" s="30" t="n">
        <v>0</v>
      </c>
      <c r="H619" s="28" t="n">
        <v>1.15999999999999992</v>
      </c>
      <c r="I619" s="166">
        <f>G619*H619*(1+N619)</f>
        <v>0</v>
      </c>
      <c r="J619" s="28"/>
      <c r="K619" s="28"/>
      <c r="L619" s="28">
        <f>J619*K619*(1+N619)</f>
        <v>0</v>
      </c>
      <c r="M619" s="52">
        <f>I619+L619</f>
        <v>0</v>
      </c>
      <c r="N619" s="31" t="n">
        <v>0.239999999999999991</v>
      </c>
      <c r="O619" s="28" t="s">
        <v>892</v>
      </c>
      <c r="P619" s="28"/>
      <c r="Q619" s="28"/>
      <c r="R619" s="33" t="n">
        <v>43625</v>
      </c>
      <c r="S619" s="105"/>
    </row>
    <row r="620" spans="1:19" ht="65.10" customHeight="1">
      <c r="A620" s="28"/>
      <c r="B620" s="28"/>
      <c r="C620" s="28"/>
      <c r="D620" s="94" t="s">
        <v>894</v>
      </c>
      <c r="E620" s="8" t="n">
        <v>5201314117810</v>
      </c>
      <c r="F620" s="7" t="s">
        <v>895</v>
      </c>
      <c r="G620" s="9" t="n">
        <v>0</v>
      </c>
      <c r="H620" s="7" t="n">
        <v>1.1100000000000001</v>
      </c>
      <c r="I620" s="166">
        <f>G620*H620*(1+N620)</f>
        <v>0</v>
      </c>
      <c r="J620" s="7"/>
      <c r="K620" s="7"/>
      <c r="L620" s="7"/>
      <c r="M620" s="11">
        <f>I620+L620</f>
        <v>0</v>
      </c>
      <c r="N620" s="12" t="n">
        <v>0.239999999999999991</v>
      </c>
      <c r="O620" s="7" t="s">
        <v>892</v>
      </c>
      <c r="P620" s="7"/>
      <c r="Q620" s="7"/>
      <c r="R620" s="13" t="n">
        <v>43764</v>
      </c>
      <c r="S620" s="104"/>
    </row>
    <row r="621" spans="1:19" ht="60" customHeight="1">
      <c r="A621" s="7"/>
      <c r="B621" s="7"/>
      <c r="C621" s="7"/>
      <c r="D621" s="95" t="n">
        <v>1020005</v>
      </c>
      <c r="E621" s="29" t="n">
        <v>5201314083252</v>
      </c>
      <c r="F621" s="28" t="s">
        <v>896</v>
      </c>
      <c r="G621" s="30" t="n">
        <v>0</v>
      </c>
      <c r="H621" s="30" t="n">
        <v>0.660000000000000053</v>
      </c>
      <c r="I621" s="166">
        <f>G621*H621*(1+N621)</f>
        <v>0</v>
      </c>
      <c r="J621" s="30"/>
      <c r="K621" s="30"/>
      <c r="L621" s="28">
        <f>J621*K621*(1+N621)</f>
        <v>0</v>
      </c>
      <c r="M621" s="52">
        <f>I621+L621</f>
        <v>0</v>
      </c>
      <c r="N621" s="31" t="n">
        <v>0.239999999999999991</v>
      </c>
      <c r="O621" s="28" t="s">
        <v>892</v>
      </c>
      <c r="P621" s="28"/>
      <c r="Q621" s="28"/>
      <c r="R621" s="33" t="n">
        <v>43694</v>
      </c>
      <c r="S621" s="105"/>
    </row>
    <row r="622" spans="1:19" ht="60" customHeight="1">
      <c r="A622" s="7"/>
      <c r="B622" s="7"/>
      <c r="C622" s="7"/>
      <c r="D622" s="95" t="n">
        <v>1020018</v>
      </c>
      <c r="E622" s="8" t="n">
        <v>5201314083450</v>
      </c>
      <c r="F622" s="7" t="s">
        <v>897</v>
      </c>
      <c r="G622" s="9" t="n">
        <v>0</v>
      </c>
      <c r="H622" s="7" t="n">
        <v>0.880000000000000071</v>
      </c>
      <c r="I622" s="166">
        <f>G622*H622*(1+N622)</f>
        <v>0</v>
      </c>
      <c r="J622" s="7"/>
      <c r="K622" s="7"/>
      <c r="L622" s="7">
        <f>J622*K622*(1+N622)</f>
        <v>0</v>
      </c>
      <c r="M622" s="11">
        <f>I622+L622</f>
        <v>0</v>
      </c>
      <c r="N622" s="12" t="n">
        <v>0.239999999999999991</v>
      </c>
      <c r="O622" s="7" t="s">
        <v>892</v>
      </c>
      <c r="P622" s="7"/>
      <c r="Q622" s="7"/>
      <c r="R622" s="13" t="n">
        <v>43592</v>
      </c>
      <c r="S622" s="104"/>
    </row>
    <row r="623" spans="1:20" s="1" customFormat="1" ht="60" customHeight="1">
      <c r="A623" s="7"/>
      <c r="B623" s="7"/>
      <c r="C623" s="7"/>
      <c r="D623" s="95" t="n">
        <v>35207496</v>
      </c>
      <c r="E623" s="8" t="n">
        <v>5201386016301</v>
      </c>
      <c r="F623" s="7" t="s">
        <v>898</v>
      </c>
      <c r="G623" s="9" t="n">
        <v>0</v>
      </c>
      <c r="H623" s="7" t="n">
        <v>1.05000000000000004</v>
      </c>
      <c r="I623" s="166">
        <f>G623*H623*(1+N623)</f>
        <v>0</v>
      </c>
      <c r="J623" s="7"/>
      <c r="K623" s="7"/>
      <c r="L623" s="7">
        <f>J623*K623*(1+N623)</f>
        <v>0</v>
      </c>
      <c r="M623" s="11">
        <f>I623+L623</f>
        <v>0</v>
      </c>
      <c r="N623" s="12" t="n">
        <v>0.239999999999999991</v>
      </c>
      <c r="O623" s="7" t="s">
        <v>892</v>
      </c>
      <c r="P623" s="7"/>
      <c r="Q623" s="7"/>
      <c r="R623" s="13" t="n">
        <v>43592</v>
      </c>
      <c r="S623" s="104"/>
      <c r="T623" s="75"/>
    </row>
    <row r="624" spans="1:20" s="1" customFormat="1" ht="60" customHeight="1">
      <c r="A624" s="7"/>
      <c r="B624" s="7"/>
      <c r="C624" s="7"/>
      <c r="D624" s="95" t="n">
        <v>35207495</v>
      </c>
      <c r="E624" s="8" t="n">
        <v>5201386016233</v>
      </c>
      <c r="F624" s="7" t="s">
        <v>899</v>
      </c>
      <c r="G624" s="9" t="n">
        <v>0</v>
      </c>
      <c r="H624" s="7" t="n">
        <v>1.09000000000000007</v>
      </c>
      <c r="I624" s="166">
        <f>G624*H624*(1+N624)</f>
        <v>0</v>
      </c>
      <c r="J624" s="7"/>
      <c r="K624" s="7"/>
      <c r="L624" s="7"/>
      <c r="M624" s="11">
        <f>I624+L624</f>
        <v>0</v>
      </c>
      <c r="N624" s="12" t="n">
        <v>0.239999999999999991</v>
      </c>
      <c r="O624" s="7" t="s">
        <v>892</v>
      </c>
      <c r="P624" s="7"/>
      <c r="Q624" s="7"/>
      <c r="R624" s="13" t="n">
        <v>43711</v>
      </c>
      <c r="S624" s="104"/>
      <c r="T624" s="75"/>
    </row>
    <row r="625" spans="1:20" s="1" customFormat="1" ht="60" customHeight="1">
      <c r="A625" s="7"/>
      <c r="B625" s="7"/>
      <c r="C625" s="7"/>
      <c r="D625" s="95" t="s">
        <v>900</v>
      </c>
      <c r="E625" s="8" t="n">
        <v>5201386015090</v>
      </c>
      <c r="F625" s="7" t="s">
        <v>901</v>
      </c>
      <c r="G625" s="9" t="n">
        <v>12</v>
      </c>
      <c r="H625" s="7" t="n">
        <v>0.670000000000000018</v>
      </c>
      <c r="I625" s="166">
        <f>G625*H625*(1+N625)</f>
        <v>9.9695999999999998</v>
      </c>
      <c r="J625" s="7"/>
      <c r="K625" s="7"/>
      <c r="L625" s="7"/>
      <c r="M625" s="11">
        <f>I625+L625</f>
        <v>9.9695999999999998</v>
      </c>
      <c r="N625" s="12" t="n">
        <v>0.239999999999999991</v>
      </c>
      <c r="O625" s="7" t="s">
        <v>892</v>
      </c>
      <c r="P625" s="7"/>
      <c r="Q625" s="7"/>
      <c r="R625" s="13" t="n">
        <v>43755</v>
      </c>
      <c r="S625" s="104"/>
      <c r="T625" s="75"/>
    </row>
    <row r="626" spans="1:20" s="1" customFormat="1" ht="60" customHeight="1">
      <c r="A626" s="7"/>
      <c r="B626" s="7"/>
      <c r="C626" s="7"/>
      <c r="D626" s="95" t="s">
        <v>902</v>
      </c>
      <c r="E626" s="8" t="n">
        <v>5201314083320</v>
      </c>
      <c r="F626" s="7" t="s">
        <v>903</v>
      </c>
      <c r="G626" s="9" t="n">
        <v>9</v>
      </c>
      <c r="H626" s="7" t="n">
        <v>1.58000000000000007</v>
      </c>
      <c r="I626" s="166">
        <f>G626*H626*(1+N626)</f>
        <v>17.6327999999999996</v>
      </c>
      <c r="J626" s="7"/>
      <c r="K626" s="7"/>
      <c r="L626" s="7"/>
      <c r="M626" s="11">
        <f>I626+L626</f>
        <v>17.6327999999999996</v>
      </c>
      <c r="N626" s="12" t="n">
        <v>0.239999999999999991</v>
      </c>
      <c r="O626" s="7" t="s">
        <v>892</v>
      </c>
      <c r="P626" s="7"/>
      <c r="Q626" s="7"/>
      <c r="R626" s="13" t="n">
        <v>43755</v>
      </c>
      <c r="S626" s="104"/>
      <c r="T626" s="75"/>
    </row>
    <row r="627" spans="1:20" s="1" customFormat="1" ht="60" customHeight="1">
      <c r="A627" s="7"/>
      <c r="B627" s="7"/>
      <c r="C627" s="7"/>
      <c r="D627" s="95" t="s">
        <v>904</v>
      </c>
      <c r="E627" s="8" t="n">
        <v>5201314083467</v>
      </c>
      <c r="F627" s="7" t="s">
        <v>905</v>
      </c>
      <c r="G627" s="9" t="n">
        <v>18</v>
      </c>
      <c r="H627" s="7" t="n">
        <v>0.869999999999999929</v>
      </c>
      <c r="I627" s="166">
        <f>G627*H627*(1+N627)</f>
        <v>19.4183999999999983</v>
      </c>
      <c r="J627" s="7"/>
      <c r="K627" s="7"/>
      <c r="L627" s="7"/>
      <c r="M627" s="11">
        <f>I627+L627</f>
        <v>19.4183999999999983</v>
      </c>
      <c r="N627" s="12" t="n">
        <v>0.239999999999999991</v>
      </c>
      <c r="O627" s="7" t="s">
        <v>892</v>
      </c>
      <c r="P627" s="7"/>
      <c r="Q627" s="7"/>
      <c r="R627" s="13" t="n">
        <v>43755</v>
      </c>
      <c r="S627" s="104"/>
      <c r="T627" s="75"/>
    </row>
    <row r="628" spans="1:20" ht="65.10" customHeight="1">
      <c r="A628" s="28"/>
      <c r="B628" s="28"/>
      <c r="C628" s="28"/>
      <c r="D628" s="94" t="n">
        <v>3150020</v>
      </c>
      <c r="E628" s="29" t="n">
        <v>5201485000188</v>
      </c>
      <c r="F628" s="28" t="s">
        <v>906</v>
      </c>
      <c r="G628" s="28" t="n">
        <v>0</v>
      </c>
      <c r="H628" s="28" t="n">
        <v>0.709999999999999964</v>
      </c>
      <c r="I628" s="166">
        <f>G628*H628*(1+N628)</f>
        <v>0</v>
      </c>
      <c r="J628" s="28"/>
      <c r="K628" s="28"/>
      <c r="L628" s="28">
        <f>J628*K628*(1+N628)</f>
        <v>0</v>
      </c>
      <c r="M628" s="52">
        <f>I628+L628</f>
        <v>0</v>
      </c>
      <c r="N628" s="31" t="n">
        <v>0.239999999999999991</v>
      </c>
      <c r="O628" s="28" t="s">
        <v>6</v>
      </c>
      <c r="P628" s="32" t="n">
        <v>43862</v>
      </c>
      <c r="Q628" s="28"/>
      <c r="R628" s="33" t="n">
        <v>43755</v>
      </c>
      <c r="S628" s="105"/>
      <c r="T628" s="75" t="s">
        <v>50</v>
      </c>
    </row>
    <row r="629" spans="1:20" ht="65.10" customHeight="1">
      <c r="A629" s="28"/>
      <c r="B629" s="28"/>
      <c r="C629" s="28"/>
      <c r="D629" s="94" t="n">
        <v>3850020</v>
      </c>
      <c r="E629" s="29" t="n">
        <v>5201485000850</v>
      </c>
      <c r="F629" s="28" t="s">
        <v>907</v>
      </c>
      <c r="G629" s="28" t="n">
        <v>6</v>
      </c>
      <c r="H629" s="28" t="n">
        <v>1.02000000000000002</v>
      </c>
      <c r="I629" s="166">
        <f>G629*H629*(1+N629)</f>
        <v>7.58879999999999999</v>
      </c>
      <c r="J629" s="28"/>
      <c r="K629" s="28"/>
      <c r="L629" s="28">
        <f>J629*K629*(1+N629)</f>
        <v>0</v>
      </c>
      <c r="M629" s="52">
        <f>I629+L629</f>
        <v>7.58879999999999999</v>
      </c>
      <c r="N629" s="31" t="n">
        <v>0.239999999999999991</v>
      </c>
      <c r="O629" s="28" t="s">
        <v>6</v>
      </c>
      <c r="P629" s="32" t="n">
        <v>43862</v>
      </c>
      <c r="Q629" s="28"/>
      <c r="R629" s="13" t="n">
        <v>43764</v>
      </c>
      <c r="S629" s="105"/>
      <c r="T629" s="75" t="s">
        <v>50</v>
      </c>
    </row>
    <row r="630" spans="1:20" ht="65.10" customHeight="1">
      <c r="A630" s="28"/>
      <c r="B630" s="28"/>
      <c r="C630" s="28"/>
      <c r="D630" s="94" t="n">
        <v>3850111</v>
      </c>
      <c r="E630" s="29" t="n">
        <v>5201485000874</v>
      </c>
      <c r="F630" s="28" t="s">
        <v>908</v>
      </c>
      <c r="G630" s="28" t="n">
        <v>0</v>
      </c>
      <c r="H630" s="28" t="n">
        <v>0.939999999999999858</v>
      </c>
      <c r="I630" s="166">
        <f>G630*H630*(1+N630)</f>
        <v>0</v>
      </c>
      <c r="J630" s="28"/>
      <c r="K630" s="28"/>
      <c r="L630" s="28">
        <f>J630*K630*(1+N630)</f>
        <v>0</v>
      </c>
      <c r="M630" s="52">
        <f>I630+L630</f>
        <v>0</v>
      </c>
      <c r="N630" s="31" t="n">
        <v>0.239999999999999991</v>
      </c>
      <c r="O630" s="28" t="s">
        <v>6</v>
      </c>
      <c r="P630" s="32" t="n">
        <v>43800</v>
      </c>
      <c r="Q630" s="28"/>
      <c r="R630" s="13" t="n">
        <v>43755</v>
      </c>
      <c r="S630" s="111" t="s">
        <v>909</v>
      </c>
      <c r="T630" s="75" t="s">
        <v>50</v>
      </c>
    </row>
    <row r="631" spans="1:20" ht="60" customHeight="1">
      <c r="A631" s="7"/>
      <c r="B631" s="7"/>
      <c r="C631" s="7"/>
      <c r="D631" s="95" t="n">
        <v>3150120</v>
      </c>
      <c r="E631" s="8" t="n">
        <v>5201485000201</v>
      </c>
      <c r="F631" s="7" t="s">
        <v>910</v>
      </c>
      <c r="G631" s="7" t="n">
        <v>0</v>
      </c>
      <c r="H631" s="7" t="n">
        <v>0.660000000000000053</v>
      </c>
      <c r="I631" s="166">
        <f>G631*H631*(1+N631)</f>
        <v>0</v>
      </c>
      <c r="J631" s="7"/>
      <c r="K631" s="7"/>
      <c r="L631" s="7">
        <f>J631*K631*(1+N631)</f>
        <v>0</v>
      </c>
      <c r="M631" s="11">
        <f>I631+L631</f>
        <v>0</v>
      </c>
      <c r="N631" s="12" t="n">
        <v>0.239999999999999991</v>
      </c>
      <c r="O631" s="7" t="s">
        <v>6</v>
      </c>
      <c r="P631" s="7"/>
      <c r="Q631" s="7"/>
      <c r="R631" s="13" t="n">
        <v>43755</v>
      </c>
      <c r="S631" s="104"/>
      <c r="T631" s="75" t="s">
        <v>50</v>
      </c>
    </row>
    <row r="632" spans="1:19" ht="65.10" customHeight="1">
      <c r="A632" s="28"/>
      <c r="B632" s="28"/>
      <c r="C632" s="28"/>
      <c r="D632" s="94" t="n">
        <v>35746</v>
      </c>
      <c r="E632" s="29" t="n">
        <v>5201004357465</v>
      </c>
      <c r="F632" s="28" t="s">
        <v>911</v>
      </c>
      <c r="G632" s="28" t="n">
        <v>0</v>
      </c>
      <c r="H632" s="28" t="n">
        <v>0.930000000000000071</v>
      </c>
      <c r="I632" s="166">
        <f>G632*H632*(1+N632)</f>
        <v>0</v>
      </c>
      <c r="J632" s="28" t="n">
        <v>0</v>
      </c>
      <c r="K632" s="28" t="n">
        <v>0.930000000000000071</v>
      </c>
      <c r="L632" s="28">
        <f>J632*K632*(1+N632)</f>
        <v>0</v>
      </c>
      <c r="M632" s="52">
        <f>I632+L632</f>
        <v>0</v>
      </c>
      <c r="N632" s="31" t="n">
        <v>0.239999999999999991</v>
      </c>
      <c r="O632" s="28" t="s">
        <v>6</v>
      </c>
      <c r="P632" s="32" t="n">
        <v>43922</v>
      </c>
      <c r="Q632" s="45"/>
      <c r="R632" s="33" t="n">
        <v>43696</v>
      </c>
      <c r="S632" s="105"/>
    </row>
    <row r="633" spans="1:20" ht="65.10" customHeight="1">
      <c r="A633" s="28" t="n">
        <v>66</v>
      </c>
      <c r="B633" s="28"/>
      <c r="C633" s="28"/>
      <c r="D633" s="94" t="s">
        <v>912</v>
      </c>
      <c r="E633" s="29" t="n">
        <v>5200251195011</v>
      </c>
      <c r="F633" s="28" t="s">
        <v>913</v>
      </c>
      <c r="G633" s="30" t="n">
        <v>120</v>
      </c>
      <c r="H633" s="30" t="n">
        <v>0.629999999999999982</v>
      </c>
      <c r="I633" s="166">
        <f>G633*H633*(1+N633)</f>
        <v>93.7439999999999998</v>
      </c>
      <c r="J633" s="28"/>
      <c r="K633" s="28"/>
      <c r="L633" s="28">
        <f>J633*K633*(1+N633)</f>
        <v>0</v>
      </c>
      <c r="M633" s="52">
        <f>I633+L633</f>
        <v>93.7439999999999998</v>
      </c>
      <c r="N633" s="31" t="n">
        <v>0.239999999999999991</v>
      </c>
      <c r="O633" s="28" t="s">
        <v>914</v>
      </c>
      <c r="P633" s="28"/>
      <c r="Q633" s="28"/>
      <c r="R633" s="13" t="n">
        <v>43738</v>
      </c>
      <c r="S633" s="105" t="s">
        <v>915</v>
      </c>
      <c r="T633" s="75" t="s">
        <v>50</v>
      </c>
    </row>
    <row r="634" spans="1:19" ht="60" customHeight="1">
      <c r="A634" s="7" t="n">
        <v>73</v>
      </c>
      <c r="B634" s="7"/>
      <c r="C634" s="7"/>
      <c r="D634" s="95" t="s">
        <v>916</v>
      </c>
      <c r="E634" s="29" t="n">
        <v>5202995007285</v>
      </c>
      <c r="F634" s="28" t="s">
        <v>917</v>
      </c>
      <c r="G634" s="28" t="n">
        <v>6</v>
      </c>
      <c r="H634" s="28" t="n">
        <v>1.14999999999999991</v>
      </c>
      <c r="I634" s="166">
        <f>G634*H634*(1+N634)</f>
        <v>8.55599999999999916</v>
      </c>
      <c r="J634" s="28"/>
      <c r="K634" s="28"/>
      <c r="L634" s="28">
        <f>J634*K634*(1+N634)</f>
        <v>0</v>
      </c>
      <c r="M634" s="52">
        <f>I634+L634</f>
        <v>8.55599999999999916</v>
      </c>
      <c r="N634" s="31" t="n">
        <v>0.239999999999999991</v>
      </c>
      <c r="O634" s="44" t="s">
        <v>918</v>
      </c>
      <c r="P634" s="28"/>
      <c r="Q634" s="28"/>
      <c r="R634" s="13" t="n">
        <v>43728</v>
      </c>
      <c r="S634" s="105" t="s">
        <v>915</v>
      </c>
    </row>
    <row r="635" spans="1:19" ht="65.10" customHeight="1">
      <c r="A635" s="28" t="n">
        <v>72</v>
      </c>
      <c r="B635" s="28"/>
      <c r="C635" s="28"/>
      <c r="D635" s="94" t="n">
        <v>101334</v>
      </c>
      <c r="E635" s="29" t="n">
        <v>5202864007712</v>
      </c>
      <c r="F635" s="28" t="s">
        <v>919</v>
      </c>
      <c r="G635" s="28" t="n">
        <v>48</v>
      </c>
      <c r="H635" s="28" t="n">
        <v>0.65</v>
      </c>
      <c r="I635" s="166">
        <f>G635*H635*(1+N635)</f>
        <v>38.6880000000000024</v>
      </c>
      <c r="J635" s="193" t="s">
        <v>920</v>
      </c>
      <c r="K635" s="28" t="n">
        <v>0.719999999999999929</v>
      </c>
      <c r="L635" s="28" t="n">
        <v>0</v>
      </c>
      <c r="M635" s="52">
        <f>I635+L635</f>
        <v>38.6880000000000024</v>
      </c>
      <c r="N635" s="31" t="n">
        <v>0.239999999999999991</v>
      </c>
      <c r="O635" s="44" t="s">
        <v>918</v>
      </c>
      <c r="P635" s="28"/>
      <c r="Q635" s="28"/>
      <c r="R635" s="13" t="n">
        <v>43728</v>
      </c>
      <c r="S635" s="105" t="s">
        <v>921</v>
      </c>
    </row>
    <row r="636" spans="1:19" ht="65.10" customHeight="1">
      <c r="A636" s="28" t="n">
        <v>70</v>
      </c>
      <c r="B636" s="28"/>
      <c r="C636" s="28"/>
      <c r="D636" s="94" t="n">
        <v>13012</v>
      </c>
      <c r="E636" s="8" t="n">
        <v>5203565007780</v>
      </c>
      <c r="F636" s="7" t="s">
        <v>922</v>
      </c>
      <c r="G636" s="7" t="n">
        <v>0</v>
      </c>
      <c r="H636" s="7" t="n">
        <v>1.12999999999999989</v>
      </c>
      <c r="I636" s="166">
        <f>G636*H636*(1+N636)</f>
        <v>0</v>
      </c>
      <c r="J636" s="7"/>
      <c r="K636" s="7"/>
      <c r="L636" s="7">
        <f>J636*K636*(1+N636)</f>
        <v>0</v>
      </c>
      <c r="M636" s="52">
        <f>I636+L636</f>
        <v>0</v>
      </c>
      <c r="N636" s="12" t="n">
        <v>0.239999999999999991</v>
      </c>
      <c r="O636" s="44" t="s">
        <v>918</v>
      </c>
      <c r="P636" s="7"/>
      <c r="Q636" s="7"/>
      <c r="R636" s="13" t="n">
        <v>43592</v>
      </c>
      <c r="S636" s="104"/>
    </row>
    <row r="637" spans="1:20" s="1" customFormat="1" ht="65.10" customHeight="1">
      <c r="A637" s="28"/>
      <c r="B637" s="28"/>
      <c r="C637" s="28"/>
      <c r="D637" s="94" t="s">
        <v>923</v>
      </c>
      <c r="E637" s="8" t="n">
        <v>5200132400081</v>
      </c>
      <c r="F637" s="7" t="s">
        <v>924</v>
      </c>
      <c r="G637" s="7" t="n">
        <v>12</v>
      </c>
      <c r="H637" s="7" t="n">
        <v>1.16999999999999993</v>
      </c>
      <c r="I637" s="166">
        <f>G637*H637*(1+N637)</f>
        <v>17.4096000000000011</v>
      </c>
      <c r="J637" s="7"/>
      <c r="K637" s="7"/>
      <c r="L637" s="7"/>
      <c r="M637" s="52">
        <f>I637+L637</f>
        <v>17.4096000000000011</v>
      </c>
      <c r="N637" s="12" t="n">
        <v>0.239999999999999991</v>
      </c>
      <c r="O637" s="44" t="s">
        <v>918</v>
      </c>
      <c r="P637" s="7"/>
      <c r="Q637" s="7"/>
      <c r="R637" s="13" t="n">
        <v>43728</v>
      </c>
      <c r="S637" s="104" t="s">
        <v>915</v>
      </c>
      <c r="T637" s="75"/>
    </row>
    <row r="638" spans="1:20" ht="60" customHeight="1">
      <c r="A638" s="7" t="n">
        <v>64</v>
      </c>
      <c r="B638" s="7"/>
      <c r="C638" s="7"/>
      <c r="D638" s="95" t="n">
        <v>13091</v>
      </c>
      <c r="E638" s="29" t="n">
        <v>5213001970424</v>
      </c>
      <c r="F638" s="28" t="s">
        <v>925</v>
      </c>
      <c r="G638" s="28" t="n">
        <v>24</v>
      </c>
      <c r="H638" s="28" t="n">
        <v>1.05000000000000004</v>
      </c>
      <c r="I638" s="166">
        <f>G638*H638*(1+N638)</f>
        <v>31.2480000000000011</v>
      </c>
      <c r="J638" s="28"/>
      <c r="K638" s="28"/>
      <c r="L638" s="28">
        <f>J638*K638*(1+N638)</f>
        <v>0</v>
      </c>
      <c r="M638" s="52">
        <f>I638+L638</f>
        <v>31.2480000000000011</v>
      </c>
      <c r="N638" s="31" t="n">
        <v>0.239999999999999991</v>
      </c>
      <c r="O638" s="44" t="s">
        <v>918</v>
      </c>
      <c r="P638" s="28"/>
      <c r="Q638" s="28"/>
      <c r="R638" s="33" t="n">
        <v>43755</v>
      </c>
      <c r="S638" s="105" t="s">
        <v>915</v>
      </c>
      <c r="T638" s="75" t="s">
        <v>50</v>
      </c>
    </row>
    <row r="639" spans="1:20" ht="60" customHeight="1">
      <c r="A639" s="7" t="n">
        <v>60</v>
      </c>
      <c r="B639" s="7"/>
      <c r="C639" s="7"/>
      <c r="D639" s="95" t="n">
        <v>12010</v>
      </c>
      <c r="E639" s="29" t="n">
        <v>5200132400104</v>
      </c>
      <c r="F639" s="28" t="s">
        <v>926</v>
      </c>
      <c r="G639" s="28" t="n">
        <v>18</v>
      </c>
      <c r="H639" s="28" t="n">
        <v>1.54000000000000004</v>
      </c>
      <c r="I639" s="166">
        <f>G639*H639*(1+N639)</f>
        <v>34.372799999999998</v>
      </c>
      <c r="J639" s="28"/>
      <c r="K639" s="28"/>
      <c r="L639" s="28"/>
      <c r="M639" s="52">
        <f>I639+L639</f>
        <v>34.372799999999998</v>
      </c>
      <c r="N639" s="31" t="n">
        <v>0.239999999999999991</v>
      </c>
      <c r="O639" s="44" t="s">
        <v>918</v>
      </c>
      <c r="P639" s="28"/>
      <c r="Q639" s="28"/>
      <c r="R639" s="13" t="n">
        <v>43755</v>
      </c>
      <c r="S639" s="105" t="s">
        <v>915</v>
      </c>
      <c r="T639" s="75" t="s">
        <v>50</v>
      </c>
    </row>
    <row r="640" spans="1:19" ht="65.10" customHeight="1">
      <c r="A640" s="28" t="n">
        <v>63</v>
      </c>
      <c r="B640" s="28"/>
      <c r="C640" s="28"/>
      <c r="D640" s="94" t="s">
        <v>927</v>
      </c>
      <c r="E640" s="29" t="n">
        <v>5202864000942</v>
      </c>
      <c r="F640" s="29" t="s">
        <v>928</v>
      </c>
      <c r="G640" s="28" t="n">
        <v>11</v>
      </c>
      <c r="H640" s="28" t="n">
        <v>0.880000000000000071</v>
      </c>
      <c r="I640" s="166">
        <f>G640*H640*(1+N640)</f>
        <v>12.0031999999999996</v>
      </c>
      <c r="J640" s="58"/>
      <c r="K640" s="28"/>
      <c r="L640" s="28"/>
      <c r="M640" s="52">
        <f>I640+L640</f>
        <v>12.0031999999999996</v>
      </c>
      <c r="N640" s="31" t="n">
        <v>0.239999999999999991</v>
      </c>
      <c r="O640" s="44" t="s">
        <v>918</v>
      </c>
      <c r="P640" s="28"/>
      <c r="Q640" s="28"/>
      <c r="R640" s="33" t="n">
        <v>43764</v>
      </c>
      <c r="S640" s="105" t="s">
        <v>915</v>
      </c>
    </row>
    <row r="641" spans="1:19" ht="65.10" customHeight="1">
      <c r="A641" s="28"/>
      <c r="B641" s="28"/>
      <c r="C641" s="28"/>
      <c r="D641" s="94" t="n">
        <v>12013</v>
      </c>
      <c r="E641" s="29" t="n">
        <v>5204518400245</v>
      </c>
      <c r="F641" s="28" t="s">
        <v>929</v>
      </c>
      <c r="G641" s="28" t="n">
        <v>0</v>
      </c>
      <c r="H641" s="28" t="n">
        <v>1.62999999999999989</v>
      </c>
      <c r="I641" s="166">
        <f>G641*H641*(1+N641)</f>
        <v>0</v>
      </c>
      <c r="J641" s="28"/>
      <c r="K641" s="28"/>
      <c r="L641" s="28">
        <f>J641*K641*(1+N641)</f>
        <v>0</v>
      </c>
      <c r="M641" s="52">
        <f>I641+L641</f>
        <v>0</v>
      </c>
      <c r="N641" s="31" t="n">
        <v>0.239999999999999991</v>
      </c>
      <c r="O641" s="44" t="s">
        <v>918</v>
      </c>
      <c r="P641" s="28"/>
      <c r="Q641" s="28"/>
      <c r="R641" s="13" t="n">
        <v>43755</v>
      </c>
      <c r="S641" s="105"/>
    </row>
    <row r="642" spans="1:19" ht="65.10" customHeight="1">
      <c r="A642" s="28"/>
      <c r="B642" s="28"/>
      <c r="C642" s="28"/>
      <c r="D642" s="94" t="n">
        <v>1100012700</v>
      </c>
      <c r="E642" s="29" t="n">
        <v>5200251192065</v>
      </c>
      <c r="F642" s="28" t="s">
        <v>930</v>
      </c>
      <c r="G642" s="28" t="n">
        <v>24</v>
      </c>
      <c r="H642" s="28" t="n">
        <v>0.980000000000000071</v>
      </c>
      <c r="I642" s="166">
        <f>G642*H642*(1+N642)</f>
        <v>29.1647999999999996</v>
      </c>
      <c r="J642" s="28"/>
      <c r="K642" s="28"/>
      <c r="L642" s="28"/>
      <c r="M642" s="52">
        <f>I642+L642</f>
        <v>29.1647999999999996</v>
      </c>
      <c r="N642" s="31" t="n">
        <v>0.239999999999999991</v>
      </c>
      <c r="O642" s="44" t="s">
        <v>918</v>
      </c>
      <c r="P642" s="28"/>
      <c r="Q642" s="28"/>
      <c r="R642" s="13" t="n">
        <v>43696</v>
      </c>
      <c r="S642" s="105" t="s">
        <v>915</v>
      </c>
    </row>
    <row r="643" spans="1:20" ht="65.10" customHeight="1">
      <c r="A643" s="28"/>
      <c r="B643" s="28"/>
      <c r="C643" s="28"/>
      <c r="D643" s="94" t="n">
        <v>13033</v>
      </c>
      <c r="E643" s="29" t="n">
        <v>5213001970387</v>
      </c>
      <c r="F643" s="28" t="s">
        <v>931</v>
      </c>
      <c r="G643" s="28" t="n">
        <v>12</v>
      </c>
      <c r="H643" s="28" t="n">
        <v>1.34000000000000008</v>
      </c>
      <c r="I643" s="166">
        <f>G643*H643*(1+N643)</f>
        <v>19.9391999999999996</v>
      </c>
      <c r="J643" s="28"/>
      <c r="K643" s="28"/>
      <c r="L643" s="28">
        <f>J643*K643*(1+N643)</f>
        <v>0</v>
      </c>
      <c r="M643" s="52">
        <f>I643+L643</f>
        <v>19.9391999999999996</v>
      </c>
      <c r="N643" s="31" t="n">
        <v>0.239999999999999991</v>
      </c>
      <c r="O643" s="44" t="s">
        <v>918</v>
      </c>
      <c r="P643" s="28"/>
      <c r="Q643" s="28"/>
      <c r="R643" s="13" t="n">
        <v>43764</v>
      </c>
      <c r="S643" s="105" t="s">
        <v>915</v>
      </c>
      <c r="T643" s="75" t="s">
        <v>50</v>
      </c>
    </row>
    <row r="644" spans="1:20" s="1" customFormat="1" ht="65.10" customHeight="1">
      <c r="A644" s="28"/>
      <c r="B644" s="28"/>
      <c r="C644" s="28"/>
      <c r="D644" s="94" t="n">
        <v>1856007500</v>
      </c>
      <c r="E644" s="29" t="n">
        <v>5200318032563</v>
      </c>
      <c r="F644" s="28" t="s">
        <v>932</v>
      </c>
      <c r="G644" s="28" t="n">
        <v>22</v>
      </c>
      <c r="H644" s="28" t="n">
        <v>0.880000000000000071</v>
      </c>
      <c r="I644" s="166">
        <f>G644*H644*(1+N644)</f>
        <v>24.0063999999999993</v>
      </c>
      <c r="J644" s="28"/>
      <c r="K644" s="28"/>
      <c r="L644" s="28"/>
      <c r="M644" s="52">
        <f>I644+L644</f>
        <v>24.0063999999999993</v>
      </c>
      <c r="N644" s="31" t="n">
        <v>0.239999999999999991</v>
      </c>
      <c r="O644" s="44" t="s">
        <v>918</v>
      </c>
      <c r="P644" s="28"/>
      <c r="Q644" s="28"/>
      <c r="R644" s="13" t="n">
        <v>43728</v>
      </c>
      <c r="S644" s="105" t="s">
        <v>915</v>
      </c>
      <c r="T644" s="75"/>
    </row>
    <row r="645" spans="1:19" ht="65.10" customHeight="1">
      <c r="A645" s="28"/>
      <c r="B645" s="28"/>
      <c r="C645" s="28"/>
      <c r="D645" s="94" t="s">
        <v>933</v>
      </c>
      <c r="E645" s="29" t="n">
        <v>5202995008886</v>
      </c>
      <c r="F645" s="28" t="s">
        <v>934</v>
      </c>
      <c r="G645" s="28" t="n">
        <v>3</v>
      </c>
      <c r="H645" s="28" t="n">
        <v>2.2799999999999998</v>
      </c>
      <c r="I645" s="166">
        <f>G645*H645*(1+N645)</f>
        <v>8.48160000000000025</v>
      </c>
      <c r="J645" s="28"/>
      <c r="K645" s="28"/>
      <c r="L645" s="28">
        <f>J645*K645*(1+N645)</f>
        <v>0</v>
      </c>
      <c r="M645" s="52">
        <f>I645+L645</f>
        <v>8.48160000000000025</v>
      </c>
      <c r="N645" s="31" t="n">
        <v>0.239999999999999991</v>
      </c>
      <c r="O645" s="59" t="s">
        <v>935</v>
      </c>
      <c r="P645" s="28"/>
      <c r="Q645" s="28"/>
      <c r="R645" s="33" t="n">
        <v>43673</v>
      </c>
      <c r="S645" s="105" t="s">
        <v>915</v>
      </c>
    </row>
    <row r="646" spans="1:19" ht="65.10" customHeight="1">
      <c r="A646" s="28"/>
      <c r="B646" s="28"/>
      <c r="C646" s="28"/>
      <c r="D646" s="94" t="n">
        <v>13001</v>
      </c>
      <c r="E646" s="8" t="n">
        <v>5206974000090</v>
      </c>
      <c r="F646" s="7" t="s">
        <v>936</v>
      </c>
      <c r="G646" s="7" t="n">
        <v>0</v>
      </c>
      <c r="H646" s="7" t="n">
        <v>2.20000000000000018</v>
      </c>
      <c r="I646" s="166">
        <f>G646*H646*(1+N646)</f>
        <v>0</v>
      </c>
      <c r="J646" s="7"/>
      <c r="K646" s="7"/>
      <c r="L646" s="7">
        <f>J646*K646*(1+N646)</f>
        <v>0</v>
      </c>
      <c r="M646" s="11">
        <f>I646+L646</f>
        <v>0</v>
      </c>
      <c r="N646" s="12" t="n">
        <v>0.239999999999999991</v>
      </c>
      <c r="O646" s="59" t="s">
        <v>935</v>
      </c>
      <c r="P646" s="7"/>
      <c r="Q646" s="7"/>
      <c r="R646" s="13" t="n">
        <v>43599</v>
      </c>
      <c r="S646" s="104"/>
    </row>
    <row r="647" spans="1:19" ht="65.10" customHeight="1">
      <c r="A647" s="28"/>
      <c r="B647" s="28"/>
      <c r="C647" s="28"/>
      <c r="D647" s="94" t="n">
        <v>13000</v>
      </c>
      <c r="E647" s="29" t="n">
        <v>5206974000083</v>
      </c>
      <c r="F647" s="28" t="s">
        <v>937</v>
      </c>
      <c r="G647" s="28" t="n">
        <v>8</v>
      </c>
      <c r="H647" s="28" t="n">
        <v>2.20000000000000018</v>
      </c>
      <c r="I647" s="166">
        <f>G647*H647*(1+N647)</f>
        <v>21.8240000000000016</v>
      </c>
      <c r="J647" s="28"/>
      <c r="K647" s="28"/>
      <c r="L647" s="28">
        <f>J647*K647*(1+N647)</f>
        <v>0</v>
      </c>
      <c r="M647" s="52">
        <f>I647+L647</f>
        <v>21.8240000000000016</v>
      </c>
      <c r="N647" s="31" t="n">
        <v>0.239999999999999991</v>
      </c>
      <c r="O647" s="59" t="s">
        <v>935</v>
      </c>
      <c r="P647" s="28"/>
      <c r="Q647" s="28"/>
      <c r="R647" s="33" t="n">
        <v>43673</v>
      </c>
      <c r="S647" s="105" t="s">
        <v>938</v>
      </c>
    </row>
    <row r="648" spans="1:19" ht="65.10" customHeight="1">
      <c r="A648" s="28"/>
      <c r="B648" s="28"/>
      <c r="C648" s="28"/>
      <c r="D648" s="94" t="n">
        <v>101629</v>
      </c>
      <c r="E648" s="29" t="n">
        <v>5202864000881</v>
      </c>
      <c r="F648" s="28" t="s">
        <v>939</v>
      </c>
      <c r="G648" s="28" t="n">
        <v>88</v>
      </c>
      <c r="H648" s="28" t="n">
        <v>0.390000000000000036</v>
      </c>
      <c r="I648" s="166">
        <f>G648*H648*(1+N648)</f>
        <v>42.5568000000000026</v>
      </c>
      <c r="J648" s="28"/>
      <c r="K648" s="28"/>
      <c r="L648" s="28">
        <f>J648*K648*(1+N648)</f>
        <v>0</v>
      </c>
      <c r="M648" s="52">
        <f>I648+L648</f>
        <v>42.5568000000000026</v>
      </c>
      <c r="N648" s="31" t="n">
        <v>0.239999999999999991</v>
      </c>
      <c r="O648" s="59" t="s">
        <v>935</v>
      </c>
      <c r="P648" s="28"/>
      <c r="Q648" s="28"/>
      <c r="R648" s="33" t="n">
        <v>43728</v>
      </c>
      <c r="S648" s="105" t="s">
        <v>915</v>
      </c>
    </row>
    <row r="649" spans="1:20" ht="65.10" customHeight="1">
      <c r="A649" s="28"/>
      <c r="B649" s="28"/>
      <c r="C649" s="28"/>
      <c r="D649" s="94" t="s">
        <v>940</v>
      </c>
      <c r="E649" s="8" t="n">
        <v>5200251190177</v>
      </c>
      <c r="F649" s="7" t="s">
        <v>941</v>
      </c>
      <c r="G649" s="7" t="n">
        <v>0</v>
      </c>
      <c r="H649" s="7" t="n">
        <v>2.33000000000000007</v>
      </c>
      <c r="I649" s="166">
        <f>G649*H649*(1+N649)</f>
        <v>0</v>
      </c>
      <c r="J649" s="7"/>
      <c r="K649" s="7"/>
      <c r="L649" s="7">
        <f>J649*K649*(1+N649)</f>
        <v>0</v>
      </c>
      <c r="M649" s="11">
        <f>I649+L649</f>
        <v>0</v>
      </c>
      <c r="N649" s="12" t="n">
        <v>0.239999999999999991</v>
      </c>
      <c r="O649" s="59" t="s">
        <v>935</v>
      </c>
      <c r="P649" s="7"/>
      <c r="Q649" s="7"/>
      <c r="R649" s="13" t="n">
        <v>43755</v>
      </c>
      <c r="S649" s="105" t="s">
        <v>915</v>
      </c>
      <c r="T649" s="75" t="s">
        <v>50</v>
      </c>
    </row>
    <row r="650" spans="1:19" ht="65.10" customHeight="1">
      <c r="A650" s="28" t="n">
        <v>67</v>
      </c>
      <c r="B650" s="28"/>
      <c r="C650" s="28"/>
      <c r="D650" s="94" t="s">
        <v>942</v>
      </c>
      <c r="E650" s="8" t="n">
        <v>5200251190221</v>
      </c>
      <c r="F650" s="7" t="s">
        <v>943</v>
      </c>
      <c r="G650" s="7" t="n">
        <v>0</v>
      </c>
      <c r="H650" s="7" t="n">
        <v>1.8</v>
      </c>
      <c r="I650" s="166">
        <f>G650*H650*(1+N650)</f>
        <v>0</v>
      </c>
      <c r="J650" s="7"/>
      <c r="K650" s="7"/>
      <c r="L650" s="7">
        <f>J650*K650*(1+N650)</f>
        <v>0</v>
      </c>
      <c r="M650" s="11">
        <f>I650+L650</f>
        <v>0</v>
      </c>
      <c r="N650" s="12" t="n">
        <v>0.239999999999999991</v>
      </c>
      <c r="O650" s="59" t="s">
        <v>935</v>
      </c>
      <c r="P650" s="7"/>
      <c r="Q650" s="7"/>
      <c r="R650" s="13" t="n">
        <v>43592</v>
      </c>
      <c r="S650" s="104"/>
    </row>
    <row r="651" spans="1:20" s="1" customFormat="1" ht="65.10" customHeight="1">
      <c r="A651" s="28"/>
      <c r="B651" s="28"/>
      <c r="C651" s="28"/>
      <c r="D651" s="94" t="n">
        <v>13006</v>
      </c>
      <c r="E651" s="29" t="n">
        <v>5200132400418</v>
      </c>
      <c r="F651" s="28" t="s">
        <v>944</v>
      </c>
      <c r="G651" s="28" t="n">
        <v>59</v>
      </c>
      <c r="H651" s="28" t="n">
        <v>1.06000000000000005</v>
      </c>
      <c r="I651" s="166">
        <f>G651*H651*(1+N651)</f>
        <v>77.5495999999999981</v>
      </c>
      <c r="J651" s="28"/>
      <c r="K651" s="28"/>
      <c r="L651" s="28">
        <f>J651*K651*(1+N651)</f>
        <v>0</v>
      </c>
      <c r="M651" s="52">
        <f>I651+L651</f>
        <v>77.5495999999999981</v>
      </c>
      <c r="N651" s="31" t="n">
        <v>0.239999999999999991</v>
      </c>
      <c r="O651" s="59" t="s">
        <v>935</v>
      </c>
      <c r="P651" s="28"/>
      <c r="Q651" s="28"/>
      <c r="R651" s="13" t="n">
        <v>43764</v>
      </c>
      <c r="S651" s="105" t="s">
        <v>915</v>
      </c>
      <c r="T651" s="75" t="s">
        <v>50</v>
      </c>
    </row>
    <row r="652" spans="1:19" ht="65.10" customHeight="1">
      <c r="A652" s="28" t="n">
        <v>65</v>
      </c>
      <c r="B652" s="28"/>
      <c r="C652" s="28"/>
      <c r="D652" s="94" t="n">
        <v>2104735</v>
      </c>
      <c r="E652" s="29" t="n">
        <v>9011111035721</v>
      </c>
      <c r="F652" s="28" t="s">
        <v>945</v>
      </c>
      <c r="G652" s="30" t="n">
        <v>18</v>
      </c>
      <c r="H652" s="30" t="n">
        <v>2.16999999999999993</v>
      </c>
      <c r="I652" s="166">
        <f>G652*H652*(1+N652)</f>
        <v>48.4343999999999966</v>
      </c>
      <c r="J652" s="28"/>
      <c r="K652" s="28"/>
      <c r="L652" s="28"/>
      <c r="M652" s="52">
        <f>I652+L652</f>
        <v>48.4343999999999966</v>
      </c>
      <c r="N652" s="31" t="n">
        <v>0.239999999999999991</v>
      </c>
      <c r="O652" s="59" t="s">
        <v>935</v>
      </c>
      <c r="P652" s="28"/>
      <c r="Q652" s="28"/>
      <c r="R652" s="33" t="n">
        <v>43711</v>
      </c>
      <c r="S652" s="105" t="s">
        <v>49</v>
      </c>
    </row>
    <row r="653" spans="1:19" ht="65.10" customHeight="1">
      <c r="A653" s="28" t="n">
        <v>69</v>
      </c>
      <c r="B653" s="28"/>
      <c r="C653" s="28"/>
      <c r="D653" s="94" t="n">
        <v>12025</v>
      </c>
      <c r="E653" s="29" t="n">
        <v>5200133050001</v>
      </c>
      <c r="F653" s="28" t="s">
        <v>946</v>
      </c>
      <c r="G653" s="28" t="n">
        <v>6</v>
      </c>
      <c r="H653" s="28" t="n">
        <v>3.5</v>
      </c>
      <c r="I653" s="166">
        <f>G653*H653*(1+N653)</f>
        <v>26.0399999999999991</v>
      </c>
      <c r="J653" s="28"/>
      <c r="K653" s="28"/>
      <c r="L653" s="28"/>
      <c r="M653" s="52">
        <f>I653+L653</f>
        <v>26.0399999999999991</v>
      </c>
      <c r="N653" s="31" t="n">
        <v>0.239999999999999991</v>
      </c>
      <c r="O653" s="59" t="s">
        <v>935</v>
      </c>
      <c r="P653" s="28"/>
      <c r="Q653" s="28"/>
      <c r="R653" s="13" t="n">
        <v>43711</v>
      </c>
      <c r="S653" s="105" t="s">
        <v>915</v>
      </c>
    </row>
    <row r="654" spans="1:20" s="1" customFormat="1" ht="93" customHeight="1">
      <c r="A654" s="28"/>
      <c r="B654" s="28"/>
      <c r="C654" s="28"/>
      <c r="D654" s="94" t="n">
        <v>1010004000</v>
      </c>
      <c r="E654" s="29" t="n">
        <v>7322540055337</v>
      </c>
      <c r="F654" s="28" t="s">
        <v>947</v>
      </c>
      <c r="G654" s="30" t="n">
        <v>18</v>
      </c>
      <c r="H654" s="30" t="n">
        <v>2.16999999999999993</v>
      </c>
      <c r="I654" s="166">
        <f>G654*H654*(1+N654)</f>
        <v>48.4343999999999966</v>
      </c>
      <c r="J654" s="28"/>
      <c r="K654" s="28"/>
      <c r="L654" s="28"/>
      <c r="M654" s="52">
        <f>I654+L654</f>
        <v>48.4343999999999966</v>
      </c>
      <c r="N654" s="31" t="n">
        <v>0.239999999999999991</v>
      </c>
      <c r="O654" s="59" t="s">
        <v>935</v>
      </c>
      <c r="P654" s="28"/>
      <c r="Q654" s="28"/>
      <c r="R654" s="33" t="n">
        <v>43766</v>
      </c>
      <c r="S654" s="105" t="s">
        <v>49</v>
      </c>
      <c r="T654" s="75"/>
    </row>
    <row r="655" spans="1:20" ht="65.10" customHeight="1">
      <c r="A655" s="28"/>
      <c r="B655" s="28"/>
      <c r="C655" s="28"/>
      <c r="D655" s="94" t="s">
        <v>948</v>
      </c>
      <c r="E655" s="29" t="n">
        <v>5200251190191</v>
      </c>
      <c r="F655" s="28" t="s">
        <v>949</v>
      </c>
      <c r="G655" s="28" t="n">
        <v>80</v>
      </c>
      <c r="H655" s="28" t="n">
        <v>1.85</v>
      </c>
      <c r="I655" s="166">
        <f>G655*H655*(1+N655)</f>
        <v>183.52000000000001</v>
      </c>
      <c r="J655" s="28"/>
      <c r="K655" s="28"/>
      <c r="L655" s="28"/>
      <c r="M655" s="52">
        <f>I655+L655</f>
        <v>183.52000000000001</v>
      </c>
      <c r="N655" s="31" t="n">
        <v>0.239999999999999991</v>
      </c>
      <c r="O655" s="59" t="s">
        <v>935</v>
      </c>
      <c r="P655" s="28"/>
      <c r="Q655" s="28"/>
      <c r="R655" s="13" t="n">
        <v>43766</v>
      </c>
      <c r="S655" s="105"/>
      <c r="T655" s="75" t="s">
        <v>50</v>
      </c>
    </row>
    <row r="656" spans="1:19" ht="60" customHeight="1">
      <c r="A656" s="7" t="n">
        <v>68</v>
      </c>
      <c r="B656" s="7"/>
      <c r="C656" s="7"/>
      <c r="D656" s="95" t="s">
        <v>942</v>
      </c>
      <c r="E656" s="29" t="n">
        <v>5200251190221</v>
      </c>
      <c r="F656" s="28" t="s">
        <v>950</v>
      </c>
      <c r="G656" s="28" t="n">
        <v>0</v>
      </c>
      <c r="H656" s="28" t="n">
        <v>1.8</v>
      </c>
      <c r="I656" s="166">
        <f>G656*H656*(1+N656)</f>
        <v>0</v>
      </c>
      <c r="J656" s="28"/>
      <c r="K656" s="28"/>
      <c r="L656" s="28">
        <f>J656*K656*(1+N656)</f>
        <v>0</v>
      </c>
      <c r="M656" s="52">
        <f>I656+L656</f>
        <v>0</v>
      </c>
      <c r="N656" s="31" t="n">
        <v>0.239999999999999991</v>
      </c>
      <c r="O656" s="59" t="s">
        <v>935</v>
      </c>
      <c r="P656" s="28"/>
      <c r="Q656" s="28"/>
      <c r="R656" s="33" t="n">
        <v>43592</v>
      </c>
      <c r="S656" s="105"/>
    </row>
    <row r="657" spans="1:20" ht="65.10" customHeight="1">
      <c r="A657" s="28" t="n">
        <v>74</v>
      </c>
      <c r="B657" s="28"/>
      <c r="C657" s="28"/>
      <c r="D657" s="94" t="n">
        <v>13057</v>
      </c>
      <c r="E657" s="29" t="n">
        <v>5200132400043</v>
      </c>
      <c r="F657" s="28" t="s">
        <v>951</v>
      </c>
      <c r="G657" s="28" t="n">
        <v>16</v>
      </c>
      <c r="H657" s="28" t="n">
        <v>2.20000000000000018</v>
      </c>
      <c r="I657" s="166">
        <f>G657*H657*(1+N657)</f>
        <v>43.6480000000000032</v>
      </c>
      <c r="J657" s="28"/>
      <c r="K657" s="28"/>
      <c r="L657" s="28"/>
      <c r="M657" s="52">
        <f>I657+L657</f>
        <v>43.6480000000000032</v>
      </c>
      <c r="N657" s="31" t="n">
        <v>0.239999999999999991</v>
      </c>
      <c r="O657" s="59" t="s">
        <v>935</v>
      </c>
      <c r="P657" s="28"/>
      <c r="Q657" s="28"/>
      <c r="R657" s="13" t="n">
        <v>43755</v>
      </c>
      <c r="S657" s="112" t="s">
        <v>952</v>
      </c>
      <c r="T657" s="75" t="s">
        <v>50</v>
      </c>
    </row>
    <row r="658" spans="1:19" ht="65.10" customHeight="1">
      <c r="A658" s="28" t="n">
        <v>71</v>
      </c>
      <c r="B658" s="28"/>
      <c r="C658" s="28"/>
      <c r="D658" s="94" t="n">
        <v>1010047400</v>
      </c>
      <c r="E658" s="29" t="n">
        <v>9011111035783</v>
      </c>
      <c r="F658" s="28" t="s">
        <v>953</v>
      </c>
      <c r="G658" s="30" t="n">
        <v>30</v>
      </c>
      <c r="H658" s="30" t="n">
        <v>1.8</v>
      </c>
      <c r="I658" s="166">
        <f>G658*H658*(1+N658)</f>
        <v>66.9599999999999937</v>
      </c>
      <c r="J658" s="28"/>
      <c r="K658" s="28"/>
      <c r="L658" s="28">
        <f>J658*K658*(1+N658)</f>
        <v>0</v>
      </c>
      <c r="M658" s="52">
        <f>I658+L658</f>
        <v>66.9599999999999937</v>
      </c>
      <c r="N658" s="31" t="n">
        <v>0.239999999999999991</v>
      </c>
      <c r="O658" s="59" t="s">
        <v>935</v>
      </c>
      <c r="P658" s="28"/>
      <c r="Q658" s="28"/>
      <c r="R658" s="33" t="n">
        <v>43711</v>
      </c>
      <c r="S658" s="105" t="s">
        <v>49</v>
      </c>
    </row>
    <row r="659" spans="1:19" ht="65.10" customHeight="1">
      <c r="A659" s="28" t="n">
        <v>133</v>
      </c>
      <c r="B659" s="28"/>
      <c r="C659" s="28"/>
      <c r="D659" s="94" t="n">
        <v>1010047200</v>
      </c>
      <c r="E659" s="29" t="n">
        <v>7322540409864</v>
      </c>
      <c r="F659" s="28" t="s">
        <v>954</v>
      </c>
      <c r="G659" s="30" t="n">
        <v>10</v>
      </c>
      <c r="H659" s="30" t="n">
        <v>2.16999999999999993</v>
      </c>
      <c r="I659" s="166">
        <f>G659*H659*(1+N659)</f>
        <v>26.9080000000000013</v>
      </c>
      <c r="J659" s="28"/>
      <c r="K659" s="28"/>
      <c r="L659" s="28">
        <f>J659*K659*(1+N659)</f>
        <v>0</v>
      </c>
      <c r="M659" s="52">
        <f>I659+L659</f>
        <v>26.9080000000000013</v>
      </c>
      <c r="N659" s="31" t="n">
        <v>0.239999999999999991</v>
      </c>
      <c r="O659" s="59" t="s">
        <v>935</v>
      </c>
      <c r="P659" s="28"/>
      <c r="Q659" s="28"/>
      <c r="R659" s="33" t="n">
        <v>43766</v>
      </c>
      <c r="S659" s="105" t="s">
        <v>49</v>
      </c>
    </row>
    <row r="660" spans="1:19" ht="65.10" customHeight="1">
      <c r="A660" s="28" t="n">
        <v>62</v>
      </c>
      <c r="B660" s="28"/>
      <c r="C660" s="28"/>
      <c r="D660" s="94" t="n">
        <v>13086</v>
      </c>
      <c r="E660" s="29" t="n">
        <v>5213001970448</v>
      </c>
      <c r="F660" s="28" t="s">
        <v>955</v>
      </c>
      <c r="G660" s="28" t="n">
        <v>17</v>
      </c>
      <c r="H660" s="28" t="n">
        <v>1.95</v>
      </c>
      <c r="I660" s="166">
        <f>G660*H660*(1+N660)</f>
        <v>41.1060000000000016</v>
      </c>
      <c r="J660" s="28"/>
      <c r="K660" s="28"/>
      <c r="L660" s="28">
        <f>J660*K660*(1+N660)</f>
        <v>0</v>
      </c>
      <c r="M660" s="52">
        <f>I660+L660</f>
        <v>41.1060000000000016</v>
      </c>
      <c r="N660" s="31" t="n">
        <v>0.239999999999999991</v>
      </c>
      <c r="O660" s="59" t="s">
        <v>935</v>
      </c>
      <c r="P660" s="28"/>
      <c r="Q660" s="28"/>
      <c r="R660" s="13" t="n">
        <v>43728</v>
      </c>
      <c r="S660" s="112" t="s">
        <v>956</v>
      </c>
    </row>
    <row r="661" spans="1:20" s="1" customFormat="1" ht="65.10" customHeight="1">
      <c r="A661" s="28"/>
      <c r="B661" s="28"/>
      <c r="C661" s="28"/>
      <c r="D661" s="94" t="s">
        <v>957</v>
      </c>
      <c r="E661" s="29" t="n">
        <v>5200132400036</v>
      </c>
      <c r="F661" s="28" t="s">
        <v>958</v>
      </c>
      <c r="G661" s="30" t="n">
        <v>14</v>
      </c>
      <c r="H661" s="28"/>
      <c r="I661" s="166"/>
      <c r="J661" s="28"/>
      <c r="K661" s="28"/>
      <c r="L661" s="28"/>
      <c r="M661" s="52"/>
      <c r="N661" s="31"/>
      <c r="O661" s="59"/>
      <c r="P661" s="28"/>
      <c r="Q661" s="28"/>
      <c r="R661" s="13"/>
      <c r="S661" s="112" t="s">
        <v>915</v>
      </c>
      <c r="T661" s="75"/>
    </row>
    <row r="662" spans="1:20" s="1" customFormat="1" ht="65.10" customHeight="1">
      <c r="A662" s="28"/>
      <c r="B662" s="28"/>
      <c r="C662" s="28"/>
      <c r="D662" s="94" t="s">
        <v>959</v>
      </c>
      <c r="E662" s="8" t="n">
        <v>5202288310207</v>
      </c>
      <c r="F662" s="7" t="s">
        <v>960</v>
      </c>
      <c r="G662" s="7" t="n">
        <v>0</v>
      </c>
      <c r="H662" s="7" t="n">
        <v>0.569999999999999929</v>
      </c>
      <c r="I662" s="166">
        <f>G662*H662*(1+N662)</f>
        <v>0</v>
      </c>
      <c r="J662" s="7"/>
      <c r="K662" s="7"/>
      <c r="L662" s="7">
        <f>J662*K662*(1+N662)</f>
        <v>0</v>
      </c>
      <c r="M662" s="11">
        <f>I662+L662</f>
        <v>0</v>
      </c>
      <c r="N662" s="12" t="n">
        <v>0.239999999999999991</v>
      </c>
      <c r="O662" s="7" t="s">
        <v>961</v>
      </c>
      <c r="P662" s="7"/>
      <c r="Q662" s="7"/>
      <c r="R662" s="13" t="n">
        <v>43592</v>
      </c>
      <c r="S662" s="105" t="s">
        <v>962</v>
      </c>
      <c r="T662" s="75"/>
    </row>
    <row r="663" spans="1:19" ht="65.10" customHeight="1">
      <c r="A663" s="28"/>
      <c r="B663" s="28"/>
      <c r="C663" s="28"/>
      <c r="D663" s="94" t="n">
        <v>13016</v>
      </c>
      <c r="E663" s="29" t="n">
        <v>5200132400067</v>
      </c>
      <c r="F663" s="28" t="s">
        <v>963</v>
      </c>
      <c r="G663" s="28" t="n">
        <v>45</v>
      </c>
      <c r="H663" s="28" t="n">
        <v>0.330000000000000027</v>
      </c>
      <c r="I663" s="166">
        <f>G663*H663*(1+N663)</f>
        <v>18.4140000000000015</v>
      </c>
      <c r="J663" s="28"/>
      <c r="K663" s="28"/>
      <c r="L663" s="28">
        <f>J663*K663*(1+N663)</f>
        <v>0</v>
      </c>
      <c r="M663" s="52">
        <f>I663+L663</f>
        <v>18.4140000000000015</v>
      </c>
      <c r="N663" s="31" t="n">
        <v>0.239999999999999991</v>
      </c>
      <c r="O663" s="28" t="s">
        <v>961</v>
      </c>
      <c r="P663" s="28"/>
      <c r="Q663" s="28"/>
      <c r="R663" s="13" t="n">
        <v>43728</v>
      </c>
      <c r="S663" s="105" t="s">
        <v>915</v>
      </c>
    </row>
    <row r="664" spans="1:19" ht="60" customHeight="1">
      <c r="A664" s="7" t="n">
        <v>61</v>
      </c>
      <c r="B664" s="7"/>
      <c r="C664" s="7"/>
      <c r="D664" s="95" t="n">
        <v>14411</v>
      </c>
      <c r="E664" s="29" t="n">
        <v>3800090303404</v>
      </c>
      <c r="F664" s="28" t="s">
        <v>964</v>
      </c>
      <c r="G664" s="30" t="n">
        <v>0</v>
      </c>
      <c r="H664" s="28" t="n">
        <v>0.540000000000000036</v>
      </c>
      <c r="I664" s="166">
        <f>G664*H664*(1+N664)</f>
        <v>0</v>
      </c>
      <c r="J664" s="28"/>
      <c r="K664" s="28"/>
      <c r="L664" s="28"/>
      <c r="M664" s="52">
        <f>I664+L664</f>
        <v>0</v>
      </c>
      <c r="N664" s="46" t="n">
        <v>0.239999999999999991</v>
      </c>
      <c r="O664" s="28" t="s">
        <v>961</v>
      </c>
      <c r="P664" s="28"/>
      <c r="Q664" s="28"/>
      <c r="R664" s="13" t="n">
        <v>43711</v>
      </c>
      <c r="S664" s="106" t="s">
        <v>965</v>
      </c>
    </row>
    <row r="665" spans="1:19" ht="60" customHeight="1">
      <c r="A665" s="7"/>
      <c r="B665" s="7"/>
      <c r="C665" s="7"/>
      <c r="D665" s="95" t="n">
        <v>14407</v>
      </c>
      <c r="E665" s="8" t="n">
        <v>3800090304159</v>
      </c>
      <c r="F665" s="7" t="s">
        <v>966</v>
      </c>
      <c r="G665" s="9" t="n">
        <v>0</v>
      </c>
      <c r="H665" s="7"/>
      <c r="I665" s="166">
        <f>G665*H665*(1+N665)</f>
        <v>0</v>
      </c>
      <c r="J665" s="7"/>
      <c r="K665" s="7"/>
      <c r="L665" s="7">
        <f>J665*K665*(1+N665)</f>
        <v>0</v>
      </c>
      <c r="M665" s="11">
        <f>I665+L665</f>
        <v>0</v>
      </c>
      <c r="N665" s="20" t="n">
        <v>0.239999999999999991</v>
      </c>
      <c r="O665" s="7" t="s">
        <v>961</v>
      </c>
      <c r="P665" s="7"/>
      <c r="Q665" s="7"/>
      <c r="R665" s="13" t="n">
        <v>43599</v>
      </c>
      <c r="S665" s="107" t="s">
        <v>967</v>
      </c>
    </row>
    <row r="666" spans="1:20" s="1" customFormat="1" ht="65.10" customHeight="1">
      <c r="A666" s="28"/>
      <c r="B666" s="28"/>
      <c r="C666" s="28"/>
      <c r="D666" s="94" t="s">
        <v>968</v>
      </c>
      <c r="E666" s="29" t="n">
        <v>5200251193024</v>
      </c>
      <c r="F666" s="28" t="s">
        <v>969</v>
      </c>
      <c r="G666" s="30" t="n">
        <v>24</v>
      </c>
      <c r="H666" s="28" t="n">
        <v>0.460000000000000053</v>
      </c>
      <c r="I666" s="166">
        <f>G666*H666*(1+N666)</f>
        <v>13.6896000000000004</v>
      </c>
      <c r="J666" s="28"/>
      <c r="K666" s="28"/>
      <c r="L666" s="28"/>
      <c r="M666" s="52">
        <f>I666+L666</f>
        <v>13.6896000000000004</v>
      </c>
      <c r="N666" s="46" t="n">
        <v>0.239999999999999991</v>
      </c>
      <c r="O666" s="28" t="s">
        <v>961</v>
      </c>
      <c r="P666" s="28"/>
      <c r="Q666" s="28"/>
      <c r="R666" s="13" t="n">
        <v>43755</v>
      </c>
      <c r="S666" s="106" t="s">
        <v>915</v>
      </c>
      <c r="T666" s="75"/>
    </row>
    <row r="667" spans="1:20" s="1" customFormat="1" ht="65.10" customHeight="1">
      <c r="A667" s="28"/>
      <c r="B667" s="28"/>
      <c r="C667" s="28"/>
      <c r="D667" s="94" t="n">
        <v>13018</v>
      </c>
      <c r="E667" s="29" t="n">
        <v>5200132400463</v>
      </c>
      <c r="F667" s="28" t="s">
        <v>970</v>
      </c>
      <c r="G667" s="30" t="n">
        <v>0</v>
      </c>
      <c r="H667" s="28" t="n">
        <v>0.179999999999999982</v>
      </c>
      <c r="I667" s="166">
        <f>G667*H667*(1+N667)</f>
        <v>0</v>
      </c>
      <c r="J667" s="28"/>
      <c r="K667" s="28"/>
      <c r="L667" s="28"/>
      <c r="M667" s="52">
        <f>I667+L667</f>
        <v>0</v>
      </c>
      <c r="N667" s="46" t="n">
        <v>0.239999999999999991</v>
      </c>
      <c r="O667" s="28" t="s">
        <v>961</v>
      </c>
      <c r="P667" s="28"/>
      <c r="Q667" s="28"/>
      <c r="R667" s="33" t="n">
        <v>43614</v>
      </c>
      <c r="S667" s="106"/>
      <c r="T667" s="75"/>
    </row>
    <row r="668" spans="1:20" s="1" customFormat="1" ht="65.10" customHeight="1">
      <c r="A668" s="28"/>
      <c r="B668" s="28"/>
      <c r="C668" s="28"/>
      <c r="D668" s="94" t="n">
        <v>14401</v>
      </c>
      <c r="E668" s="29" t="n">
        <v>3800090304081</v>
      </c>
      <c r="F668" s="28" t="s">
        <v>971</v>
      </c>
      <c r="G668" s="30" t="n">
        <v>0</v>
      </c>
      <c r="H668" s="28" t="n">
        <v>0.420000000000000018</v>
      </c>
      <c r="I668" s="166">
        <f>G668*H668*(1+N668)</f>
        <v>0</v>
      </c>
      <c r="J668" s="28"/>
      <c r="K668" s="28"/>
      <c r="L668" s="28"/>
      <c r="M668" s="52">
        <f>I668+L668</f>
        <v>0</v>
      </c>
      <c r="N668" s="46" t="n">
        <v>0.239999999999999991</v>
      </c>
      <c r="O668" s="28" t="s">
        <v>961</v>
      </c>
      <c r="P668" s="28"/>
      <c r="Q668" s="28"/>
      <c r="R668" s="13" t="n">
        <v>43755</v>
      </c>
      <c r="S668" s="106" t="s">
        <v>965</v>
      </c>
      <c r="T668" s="75" t="s">
        <v>50</v>
      </c>
    </row>
    <row r="669" spans="1:20" s="1" customFormat="1" ht="65.10" customHeight="1">
      <c r="A669" s="28"/>
      <c r="B669" s="28"/>
      <c r="C669" s="28"/>
      <c r="D669" s="94" t="n">
        <v>12267</v>
      </c>
      <c r="E669" s="29" t="n">
        <v>5201521012267</v>
      </c>
      <c r="F669" s="28" t="s">
        <v>972</v>
      </c>
      <c r="G669" s="30" t="n">
        <v>0</v>
      </c>
      <c r="H669" s="30" t="n">
        <v>0.25</v>
      </c>
      <c r="I669" s="166">
        <f>G669*H669*(1+N669)</f>
        <v>0</v>
      </c>
      <c r="J669" s="28"/>
      <c r="K669" s="28"/>
      <c r="L669" s="28"/>
      <c r="M669" s="52">
        <f>I669+L669</f>
        <v>0</v>
      </c>
      <c r="N669" s="31" t="n">
        <v>0.239999999999999991</v>
      </c>
      <c r="O669" s="28" t="s">
        <v>961</v>
      </c>
      <c r="P669" s="28"/>
      <c r="Q669" s="28"/>
      <c r="R669" s="33" t="n">
        <v>43684</v>
      </c>
      <c r="S669" s="105"/>
      <c r="T669" s="75"/>
    </row>
    <row r="670" spans="1:20" s="1" customFormat="1" ht="65.10" customHeight="1">
      <c r="A670" s="28"/>
      <c r="B670" s="28"/>
      <c r="C670" s="28"/>
      <c r="D670" s="94" t="n">
        <v>93000</v>
      </c>
      <c r="E670" s="29" t="n">
        <v>5200251193000</v>
      </c>
      <c r="F670" s="28" t="s">
        <v>973</v>
      </c>
      <c r="G670" s="30" t="n">
        <v>0</v>
      </c>
      <c r="H670" s="28" t="n">
        <v>0.310000000000000009</v>
      </c>
      <c r="I670" s="166">
        <f>G670*H670*(1+N670)</f>
        <v>0</v>
      </c>
      <c r="J670" s="28"/>
      <c r="K670" s="28"/>
      <c r="L670" s="28"/>
      <c r="M670" s="52">
        <f>I670+L670</f>
        <v>0</v>
      </c>
      <c r="N670" s="46" t="n">
        <v>0.239999999999999991</v>
      </c>
      <c r="O670" s="28" t="s">
        <v>961</v>
      </c>
      <c r="P670" s="28"/>
      <c r="Q670" s="28"/>
      <c r="R670" s="33" t="n">
        <v>43661</v>
      </c>
      <c r="S670" s="106"/>
      <c r="T670" s="75"/>
    </row>
    <row r="671" spans="1:20" s="1" customFormat="1" ht="91.50" customHeight="1">
      <c r="A671" s="28"/>
      <c r="B671" s="28"/>
      <c r="C671" s="28"/>
      <c r="D671" s="94" t="n">
        <v>14400</v>
      </c>
      <c r="E671" s="29" t="n">
        <v>3800090303824</v>
      </c>
      <c r="F671" s="28" t="s">
        <v>974</v>
      </c>
      <c r="G671" s="30" t="n">
        <v>0</v>
      </c>
      <c r="H671" s="28" t="n">
        <v>0.320000000000000018</v>
      </c>
      <c r="I671" s="166">
        <f>G671*H671*(1+N671)</f>
        <v>0</v>
      </c>
      <c r="J671" s="28"/>
      <c r="K671" s="28"/>
      <c r="L671" s="28"/>
      <c r="M671" s="52">
        <f>I671+L671</f>
        <v>0</v>
      </c>
      <c r="N671" s="46" t="n">
        <v>0.239999999999999991</v>
      </c>
      <c r="O671" s="28" t="s">
        <v>961</v>
      </c>
      <c r="P671" s="28"/>
      <c r="Q671" s="28"/>
      <c r="R671" s="13" t="n">
        <v>43755</v>
      </c>
      <c r="S671" s="106" t="s">
        <v>965</v>
      </c>
      <c r="T671" s="75" t="s">
        <v>50</v>
      </c>
    </row>
    <row r="672" spans="1:19" ht="60" customHeight="1">
      <c r="A672" s="7"/>
      <c r="B672" s="7"/>
      <c r="C672" s="7"/>
      <c r="D672" s="95" t="n">
        <v>1001008903</v>
      </c>
      <c r="E672" s="8" t="n">
        <v>5201005079779</v>
      </c>
      <c r="F672" s="7" t="s">
        <v>975</v>
      </c>
      <c r="G672" s="7" t="n">
        <v>0</v>
      </c>
      <c r="H672" s="7" t="n">
        <v>1.10000000000000009</v>
      </c>
      <c r="I672" s="166">
        <f>G672*H672*(1+N672)</f>
        <v>0</v>
      </c>
      <c r="J672" s="7"/>
      <c r="K672" s="7"/>
      <c r="L672" s="7"/>
      <c r="M672" s="11">
        <f>I672+L672</f>
        <v>0</v>
      </c>
      <c r="N672" s="12" t="n">
        <v>0.239999999999999991</v>
      </c>
      <c r="O672" s="7" t="s">
        <v>976</v>
      </c>
      <c r="P672" s="7"/>
      <c r="Q672" s="7"/>
      <c r="R672" s="13" t="n">
        <v>43592</v>
      </c>
      <c r="S672" s="104"/>
    </row>
    <row r="673" spans="1:19" ht="65.10" customHeight="1">
      <c r="A673" s="28"/>
      <c r="B673" s="28"/>
      <c r="C673" s="28"/>
      <c r="D673" s="94" t="s">
        <v>977</v>
      </c>
      <c r="E673" s="29" t="n">
        <v>5201005004443</v>
      </c>
      <c r="F673" s="28" t="s">
        <v>978</v>
      </c>
      <c r="G673" s="30" t="n">
        <v>0</v>
      </c>
      <c r="H673" s="30" t="n">
        <v>1.39999999999999991</v>
      </c>
      <c r="I673" s="166">
        <f>G673*H673*(1+N673)</f>
        <v>0</v>
      </c>
      <c r="J673" s="28"/>
      <c r="K673" s="28"/>
      <c r="L673" s="28"/>
      <c r="M673" s="52">
        <f>I673+L673</f>
        <v>0</v>
      </c>
      <c r="N673" s="31" t="n">
        <v>0.130000000000000004</v>
      </c>
      <c r="O673" s="28" t="s">
        <v>976</v>
      </c>
      <c r="P673" s="28"/>
      <c r="Q673" s="28"/>
      <c r="R673" s="13" t="n">
        <v>43711</v>
      </c>
      <c r="S673" s="105"/>
    </row>
    <row r="674" spans="1:19" ht="60" customHeight="1">
      <c r="A674" s="7"/>
      <c r="B674" s="7"/>
      <c r="C674" s="7" t="n">
        <v>0.629999999999999982</v>
      </c>
      <c r="D674" s="95" t="s">
        <v>979</v>
      </c>
      <c r="E674" s="8" t="n">
        <v>5201005079373</v>
      </c>
      <c r="F674" s="7" t="s">
        <v>980</v>
      </c>
      <c r="G674" s="9" t="n">
        <v>0</v>
      </c>
      <c r="H674" s="9" t="n">
        <v>0.560000000000000053</v>
      </c>
      <c r="I674" s="166">
        <f>G674*H674*(1+N674)</f>
        <v>0</v>
      </c>
      <c r="J674" s="7"/>
      <c r="K674" s="7"/>
      <c r="L674" s="7"/>
      <c r="M674" s="11">
        <f>I674+L674</f>
        <v>0</v>
      </c>
      <c r="N674" s="12" t="n">
        <v>0.130000000000000004</v>
      </c>
      <c r="O674" s="7" t="s">
        <v>976</v>
      </c>
      <c r="P674" s="7"/>
      <c r="Q674" s="7"/>
      <c r="R674" s="13" t="n">
        <v>43592</v>
      </c>
      <c r="S674" s="104"/>
    </row>
    <row r="675" spans="1:19" ht="65.10" customHeight="1">
      <c r="A675" s="28"/>
      <c r="B675" s="28"/>
      <c r="C675" s="28"/>
      <c r="D675" s="94" t="s">
        <v>981</v>
      </c>
      <c r="E675" s="29" t="n">
        <v>5201005074156</v>
      </c>
      <c r="F675" s="28" t="s">
        <v>982</v>
      </c>
      <c r="G675" s="30" t="n">
        <v>0</v>
      </c>
      <c r="H675" s="30" t="n">
        <v>0.609999999999999964</v>
      </c>
      <c r="I675" s="166">
        <f>G675*H675*(1+N675)</f>
        <v>0</v>
      </c>
      <c r="J675" s="28"/>
      <c r="K675" s="28"/>
      <c r="L675" s="28"/>
      <c r="M675" s="52">
        <f>I675+L675</f>
        <v>0</v>
      </c>
      <c r="N675" s="31" t="n">
        <v>0.130000000000000004</v>
      </c>
      <c r="O675" s="28" t="s">
        <v>976</v>
      </c>
      <c r="P675" s="28"/>
      <c r="Q675" s="28"/>
      <c r="R675" s="33" t="n">
        <v>43645</v>
      </c>
      <c r="S675" s="105"/>
    </row>
    <row r="676" spans="1:19" ht="65.10" customHeight="1">
      <c r="A676" s="28"/>
      <c r="B676" s="28"/>
      <c r="C676" s="28"/>
      <c r="D676" s="94" t="s">
        <v>983</v>
      </c>
      <c r="E676" s="29" t="n">
        <v>5203342500060</v>
      </c>
      <c r="F676" s="28" t="s">
        <v>984</v>
      </c>
      <c r="G676" s="30" t="n">
        <v>0</v>
      </c>
      <c r="H676" s="30" t="n">
        <v>0.490000000000000036</v>
      </c>
      <c r="I676" s="166">
        <f>G676*H676*(1+N676)</f>
        <v>0</v>
      </c>
      <c r="J676" s="28"/>
      <c r="K676" s="28"/>
      <c r="L676" s="28">
        <f>J676*K676*(1+N676)</f>
        <v>0</v>
      </c>
      <c r="M676" s="52">
        <f>I676+L676</f>
        <v>0</v>
      </c>
      <c r="N676" s="31" t="n">
        <v>0.130000000000000004</v>
      </c>
      <c r="O676" s="28" t="s">
        <v>976</v>
      </c>
      <c r="P676" s="32" t="n">
        <v>43800</v>
      </c>
      <c r="Q676" s="28"/>
      <c r="R676" s="33" t="n">
        <v>43645</v>
      </c>
      <c r="S676" s="105"/>
    </row>
    <row r="677" spans="1:20" ht="60" customHeight="1">
      <c r="A677" s="7" t="n">
        <v>49</v>
      </c>
      <c r="B677" s="7"/>
      <c r="C677" s="7"/>
      <c r="D677" s="95" t="n">
        <v>113772</v>
      </c>
      <c r="E677" s="8" t="n">
        <v>5201156902636</v>
      </c>
      <c r="F677" s="7" t="s">
        <v>985</v>
      </c>
      <c r="G677" s="7" t="n">
        <v>12</v>
      </c>
      <c r="H677" s="7" t="n">
        <v>0.620000000000000018</v>
      </c>
      <c r="I677" s="166">
        <f>G677*H677*(1+N677)</f>
        <v>8.40719999999999956</v>
      </c>
      <c r="J677" s="7" t="n">
        <v>72</v>
      </c>
      <c r="K677" s="7" t="n">
        <v>0.660000000000000053</v>
      </c>
      <c r="L677" s="28">
        <f>J677*K677*(1+N677)</f>
        <v>53.6976000000000013</v>
      </c>
      <c r="M677" s="11">
        <f>I677+L677</f>
        <v>62.1047999999999973</v>
      </c>
      <c r="N677" s="12" t="n">
        <v>0.130000000000000004</v>
      </c>
      <c r="O677" s="7" t="s">
        <v>976</v>
      </c>
      <c r="P677" s="13" t="n">
        <v>43924</v>
      </c>
      <c r="Q677" s="13" t="n">
        <v>43958</v>
      </c>
      <c r="R677" s="13" t="n">
        <v>43764</v>
      </c>
      <c r="S677" s="104" t="s">
        <v>49</v>
      </c>
      <c r="T677" s="75" t="s">
        <v>50</v>
      </c>
    </row>
    <row r="678" spans="1:20" ht="65.10" customHeight="1">
      <c r="A678" s="28"/>
      <c r="B678" s="28"/>
      <c r="C678" s="28"/>
      <c r="D678" s="94" t="n">
        <v>210496</v>
      </c>
      <c r="E678" s="29" t="n">
        <v>5201156210496</v>
      </c>
      <c r="F678" s="28" t="s">
        <v>986</v>
      </c>
      <c r="G678" s="30" t="n">
        <v>0</v>
      </c>
      <c r="H678" s="30" t="n">
        <v>0.729999999999999982</v>
      </c>
      <c r="I678" s="166">
        <f>G678*H678*(1+N678)</f>
        <v>0</v>
      </c>
      <c r="J678" s="28"/>
      <c r="K678" s="28"/>
      <c r="L678" s="28">
        <f>J678*K678*(1+N678)</f>
        <v>0</v>
      </c>
      <c r="M678" s="52">
        <f>I678+L678</f>
        <v>0</v>
      </c>
      <c r="N678" s="31" t="n">
        <v>0.130000000000000004</v>
      </c>
      <c r="O678" s="28" t="s">
        <v>976</v>
      </c>
      <c r="P678" s="28"/>
      <c r="Q678" s="28"/>
      <c r="R678" s="33" t="n">
        <v>43764</v>
      </c>
      <c r="S678" s="105" t="s">
        <v>49</v>
      </c>
      <c r="T678" s="75" t="s">
        <v>50</v>
      </c>
    </row>
    <row r="679" spans="1:20" ht="65.10" customHeight="1">
      <c r="A679" s="28"/>
      <c r="B679" s="28"/>
      <c r="C679" s="28"/>
      <c r="D679" s="94" t="n">
        <v>10984</v>
      </c>
      <c r="E679" s="29" t="n">
        <v>5201156210984</v>
      </c>
      <c r="F679" s="28" t="s">
        <v>987</v>
      </c>
      <c r="G679" s="30" t="n">
        <v>48</v>
      </c>
      <c r="H679" s="30" t="n">
        <v>0.729999999999999982</v>
      </c>
      <c r="I679" s="166">
        <f>G679*H679*(1+N679)</f>
        <v>39.5951999999999984</v>
      </c>
      <c r="J679" s="28" t="n">
        <v>72</v>
      </c>
      <c r="K679" s="28" t="n">
        <v>0.780000000000000071</v>
      </c>
      <c r="L679" s="28">
        <f>J679*K679*(1+N679)</f>
        <v>63.460799999999999</v>
      </c>
      <c r="M679" s="52">
        <f>I679+L679</f>
        <v>103.055999999999997</v>
      </c>
      <c r="N679" s="31" t="n">
        <v>0.130000000000000004</v>
      </c>
      <c r="O679" s="28" t="s">
        <v>976</v>
      </c>
      <c r="P679" s="33" t="n">
        <v>43916</v>
      </c>
      <c r="Q679" s="33"/>
      <c r="R679" s="33" t="n">
        <v>43764</v>
      </c>
      <c r="S679" s="105" t="s">
        <v>49</v>
      </c>
      <c r="T679" s="75" t="s">
        <v>50</v>
      </c>
    </row>
    <row r="680" spans="1:20" s="1" customFormat="1" ht="65.10" customHeight="1">
      <c r="A680" s="28"/>
      <c r="B680" s="28"/>
      <c r="C680" s="28"/>
      <c r="D680" s="94" t="s">
        <v>988</v>
      </c>
      <c r="E680" s="142" t="n">
        <v>5201156111519</v>
      </c>
      <c r="F680" s="143" t="s">
        <v>989</v>
      </c>
      <c r="G680" s="144" t="n">
        <v>12</v>
      </c>
      <c r="H680" s="30" t="n">
        <v>0.959999999999999964</v>
      </c>
      <c r="I680" s="166">
        <f>G680*H680*(1+N680)</f>
        <v>13.0175999999999998</v>
      </c>
      <c r="J680" s="28"/>
      <c r="K680" s="28"/>
      <c r="L680" s="28">
        <f>J680*K680*(1+N680)</f>
        <v>0</v>
      </c>
      <c r="M680" s="52">
        <f>I680+L680</f>
        <v>13.0175999999999998</v>
      </c>
      <c r="N680" s="31" t="n">
        <v>0.130000000000000004</v>
      </c>
      <c r="O680" s="28" t="s">
        <v>976</v>
      </c>
      <c r="P680" s="28"/>
      <c r="Q680" s="28"/>
      <c r="R680" s="33" t="n">
        <v>43755</v>
      </c>
      <c r="S680" s="105"/>
      <c r="T680" s="75"/>
    </row>
    <row r="681" spans="1:20" s="1" customFormat="1" ht="65.10" customHeight="1">
      <c r="A681" s="28"/>
      <c r="B681" s="28"/>
      <c r="C681" s="28"/>
      <c r="D681" s="94" t="s">
        <v>990</v>
      </c>
      <c r="E681" s="142" t="n">
        <v>5203342510045</v>
      </c>
      <c r="F681" s="143" t="s">
        <v>991</v>
      </c>
      <c r="G681" s="144" t="n">
        <v>0</v>
      </c>
      <c r="H681" s="30" t="n">
        <v>0.230000000000000027</v>
      </c>
      <c r="I681" s="166">
        <f>G681*H681*(1+N681)</f>
        <v>0</v>
      </c>
      <c r="J681" s="28"/>
      <c r="K681" s="28"/>
      <c r="L681" s="28"/>
      <c r="M681" s="52">
        <f>I681+L681</f>
        <v>0</v>
      </c>
      <c r="N681" s="31" t="n">
        <v>0.130000000000000004</v>
      </c>
      <c r="O681" s="28" t="s">
        <v>976</v>
      </c>
      <c r="P681" s="28"/>
      <c r="Q681" s="28"/>
      <c r="R681" s="33" t="n">
        <v>43764</v>
      </c>
      <c r="S681" s="105" t="s">
        <v>49</v>
      </c>
      <c r="T681" s="75"/>
    </row>
    <row r="682" spans="1:20" s="1" customFormat="1" ht="65.10" customHeight="1">
      <c r="A682" s="28"/>
      <c r="B682" s="28"/>
      <c r="C682" s="28"/>
      <c r="D682" s="94" t="s">
        <v>992</v>
      </c>
      <c r="E682" s="142" t="n">
        <v>5203342510014</v>
      </c>
      <c r="F682" s="143" t="s">
        <v>993</v>
      </c>
      <c r="G682" s="144" t="n">
        <v>81</v>
      </c>
      <c r="H682" s="30" t="n">
        <v>0.260000000000000009</v>
      </c>
      <c r="I682" s="166">
        <f>G682*H682*(1+N682)</f>
        <v>23.7977999999999987</v>
      </c>
      <c r="J682" s="28"/>
      <c r="K682" s="28"/>
      <c r="L682" s="28"/>
      <c r="M682" s="52">
        <f>I682+L682</f>
        <v>23.7977999999999987</v>
      </c>
      <c r="N682" s="31" t="n">
        <v>0.130000000000000004</v>
      </c>
      <c r="O682" s="28" t="s">
        <v>976</v>
      </c>
      <c r="P682" s="28"/>
      <c r="Q682" s="28"/>
      <c r="R682" s="33" t="n">
        <v>43756</v>
      </c>
      <c r="S682" s="105" t="s">
        <v>49</v>
      </c>
      <c r="T682" s="75"/>
    </row>
    <row r="683" spans="1:20" s="1" customFormat="1" ht="65.10" customHeight="1">
      <c r="A683" s="28"/>
      <c r="B683" s="28"/>
      <c r="C683" s="28"/>
      <c r="D683" s="94" t="s">
        <v>994</v>
      </c>
      <c r="E683" s="142" t="n">
        <v>5203342510038</v>
      </c>
      <c r="F683" s="143" t="s">
        <v>995</v>
      </c>
      <c r="G683" s="144" t="n">
        <v>108</v>
      </c>
      <c r="H683" s="30" t="n">
        <v>0.220000000000000018</v>
      </c>
      <c r="I683" s="166">
        <f>G683*H683*(1+N683)</f>
        <v>26.8488000000000007</v>
      </c>
      <c r="J683" s="28"/>
      <c r="K683" s="28"/>
      <c r="L683" s="28"/>
      <c r="M683" s="52">
        <f>I683+L683</f>
        <v>26.8488000000000007</v>
      </c>
      <c r="N683" s="31" t="n">
        <v>0.130000000000000004</v>
      </c>
      <c r="O683" s="28" t="s">
        <v>976</v>
      </c>
      <c r="P683" s="28"/>
      <c r="Q683" s="28"/>
      <c r="R683" s="33" t="n">
        <v>43756</v>
      </c>
      <c r="S683" s="105" t="s">
        <v>49</v>
      </c>
      <c r="T683" s="75"/>
    </row>
    <row r="684" spans="1:20" s="1" customFormat="1" ht="65.10" customHeight="1">
      <c r="A684" s="28"/>
      <c r="B684" s="143"/>
      <c r="C684" s="143"/>
      <c r="D684" s="141" t="s">
        <v>996</v>
      </c>
      <c r="E684" s="142" t="n">
        <v>5201156280420</v>
      </c>
      <c r="F684" s="143" t="s">
        <v>997</v>
      </c>
      <c r="G684" s="144" t="n">
        <v>54</v>
      </c>
      <c r="H684" s="144" t="n">
        <v>0.280000000000000036</v>
      </c>
      <c r="I684" s="166">
        <f>G684*H684*(1+N684)</f>
        <v>17.0855999999999995</v>
      </c>
      <c r="J684" s="28"/>
      <c r="K684" s="28"/>
      <c r="L684" s="28"/>
      <c r="M684" s="52">
        <f>I684+L684</f>
        <v>17.0855999999999995</v>
      </c>
      <c r="N684" s="31" t="n">
        <v>0.130000000000000004</v>
      </c>
      <c r="O684" s="28" t="s">
        <v>976</v>
      </c>
      <c r="P684" s="28"/>
      <c r="Q684" s="28"/>
      <c r="R684" s="33" t="n">
        <v>43756</v>
      </c>
      <c r="S684" s="105" t="s">
        <v>49</v>
      </c>
      <c r="T684" s="75"/>
    </row>
    <row r="685" spans="1:20" s="1" customFormat="1" ht="65.10" customHeight="1">
      <c r="A685" s="28"/>
      <c r="B685" s="143"/>
      <c r="C685" s="143"/>
      <c r="D685" s="141" t="s">
        <v>998</v>
      </c>
      <c r="E685" s="142" t="n">
        <v>5201156510671</v>
      </c>
      <c r="F685" s="143" t="s">
        <v>999</v>
      </c>
      <c r="G685" s="144" t="n">
        <v>54</v>
      </c>
      <c r="H685" s="144" t="n">
        <v>0.270000000000000018</v>
      </c>
      <c r="I685" s="166">
        <f>G685*H685*(1+N685)</f>
        <v>16.4754000000000005</v>
      </c>
      <c r="J685" s="28"/>
      <c r="K685" s="28"/>
      <c r="L685" s="28"/>
      <c r="M685" s="52">
        <f>I685+L685</f>
        <v>16.4754000000000005</v>
      </c>
      <c r="N685" s="31" t="n">
        <v>0.130000000000000004</v>
      </c>
      <c r="O685" s="28" t="s">
        <v>976</v>
      </c>
      <c r="P685" s="28"/>
      <c r="Q685" s="28"/>
      <c r="R685" s="33" t="n">
        <v>43756</v>
      </c>
      <c r="S685" s="105" t="s">
        <v>49</v>
      </c>
      <c r="T685" s="75"/>
    </row>
    <row r="686" spans="1:20" s="1" customFormat="1" ht="65.10" customHeight="1">
      <c r="A686" s="28"/>
      <c r="B686" s="28"/>
      <c r="C686" s="28"/>
      <c r="D686" s="94" t="s">
        <v>1000</v>
      </c>
      <c r="E686" s="29" t="n">
        <v>5201005001824</v>
      </c>
      <c r="F686" s="28" t="s">
        <v>1001</v>
      </c>
      <c r="G686" s="28" t="n">
        <v>0</v>
      </c>
      <c r="H686" s="28" t="n">
        <v>0.560000000000000053</v>
      </c>
      <c r="I686" s="166">
        <f>G686*H686*(1+N686)</f>
        <v>0</v>
      </c>
      <c r="J686" s="28"/>
      <c r="K686" s="28"/>
      <c r="L686" s="28"/>
      <c r="M686" s="52">
        <f>I686+L686</f>
        <v>0</v>
      </c>
      <c r="N686" s="31" t="n">
        <v>0.130000000000000004</v>
      </c>
      <c r="O686" s="28" t="s">
        <v>976</v>
      </c>
      <c r="P686" s="28"/>
      <c r="Q686" s="28"/>
      <c r="R686" s="33" t="n">
        <v>43645</v>
      </c>
      <c r="S686" s="105"/>
      <c r="T686" s="75"/>
    </row>
    <row r="687" spans="4:20" s="61" customFormat="1" ht="44.25" customHeight="1">
      <c r="D687" s="99"/>
      <c r="E687" s="160" t="s">
        <v>1002</v>
      </c>
      <c r="F687" s="62"/>
      <c r="G687" s="63">
        <f>SUM(G13:G686)</f>
        <v>3712</v>
      </c>
      <c r="H687" s="63">
        <f>SUM(H13:H686)</f>
        <v>1027.125</v>
      </c>
      <c r="I687">
        <f>SUM(I13:I686)</f>
        <v>5150.94120000000021</v>
      </c>
      <c r="J687" s="63">
        <f>SUM(J13:J686)</f>
        <v>165</v>
      </c>
      <c r="K687" s="63">
        <f>SUM(K13:K686)</f>
        <v>30.8999999999999986</v>
      </c>
      <c r="L687" s="63">
        <f>SUM(L13:L686)</f>
        <v>165.679599999999994</v>
      </c>
      <c r="M687" s="63">
        <f>SUM(M13:M686)</f>
        <v>5316.62079999999969</v>
      </c>
      <c r="O687" s="62"/>
      <c r="R687" s="78"/>
      <c r="T687" s="114"/>
    </row>
    <row r="688" spans="5:5" ht="27" customHeight="1">
      <c r="E688" s="1"/>
    </row>
    <row r="689" spans="5:5" ht="27" customHeight="1">
      <c r="E689" s="1"/>
    </row>
    <row r="690" spans="6:15" ht="27" customHeight="1">
      <c r="F690" s="2"/>
      <c r="J690" s="4"/>
      <c r="O690" s="2"/>
    </row>
    <row r="691" spans="6:15" ht="27" customHeight="1">
      <c r="F691" s="2"/>
      <c r="J691" s="4"/>
      <c r="O691" s="2"/>
    </row>
    <row r="692" spans="6:15" ht="27" customHeight="1">
      <c r="F692" s="2"/>
      <c r="J692" s="5"/>
      <c r="O692" s="2"/>
    </row>
    <row r="693" spans="6:15" ht="27" customHeight="1">
      <c r="F693" s="2"/>
      <c r="O693" s="2"/>
    </row>
    <row r="694" spans="6:15" ht="27" customHeight="1">
      <c r="F694" s="2"/>
      <c r="O694" s="2"/>
    </row>
    <row r="695" spans="6:15" ht="27" customHeight="1">
      <c r="F695" s="2"/>
      <c r="O695" s="2"/>
    </row>
    <row r="696" spans="6:15" ht="27" customHeight="1">
      <c r="F696" s="2"/>
      <c r="O696" s="2"/>
    </row>
    <row r="697" spans="6:15" ht="27" customHeight="1">
      <c r="F697" s="2"/>
      <c r="O697" s="2"/>
    </row>
    <row r="698" spans="6:15" ht="27" customHeight="1">
      <c r="F698" s="2"/>
      <c r="O698" s="2"/>
    </row>
    <row r="699" spans="6:15" ht="27" customHeight="1">
      <c r="F699" s="2"/>
      <c r="O699" s="2"/>
    </row>
    <row r="700" spans="6:15" ht="27" customHeight="1">
      <c r="F700" s="2"/>
      <c r="O700" s="2"/>
    </row>
    <row r="701" spans="6:15" ht="27" customHeight="1">
      <c r="F701" s="2"/>
      <c r="O701" s="2"/>
    </row>
    <row r="702" spans="6:15" ht="27" customHeight="1">
      <c r="F702" s="2"/>
      <c r="O702" s="2"/>
    </row>
    <row r="703" spans="6:15" ht="27" customHeight="1">
      <c r="F703" s="2"/>
      <c r="O703" s="2"/>
    </row>
    <row r="704" spans="6:15" ht="27" customHeight="1">
      <c r="F704" s="2"/>
      <c r="O704" s="2"/>
    </row>
    <row r="705" spans="6:15" ht="27" customHeight="1">
      <c r="F705" s="2"/>
      <c r="O705" s="2"/>
    </row>
    <row r="706" spans="6:15" ht="27" customHeight="1">
      <c r="F706" s="2"/>
      <c r="O706" s="2"/>
    </row>
    <row r="707" spans="6:15" ht="27" customHeight="1">
      <c r="F707" s="2"/>
      <c r="O707" s="2"/>
    </row>
    <row r="708" spans="6:15" ht="27" customHeight="1">
      <c r="F708" s="2"/>
      <c r="O708" s="2"/>
    </row>
    <row r="709" spans="6:15" ht="27" customHeight="1">
      <c r="F709" s="2"/>
      <c r="O709" s="2"/>
    </row>
    <row r="710" spans="6:15" ht="27" customHeight="1">
      <c r="F710" s="2"/>
      <c r="O710" s="2"/>
    </row>
    <row r="711" spans="6:15" ht="27" customHeight="1">
      <c r="F711" s="2"/>
      <c r="O711" s="2"/>
    </row>
    <row r="712" spans="6:15" ht="27" customHeight="1">
      <c r="F712" s="2"/>
      <c r="O712" s="2"/>
    </row>
    <row r="713" spans="6:15" ht="27" customHeight="1">
      <c r="F713" s="2"/>
      <c r="O713" s="2"/>
    </row>
    <row r="714" spans="6:15" ht="27" customHeight="1">
      <c r="F714" s="2"/>
      <c r="O714" s="2"/>
    </row>
    <row r="715" spans="6:15" ht="27" customHeight="1">
      <c r="F715" s="2"/>
      <c r="O715" s="2"/>
    </row>
    <row r="716" spans="6:15" ht="27" customHeight="1">
      <c r="F716" s="2"/>
      <c r="O716" s="2"/>
    </row>
    <row r="717" spans="6:15" ht="27" customHeight="1">
      <c r="F717" s="2"/>
      <c r="O717" s="2"/>
    </row>
    <row r="718" spans="6:15" ht="27" customHeight="1">
      <c r="F718" s="2"/>
      <c r="O718" s="2"/>
    </row>
    <row r="719" spans="6:15" ht="27" customHeight="1">
      <c r="F719" s="2"/>
      <c r="O719" s="2"/>
    </row>
    <row r="720" spans="6:15" ht="27" customHeight="1">
      <c r="F720" s="2"/>
      <c r="O720" s="2"/>
    </row>
    <row r="721" spans="6:15" ht="27" customHeight="1">
      <c r="F721" s="2"/>
      <c r="O721" s="2"/>
    </row>
    <row r="722" spans="6:15" ht="27" customHeight="1">
      <c r="F722" s="2"/>
      <c r="O722" s="2"/>
    </row>
    <row r="723" spans="6:15" ht="27" customHeight="1">
      <c r="F723" s="2"/>
      <c r="O723" s="2"/>
    </row>
    <row r="724" spans="6:15" ht="27" customHeight="1">
      <c r="F724" s="2"/>
      <c r="O724" s="2"/>
    </row>
    <row r="725" spans="6:15" ht="27" customHeight="1">
      <c r="F725" s="2"/>
      <c r="O725" s="2"/>
    </row>
    <row r="726" spans="6:15" ht="27" customHeight="1">
      <c r="F726" s="2"/>
      <c r="O726" s="2"/>
    </row>
    <row r="727" spans="6:15" ht="27" customHeight="1">
      <c r="F727" s="2"/>
      <c r="O727" s="2"/>
    </row>
    <row r="728" spans="6:15" ht="27" customHeight="1">
      <c r="F728" s="2"/>
      <c r="O728" s="2"/>
    </row>
    <row r="729" spans="6:15" ht="27" customHeight="1">
      <c r="F729" s="2"/>
      <c r="O729" s="2"/>
    </row>
    <row r="730" spans="6:15" ht="27" customHeight="1">
      <c r="F730" s="2"/>
      <c r="O730" s="2"/>
    </row>
    <row r="731" spans="6:15" ht="27" customHeight="1">
      <c r="F731" s="2"/>
      <c r="O731" s="2"/>
    </row>
    <row r="732" spans="6:15" ht="27" customHeight="1">
      <c r="F732" s="2"/>
      <c r="O732" s="2"/>
    </row>
    <row r="733" spans="6:15" ht="27" customHeight="1">
      <c r="F733" s="2"/>
      <c r="O733" s="2"/>
    </row>
    <row r="734" spans="6:15" ht="27" customHeight="1">
      <c r="F734" s="2"/>
      <c r="O734" s="2"/>
    </row>
    <row r="735" spans="6:15" ht="27" customHeight="1">
      <c r="F735" s="2"/>
      <c r="O735" s="2"/>
    </row>
    <row r="736" spans="6:15" ht="27" customHeight="1">
      <c r="F736" s="2"/>
      <c r="O736" s="2"/>
    </row>
    <row r="737" spans="6:15" ht="27" customHeight="1">
      <c r="F737" s="2"/>
      <c r="O737" s="2"/>
    </row>
    <row r="738" spans="6:15" ht="27" customHeight="1">
      <c r="F738" s="2"/>
      <c r="O738" s="2"/>
    </row>
    <row r="739" spans="6:15" ht="27" customHeight="1">
      <c r="F739" s="2"/>
      <c r="O739" s="2"/>
    </row>
    <row r="740" spans="6:15" ht="27" customHeight="1">
      <c r="F740" s="2"/>
      <c r="O740" s="2"/>
    </row>
    <row r="741" spans="6:15" ht="27" customHeight="1">
      <c r="F741" s="2"/>
      <c r="O741" s="2"/>
    </row>
    <row r="742" spans="6:15" ht="27" customHeight="1">
      <c r="F742" s="2"/>
      <c r="O742" s="2"/>
    </row>
    <row r="743" spans="6:15" ht="27" customHeight="1">
      <c r="F743" s="2"/>
      <c r="O743" s="2"/>
    </row>
    <row r="744" spans="6:15" ht="27" customHeight="1">
      <c r="F744" s="2"/>
      <c r="O744" s="2"/>
    </row>
    <row r="745" spans="6:15" ht="27" customHeight="1">
      <c r="F745" s="2"/>
      <c r="O745" s="2"/>
    </row>
    <row r="746" spans="6:15" ht="27" customHeight="1">
      <c r="F746" s="2"/>
      <c r="O746" s="2"/>
    </row>
    <row r="747" spans="6:15" ht="27" customHeight="1">
      <c r="F747" s="2"/>
      <c r="O747" s="2"/>
    </row>
    <row r="748" spans="6:15" ht="27" customHeight="1">
      <c r="F748" s="2"/>
      <c r="O748" s="2"/>
    </row>
    <row r="749" spans="6:15" ht="27" customHeight="1">
      <c r="F749" s="2"/>
      <c r="O749" s="2"/>
    </row>
    <row r="750" spans="6:15" ht="27" customHeight="1">
      <c r="F750" s="2"/>
      <c r="O750" s="2"/>
    </row>
    <row r="751" spans="6:15" ht="27" customHeight="1">
      <c r="F751" s="2"/>
      <c r="O751" s="2"/>
    </row>
    <row r="752" spans="6:15" ht="27" customHeight="1">
      <c r="F752" s="2"/>
      <c r="O752" s="2"/>
    </row>
    <row r="753" spans="6:15" ht="27" customHeight="1">
      <c r="F753" s="2"/>
      <c r="O753" s="2"/>
    </row>
    <row r="754" spans="6:15" ht="27" customHeight="1">
      <c r="F754" s="2"/>
      <c r="O754" s="2"/>
    </row>
    <row r="755" spans="6:15" ht="27" customHeight="1">
      <c r="F755" s="2"/>
      <c r="O755" s="2"/>
    </row>
    <row r="756" spans="6:15" ht="27" customHeight="1">
      <c r="F756" s="2"/>
      <c r="O756" s="2"/>
    </row>
    <row r="757" spans="6:15" ht="27" customHeight="1">
      <c r="F757" s="2"/>
      <c r="O757" s="2"/>
    </row>
    <row r="758" spans="6:15" ht="27" customHeight="1">
      <c r="F758" s="2"/>
      <c r="O758" s="2"/>
    </row>
    <row r="759" spans="6:15" ht="27" customHeight="1">
      <c r="F759" s="2"/>
      <c r="O759" s="2"/>
    </row>
    <row r="760" spans="6:15" ht="27" customHeight="1">
      <c r="F760" s="2"/>
      <c r="O760" s="2"/>
    </row>
    <row r="761" spans="6:15" ht="27" customHeight="1">
      <c r="F761" s="2"/>
      <c r="O761" s="2"/>
    </row>
    <row r="762" spans="6:15" ht="27" customHeight="1">
      <c r="F762" s="2"/>
      <c r="O762" s="2"/>
    </row>
    <row r="763" spans="6:15" ht="27" customHeight="1">
      <c r="F763" s="2"/>
      <c r="O763" s="2"/>
    </row>
    <row r="764" spans="6:15" ht="27" customHeight="1">
      <c r="F764" s="2"/>
      <c r="O764" s="2"/>
    </row>
    <row r="765" spans="6:15" ht="27" customHeight="1">
      <c r="F765" s="2"/>
      <c r="O765" s="2"/>
    </row>
    <row r="766" spans="6:15" ht="27" customHeight="1">
      <c r="F766" s="2"/>
      <c r="O766" s="2"/>
    </row>
    <row r="767" spans="6:15" ht="27" customHeight="1">
      <c r="F767" s="2"/>
      <c r="O767" s="2"/>
    </row>
    <row r="768" spans="6:15" ht="27" customHeight="1">
      <c r="F768" s="2"/>
      <c r="O768" s="2"/>
    </row>
    <row r="769" spans="6:15" ht="27" customHeight="1">
      <c r="F769" s="2"/>
      <c r="O769" s="2"/>
    </row>
    <row r="770" spans="6:15" ht="27" customHeight="1">
      <c r="F770" s="2"/>
      <c r="O770" s="2"/>
    </row>
    <row r="771" spans="6:15" ht="27" customHeight="1">
      <c r="F771" s="2"/>
      <c r="O771" s="2"/>
    </row>
    <row r="772" spans="6:15" ht="27" customHeight="1">
      <c r="F772" s="2"/>
      <c r="O772" s="2"/>
    </row>
    <row r="773" spans="6:15" ht="27" customHeight="1">
      <c r="F773" s="2"/>
      <c r="O773" s="2"/>
    </row>
    <row r="774" spans="6:15" ht="27" customHeight="1">
      <c r="F774" s="2"/>
      <c r="O774" s="2"/>
    </row>
    <row r="775" spans="6:15" ht="27" customHeight="1">
      <c r="F775" s="2"/>
      <c r="O775" s="2"/>
    </row>
    <row r="776" spans="6:15" ht="27" customHeight="1">
      <c r="F776" s="2"/>
      <c r="O776" s="2"/>
    </row>
    <row r="777" spans="6:15" ht="27" customHeight="1">
      <c r="F777" s="2"/>
      <c r="O777" s="2"/>
    </row>
    <row r="778" spans="6:15" ht="27" customHeight="1">
      <c r="F778" s="2"/>
      <c r="O778" s="2"/>
    </row>
    <row r="779" spans="6:15" ht="27" customHeight="1">
      <c r="F779" s="2"/>
      <c r="O779" s="2"/>
    </row>
    <row r="780" spans="6:15" ht="27" customHeight="1">
      <c r="F780" s="2"/>
      <c r="O780" s="2"/>
    </row>
    <row r="781" spans="6:15" ht="27" customHeight="1">
      <c r="F781" s="2"/>
      <c r="O781" s="2"/>
    </row>
    <row r="782" spans="6:15" ht="27" customHeight="1">
      <c r="F782" s="2"/>
      <c r="O782" s="2"/>
    </row>
    <row r="783" spans="6:15" ht="27" customHeight="1">
      <c r="F783" s="2"/>
      <c r="O783" s="2"/>
    </row>
    <row r="784" spans="6:15" ht="27" customHeight="1">
      <c r="F784" s="2"/>
      <c r="O784" s="2"/>
    </row>
    <row r="785" spans="6:15" ht="27" customHeight="1">
      <c r="F785" s="2"/>
      <c r="O785" s="2"/>
    </row>
    <row r="786" spans="6:15" ht="27" customHeight="1">
      <c r="F786" s="2"/>
      <c r="O786" s="2"/>
    </row>
    <row r="787" spans="6:15" ht="27" customHeight="1">
      <c r="F787" s="2"/>
      <c r="O787" s="2"/>
    </row>
    <row r="788" spans="6:15" ht="27" customHeight="1">
      <c r="F788" s="2"/>
      <c r="O788" s="2"/>
    </row>
    <row r="789" spans="6:15" ht="27" customHeight="1">
      <c r="F789" s="2"/>
      <c r="O789" s="2"/>
    </row>
    <row r="790" spans="6:15" ht="27" customHeight="1">
      <c r="F790" s="2"/>
      <c r="O790" s="2"/>
    </row>
    <row r="791" spans="6:15" ht="27" customHeight="1">
      <c r="F791" s="2"/>
      <c r="O791" s="2"/>
    </row>
    <row r="792" spans="6:15" ht="27" customHeight="1">
      <c r="F792" s="2"/>
      <c r="O792" s="2"/>
    </row>
    <row r="793" spans="6:15" ht="27" customHeight="1">
      <c r="F793" s="2"/>
      <c r="O793" s="2"/>
    </row>
    <row r="794" spans="6:15" ht="27" customHeight="1">
      <c r="F794" s="2"/>
      <c r="O794" s="2"/>
    </row>
    <row r="795" spans="6:15" ht="27" customHeight="1">
      <c r="F795" s="2"/>
      <c r="O795" s="2"/>
    </row>
    <row r="796" spans="6:15" ht="27" customHeight="1">
      <c r="F796" s="2"/>
      <c r="O796" s="2"/>
    </row>
    <row r="797" spans="6:15" ht="27" customHeight="1">
      <c r="F797" s="2"/>
      <c r="O797" s="2"/>
    </row>
    <row r="798" spans="6:15" ht="27" customHeight="1">
      <c r="F798" s="2"/>
      <c r="O798" s="2"/>
    </row>
    <row r="799" spans="6:15" ht="27" customHeight="1">
      <c r="F799" s="2"/>
      <c r="O799" s="2"/>
    </row>
    <row r="800" spans="6:15" ht="27" customHeight="1">
      <c r="F800" s="2"/>
      <c r="O800" s="2"/>
    </row>
    <row r="801" spans="6:15" ht="27" customHeight="1">
      <c r="F801" s="2"/>
      <c r="O801" s="2"/>
    </row>
    <row r="802" spans="6:15" ht="27" customHeight="1">
      <c r="F802" s="2"/>
      <c r="O802" s="2"/>
    </row>
    <row r="803" spans="6:15" ht="27" customHeight="1">
      <c r="F803" s="2"/>
      <c r="O803" s="2"/>
    </row>
    <row r="804" spans="6:15" ht="27" customHeight="1">
      <c r="F804" s="2"/>
      <c r="O804" s="2"/>
    </row>
    <row r="805" spans="6:15" ht="27" customHeight="1">
      <c r="F805" s="2"/>
      <c r="O805" s="2"/>
    </row>
    <row r="806" spans="6:15" ht="27" customHeight="1">
      <c r="F806" s="2"/>
      <c r="O806" s="2"/>
    </row>
    <row r="807" spans="6:15" ht="27" customHeight="1">
      <c r="F807" s="2"/>
      <c r="O807" s="2"/>
    </row>
    <row r="808" spans="6:15" ht="27" customHeight="1">
      <c r="F808" s="2"/>
      <c r="O808" s="2"/>
    </row>
    <row r="809" spans="6:15" ht="27" customHeight="1">
      <c r="F809" s="2"/>
      <c r="O809" s="2"/>
    </row>
    <row r="810" spans="6:15" ht="27" customHeight="1">
      <c r="F810" s="2"/>
      <c r="O810" s="2"/>
    </row>
    <row r="811" spans="6:15" ht="27" customHeight="1">
      <c r="F811" s="2"/>
      <c r="O811" s="2"/>
    </row>
    <row r="812" spans="6:15" ht="27" customHeight="1">
      <c r="F812" s="2"/>
      <c r="O812" s="2"/>
    </row>
    <row r="813" spans="6:15" ht="27" customHeight="1">
      <c r="F813" s="2"/>
      <c r="O813" s="2"/>
    </row>
    <row r="814" spans="6:15" ht="27" customHeight="1">
      <c r="F814" s="2"/>
      <c r="O814" s="2"/>
    </row>
    <row r="815" spans="6:15" ht="27" customHeight="1">
      <c r="F815" s="2"/>
      <c r="O815" s="2"/>
    </row>
    <row r="816" spans="6:15" ht="27" customHeight="1">
      <c r="F816" s="2"/>
      <c r="O816" s="2"/>
    </row>
    <row r="817" spans="6:15" ht="27" customHeight="1">
      <c r="F817" s="2"/>
      <c r="O817" s="2"/>
    </row>
    <row r="818" spans="6:15" ht="27" customHeight="1">
      <c r="F818" s="2"/>
      <c r="O818" s="2"/>
    </row>
    <row r="819" spans="6:15" ht="27" customHeight="1">
      <c r="F819" s="2"/>
      <c r="O819" s="2"/>
    </row>
    <row r="820" spans="6:15" ht="27" customHeight="1">
      <c r="F820" s="2"/>
      <c r="O820" s="2"/>
    </row>
    <row r="821" spans="6:15" ht="27" customHeight="1">
      <c r="F821" s="2"/>
      <c r="O821" s="2"/>
    </row>
    <row r="822" spans="6:15" ht="27" customHeight="1">
      <c r="F822" s="2"/>
      <c r="O822" s="2"/>
    </row>
    <row r="823" spans="6:15" ht="27" customHeight="1">
      <c r="F823" s="2"/>
      <c r="O823" s="2"/>
    </row>
    <row r="824" spans="6:15" ht="27" customHeight="1">
      <c r="F824" s="2"/>
      <c r="O824" s="2"/>
    </row>
    <row r="825" spans="6:15" ht="27" customHeight="1">
      <c r="F825" s="2"/>
      <c r="O825" s="2"/>
    </row>
    <row r="826" spans="6:15" ht="27" customHeight="1">
      <c r="F826" s="2"/>
      <c r="O826" s="2"/>
    </row>
    <row r="827" spans="6:15" ht="27" customHeight="1">
      <c r="F827" s="2"/>
      <c r="O827" s="2"/>
    </row>
    <row r="828" spans="6:15" ht="27" customHeight="1">
      <c r="F828" s="2"/>
      <c r="O828" s="2"/>
    </row>
    <row r="829" spans="6:15" ht="27" customHeight="1">
      <c r="F829" s="2"/>
      <c r="O829" s="2"/>
    </row>
    <row r="830" spans="6:15" ht="27" customHeight="1">
      <c r="F830" s="2"/>
      <c r="O830" s="2"/>
    </row>
    <row r="831" spans="6:15" ht="27" customHeight="1">
      <c r="F831" s="2"/>
      <c r="O831" s="2"/>
    </row>
    <row r="832" spans="6:15" ht="27" customHeight="1">
      <c r="F832" s="2"/>
      <c r="O832" s="2"/>
    </row>
    <row r="833" spans="6:15" ht="27" customHeight="1">
      <c r="F833" s="2"/>
      <c r="O833" s="2"/>
    </row>
    <row r="834" spans="6:15" ht="27" customHeight="1">
      <c r="F834" s="2"/>
      <c r="O834" s="2"/>
    </row>
    <row r="835" spans="6:15" ht="27" customHeight="1">
      <c r="F835" s="2"/>
      <c r="O835" s="2"/>
    </row>
    <row r="836" spans="6:15" ht="27" customHeight="1">
      <c r="F836" s="2"/>
      <c r="O836" s="2"/>
    </row>
    <row r="837" spans="6:15" ht="27" customHeight="1">
      <c r="F837" s="2"/>
      <c r="O837" s="2"/>
    </row>
    <row r="838" spans="6:15" ht="27" customHeight="1">
      <c r="F838" s="2"/>
      <c r="O838" s="2"/>
    </row>
    <row r="839" spans="6:15" ht="27" customHeight="1">
      <c r="F839" s="2"/>
      <c r="O839" s="2"/>
    </row>
    <row r="840" spans="6:15" ht="27" customHeight="1">
      <c r="F840" s="2"/>
      <c r="O840" s="2"/>
    </row>
    <row r="841" spans="6:15" ht="27" customHeight="1">
      <c r="F841" s="2"/>
      <c r="O841" s="2"/>
    </row>
    <row r="842" spans="6:15" ht="27" customHeight="1">
      <c r="F842" s="2"/>
      <c r="O842" s="2"/>
    </row>
    <row r="843" spans="6:15" ht="27" customHeight="1">
      <c r="F843" s="2"/>
      <c r="O843" s="2"/>
    </row>
    <row r="844" spans="6:15" ht="27" customHeight="1">
      <c r="F844" s="2"/>
      <c r="O844" s="2"/>
    </row>
    <row r="845" spans="6:15" ht="27" customHeight="1">
      <c r="F845" s="2"/>
      <c r="O845" s="2"/>
    </row>
    <row r="846" spans="6:15" ht="27" customHeight="1">
      <c r="F846" s="2"/>
      <c r="O846" s="2"/>
    </row>
    <row r="847" spans="6:15" ht="27" customHeight="1">
      <c r="F847" s="2"/>
      <c r="O847" s="2"/>
    </row>
    <row r="848" spans="6:15" ht="27" customHeight="1">
      <c r="F848" s="2"/>
      <c r="O848" s="2"/>
    </row>
    <row r="849" spans="6:15" ht="27" customHeight="1">
      <c r="F849" s="2"/>
      <c r="O849" s="2"/>
    </row>
    <row r="850" spans="6:15" ht="27" customHeight="1">
      <c r="F850" s="2"/>
      <c r="O850" s="2"/>
    </row>
    <row r="851" spans="6:15" ht="27" customHeight="1">
      <c r="F851" s="2"/>
      <c r="O851" s="2"/>
    </row>
    <row r="852" spans="6:15" ht="27" customHeight="1">
      <c r="F852" s="2"/>
      <c r="O852" s="2"/>
    </row>
    <row r="853" spans="6:15" ht="27" customHeight="1">
      <c r="F853" s="2"/>
      <c r="O853" s="2"/>
    </row>
    <row r="854" spans="6:15" ht="27" customHeight="1">
      <c r="F854" s="2"/>
      <c r="O854" s="2"/>
    </row>
    <row r="855" spans="6:15" ht="27" customHeight="1">
      <c r="F855" s="2"/>
      <c r="O855" s="2"/>
    </row>
    <row r="856" spans="6:15" ht="27" customHeight="1">
      <c r="F856" s="2"/>
      <c r="O856" s="2"/>
    </row>
    <row r="857" spans="6:15" ht="27" customHeight="1">
      <c r="F857" s="2"/>
      <c r="O857" s="2"/>
    </row>
    <row r="858" spans="6:15" ht="27" customHeight="1">
      <c r="F858" s="2"/>
      <c r="O858" s="2"/>
    </row>
    <row r="859" spans="6:15" ht="27" customHeight="1">
      <c r="F859" s="2"/>
      <c r="O859" s="2"/>
    </row>
    <row r="860" spans="6:15" ht="27" customHeight="1">
      <c r="F860" s="2"/>
      <c r="O860" s="2"/>
    </row>
    <row r="861" spans="6:15" ht="27" customHeight="1">
      <c r="F861" s="2"/>
      <c r="O861" s="2"/>
    </row>
    <row r="862" spans="6:15" ht="27" customHeight="1">
      <c r="F862" s="2"/>
      <c r="O862" s="2"/>
    </row>
    <row r="863" spans="6:15" ht="27" customHeight="1">
      <c r="F863" s="2"/>
      <c r="O863" s="2"/>
    </row>
    <row r="864" spans="6:15" ht="27" customHeight="1">
      <c r="F864" s="2"/>
      <c r="O864" s="2"/>
    </row>
    <row r="865" spans="6:15" ht="27" customHeight="1">
      <c r="F865" s="2"/>
      <c r="O865" s="2"/>
    </row>
    <row r="866" spans="6:15" ht="27" customHeight="1">
      <c r="F866" s="2"/>
      <c r="O866" s="2"/>
    </row>
    <row r="867" spans="6:15" ht="27" customHeight="1">
      <c r="F867" s="2"/>
      <c r="O867" s="2"/>
    </row>
    <row r="868" spans="6:15" ht="27" customHeight="1">
      <c r="F868" s="2"/>
      <c r="O868" s="2"/>
    </row>
    <row r="869" spans="6:15" ht="27" customHeight="1">
      <c r="F869" s="2"/>
      <c r="O869" s="2"/>
    </row>
    <row r="870" spans="6:15" ht="27" customHeight="1">
      <c r="F870" s="2"/>
      <c r="O870" s="2"/>
    </row>
    <row r="871" spans="6:15" ht="27" customHeight="1">
      <c r="F871" s="2"/>
      <c r="O871" s="2"/>
    </row>
    <row r="872" spans="6:15" ht="27" customHeight="1">
      <c r="F872" s="2"/>
      <c r="O872" s="2"/>
    </row>
    <row r="873" spans="6:15" ht="27" customHeight="1">
      <c r="F873" s="2"/>
      <c r="O873" s="2"/>
    </row>
    <row r="874" spans="6:15" ht="27" customHeight="1">
      <c r="F874" s="2"/>
      <c r="O874" s="2"/>
    </row>
    <row r="875" spans="6:15" ht="27" customHeight="1">
      <c r="F875" s="2"/>
      <c r="O875" s="2"/>
    </row>
    <row r="876" spans="6:15" ht="27" customHeight="1">
      <c r="F876" s="2"/>
      <c r="O876" s="2"/>
    </row>
    <row r="877" spans="6:15" ht="27" customHeight="1">
      <c r="F877" s="2"/>
      <c r="O877" s="2"/>
    </row>
    <row r="878" spans="6:15" ht="27" customHeight="1">
      <c r="F878" s="2"/>
      <c r="O878" s="2"/>
    </row>
    <row r="879" spans="6:15" ht="27" customHeight="1">
      <c r="F879" s="2"/>
      <c r="O879" s="2"/>
    </row>
    <row r="880" spans="6:15" ht="27" customHeight="1">
      <c r="F880" s="2"/>
      <c r="O880" s="2"/>
    </row>
    <row r="881" spans="6:15" ht="27" customHeight="1">
      <c r="F881" s="2"/>
      <c r="O881" s="2"/>
    </row>
    <row r="882" spans="6:15" ht="27" customHeight="1">
      <c r="F882" s="2"/>
      <c r="O882" s="2"/>
    </row>
    <row r="883" spans="6:15" ht="27" customHeight="1">
      <c r="F883" s="2"/>
      <c r="O883" s="2"/>
    </row>
    <row r="884" spans="6:15" ht="27" customHeight="1">
      <c r="F884" s="2"/>
      <c r="O884" s="2"/>
    </row>
    <row r="885" spans="6:15" ht="27" customHeight="1">
      <c r="F885" s="2"/>
      <c r="O885" s="2"/>
    </row>
    <row r="886" spans="6:15" ht="27" customHeight="1">
      <c r="F886" s="2"/>
      <c r="O886" s="2"/>
    </row>
    <row r="887" spans="6:15" ht="27" customHeight="1">
      <c r="F887" s="2"/>
      <c r="O887" s="2"/>
    </row>
    <row r="888" spans="6:15" ht="27" customHeight="1">
      <c r="F888" s="2"/>
      <c r="O888" s="2"/>
    </row>
    <row r="889" spans="6:15" ht="27" customHeight="1">
      <c r="F889" s="2"/>
      <c r="O889" s="2"/>
    </row>
    <row r="890" spans="6:15" ht="27" customHeight="1">
      <c r="F890" s="2"/>
      <c r="O890" s="2"/>
    </row>
    <row r="891" spans="6:15" ht="27" customHeight="1">
      <c r="F891" s="2"/>
      <c r="O891" s="2"/>
    </row>
    <row r="892" spans="6:15" ht="27" customHeight="1">
      <c r="F892" s="2"/>
      <c r="O892" s="2"/>
    </row>
    <row r="893" spans="6:15" ht="27" customHeight="1">
      <c r="F893" s="2"/>
      <c r="O893" s="2"/>
    </row>
    <row r="894" spans="6:15" ht="27" customHeight="1">
      <c r="F894" s="2"/>
      <c r="O894" s="2"/>
    </row>
    <row r="895" spans="6:15" ht="27" customHeight="1">
      <c r="F895" s="2"/>
      <c r="O895" s="2"/>
    </row>
    <row r="896" spans="6:15" ht="27" customHeight="1">
      <c r="F896" s="2"/>
      <c r="O896" s="2"/>
    </row>
    <row r="897" spans="6:15" ht="27" customHeight="1">
      <c r="F897" s="2"/>
      <c r="O897" s="2"/>
    </row>
    <row r="898" spans="6:15" ht="27" customHeight="1">
      <c r="F898" s="2"/>
      <c r="O898" s="2"/>
    </row>
    <row r="899" spans="6:15" ht="27" customHeight="1">
      <c r="F899" s="2"/>
      <c r="O899" s="2"/>
    </row>
    <row r="900" spans="6:15" ht="27" customHeight="1">
      <c r="F900" s="2"/>
      <c r="O900" s="2"/>
    </row>
    <row r="901" spans="6:15" ht="27" customHeight="1">
      <c r="F901" s="2"/>
      <c r="O901" s="2"/>
    </row>
    <row r="902" spans="6:15" ht="27" customHeight="1">
      <c r="F902" s="2"/>
      <c r="O902" s="2"/>
    </row>
    <row r="903" spans="6:15" ht="27" customHeight="1">
      <c r="F903" s="2"/>
      <c r="O903" s="2"/>
    </row>
    <row r="904" spans="6:15" ht="27" customHeight="1">
      <c r="F904" s="2"/>
      <c r="O904" s="2"/>
    </row>
    <row r="905" spans="6:15" ht="27" customHeight="1">
      <c r="F905" s="2"/>
      <c r="O905" s="2"/>
    </row>
    <row r="906" spans="6:15" ht="27" customHeight="1">
      <c r="F906" s="2"/>
      <c r="O906" s="2"/>
    </row>
    <row r="907" spans="6:15" ht="27" customHeight="1">
      <c r="F907" s="2"/>
      <c r="O907" s="2"/>
    </row>
    <row r="908" spans="6:15" ht="27" customHeight="1">
      <c r="F908" s="2"/>
      <c r="O908" s="2"/>
    </row>
    <row r="909" spans="6:15" ht="27" customHeight="1">
      <c r="F909" s="2"/>
      <c r="O909" s="2"/>
    </row>
    <row r="910" spans="6:15" ht="27" customHeight="1">
      <c r="F910" s="2"/>
      <c r="O910" s="2"/>
    </row>
    <row r="911" spans="6:15" ht="27" customHeight="1">
      <c r="F911" s="2"/>
      <c r="O911" s="2"/>
    </row>
    <row r="912" spans="6:15" ht="27" customHeight="1">
      <c r="F912" s="2"/>
      <c r="O912" s="2"/>
    </row>
    <row r="913" spans="6:15" ht="27" customHeight="1">
      <c r="F913" s="2"/>
      <c r="O913" s="2"/>
    </row>
    <row r="914" spans="6:15" ht="27" customHeight="1">
      <c r="F914" s="2"/>
      <c r="O914" s="2"/>
    </row>
    <row r="915" spans="6:15" ht="27" customHeight="1">
      <c r="F915" s="2"/>
      <c r="O915" s="2"/>
    </row>
    <row r="916" spans="6:15" ht="27" customHeight="1">
      <c r="F916" s="2"/>
      <c r="O916" s="2"/>
    </row>
    <row r="917" spans="6:15" ht="27" customHeight="1">
      <c r="F917" s="2"/>
      <c r="O917" s="2"/>
    </row>
    <row r="918" spans="6:15" ht="27" customHeight="1">
      <c r="F918" s="2"/>
      <c r="O918" s="2"/>
    </row>
    <row r="919" spans="6:15" ht="27" customHeight="1">
      <c r="F919" s="2"/>
      <c r="O919" s="2"/>
    </row>
    <row r="920" spans="6:15" ht="27" customHeight="1">
      <c r="F920" s="2"/>
      <c r="O920" s="2"/>
    </row>
    <row r="921" spans="6:15" ht="27" customHeight="1">
      <c r="F921" s="2"/>
      <c r="O921" s="2"/>
    </row>
    <row r="922" spans="6:15" ht="27" customHeight="1">
      <c r="F922" s="2"/>
      <c r="O922" s="2"/>
    </row>
    <row r="923" spans="6:15" ht="27" customHeight="1">
      <c r="F923" s="2"/>
      <c r="O923" s="2"/>
    </row>
    <row r="924" spans="6:15" ht="27" customHeight="1">
      <c r="F924" s="2"/>
      <c r="O924" s="2"/>
    </row>
    <row r="925" spans="6:15" ht="27" customHeight="1">
      <c r="F925" s="2"/>
      <c r="O925" s="2"/>
    </row>
    <row r="926" spans="6:15" ht="27" customHeight="1">
      <c r="F926" s="2"/>
      <c r="O926" s="2"/>
    </row>
    <row r="927" spans="6:15" ht="27" customHeight="1">
      <c r="F927" s="2"/>
      <c r="O927" s="2"/>
    </row>
    <row r="928" spans="6:15" ht="27" customHeight="1">
      <c r="F928" s="2"/>
      <c r="O928" s="2"/>
    </row>
    <row r="929" spans="6:15" ht="27" customHeight="1">
      <c r="F929" s="2"/>
      <c r="O929" s="2"/>
    </row>
    <row r="930" spans="6:15" ht="27" customHeight="1">
      <c r="F930" s="2"/>
      <c r="O930" s="2"/>
    </row>
    <row r="931" spans="6:15" ht="27" customHeight="1">
      <c r="F931" s="2"/>
      <c r="O931" s="2"/>
    </row>
    <row r="932" spans="6:15" ht="27" customHeight="1">
      <c r="F932" s="2"/>
      <c r="O932" s="2"/>
    </row>
    <row r="933" spans="6:15" ht="27" customHeight="1">
      <c r="F933" s="2"/>
      <c r="O933" s="2"/>
    </row>
    <row r="934" spans="6:15" ht="27" customHeight="1">
      <c r="F934" s="2"/>
      <c r="O934" s="2"/>
    </row>
    <row r="935" spans="6:15" ht="27" customHeight="1">
      <c r="F935" s="2"/>
      <c r="O935" s="2"/>
    </row>
    <row r="936" spans="6:15" ht="27" customHeight="1">
      <c r="F936" s="2"/>
      <c r="O936" s="2"/>
    </row>
    <row r="937" spans="6:15" ht="27" customHeight="1">
      <c r="F937" s="2"/>
      <c r="O937" s="2"/>
    </row>
    <row r="938" spans="6:15" ht="27" customHeight="1">
      <c r="F938" s="2"/>
      <c r="O938" s="2"/>
    </row>
    <row r="939" spans="6:15" ht="27" customHeight="1">
      <c r="F939" s="2"/>
      <c r="O939" s="2"/>
    </row>
    <row r="940" spans="6:15" ht="27" customHeight="1">
      <c r="F940" s="2"/>
      <c r="O940" s="2"/>
    </row>
    <row r="941" spans="6:15" ht="27" customHeight="1">
      <c r="F941" s="2"/>
      <c r="O941" s="2"/>
    </row>
    <row r="942" spans="6:15" ht="27" customHeight="1">
      <c r="F942" s="2"/>
      <c r="O942" s="2"/>
    </row>
    <row r="943" spans="6:15" ht="27" customHeight="1">
      <c r="F943" s="2"/>
      <c r="O943" s="2"/>
    </row>
    <row r="944" spans="6:15" ht="27" customHeight="1">
      <c r="F944" s="2"/>
      <c r="O944" s="2"/>
    </row>
    <row r="945" spans="6:15" ht="27" customHeight="1">
      <c r="F945" s="2"/>
      <c r="O945" s="2"/>
    </row>
    <row r="946" spans="6:15" ht="27" customHeight="1">
      <c r="F946" s="2"/>
      <c r="O946" s="2"/>
    </row>
    <row r="947" spans="6:15" ht="27" customHeight="1">
      <c r="F947" s="2"/>
      <c r="O947" s="2"/>
    </row>
    <row r="948" spans="6:15" ht="27" customHeight="1">
      <c r="F948" s="2"/>
      <c r="O948" s="2"/>
    </row>
    <row r="949" spans="6:15" ht="27" customHeight="1">
      <c r="F949" s="2"/>
      <c r="O949" s="2"/>
    </row>
    <row r="950" spans="6:15" ht="27" customHeight="1">
      <c r="F950" s="2"/>
      <c r="O950" s="2"/>
    </row>
    <row r="951" spans="6:15" ht="27" customHeight="1">
      <c r="F951" s="2"/>
      <c r="O951" s="2"/>
    </row>
    <row r="952" spans="6:15" ht="27" customHeight="1">
      <c r="F952" s="2"/>
      <c r="O952" s="2"/>
    </row>
    <row r="953" spans="6:15" ht="27" customHeight="1">
      <c r="F953" s="2"/>
      <c r="O953" s="2"/>
    </row>
    <row r="954" spans="6:15" ht="27" customHeight="1">
      <c r="F954" s="2"/>
      <c r="O954" s="2"/>
    </row>
    <row r="955" spans="6:15" ht="27" customHeight="1">
      <c r="F955" s="2"/>
      <c r="O955" s="2"/>
    </row>
    <row r="956" spans="6:15" ht="27" customHeight="1">
      <c r="F956" s="2"/>
      <c r="O956" s="2"/>
    </row>
    <row r="957" spans="6:15" ht="27" customHeight="1">
      <c r="F957" s="2"/>
      <c r="O957" s="2"/>
    </row>
    <row r="958" spans="6:15" ht="27" customHeight="1">
      <c r="F958" s="2"/>
      <c r="O958" s="2"/>
    </row>
    <row r="959" spans="6:15" ht="27" customHeight="1">
      <c r="F959" s="2"/>
      <c r="O959" s="2"/>
    </row>
    <row r="960" spans="6:15" ht="27" customHeight="1">
      <c r="F960" s="2"/>
      <c r="O960" s="2"/>
    </row>
    <row r="961" spans="6:15" ht="27" customHeight="1">
      <c r="F961" s="2"/>
      <c r="O961" s="2"/>
    </row>
    <row r="962" spans="6:15" ht="27" customHeight="1">
      <c r="F962" s="2"/>
      <c r="O962" s="2"/>
    </row>
    <row r="963" spans="6:15" ht="27" customHeight="1">
      <c r="F963" s="2"/>
      <c r="O963" s="2"/>
    </row>
    <row r="964" spans="6:15" ht="27" customHeight="1">
      <c r="F964" s="2"/>
      <c r="O964" s="2"/>
    </row>
    <row r="965" spans="6:15" ht="27" customHeight="1">
      <c r="F965" s="2"/>
      <c r="O965" s="2"/>
    </row>
    <row r="966" spans="6:15" ht="27" customHeight="1">
      <c r="F966" s="2"/>
      <c r="O966" s="2"/>
    </row>
    <row r="967" spans="6:15" ht="27" customHeight="1">
      <c r="F967" s="2"/>
      <c r="O967" s="2"/>
    </row>
    <row r="968" spans="6:15" ht="27" customHeight="1">
      <c r="F968" s="2"/>
      <c r="O968" s="2"/>
    </row>
    <row r="969" spans="6:15" ht="27" customHeight="1">
      <c r="F969" s="2"/>
      <c r="O969" s="2"/>
    </row>
    <row r="970" spans="6:15" ht="27" customHeight="1">
      <c r="F970" s="2"/>
      <c r="O970" s="2"/>
    </row>
    <row r="971" spans="6:15" ht="27" customHeight="1">
      <c r="F971" s="2"/>
      <c r="O971" s="2"/>
    </row>
    <row r="972" spans="6:15" ht="27" customHeight="1">
      <c r="F972" s="2"/>
      <c r="O972" s="2"/>
    </row>
    <row r="973" spans="6:15" ht="27" customHeight="1">
      <c r="F973" s="2"/>
      <c r="O973" s="2"/>
    </row>
    <row r="974" spans="6:15" ht="27" customHeight="1">
      <c r="F974" s="2"/>
      <c r="O974" s="2"/>
    </row>
    <row r="975" spans="6:15" ht="27" customHeight="1">
      <c r="F975" s="2"/>
      <c r="O975" s="2"/>
    </row>
    <row r="976" spans="6:15" ht="27" customHeight="1">
      <c r="F976" s="2"/>
      <c r="O976" s="2"/>
    </row>
    <row r="977" spans="6:15" ht="27" customHeight="1">
      <c r="F977" s="2"/>
      <c r="O977" s="2"/>
    </row>
    <row r="978" spans="6:15" ht="27" customHeight="1">
      <c r="F978" s="2"/>
      <c r="O978" s="2"/>
    </row>
    <row r="979" spans="6:15" ht="27" customHeight="1">
      <c r="F979" s="2"/>
      <c r="O979" s="2"/>
    </row>
    <row r="980" spans="6:15" ht="27" customHeight="1">
      <c r="F980" s="2"/>
      <c r="O980" s="2"/>
    </row>
    <row r="981" spans="6:15" ht="27" customHeight="1">
      <c r="F981" s="2"/>
      <c r="O981" s="2"/>
    </row>
    <row r="982" spans="6:15" ht="27" customHeight="1">
      <c r="F982" s="2"/>
      <c r="O982" s="2"/>
    </row>
    <row r="983" spans="6:15" ht="27" customHeight="1">
      <c r="F983" s="2"/>
      <c r="O983" s="2"/>
    </row>
    <row r="984" spans="6:15" ht="27" customHeight="1">
      <c r="F984" s="2"/>
      <c r="O984" s="2"/>
    </row>
    <row r="985" spans="6:15" ht="27" customHeight="1">
      <c r="F985" s="2"/>
      <c r="O985" s="2"/>
    </row>
    <row r="986" spans="6:15" ht="27" customHeight="1">
      <c r="F986" s="2"/>
      <c r="O986" s="2"/>
    </row>
    <row r="987" spans="6:15" ht="27" customHeight="1">
      <c r="F987" s="2"/>
      <c r="O987" s="2"/>
    </row>
    <row r="988" spans="6:15" ht="27" customHeight="1">
      <c r="F988" s="2"/>
      <c r="O988" s="2"/>
    </row>
    <row r="989" spans="6:15" ht="27" customHeight="1">
      <c r="F989" s="2"/>
      <c r="O989" s="2"/>
    </row>
    <row r="990" spans="6:15" ht="27" customHeight="1">
      <c r="F990" s="2"/>
      <c r="O990" s="2"/>
    </row>
    <row r="991" spans="6:15" ht="27" customHeight="1">
      <c r="F991" s="2"/>
      <c r="O991" s="2"/>
    </row>
    <row r="992" spans="6:15" ht="27" customHeight="1">
      <c r="F992" s="2"/>
      <c r="O992" s="2"/>
    </row>
    <row r="993" spans="6:15" ht="27" customHeight="1">
      <c r="F993" s="2"/>
      <c r="O993" s="2"/>
    </row>
    <row r="994" spans="6:15" ht="27" customHeight="1">
      <c r="F994" s="2"/>
      <c r="O994" s="2"/>
    </row>
    <row r="995" spans="6:15" ht="27" customHeight="1">
      <c r="F995" s="2"/>
      <c r="O995" s="2"/>
    </row>
    <row r="996" spans="6:15" ht="27" customHeight="1">
      <c r="F996" s="2"/>
      <c r="O996" s="2"/>
    </row>
    <row r="997" spans="6:15" ht="27" customHeight="1">
      <c r="F997" s="2"/>
      <c r="O997" s="2"/>
    </row>
    <row r="998" spans="6:15" ht="27" customHeight="1">
      <c r="F998" s="2"/>
      <c r="O998" s="2"/>
    </row>
    <row r="999" spans="6:15" ht="27" customHeight="1">
      <c r="F999" s="2"/>
      <c r="O999" s="2"/>
    </row>
    <row r="1000" spans="6:15" ht="27" customHeight="1">
      <c r="F1000" s="2"/>
      <c r="O1000" s="2"/>
    </row>
    <row r="1001" spans="6:15" ht="27" customHeight="1">
      <c r="F1001" s="2"/>
      <c r="O1001" s="2"/>
    </row>
    <row r="1002" spans="6:15" ht="27" customHeight="1">
      <c r="F1002" s="2"/>
      <c r="O1002" s="2"/>
    </row>
    <row r="1003" spans="6:15" ht="27" customHeight="1">
      <c r="F1003" s="2"/>
      <c r="O1003" s="2"/>
    </row>
    <row r="1004" spans="6:15" ht="27" customHeight="1">
      <c r="F1004" s="2"/>
      <c r="O1004" s="2"/>
    </row>
    <row r="1005" spans="6:15" ht="27" customHeight="1">
      <c r="F1005" s="2"/>
      <c r="O1005" s="2"/>
    </row>
    <row r="1006" spans="6:15" ht="27" customHeight="1">
      <c r="F1006" s="2"/>
      <c r="O1006" s="2"/>
    </row>
    <row r="1007" spans="6:15" ht="27" customHeight="1">
      <c r="F1007" s="2"/>
      <c r="O1007" s="2"/>
    </row>
    <row r="1008" spans="6:15" ht="27" customHeight="1">
      <c r="F1008" s="2"/>
      <c r="O1008" s="2"/>
    </row>
    <row r="1009" spans="6:15" ht="27" customHeight="1">
      <c r="F1009" s="2"/>
      <c r="O1009" s="2"/>
    </row>
    <row r="1010" spans="6:15" ht="27" customHeight="1">
      <c r="F1010" s="2"/>
      <c r="O1010" s="2"/>
    </row>
    <row r="1011" spans="6:15" ht="27" customHeight="1">
      <c r="F1011" s="2"/>
      <c r="O1011" s="2"/>
    </row>
    <row r="1012" spans="6:15" ht="27" customHeight="1">
      <c r="F1012" s="2"/>
      <c r="O1012" s="2"/>
    </row>
    <row r="1013" spans="6:15" ht="27" customHeight="1">
      <c r="F1013" s="2"/>
      <c r="O1013" s="2"/>
    </row>
    <row r="1014" spans="6:15" ht="27" customHeight="1">
      <c r="F1014" s="2"/>
      <c r="O1014" s="2"/>
    </row>
    <row r="1015" spans="6:15" ht="27" customHeight="1">
      <c r="F1015" s="2"/>
      <c r="O1015" s="2"/>
    </row>
    <row r="1016" spans="6:15" ht="27" customHeight="1">
      <c r="F1016" s="2"/>
      <c r="O1016" s="2"/>
    </row>
    <row r="1017" spans="6:15" ht="27" customHeight="1">
      <c r="F1017" s="2"/>
      <c r="O1017" s="2"/>
    </row>
    <row r="1018" spans="6:15" ht="27" customHeight="1">
      <c r="F1018" s="2"/>
      <c r="O1018" s="2"/>
    </row>
    <row r="1019" spans="6:15" ht="27" customHeight="1">
      <c r="F1019" s="2"/>
      <c r="O1019" s="2"/>
    </row>
    <row r="1020" spans="6:15" ht="27" customHeight="1">
      <c r="F1020" s="2"/>
      <c r="O1020" s="2"/>
    </row>
    <row r="1021" spans="6:15" ht="27" customHeight="1">
      <c r="F1021" s="2"/>
      <c r="O1021" s="2"/>
    </row>
    <row r="1022" spans="6:15" ht="27" customHeight="1">
      <c r="F1022" s="2"/>
      <c r="O1022" s="2"/>
    </row>
    <row r="1023" spans="6:15" ht="27" customHeight="1">
      <c r="F1023" s="2"/>
      <c r="O1023" s="2"/>
    </row>
    <row r="1024" spans="6:15" ht="27" customHeight="1">
      <c r="F1024" s="2"/>
      <c r="O1024" s="2"/>
    </row>
    <row r="1025" spans="6:15" ht="27" customHeight="1">
      <c r="F1025" s="2"/>
      <c r="O1025" s="2"/>
    </row>
    <row r="1026" spans="6:15" ht="27" customHeight="1">
      <c r="F1026" s="2"/>
      <c r="O1026" s="2"/>
    </row>
    <row r="1027" spans="6:15" ht="27" customHeight="1">
      <c r="F1027" s="2"/>
      <c r="O1027" s="2"/>
    </row>
    <row r="1028" spans="6:15" ht="27" customHeight="1">
      <c r="F1028" s="2"/>
      <c r="O1028" s="2"/>
    </row>
    <row r="1029" spans="6:15" ht="27" customHeight="1">
      <c r="F1029" s="2"/>
      <c r="O1029" s="2"/>
    </row>
    <row r="1030" spans="6:15" ht="27" customHeight="1">
      <c r="F1030" s="2"/>
      <c r="O1030" s="2"/>
    </row>
    <row r="1031" spans="6:15" ht="27" customHeight="1">
      <c r="F1031" s="2"/>
      <c r="O1031" s="2"/>
    </row>
    <row r="1032" spans="6:15" ht="27" customHeight="1">
      <c r="F1032" s="2"/>
      <c r="O1032" s="2"/>
    </row>
    <row r="1033" spans="6:15" ht="27" customHeight="1">
      <c r="F1033" s="2"/>
      <c r="O1033" s="2"/>
    </row>
    <row r="1034" spans="6:15" ht="27" customHeight="1">
      <c r="F1034" s="2"/>
      <c r="O1034" s="2"/>
    </row>
    <row r="1035" spans="6:15" ht="27" customHeight="1">
      <c r="F1035" s="2"/>
      <c r="O1035" s="2"/>
    </row>
    <row r="1036" spans="6:15" ht="27" customHeight="1">
      <c r="F1036" s="2"/>
      <c r="O1036" s="2"/>
    </row>
    <row r="1037" spans="6:15" ht="27" customHeight="1">
      <c r="F1037" s="2"/>
      <c r="O1037" s="2"/>
    </row>
    <row r="1038" spans="6:15" ht="27" customHeight="1">
      <c r="F1038" s="2"/>
      <c r="O1038" s="2"/>
    </row>
    <row r="1039" spans="6:15" ht="27" customHeight="1">
      <c r="F1039" s="2"/>
      <c r="O1039" s="2"/>
    </row>
    <row r="1040" spans="6:15" ht="27" customHeight="1">
      <c r="F1040" s="2"/>
      <c r="O1040" s="2"/>
    </row>
    <row r="1041" spans="6:15" ht="27" customHeight="1">
      <c r="F1041" s="2"/>
      <c r="O1041" s="2"/>
    </row>
    <row r="1042" spans="6:15" ht="27" customHeight="1">
      <c r="F1042" s="2"/>
      <c r="O1042" s="2"/>
    </row>
    <row r="1043" spans="6:15" ht="27" customHeight="1">
      <c r="F1043" s="2"/>
      <c r="O1043" s="2"/>
    </row>
    <row r="1044" spans="6:15" ht="27" customHeight="1">
      <c r="F1044" s="2"/>
      <c r="O1044" s="2"/>
    </row>
    <row r="1045" spans="6:15" ht="27" customHeight="1">
      <c r="F1045" s="2"/>
      <c r="O1045" s="2"/>
    </row>
    <row r="1046" spans="6:15" ht="27" customHeight="1">
      <c r="F1046" s="2"/>
      <c r="O1046" s="2"/>
    </row>
    <row r="1047" spans="6:15" ht="27" customHeight="1">
      <c r="F1047" s="2"/>
      <c r="O1047" s="2"/>
    </row>
    <row r="1048" spans="6:15" ht="27" customHeight="1">
      <c r="F1048" s="2"/>
      <c r="O1048" s="2"/>
    </row>
    <row r="1049" spans="6:15" ht="27" customHeight="1">
      <c r="F1049" s="2"/>
      <c r="O1049" s="2"/>
    </row>
    <row r="1050" spans="6:15" ht="27" customHeight="1">
      <c r="F1050" s="2"/>
      <c r="O1050" s="2"/>
    </row>
    <row r="1051" spans="6:15" ht="27" customHeight="1">
      <c r="F1051" s="2"/>
      <c r="O1051" s="2"/>
    </row>
    <row r="1052" spans="6:15" ht="27" customHeight="1">
      <c r="F1052" s="2"/>
      <c r="O1052" s="2"/>
    </row>
    <row r="1053" spans="6:15" ht="27" customHeight="1">
      <c r="F1053" s="2"/>
      <c r="O1053" s="2"/>
    </row>
    <row r="1054" spans="6:15" ht="27" customHeight="1">
      <c r="F1054" s="2"/>
      <c r="O1054" s="2"/>
    </row>
    <row r="1055" spans="6:15" ht="27" customHeight="1">
      <c r="F1055" s="2"/>
      <c r="O1055" s="2"/>
    </row>
    <row r="1056" spans="6:15" ht="27" customHeight="1">
      <c r="F1056" s="2"/>
      <c r="O1056" s="2"/>
    </row>
    <row r="1057" spans="6:15" ht="27" customHeight="1">
      <c r="F1057" s="2"/>
      <c r="O1057" s="2"/>
    </row>
    <row r="1058" spans="6:15" ht="27" customHeight="1">
      <c r="F1058" s="2"/>
      <c r="O1058" s="2"/>
    </row>
    <row r="1059" spans="6:15" ht="27" customHeight="1">
      <c r="F1059" s="2"/>
      <c r="O1059" s="2"/>
    </row>
    <row r="1060" spans="6:15" ht="27" customHeight="1">
      <c r="F1060" s="2"/>
      <c r="O1060" s="2"/>
    </row>
    <row r="1061" spans="6:15" ht="27" customHeight="1">
      <c r="F1061" s="2"/>
      <c r="O1061" s="2"/>
    </row>
    <row r="1062" spans="6:15" ht="27" customHeight="1">
      <c r="F1062" s="2"/>
      <c r="O1062" s="2"/>
    </row>
    <row r="1063" spans="6:15" ht="27" customHeight="1">
      <c r="F1063" s="2"/>
      <c r="O1063" s="2"/>
    </row>
    <row r="1064" spans="6:15" ht="27" customHeight="1">
      <c r="F1064" s="2"/>
      <c r="O1064" s="2"/>
    </row>
    <row r="1065" spans="6:15" ht="27" customHeight="1">
      <c r="F1065" s="2"/>
      <c r="O1065" s="2"/>
    </row>
    <row r="1066" spans="6:15" ht="27" customHeight="1">
      <c r="F1066" s="2"/>
      <c r="O1066" s="2"/>
    </row>
    <row r="1067" spans="6:15" ht="27" customHeight="1">
      <c r="F1067" s="2"/>
      <c r="O1067" s="2"/>
    </row>
    <row r="1068" spans="6:15" ht="27" customHeight="1">
      <c r="F1068" s="2"/>
      <c r="O1068" s="2"/>
    </row>
    <row r="1069" spans="6:15" ht="27" customHeight="1">
      <c r="F1069" s="2"/>
      <c r="O1069" s="2"/>
    </row>
    <row r="1070" spans="6:15" ht="27" customHeight="1">
      <c r="F1070" s="2"/>
      <c r="O1070" s="2"/>
    </row>
    <row r="1071" spans="6:15" ht="27" customHeight="1">
      <c r="F1071" s="2"/>
      <c r="O1071" s="2"/>
    </row>
    <row r="1072" spans="6:15" ht="27" customHeight="1">
      <c r="F1072" s="2"/>
      <c r="O1072" s="2"/>
    </row>
    <row r="1073" spans="6:15" ht="27" customHeight="1">
      <c r="F1073" s="2"/>
      <c r="O1073" s="2"/>
    </row>
    <row r="1074" spans="6:15" ht="27" customHeight="1">
      <c r="F1074" s="2"/>
      <c r="O1074" s="2"/>
    </row>
    <row r="1075" spans="6:15" ht="27" customHeight="1">
      <c r="F1075" s="2"/>
      <c r="O1075" s="2"/>
    </row>
    <row r="1076" spans="6:15" ht="27" customHeight="1">
      <c r="F1076" s="2"/>
      <c r="O1076" s="2"/>
    </row>
    <row r="1077" spans="6:15" ht="27" customHeight="1">
      <c r="F1077" s="2"/>
      <c r="O1077" s="2"/>
    </row>
    <row r="1078" spans="6:15" ht="27" customHeight="1">
      <c r="F1078" s="2"/>
      <c r="O1078" s="2"/>
    </row>
    <row r="1079" spans="6:15" ht="27" customHeight="1">
      <c r="F1079" s="2"/>
      <c r="O1079" s="2"/>
    </row>
    <row r="1080" spans="6:15" ht="27" customHeight="1">
      <c r="F1080" s="2"/>
      <c r="O1080" s="2"/>
    </row>
    <row r="1081" spans="6:15" ht="27" customHeight="1">
      <c r="F1081" s="2"/>
      <c r="O1081" s="2"/>
    </row>
    <row r="1082" spans="6:15" ht="27" customHeight="1">
      <c r="F1082" s="2"/>
      <c r="O1082" s="2"/>
    </row>
    <row r="1083" spans="6:15" ht="27" customHeight="1">
      <c r="F1083" s="2"/>
      <c r="O1083" s="2"/>
    </row>
    <row r="1084" spans="6:15" ht="27" customHeight="1">
      <c r="F1084" s="2"/>
      <c r="O1084" s="2"/>
    </row>
    <row r="1085" spans="6:15" ht="27" customHeight="1">
      <c r="F1085" s="2"/>
      <c r="O1085" s="2"/>
    </row>
    <row r="1086" spans="6:15" ht="27" customHeight="1">
      <c r="F1086" s="2"/>
      <c r="O1086" s="2"/>
    </row>
    <row r="1087" spans="6:15" ht="27" customHeight="1">
      <c r="F1087" s="2"/>
      <c r="O1087" s="2"/>
    </row>
    <row r="1088" spans="6:15" ht="27" customHeight="1">
      <c r="F1088" s="2"/>
      <c r="O1088" s="2"/>
    </row>
    <row r="1089" spans="6:15" ht="27" customHeight="1">
      <c r="F1089" s="2"/>
      <c r="O1089" s="2"/>
    </row>
    <row r="1090" spans="6:15" ht="27" customHeight="1">
      <c r="F1090" s="2"/>
      <c r="O1090" s="2"/>
    </row>
    <row r="1091" spans="6:15" ht="27" customHeight="1">
      <c r="F1091" s="2"/>
      <c r="O1091" s="2"/>
    </row>
    <row r="1092" spans="6:15" ht="27" customHeight="1">
      <c r="F1092" s="2"/>
      <c r="O1092" s="2"/>
    </row>
    <row r="1093" spans="6:15" ht="27" customHeight="1">
      <c r="F1093" s="2"/>
      <c r="O1093" s="2"/>
    </row>
    <row r="1094" spans="6:15" ht="27" customHeight="1">
      <c r="F1094" s="2"/>
      <c r="O1094" s="2"/>
    </row>
    <row r="1095" spans="6:15" ht="27" customHeight="1">
      <c r="F1095" s="2"/>
      <c r="O1095" s="2"/>
    </row>
    <row r="1096" spans="6:15" ht="27" customHeight="1">
      <c r="F1096" s="2"/>
      <c r="O1096" s="2"/>
    </row>
    <row r="1097" spans="6:15" ht="27" customHeight="1">
      <c r="F1097" s="2"/>
      <c r="O1097" s="2"/>
    </row>
    <row r="1098" spans="6:15" ht="27" customHeight="1">
      <c r="F1098" s="2"/>
      <c r="O1098" s="2"/>
    </row>
    <row r="1099" spans="6:15" ht="27" customHeight="1">
      <c r="F1099" s="2"/>
      <c r="O1099" s="2"/>
    </row>
    <row r="1100" spans="6:15" ht="27" customHeight="1">
      <c r="F1100" s="2"/>
      <c r="O1100" s="2"/>
    </row>
    <row r="1101" spans="6:15" ht="27" customHeight="1">
      <c r="F1101" s="2"/>
      <c r="O1101" s="2"/>
    </row>
    <row r="1102" spans="6:15" ht="27" customHeight="1">
      <c r="F1102" s="2"/>
      <c r="O1102" s="2"/>
    </row>
    <row r="1103" spans="6:15" ht="27" customHeight="1">
      <c r="F1103" s="2"/>
      <c r="O1103" s="2"/>
    </row>
    <row r="1104" spans="6:15" ht="27" customHeight="1">
      <c r="F1104" s="2"/>
      <c r="O1104" s="2"/>
    </row>
    <row r="1105" spans="6:15" ht="27" customHeight="1">
      <c r="F1105" s="2"/>
      <c r="O1105" s="2"/>
    </row>
    <row r="1106" spans="6:15" ht="27" customHeight="1">
      <c r="F1106" s="2"/>
      <c r="O1106" s="2"/>
    </row>
    <row r="1107" spans="6:15" ht="27" customHeight="1">
      <c r="F1107" s="2"/>
      <c r="O1107" s="2"/>
    </row>
    <row r="1108" spans="6:15" ht="27" customHeight="1">
      <c r="F1108" s="2"/>
      <c r="O1108" s="2"/>
    </row>
    <row r="1109" spans="6:15" ht="27" customHeight="1">
      <c r="F1109" s="2"/>
      <c r="O1109" s="2"/>
    </row>
    <row r="1110" spans="6:15" ht="27" customHeight="1">
      <c r="F1110" s="2"/>
      <c r="O1110" s="2"/>
    </row>
    <row r="1111" spans="6:15" ht="27" customHeight="1">
      <c r="F1111" s="2"/>
      <c r="O1111" s="2"/>
    </row>
    <row r="1112" spans="6:15" ht="27" customHeight="1">
      <c r="F1112" s="2"/>
      <c r="O1112" s="2"/>
    </row>
    <row r="1113" spans="6:15" ht="27" customHeight="1">
      <c r="F1113" s="2"/>
      <c r="O1113" s="2"/>
    </row>
    <row r="1114" spans="6:15" ht="27" customHeight="1">
      <c r="F1114" s="2"/>
      <c r="O1114" s="2"/>
    </row>
    <row r="1115" spans="6:15" ht="27" customHeight="1">
      <c r="F1115" s="2"/>
      <c r="O1115" s="2"/>
    </row>
    <row r="1116" spans="6:15" ht="27" customHeight="1">
      <c r="F1116" s="2"/>
      <c r="O1116" s="2"/>
    </row>
    <row r="1117" spans="6:15" ht="27" customHeight="1">
      <c r="F1117" s="2"/>
      <c r="O1117" s="2"/>
    </row>
    <row r="1118" spans="6:15" ht="27" customHeight="1">
      <c r="F1118" s="2"/>
      <c r="O1118" s="2"/>
    </row>
    <row r="1119" spans="6:15" ht="27" customHeight="1">
      <c r="F1119" s="2"/>
      <c r="O1119" s="2"/>
    </row>
    <row r="1120" spans="6:15" ht="27" customHeight="1">
      <c r="F1120" s="2"/>
      <c r="O1120" s="2"/>
    </row>
    <row r="1121" spans="6:15" ht="27" customHeight="1">
      <c r="F1121" s="2"/>
      <c r="O1121" s="2"/>
    </row>
    <row r="1122" spans="6:15" ht="27" customHeight="1">
      <c r="F1122" s="2"/>
      <c r="O1122" s="2"/>
    </row>
    <row r="1123" spans="6:15" ht="27" customHeight="1">
      <c r="F1123" s="2"/>
      <c r="O1123" s="2"/>
    </row>
    <row r="1124" spans="6:15" ht="27" customHeight="1">
      <c r="F1124" s="2"/>
      <c r="O1124" s="2"/>
    </row>
    <row r="1125" spans="6:15" ht="27" customHeight="1">
      <c r="F1125" s="2"/>
      <c r="O1125" s="2"/>
    </row>
    <row r="1126" spans="6:15" ht="27" customHeight="1">
      <c r="F1126" s="2"/>
      <c r="O1126" s="2"/>
    </row>
    <row r="1127" spans="6:15" ht="27" customHeight="1">
      <c r="F1127" s="2"/>
      <c r="O1127" s="2"/>
    </row>
    <row r="1128" spans="6:15" ht="27" customHeight="1">
      <c r="F1128" s="2"/>
      <c r="O1128" s="2"/>
    </row>
    <row r="1129" spans="6:15" ht="27" customHeight="1">
      <c r="F1129" s="2"/>
      <c r="O1129" s="2"/>
    </row>
    <row r="1130" spans="6:15" ht="27" customHeight="1">
      <c r="F1130" s="2"/>
      <c r="O1130" s="2"/>
    </row>
    <row r="1131" spans="6:15" ht="27" customHeight="1">
      <c r="F1131" s="2"/>
      <c r="O1131" s="2"/>
    </row>
    <row r="1132" spans="6:15" ht="27" customHeight="1">
      <c r="F1132" s="2"/>
      <c r="O1132" s="2"/>
    </row>
    <row r="1133" spans="6:15" ht="27" customHeight="1">
      <c r="F1133" s="2"/>
      <c r="O1133" s="2"/>
    </row>
    <row r="1134" spans="6:15" ht="27" customHeight="1">
      <c r="F1134" s="2"/>
      <c r="O1134" s="2"/>
    </row>
    <row r="1135" spans="6:15" ht="27" customHeight="1">
      <c r="F1135" s="2"/>
      <c r="O1135" s="2"/>
    </row>
    <row r="1136" spans="6:15" ht="27" customHeight="1">
      <c r="F1136" s="2"/>
      <c r="O1136" s="2"/>
    </row>
    <row r="1137" spans="6:15" ht="27" customHeight="1">
      <c r="F1137" s="2"/>
      <c r="O1137" s="2"/>
    </row>
    <row r="1138" spans="6:15" ht="27" customHeight="1">
      <c r="F1138" s="2"/>
      <c r="O1138" s="2"/>
    </row>
    <row r="1139" spans="6:15" ht="27" customHeight="1">
      <c r="F1139" s="2"/>
      <c r="O1139" s="2"/>
    </row>
    <row r="1140" spans="6:15" ht="27" customHeight="1">
      <c r="F1140" s="2"/>
      <c r="O1140" s="2"/>
    </row>
    <row r="1141" spans="6:15" ht="27" customHeight="1">
      <c r="F1141" s="2"/>
      <c r="O1141" s="2"/>
    </row>
    <row r="1142" spans="6:15" ht="27" customHeight="1">
      <c r="F1142" s="2"/>
      <c r="O1142" s="2"/>
    </row>
    <row r="1143" spans="6:15" ht="27" customHeight="1">
      <c r="F1143" s="2"/>
      <c r="O1143" s="2"/>
    </row>
    <row r="1144" spans="6:15" ht="27" customHeight="1">
      <c r="F1144" s="2"/>
      <c r="O1144" s="2"/>
    </row>
    <row r="1145" spans="6:15" ht="27" customHeight="1">
      <c r="F1145" s="2"/>
      <c r="O1145" s="2"/>
    </row>
    <row r="1146" spans="6:15" ht="27" customHeight="1">
      <c r="F1146" s="2"/>
      <c r="O1146" s="2"/>
    </row>
    <row r="1147" spans="6:15" ht="27" customHeight="1">
      <c r="F1147" s="2"/>
      <c r="O1147" s="2"/>
    </row>
    <row r="1148" spans="6:15" ht="27" customHeight="1">
      <c r="F1148" s="2"/>
      <c r="O1148" s="2"/>
    </row>
    <row r="1149" spans="6:15" ht="27" customHeight="1">
      <c r="F1149" s="2"/>
      <c r="O1149" s="2"/>
    </row>
    <row r="1150" spans="6:15" ht="27" customHeight="1">
      <c r="F1150" s="2"/>
      <c r="O1150" s="2"/>
    </row>
    <row r="1151" spans="6:15" ht="27" customHeight="1">
      <c r="F1151" s="2"/>
      <c r="O1151" s="2"/>
    </row>
    <row r="1152" spans="6:15" ht="27" customHeight="1">
      <c r="F1152" s="2"/>
      <c r="O1152" s="2"/>
    </row>
    <row r="1153" spans="6:15" ht="27" customHeight="1">
      <c r="F1153" s="2"/>
      <c r="O1153" s="2"/>
    </row>
    <row r="1154" spans="6:15" ht="27" customHeight="1">
      <c r="F1154" s="2"/>
      <c r="O1154" s="2"/>
    </row>
    <row r="1155" spans="6:15" ht="27" customHeight="1">
      <c r="F1155" s="2"/>
      <c r="O1155" s="2"/>
    </row>
    <row r="1156" spans="6:15" ht="27" customHeight="1">
      <c r="F1156" s="2"/>
      <c r="O1156" s="2"/>
    </row>
    <row r="1157" spans="6:15" ht="27" customHeight="1">
      <c r="F1157" s="2"/>
      <c r="O1157" s="2"/>
    </row>
    <row r="1158" spans="6:15" ht="27" customHeight="1">
      <c r="F1158" s="2"/>
      <c r="O1158" s="2"/>
    </row>
    <row r="1159" spans="6:15" ht="27" customHeight="1">
      <c r="F1159" s="2"/>
      <c r="O1159" s="2"/>
    </row>
    <row r="1160" spans="6:15" ht="27" customHeight="1">
      <c r="F1160" s="2"/>
      <c r="O1160" s="2"/>
    </row>
    <row r="1161" spans="6:15" ht="27" customHeight="1">
      <c r="F1161" s="2"/>
      <c r="O1161" s="2"/>
    </row>
    <row r="1162" spans="6:15" ht="27" customHeight="1">
      <c r="F1162" s="2"/>
      <c r="O1162" s="2"/>
    </row>
    <row r="1163" spans="6:15" ht="27" customHeight="1">
      <c r="F1163" s="2"/>
      <c r="O1163" s="2"/>
    </row>
    <row r="1164" spans="6:15" ht="27" customHeight="1">
      <c r="F1164" s="2"/>
      <c r="O1164" s="2"/>
    </row>
    <row r="1165" spans="6:15" ht="27" customHeight="1">
      <c r="F1165" s="2"/>
      <c r="O1165" s="2"/>
    </row>
    <row r="1166" spans="6:15" ht="27" customHeight="1">
      <c r="F1166" s="2"/>
      <c r="O1166" s="2"/>
    </row>
    <row r="1167" spans="6:15" ht="27" customHeight="1">
      <c r="F1167" s="2"/>
      <c r="O1167" s="2"/>
    </row>
    <row r="1168" spans="6:15" ht="27" customHeight="1">
      <c r="F1168" s="2"/>
      <c r="O1168" s="2"/>
    </row>
    <row r="1169" spans="6:15" ht="27" customHeight="1">
      <c r="F1169" s="2"/>
      <c r="O1169" s="2"/>
    </row>
    <row r="1170" spans="6:15" ht="27" customHeight="1">
      <c r="F1170" s="2"/>
      <c r="O1170" s="2"/>
    </row>
    <row r="1171" spans="6:15" ht="27" customHeight="1">
      <c r="F1171" s="2"/>
      <c r="O1171" s="2"/>
    </row>
    <row r="1172" spans="6:15" ht="27" customHeight="1">
      <c r="F1172" s="2"/>
      <c r="O1172" s="2"/>
    </row>
    <row r="1173" spans="6:15" ht="27" customHeight="1">
      <c r="F1173" s="2"/>
      <c r="O1173" s="2"/>
    </row>
    <row r="1174" spans="6:15" ht="27" customHeight="1">
      <c r="F1174" s="2"/>
      <c r="O1174" s="2"/>
    </row>
    <row r="1175" spans="6:15" ht="27" customHeight="1">
      <c r="F1175" s="2"/>
      <c r="O1175" s="2"/>
    </row>
    <row r="1176" spans="6:15" ht="27" customHeight="1">
      <c r="F1176" s="2"/>
      <c r="O1176" s="2"/>
    </row>
    <row r="1177" spans="6:15" ht="27" customHeight="1">
      <c r="F1177" s="2"/>
      <c r="O1177" s="2"/>
    </row>
    <row r="1178" spans="6:15" ht="27" customHeight="1">
      <c r="F1178" s="2"/>
      <c r="O1178" s="2"/>
    </row>
    <row r="1179" spans="6:15" ht="27" customHeight="1">
      <c r="F1179" s="2"/>
      <c r="O1179" s="2"/>
    </row>
    <row r="1180" spans="6:15" ht="27" customHeight="1">
      <c r="F1180" s="2"/>
      <c r="O1180" s="2"/>
    </row>
    <row r="1181" spans="6:15" ht="27" customHeight="1">
      <c r="F1181" s="2"/>
      <c r="O1181" s="2"/>
    </row>
    <row r="1182" spans="6:15" ht="27" customHeight="1">
      <c r="F1182" s="2"/>
      <c r="O1182" s="2"/>
    </row>
    <row r="1183" spans="6:15" ht="27" customHeight="1">
      <c r="F1183" s="2"/>
      <c r="O1183" s="2"/>
    </row>
    <row r="1184" spans="6:15" ht="27" customHeight="1">
      <c r="F1184" s="2"/>
      <c r="O1184" s="2"/>
    </row>
    <row r="1185" spans="6:15" ht="27" customHeight="1">
      <c r="F1185" s="2"/>
      <c r="O1185" s="2"/>
    </row>
    <row r="1186" spans="6:15" ht="27" customHeight="1">
      <c r="F1186" s="2"/>
      <c r="O1186" s="2"/>
    </row>
    <row r="1187" spans="6:15" ht="27" customHeight="1">
      <c r="F1187" s="2"/>
      <c r="O1187" s="2"/>
    </row>
    <row r="1188" spans="6:15" ht="27" customHeight="1">
      <c r="F1188" s="2"/>
      <c r="O1188" s="2"/>
    </row>
    <row r="1189" spans="6:15" ht="27" customHeight="1">
      <c r="F1189" s="2"/>
      <c r="O1189" s="2"/>
    </row>
    <row r="1190" spans="6:15" ht="27" customHeight="1">
      <c r="F1190" s="2"/>
      <c r="O1190" s="2"/>
    </row>
    <row r="1191" spans="6:15" ht="27" customHeight="1">
      <c r="F1191" s="2"/>
      <c r="O1191" s="2"/>
    </row>
    <row r="1192" spans="6:15" ht="27" customHeight="1">
      <c r="F1192" s="2"/>
      <c r="O1192" s="2"/>
    </row>
    <row r="1193" spans="6:15" ht="27" customHeight="1">
      <c r="F1193" s="2"/>
      <c r="O1193" s="2"/>
    </row>
    <row r="1194" spans="6:15" ht="27" customHeight="1">
      <c r="F1194" s="2"/>
      <c r="O1194" s="2"/>
    </row>
    <row r="1195" spans="6:15" ht="27" customHeight="1">
      <c r="F1195" s="2"/>
      <c r="O1195" s="2"/>
    </row>
    <row r="1196" spans="6:15" ht="27" customHeight="1">
      <c r="F1196" s="2"/>
      <c r="O1196" s="2"/>
    </row>
    <row r="1197" spans="6:15" ht="27" customHeight="1">
      <c r="F1197" s="2"/>
      <c r="O1197" s="2"/>
    </row>
    <row r="1198" spans="6:15" ht="27" customHeight="1">
      <c r="F1198" s="2"/>
      <c r="O1198" s="2"/>
    </row>
    <row r="1199" spans="6:15" ht="27" customHeight="1">
      <c r="F1199" s="2"/>
      <c r="O1199" s="2"/>
    </row>
    <row r="1200" spans="6:15" ht="27" customHeight="1">
      <c r="F1200" s="2"/>
      <c r="O1200" s="2"/>
    </row>
    <row r="1201" spans="6:15" ht="27" customHeight="1">
      <c r="F1201" s="2"/>
      <c r="O1201" s="2"/>
    </row>
    <row r="1202" spans="6:15" ht="27" customHeight="1">
      <c r="F1202" s="2"/>
      <c r="O1202" s="2"/>
    </row>
    <row r="1203" spans="6:15" ht="27" customHeight="1">
      <c r="F1203" s="2"/>
      <c r="O1203" s="2"/>
    </row>
    <row r="1204" spans="6:15" ht="27" customHeight="1">
      <c r="F1204" s="2"/>
      <c r="O1204" s="2"/>
    </row>
    <row r="1205" spans="6:15" ht="27" customHeight="1">
      <c r="F1205" s="2"/>
      <c r="O1205" s="2"/>
    </row>
    <row r="1206" spans="6:15" ht="27" customHeight="1">
      <c r="F1206" s="2"/>
      <c r="O1206" s="2"/>
    </row>
    <row r="1207" spans="6:15" ht="27" customHeight="1">
      <c r="F1207" s="2"/>
      <c r="O1207" s="2"/>
    </row>
    <row r="1208" spans="6:15" ht="27" customHeight="1">
      <c r="F1208" s="2"/>
      <c r="O1208" s="2"/>
    </row>
    <row r="1209" spans="6:15" ht="27" customHeight="1">
      <c r="F1209" s="2"/>
      <c r="O1209" s="2"/>
    </row>
    <row r="1210" spans="6:15" ht="27" customHeight="1">
      <c r="F1210" s="2"/>
      <c r="O1210" s="2"/>
    </row>
    <row r="1211" spans="6:15" ht="27" customHeight="1">
      <c r="F1211" s="2"/>
      <c r="O1211" s="2"/>
    </row>
    <row r="1212" spans="6:15" ht="27" customHeight="1">
      <c r="F1212" s="2"/>
      <c r="O1212" s="2"/>
    </row>
    <row r="1213" spans="6:15" ht="27" customHeight="1">
      <c r="F1213" s="2"/>
      <c r="O1213" s="2"/>
    </row>
    <row r="1214" spans="6:15" ht="27" customHeight="1">
      <c r="F1214" s="2"/>
      <c r="O1214" s="2"/>
    </row>
    <row r="1215" spans="6:15" ht="27" customHeight="1">
      <c r="F1215" s="2"/>
      <c r="O1215" s="2"/>
    </row>
    <row r="1216" spans="6:15" ht="27" customHeight="1">
      <c r="F1216" s="2"/>
      <c r="O1216" s="2"/>
    </row>
    <row r="1217" spans="6:15" ht="27" customHeight="1">
      <c r="F1217" s="2"/>
      <c r="O1217" s="2"/>
    </row>
    <row r="1218" spans="6:15" ht="27" customHeight="1">
      <c r="F1218" s="2"/>
      <c r="O1218" s="2"/>
    </row>
    <row r="1219" spans="6:15" ht="27" customHeight="1">
      <c r="F1219" s="2"/>
      <c r="O1219" s="2"/>
    </row>
    <row r="1220" spans="6:15" ht="27" customHeight="1">
      <c r="F1220" s="2"/>
      <c r="O1220" s="2"/>
    </row>
    <row r="1221" spans="6:15" ht="27" customHeight="1">
      <c r="F1221" s="2"/>
      <c r="O1221" s="2"/>
    </row>
    <row r="1222" spans="6:15" ht="27" customHeight="1">
      <c r="F1222" s="2"/>
      <c r="O1222" s="2"/>
    </row>
    <row r="1223" spans="6:15" ht="27" customHeight="1">
      <c r="F1223" s="2"/>
      <c r="O1223" s="2"/>
    </row>
    <row r="1224" spans="6:15" ht="27" customHeight="1">
      <c r="F1224" s="2"/>
      <c r="O1224" s="2"/>
    </row>
    <row r="1225" spans="6:15" ht="27" customHeight="1">
      <c r="F1225" s="2"/>
      <c r="O1225" s="2"/>
    </row>
    <row r="1226" spans="6:15" ht="27" customHeight="1">
      <c r="F1226" s="2"/>
      <c r="O1226" s="2"/>
    </row>
    <row r="1227" spans="6:15" ht="27" customHeight="1">
      <c r="F1227" s="2"/>
      <c r="O1227" s="2"/>
    </row>
    <row r="1228" spans="6:15" ht="27" customHeight="1">
      <c r="F1228" s="2"/>
      <c r="O1228" s="2"/>
    </row>
    <row r="1229" spans="6:15" ht="27" customHeight="1">
      <c r="F1229" s="2"/>
      <c r="O1229" s="2"/>
    </row>
    <row r="1230" spans="6:15" ht="27" customHeight="1">
      <c r="F1230" s="2"/>
      <c r="O1230" s="2"/>
    </row>
    <row r="1231" spans="6:15" ht="27" customHeight="1">
      <c r="F1231" s="2"/>
      <c r="O1231" s="2"/>
    </row>
    <row r="1232" spans="6:15" ht="27" customHeight="1">
      <c r="F1232" s="2"/>
      <c r="O1232" s="2"/>
    </row>
    <row r="1233" spans="6:15" ht="27" customHeight="1">
      <c r="F1233" s="2"/>
      <c r="O1233" s="2"/>
    </row>
    <row r="1234" spans="6:15" ht="27" customHeight="1">
      <c r="F1234" s="2"/>
      <c r="O1234" s="2"/>
    </row>
    <row r="1235" spans="6:15" ht="27" customHeight="1">
      <c r="F1235" s="2"/>
      <c r="O1235" s="2"/>
    </row>
    <row r="1236" spans="6:15" ht="27" customHeight="1">
      <c r="F1236" s="2"/>
      <c r="O1236" s="2"/>
    </row>
    <row r="1237" spans="6:15" ht="27" customHeight="1">
      <c r="F1237" s="2"/>
      <c r="O1237" s="2"/>
    </row>
    <row r="1238" spans="6:15" ht="27" customHeight="1">
      <c r="F1238" s="2"/>
      <c r="O1238" s="2"/>
    </row>
    <row r="1239" spans="6:15" ht="27" customHeight="1">
      <c r="F1239" s="2"/>
      <c r="O1239" s="2"/>
    </row>
    <row r="1240" spans="6:15" ht="27" customHeight="1">
      <c r="F1240" s="2"/>
      <c r="O1240" s="2"/>
    </row>
    <row r="1241" spans="6:15" ht="27" customHeight="1">
      <c r="F1241" s="2"/>
      <c r="O1241" s="2"/>
    </row>
    <row r="1242" spans="6:15" ht="27" customHeight="1">
      <c r="F1242" s="2"/>
      <c r="O1242" s="2"/>
    </row>
    <row r="1243" spans="6:15" ht="27" customHeight="1">
      <c r="F1243" s="2"/>
      <c r="O1243" s="2"/>
    </row>
    <row r="1244" spans="6:15" ht="27" customHeight="1">
      <c r="F1244" s="2"/>
      <c r="O1244" s="2"/>
    </row>
    <row r="1245" spans="6:15" ht="27" customHeight="1">
      <c r="F1245" s="2"/>
      <c r="O1245" s="2"/>
    </row>
    <row r="1246" spans="6:15" ht="27" customHeight="1">
      <c r="F1246" s="2"/>
      <c r="O1246" s="2"/>
    </row>
    <row r="1247" spans="6:15" ht="27" customHeight="1">
      <c r="F1247" s="2"/>
      <c r="O1247" s="2"/>
    </row>
    <row r="1248" spans="6:15" ht="27" customHeight="1">
      <c r="F1248" s="2"/>
      <c r="O1248" s="2"/>
    </row>
    <row r="1249" spans="6:15" ht="27" customHeight="1">
      <c r="F1249" s="2"/>
      <c r="O1249" s="2"/>
    </row>
    <row r="1250" spans="6:15" ht="27" customHeight="1">
      <c r="F1250" s="2"/>
      <c r="O1250" s="2"/>
    </row>
    <row r="1251" spans="6:15" ht="27" customHeight="1">
      <c r="F1251" s="2"/>
      <c r="O1251" s="2"/>
    </row>
    <row r="1252" spans="6:15" ht="27" customHeight="1">
      <c r="F1252" s="2"/>
      <c r="O1252" s="2"/>
    </row>
    <row r="1253" spans="6:15" ht="27" customHeight="1">
      <c r="F1253" s="2"/>
      <c r="O1253" s="2"/>
    </row>
    <row r="1254" spans="6:15" ht="27" customHeight="1">
      <c r="F1254" s="2"/>
      <c r="O1254" s="2"/>
    </row>
    <row r="1255" spans="6:15" ht="27" customHeight="1">
      <c r="F1255" s="2"/>
      <c r="O1255" s="2"/>
    </row>
    <row r="1256" spans="6:15" ht="27" customHeight="1">
      <c r="F1256" s="2"/>
      <c r="O1256" s="2"/>
    </row>
    <row r="1257" spans="6:15" ht="27" customHeight="1">
      <c r="F1257" s="2"/>
      <c r="O1257" s="2"/>
    </row>
    <row r="1258" spans="6:15" ht="27" customHeight="1">
      <c r="F1258" s="2"/>
      <c r="O1258" s="2"/>
    </row>
    <row r="1259" spans="6:15" ht="27" customHeight="1">
      <c r="F1259" s="2"/>
      <c r="O1259" s="2"/>
    </row>
    <row r="1260" spans="6:15" ht="27" customHeight="1">
      <c r="F1260" s="2"/>
      <c r="O1260" s="2"/>
    </row>
    <row r="1261" spans="6:15" ht="27" customHeight="1">
      <c r="F1261" s="2"/>
      <c r="O1261" s="2"/>
    </row>
    <row r="1262" spans="6:15" ht="27" customHeight="1">
      <c r="F1262" s="2"/>
      <c r="O1262" s="2"/>
    </row>
    <row r="1263" spans="6:15" ht="27" customHeight="1">
      <c r="F1263" s="2"/>
      <c r="O1263" s="2"/>
    </row>
    <row r="1264" spans="6:15" ht="27" customHeight="1">
      <c r="F1264" s="2"/>
      <c r="O1264" s="2"/>
    </row>
    <row r="1265" spans="6:15" ht="27" customHeight="1">
      <c r="F1265" s="2"/>
      <c r="O1265" s="2"/>
    </row>
    <row r="1266" spans="6:15" ht="27" customHeight="1">
      <c r="F1266" s="2"/>
      <c r="O1266" s="2"/>
    </row>
    <row r="1267" spans="6:15" ht="27" customHeight="1">
      <c r="F1267" s="2"/>
      <c r="O1267" s="2"/>
    </row>
    <row r="1268" spans="6:15" ht="27" customHeight="1">
      <c r="F1268" s="2"/>
      <c r="O1268" s="2"/>
    </row>
    <row r="1269" spans="6:15" ht="27" customHeight="1">
      <c r="F1269" s="2"/>
      <c r="O1269" s="2"/>
    </row>
    <row r="1270" spans="6:15" ht="27" customHeight="1">
      <c r="F1270" s="2"/>
      <c r="O1270" s="2"/>
    </row>
    <row r="1271" spans="6:15" ht="27" customHeight="1">
      <c r="F1271" s="2"/>
      <c r="O1271" s="2"/>
    </row>
    <row r="1272" spans="6:15" ht="27" customHeight="1">
      <c r="F1272" s="2"/>
      <c r="O1272" s="2"/>
    </row>
    <row r="1273" spans="6:15" ht="27" customHeight="1">
      <c r="F1273" s="2"/>
      <c r="O1273" s="2"/>
    </row>
    <row r="1274" spans="6:15" ht="27" customHeight="1">
      <c r="F1274" s="2"/>
      <c r="O1274" s="2"/>
    </row>
    <row r="1275" spans="6:15" ht="27" customHeight="1">
      <c r="F1275" s="2"/>
      <c r="O1275" s="2"/>
    </row>
    <row r="1276" spans="6:15" ht="27" customHeight="1">
      <c r="F1276" s="2"/>
      <c r="O1276" s="2"/>
    </row>
    <row r="1277" spans="6:15" ht="27" customHeight="1">
      <c r="F1277" s="2"/>
      <c r="O1277" s="2"/>
    </row>
    <row r="1278" spans="6:15" ht="27" customHeight="1">
      <c r="F1278" s="2"/>
      <c r="O1278" s="2"/>
    </row>
    <row r="1279" spans="6:15" ht="27" customHeight="1">
      <c r="F1279" s="2"/>
      <c r="O1279" s="2"/>
    </row>
    <row r="1280" spans="6:15" ht="27" customHeight="1">
      <c r="F1280" s="2"/>
      <c r="O1280" s="2"/>
    </row>
    <row r="1281" spans="6:15" ht="27" customHeight="1">
      <c r="F1281" s="2"/>
      <c r="O1281" s="2"/>
    </row>
    <row r="1282" spans="6:15" ht="27" customHeight="1">
      <c r="F1282" s="2"/>
      <c r="O1282" s="2"/>
    </row>
    <row r="1283" spans="6:15" ht="27" customHeight="1">
      <c r="F1283" s="2"/>
      <c r="O1283" s="2"/>
    </row>
    <row r="1284" spans="6:15" ht="27" customHeight="1">
      <c r="F1284" s="2"/>
      <c r="O1284" s="2"/>
    </row>
    <row r="1285" spans="6:15" ht="27" customHeight="1">
      <c r="F1285" s="2"/>
      <c r="O1285" s="2"/>
    </row>
    <row r="1286" spans="6:15" ht="27" customHeight="1">
      <c r="F1286" s="2"/>
      <c r="O1286" s="2"/>
    </row>
    <row r="1287" spans="6:15" ht="27" customHeight="1">
      <c r="F1287" s="2"/>
      <c r="O1287" s="2"/>
    </row>
    <row r="1288" spans="6:15" ht="27" customHeight="1">
      <c r="F1288" s="2"/>
      <c r="O1288" s="2"/>
    </row>
    <row r="1289" spans="6:15" ht="27" customHeight="1">
      <c r="F1289" s="2"/>
      <c r="O1289" s="2"/>
    </row>
    <row r="1290" spans="6:15" ht="27" customHeight="1">
      <c r="F1290" s="2"/>
      <c r="O1290" s="2"/>
    </row>
    <row r="1291" spans="6:15" ht="27" customHeight="1">
      <c r="F1291" s="2"/>
      <c r="O1291" s="2"/>
    </row>
    <row r="1292" spans="6:15" ht="27" customHeight="1">
      <c r="F1292" s="2"/>
      <c r="O1292" s="2"/>
    </row>
    <row r="1293" spans="6:15" ht="27" customHeight="1">
      <c r="F1293" s="2"/>
      <c r="O1293" s="2"/>
    </row>
    <row r="1294" spans="6:15" ht="27" customHeight="1">
      <c r="F1294" s="2"/>
      <c r="O1294" s="2"/>
    </row>
    <row r="1295" spans="6:15" ht="27" customHeight="1">
      <c r="F1295" s="2"/>
      <c r="O1295" s="2"/>
    </row>
    <row r="1296" spans="6:15" ht="27" customHeight="1">
      <c r="F1296" s="2"/>
      <c r="O1296" s="2"/>
    </row>
    <row r="1297" spans="6:15" ht="27" customHeight="1">
      <c r="F1297" s="2"/>
      <c r="O1297" s="2"/>
    </row>
    <row r="1298" spans="6:15" ht="27" customHeight="1">
      <c r="F1298" s="2"/>
      <c r="O1298" s="2"/>
    </row>
    <row r="1299" spans="6:15" ht="27" customHeight="1">
      <c r="F1299" s="2"/>
      <c r="O1299" s="2"/>
    </row>
    <row r="1300" spans="6:15" ht="27" customHeight="1">
      <c r="F1300" s="2"/>
      <c r="O1300" s="2"/>
    </row>
    <row r="1301" spans="6:15" ht="27" customHeight="1">
      <c r="F1301" s="2"/>
      <c r="O1301" s="2"/>
    </row>
    <row r="1302" spans="6:15" ht="27" customHeight="1">
      <c r="F1302" s="2"/>
      <c r="O1302" s="2"/>
    </row>
    <row r="1303" spans="6:15" ht="27" customHeight="1">
      <c r="F1303" s="2"/>
      <c r="O1303" s="2"/>
    </row>
    <row r="1304" spans="6:15" ht="27" customHeight="1">
      <c r="F1304" s="2"/>
      <c r="O1304" s="2"/>
    </row>
    <row r="1305" spans="6:15" ht="27" customHeight="1">
      <c r="F1305" s="2"/>
      <c r="O1305" s="2"/>
    </row>
    <row r="1306" spans="6:15" ht="27" customHeight="1">
      <c r="F1306" s="2"/>
      <c r="O1306" s="2"/>
    </row>
    <row r="1307" spans="6:15" ht="27" customHeight="1">
      <c r="F1307" s="2"/>
      <c r="O1307" s="2"/>
    </row>
    <row r="1308" spans="6:15" ht="27" customHeight="1">
      <c r="F1308" s="2"/>
      <c r="O1308" s="2"/>
    </row>
    <row r="1309" spans="6:15" ht="27" customHeight="1">
      <c r="F1309" s="2"/>
      <c r="O1309" s="2"/>
    </row>
    <row r="1310" spans="6:15" ht="27" customHeight="1">
      <c r="F1310" s="2"/>
      <c r="O1310" s="2"/>
    </row>
    <row r="1311" spans="6:15" ht="27" customHeight="1">
      <c r="F1311" s="2"/>
      <c r="O1311" s="2"/>
    </row>
    <row r="1312" spans="6:15" ht="27" customHeight="1">
      <c r="F1312" s="2"/>
      <c r="O1312" s="2"/>
    </row>
    <row r="1313" spans="6:15" ht="27" customHeight="1">
      <c r="F1313" s="2"/>
      <c r="O1313" s="2"/>
    </row>
    <row r="1314" spans="6:15" ht="27" customHeight="1">
      <c r="F1314" s="2"/>
      <c r="O1314" s="2"/>
    </row>
    <row r="1315" spans="6:15" ht="27" customHeight="1">
      <c r="F1315" s="2"/>
      <c r="O1315" s="2"/>
    </row>
    <row r="1316" spans="6:15" ht="27" customHeight="1">
      <c r="F1316" s="2"/>
      <c r="O1316" s="2"/>
    </row>
    <row r="1317" spans="6:15" ht="27" customHeight="1">
      <c r="F1317" s="2"/>
      <c r="O1317" s="2"/>
    </row>
    <row r="1318" spans="6:15" ht="27" customHeight="1">
      <c r="F1318" s="2"/>
      <c r="O1318" s="2"/>
    </row>
    <row r="1319" spans="6:15" ht="27" customHeight="1">
      <c r="F1319" s="2"/>
      <c r="O1319" s="2"/>
    </row>
    <row r="1320" spans="6:15" ht="27" customHeight="1">
      <c r="F1320" s="2"/>
      <c r="O1320" s="2"/>
    </row>
    <row r="1321" spans="6:15" ht="27" customHeight="1">
      <c r="F1321" s="2"/>
      <c r="O1321" s="2"/>
    </row>
    <row r="1322" spans="6:15" ht="27" customHeight="1">
      <c r="F1322" s="2"/>
      <c r="O1322" s="2"/>
    </row>
    <row r="1323" spans="6:15" ht="27" customHeight="1">
      <c r="F1323" s="2"/>
      <c r="O1323" s="2"/>
    </row>
    <row r="1324" spans="6:15" ht="27" customHeight="1">
      <c r="F1324" s="2"/>
      <c r="O1324" s="2"/>
    </row>
    <row r="1325" spans="6:15" ht="27" customHeight="1">
      <c r="F1325" s="2"/>
      <c r="O1325" s="2"/>
    </row>
    <row r="1326" spans="6:15" ht="27" customHeight="1">
      <c r="F1326" s="2"/>
      <c r="O1326" s="2"/>
    </row>
    <row r="1327" spans="6:15" ht="27" customHeight="1">
      <c r="F1327" s="2"/>
      <c r="O1327" s="2"/>
    </row>
    <row r="1328" spans="6:15" ht="27" customHeight="1">
      <c r="F1328" s="2"/>
      <c r="O1328" s="2"/>
    </row>
    <row r="1329" spans="6:15" ht="27" customHeight="1">
      <c r="F1329" s="2"/>
      <c r="O1329" s="2"/>
    </row>
    <row r="1330" spans="6:15" ht="27" customHeight="1">
      <c r="F1330" s="2"/>
      <c r="O1330" s="2"/>
    </row>
    <row r="1331" spans="6:15" ht="27" customHeight="1">
      <c r="F1331" s="2"/>
      <c r="O1331" s="2"/>
    </row>
    <row r="1332" spans="6:15" ht="27" customHeight="1">
      <c r="F1332" s="2"/>
      <c r="O1332" s="2"/>
    </row>
    <row r="1333" spans="6:15" ht="27" customHeight="1">
      <c r="F1333" s="2"/>
      <c r="O1333" s="2"/>
    </row>
    <row r="1334" spans="6:15" ht="27" customHeight="1">
      <c r="F1334" s="2"/>
      <c r="O1334" s="2"/>
    </row>
    <row r="1335" spans="6:15" ht="27" customHeight="1">
      <c r="F1335" s="2"/>
      <c r="O1335" s="2"/>
    </row>
    <row r="1336" spans="6:15" ht="27" customHeight="1">
      <c r="F1336" s="2"/>
      <c r="O1336" s="2"/>
    </row>
    <row r="1337" spans="6:15" ht="27" customHeight="1">
      <c r="F1337" s="2"/>
      <c r="O1337" s="2"/>
    </row>
    <row r="1338" spans="6:15" ht="27" customHeight="1">
      <c r="F1338" s="2"/>
      <c r="O1338" s="2"/>
    </row>
    <row r="1339" spans="6:15" ht="27" customHeight="1">
      <c r="F1339" s="2"/>
      <c r="O1339" s="2"/>
    </row>
    <row r="1340" spans="6:15" ht="27" customHeight="1">
      <c r="F1340" s="2"/>
      <c r="O1340" s="2"/>
    </row>
    <row r="1341" spans="6:15" ht="27" customHeight="1">
      <c r="F1341" s="2"/>
      <c r="O1341" s="2"/>
    </row>
    <row r="1342" spans="6:15" ht="27" customHeight="1">
      <c r="F1342" s="2"/>
      <c r="O1342" s="2"/>
    </row>
    <row r="1343" spans="6:15" ht="27" customHeight="1">
      <c r="F1343" s="2"/>
      <c r="O1343" s="2"/>
    </row>
    <row r="1344" spans="6:15" ht="27" customHeight="1">
      <c r="F1344" s="2"/>
      <c r="O1344" s="2"/>
    </row>
    <row r="1345" spans="6:15" ht="27" customHeight="1">
      <c r="F1345" s="2"/>
      <c r="O1345" s="2"/>
    </row>
    <row r="1346" spans="6:15" ht="27" customHeight="1">
      <c r="F1346" s="2"/>
      <c r="O1346" s="2"/>
    </row>
    <row r="1347" spans="6:15" ht="27" customHeight="1">
      <c r="F1347" s="2"/>
      <c r="O1347" s="2"/>
    </row>
    <row r="1348" spans="6:15" ht="27" customHeight="1">
      <c r="F1348" s="2"/>
      <c r="O1348" s="2"/>
    </row>
    <row r="1349" spans="6:15" ht="27" customHeight="1">
      <c r="F1349" s="2"/>
      <c r="O1349" s="2"/>
    </row>
    <row r="1350" spans="6:15" ht="27" customHeight="1">
      <c r="F1350" s="2"/>
      <c r="O1350" s="2"/>
    </row>
    <row r="1351" spans="6:15" ht="27" customHeight="1">
      <c r="F1351" s="2"/>
      <c r="O1351" s="2"/>
    </row>
    <row r="1352" spans="6:15" ht="27" customHeight="1">
      <c r="F1352" s="2"/>
      <c r="O1352" s="2"/>
    </row>
    <row r="1353" spans="6:15" ht="27" customHeight="1">
      <c r="F1353" s="2"/>
      <c r="O1353" s="2"/>
    </row>
    <row r="1354" spans="6:15" ht="27" customHeight="1">
      <c r="F1354" s="2"/>
      <c r="O1354" s="2"/>
    </row>
    <row r="1355" spans="6:15" ht="27" customHeight="1">
      <c r="F1355" s="2"/>
      <c r="O1355" s="2"/>
    </row>
    <row r="1356" spans="6:15" ht="27" customHeight="1">
      <c r="F1356" s="2"/>
      <c r="O1356" s="2"/>
    </row>
    <row r="1357" spans="6:15" ht="27" customHeight="1">
      <c r="F1357" s="2"/>
      <c r="O1357" s="2"/>
    </row>
    <row r="1358" spans="6:15" ht="27" customHeight="1">
      <c r="F1358" s="2"/>
      <c r="O1358" s="2"/>
    </row>
    <row r="1359" spans="6:15" ht="27" customHeight="1">
      <c r="F1359" s="2"/>
      <c r="O1359" s="2"/>
    </row>
    <row r="1360" spans="6:15" ht="27" customHeight="1">
      <c r="F1360" s="2"/>
      <c r="O1360" s="2"/>
    </row>
    <row r="1361" spans="6:15" ht="27" customHeight="1">
      <c r="F1361" s="2"/>
      <c r="O1361" s="2"/>
    </row>
    <row r="1362" spans="6:15" ht="27" customHeight="1">
      <c r="F1362" s="2"/>
      <c r="O1362" s="2"/>
    </row>
    <row r="1363" spans="6:15" ht="27" customHeight="1">
      <c r="F1363" s="2"/>
      <c r="O1363" s="2"/>
    </row>
    <row r="1364" spans="6:15" ht="27" customHeight="1">
      <c r="F1364" s="2"/>
      <c r="O1364" s="2"/>
    </row>
    <row r="1365" spans="6:15" ht="27" customHeight="1">
      <c r="F1365" s="2"/>
      <c r="O1365" s="2"/>
    </row>
    <row r="1366" spans="6:15" ht="27" customHeight="1">
      <c r="F1366" s="2"/>
      <c r="O1366" s="2"/>
    </row>
    <row r="1367" spans="6:15" ht="27" customHeight="1">
      <c r="F1367" s="2"/>
      <c r="O1367" s="2"/>
    </row>
    <row r="1368" spans="6:15" ht="27" customHeight="1">
      <c r="F1368" s="2"/>
      <c r="O1368" s="2"/>
    </row>
    <row r="1369" spans="6:15" ht="27" customHeight="1">
      <c r="F1369" s="2"/>
      <c r="O1369" s="2"/>
    </row>
    <row r="1370" spans="6:15" ht="27" customHeight="1">
      <c r="F1370" s="2"/>
      <c r="O1370" s="2"/>
    </row>
    <row r="1371" spans="6:15" ht="27" customHeight="1">
      <c r="F1371" s="2"/>
      <c r="O1371" s="2"/>
    </row>
    <row r="1372" spans="6:15" ht="27" customHeight="1">
      <c r="F1372" s="2"/>
      <c r="O1372" s="2"/>
    </row>
    <row r="1373" spans="6:15" ht="27" customHeight="1">
      <c r="F1373" s="2"/>
      <c r="O1373" s="2"/>
    </row>
    <row r="1374" spans="6:15" ht="27" customHeight="1">
      <c r="F1374" s="2"/>
      <c r="O1374" s="2"/>
    </row>
    <row r="1375" spans="6:15" ht="27" customHeight="1">
      <c r="F1375" s="2"/>
      <c r="O1375" s="2"/>
    </row>
    <row r="1376" spans="6:15" ht="27" customHeight="1">
      <c r="F1376" s="2"/>
      <c r="O1376" s="2"/>
    </row>
    <row r="1377" spans="6:15" ht="27" customHeight="1">
      <c r="F1377" s="2"/>
      <c r="O1377" s="2"/>
    </row>
    <row r="1378" spans="6:15" ht="27" customHeight="1">
      <c r="F1378" s="2"/>
      <c r="O1378" s="2"/>
    </row>
    <row r="1379" spans="6:15" ht="27" customHeight="1">
      <c r="F1379" s="2"/>
      <c r="O1379" s="2"/>
    </row>
    <row r="1380" spans="6:15" ht="27" customHeight="1">
      <c r="F1380" s="2"/>
      <c r="O1380" s="2"/>
    </row>
    <row r="1381" spans="6:15" ht="27" customHeight="1">
      <c r="F1381" s="2"/>
      <c r="O1381" s="2"/>
    </row>
    <row r="1382" spans="6:15" ht="27" customHeight="1">
      <c r="F1382" s="2"/>
      <c r="O1382" s="2"/>
    </row>
    <row r="1383" spans="6:15" ht="27" customHeight="1">
      <c r="F1383" s="2"/>
      <c r="O1383" s="2"/>
    </row>
    <row r="1384" spans="6:15" ht="27" customHeight="1">
      <c r="F1384" s="2"/>
      <c r="O1384" s="2"/>
    </row>
    <row r="1385" spans="6:15" ht="27" customHeight="1">
      <c r="F1385" s="2"/>
      <c r="O1385" s="2"/>
    </row>
    <row r="1386" spans="6:15" ht="27" customHeight="1">
      <c r="F1386" s="2"/>
      <c r="O1386" s="2"/>
    </row>
    <row r="1387" spans="6:15" ht="27" customHeight="1">
      <c r="F1387" s="2"/>
      <c r="O1387" s="2"/>
    </row>
    <row r="1388" spans="6:15" ht="27" customHeight="1">
      <c r="F1388" s="2"/>
      <c r="O1388" s="2"/>
    </row>
    <row r="1389" spans="6:15" ht="27" customHeight="1">
      <c r="F1389" s="2"/>
      <c r="O1389" s="2"/>
    </row>
    <row r="1390" spans="6:15" ht="27" customHeight="1">
      <c r="F1390" s="2"/>
      <c r="O1390" s="2"/>
    </row>
    <row r="1391" spans="6:15" ht="27" customHeight="1">
      <c r="F1391" s="2"/>
      <c r="O1391" s="2"/>
    </row>
    <row r="1392" spans="6:15" ht="27" customHeight="1">
      <c r="F1392" s="2"/>
      <c r="O1392" s="2"/>
    </row>
    <row r="1393" spans="6:15" ht="27" customHeight="1">
      <c r="F1393" s="2"/>
      <c r="O1393" s="2"/>
    </row>
    <row r="1394" spans="6:15" ht="27" customHeight="1">
      <c r="F1394" s="2"/>
      <c r="O1394" s="2"/>
    </row>
    <row r="1395" spans="6:15" ht="27" customHeight="1">
      <c r="F1395" s="2"/>
      <c r="O1395" s="2"/>
    </row>
    <row r="1396" spans="6:15" ht="27" customHeight="1">
      <c r="F1396" s="2"/>
      <c r="O1396" s="2"/>
    </row>
    <row r="1397" spans="6:15" ht="27" customHeight="1">
      <c r="F1397" s="2"/>
      <c r="O1397" s="2"/>
    </row>
    <row r="1398" spans="6:15" ht="27" customHeight="1">
      <c r="F1398" s="2"/>
      <c r="O1398" s="2"/>
    </row>
    <row r="1399" spans="6:15" ht="27" customHeight="1">
      <c r="F1399" s="2"/>
      <c r="O1399" s="2"/>
    </row>
    <row r="1400" spans="6:15" ht="27" customHeight="1">
      <c r="F1400" s="2"/>
      <c r="O1400" s="2"/>
    </row>
    <row r="1401" spans="6:15" ht="27" customHeight="1">
      <c r="F1401" s="2"/>
      <c r="O1401" s="2"/>
    </row>
    <row r="1402" spans="6:15" ht="27" customHeight="1">
      <c r="F1402" s="2"/>
      <c r="O1402" s="2"/>
    </row>
    <row r="1403" spans="6:15" ht="27" customHeight="1">
      <c r="F1403" s="2"/>
      <c r="O1403" s="2"/>
    </row>
    <row r="1404" spans="6:15" ht="27" customHeight="1">
      <c r="F1404" s="2"/>
      <c r="O1404" s="2"/>
    </row>
    <row r="1405" spans="6:15" ht="27" customHeight="1">
      <c r="F1405" s="2"/>
      <c r="O1405" s="2"/>
    </row>
    <row r="1406" spans="6:15" ht="27" customHeight="1">
      <c r="F1406" s="2"/>
      <c r="O1406" s="2"/>
    </row>
    <row r="1407" spans="6:15" ht="27" customHeight="1">
      <c r="F1407" s="2"/>
      <c r="O1407" s="2"/>
    </row>
    <row r="1408" spans="6:15" ht="27" customHeight="1">
      <c r="F1408" s="2"/>
      <c r="O1408" s="2"/>
    </row>
    <row r="1409" spans="6:15" ht="27" customHeight="1">
      <c r="F1409" s="2"/>
      <c r="O1409" s="2"/>
    </row>
    <row r="1410" spans="6:15" ht="27" customHeight="1">
      <c r="F1410" s="2"/>
      <c r="O1410" s="2"/>
    </row>
    <row r="1411" spans="6:15" ht="27" customHeight="1">
      <c r="F1411" s="2"/>
      <c r="O1411" s="2"/>
    </row>
    <row r="1412" spans="6:15" ht="27" customHeight="1">
      <c r="F1412" s="2"/>
      <c r="O1412" s="2"/>
    </row>
    <row r="1413" spans="6:15" ht="27" customHeight="1">
      <c r="F1413" s="2"/>
      <c r="O1413" s="2"/>
    </row>
    <row r="1414" spans="6:15" ht="27" customHeight="1">
      <c r="F1414" s="2"/>
      <c r="O1414" s="2"/>
    </row>
    <row r="1415" spans="6:15" ht="27" customHeight="1">
      <c r="F1415" s="2"/>
      <c r="O1415" s="2"/>
    </row>
    <row r="1416" spans="6:15" ht="27" customHeight="1">
      <c r="F1416" s="2"/>
      <c r="O1416" s="2"/>
    </row>
    <row r="1417" spans="6:15" ht="27" customHeight="1">
      <c r="F1417" s="2"/>
      <c r="O1417" s="2"/>
    </row>
    <row r="1418" spans="6:15" ht="27" customHeight="1">
      <c r="F1418" s="2"/>
      <c r="O1418" s="2"/>
    </row>
    <row r="1419" spans="6:15" ht="27" customHeight="1">
      <c r="F1419" s="2"/>
      <c r="O1419" s="2"/>
    </row>
    <row r="1420" spans="6:15" ht="27" customHeight="1">
      <c r="F1420" s="2"/>
      <c r="O1420" s="2"/>
    </row>
    <row r="1421" spans="6:15" ht="27" customHeight="1">
      <c r="F1421" s="2"/>
      <c r="O1421" s="2"/>
    </row>
    <row r="1422" spans="6:15" ht="27" customHeight="1">
      <c r="F1422" s="2"/>
      <c r="O1422" s="2"/>
    </row>
    <row r="1423" spans="6:15" ht="27" customHeight="1">
      <c r="F1423" s="2"/>
      <c r="O1423" s="2"/>
    </row>
    <row r="1424" spans="6:15" ht="27" customHeight="1">
      <c r="F1424" s="2"/>
      <c r="O1424" s="2"/>
    </row>
    <row r="1425" spans="6:15" ht="27" customHeight="1">
      <c r="F1425" s="2"/>
      <c r="O1425" s="2"/>
    </row>
    <row r="1426" spans="6:15" ht="27" customHeight="1">
      <c r="F1426" s="2"/>
      <c r="O1426" s="2"/>
    </row>
    <row r="1427" spans="6:15" ht="27" customHeight="1">
      <c r="F1427" s="2"/>
      <c r="O1427" s="2"/>
    </row>
    <row r="1428" spans="6:15" ht="27" customHeight="1">
      <c r="F1428" s="2"/>
      <c r="O1428" s="2"/>
    </row>
    <row r="1429" spans="6:15" ht="27" customHeight="1">
      <c r="F1429" s="2"/>
      <c r="O1429" s="2"/>
    </row>
    <row r="1430" spans="6:15" ht="27" customHeight="1">
      <c r="F1430" s="2"/>
      <c r="O1430" s="2"/>
    </row>
    <row r="1431" spans="6:15" ht="27" customHeight="1">
      <c r="F1431" s="2"/>
      <c r="O1431" s="2"/>
    </row>
    <row r="1432" spans="6:15" ht="27" customHeight="1">
      <c r="F1432" s="2"/>
      <c r="O1432" s="2"/>
    </row>
    <row r="1433" spans="6:15" ht="27" customHeight="1">
      <c r="F1433" s="2"/>
      <c r="O1433" s="2"/>
    </row>
    <row r="1434" spans="6:15" ht="27" customHeight="1">
      <c r="F1434" s="2"/>
      <c r="O1434" s="2"/>
    </row>
    <row r="1435" spans="6:15" ht="27" customHeight="1">
      <c r="F1435" s="2"/>
      <c r="O1435" s="2"/>
    </row>
    <row r="1436" spans="6:15" ht="27" customHeight="1">
      <c r="F1436" s="2"/>
      <c r="O1436" s="2"/>
    </row>
    <row r="1437" spans="6:15" ht="27" customHeight="1">
      <c r="F1437" s="2"/>
      <c r="O1437" s="2"/>
    </row>
    <row r="1438" spans="6:15" ht="27" customHeight="1">
      <c r="F1438" s="2"/>
      <c r="O1438" s="2"/>
    </row>
    <row r="1439" spans="6:15" ht="27" customHeight="1">
      <c r="F1439" s="2"/>
      <c r="O1439" s="2"/>
    </row>
    <row r="1440" spans="6:15" ht="27" customHeight="1">
      <c r="F1440" s="2"/>
      <c r="O1440" s="2"/>
    </row>
    <row r="1441" spans="6:15" ht="27" customHeight="1">
      <c r="F1441" s="2"/>
      <c r="O1441" s="2"/>
    </row>
    <row r="1442" spans="6:15" ht="27" customHeight="1">
      <c r="F1442" s="2"/>
      <c r="O1442" s="2"/>
    </row>
    <row r="1443" spans="6:15" ht="27" customHeight="1">
      <c r="F1443" s="2"/>
      <c r="O1443" s="2"/>
    </row>
    <row r="1444" spans="6:15" ht="27" customHeight="1">
      <c r="F1444" s="2"/>
      <c r="O1444" s="2"/>
    </row>
    <row r="1445" spans="6:15" ht="27" customHeight="1">
      <c r="F1445" s="2"/>
      <c r="O1445" s="2"/>
    </row>
    <row r="1446" spans="6:15" ht="27" customHeight="1">
      <c r="F1446" s="2"/>
      <c r="O1446" s="2"/>
    </row>
    <row r="1447" spans="6:15" ht="27" customHeight="1">
      <c r="F1447" s="2"/>
      <c r="O1447" s="2"/>
    </row>
    <row r="1448" spans="6:15" ht="27" customHeight="1">
      <c r="F1448" s="2"/>
      <c r="O1448" s="2"/>
    </row>
    <row r="1449" spans="6:15" ht="27" customHeight="1">
      <c r="F1449" s="2"/>
      <c r="O1449" s="2"/>
    </row>
    <row r="1450" spans="6:15" ht="27" customHeight="1">
      <c r="F1450" s="2"/>
      <c r="O1450" s="2"/>
    </row>
    <row r="1451" spans="6:15" ht="27" customHeight="1">
      <c r="F1451" s="2"/>
      <c r="O1451" s="2"/>
    </row>
    <row r="1452" spans="6:15" ht="27" customHeight="1">
      <c r="F1452" s="2"/>
      <c r="O1452" s="2"/>
    </row>
    <row r="1453" spans="6:15" ht="27" customHeight="1">
      <c r="F1453" s="2"/>
      <c r="O1453" s="2"/>
    </row>
    <row r="1454" spans="6:15" ht="27" customHeight="1">
      <c r="F1454" s="2"/>
      <c r="O1454" s="2"/>
    </row>
    <row r="1455" spans="6:15" ht="27" customHeight="1">
      <c r="F1455" s="2"/>
      <c r="O1455" s="2"/>
    </row>
    <row r="1456" spans="6:15" ht="27" customHeight="1">
      <c r="F1456" s="2"/>
      <c r="O1456" s="2"/>
    </row>
    <row r="1457" spans="6:15" ht="27" customHeight="1">
      <c r="F1457" s="2"/>
      <c r="O1457" s="2"/>
    </row>
    <row r="1458" spans="6:15" ht="27" customHeight="1">
      <c r="F1458" s="2"/>
      <c r="O1458" s="2"/>
    </row>
    <row r="1459" spans="6:15" ht="27" customHeight="1">
      <c r="F1459" s="2"/>
      <c r="O1459" s="2"/>
    </row>
    <row r="1460" spans="6:15" ht="27" customHeight="1">
      <c r="F1460" s="2"/>
      <c r="O1460" s="2"/>
    </row>
    <row r="1461" spans="6:15" ht="27" customHeight="1">
      <c r="F1461" s="2"/>
      <c r="O1461" s="2"/>
    </row>
    <row r="1462" spans="6:15" ht="27" customHeight="1">
      <c r="F1462" s="2"/>
      <c r="O1462" s="2"/>
    </row>
    <row r="1463" spans="6:15" ht="27" customHeight="1">
      <c r="F1463" s="2"/>
      <c r="O1463" s="2"/>
    </row>
    <row r="1464" spans="6:15" ht="27" customHeight="1">
      <c r="F1464" s="2"/>
      <c r="O1464" s="2"/>
    </row>
    <row r="1465" spans="6:15" ht="27" customHeight="1">
      <c r="F1465" s="2"/>
      <c r="O1465" s="2"/>
    </row>
    <row r="1466" spans="6:15" ht="27" customHeight="1">
      <c r="F1466" s="2"/>
      <c r="O1466" s="2"/>
    </row>
    <row r="1467" spans="6:15" ht="27" customHeight="1">
      <c r="F1467" s="2"/>
      <c r="O1467" s="2"/>
    </row>
    <row r="1468" spans="6:15" ht="27" customHeight="1">
      <c r="F1468" s="2"/>
      <c r="O1468" s="2"/>
    </row>
    <row r="1469" spans="6:15" ht="27" customHeight="1">
      <c r="F1469" s="2"/>
      <c r="O1469" s="2"/>
    </row>
    <row r="1470" spans="6:15" ht="27" customHeight="1">
      <c r="F1470" s="2"/>
      <c r="O1470" s="2"/>
    </row>
    <row r="1471" spans="6:15" ht="27" customHeight="1">
      <c r="F1471" s="2"/>
      <c r="O1471" s="2"/>
    </row>
    <row r="1472" spans="6:15" ht="27" customHeight="1">
      <c r="F1472" s="2"/>
      <c r="O1472" s="2"/>
    </row>
    <row r="1473" spans="6:15" ht="27" customHeight="1">
      <c r="F1473" s="2"/>
      <c r="O1473" s="2"/>
    </row>
    <row r="1474" spans="6:15" ht="27" customHeight="1">
      <c r="F1474" s="2"/>
      <c r="O1474" s="2"/>
    </row>
    <row r="1475" spans="6:15" ht="27" customHeight="1">
      <c r="F1475" s="2"/>
      <c r="O1475" s="2"/>
    </row>
  </sheetData>
  <autoFilter ref="A10:P408">
    <sortState ref="L11:L408">
      <sortCondition ref="L10:L408"/>
    </sortState>
  </autoFilter>
  <mergeCells count="1">
    <mergeCell ref="F10:G10"/>
  </mergeCells>
  <dataValidations count="3">
    <dataValidation sqref="H3:H4 H6:H7" type="list" operator="between" errorStyle="stop" allowBlank="1" showInputMessage="1" showErrorMessage="1" view="0">
      <formula1>CATEGORIES2</formula1>
    </dataValidation>
    <dataValidation sqref="H5" type="list" operator="between" errorStyle="stop" allowBlank="1" showInputMessage="1" showErrorMessage="1" view="0">
      <formula1>LIST!$C$8:$C$54</formula1>
    </dataValidation>
    <dataValidation sqref="I690:I691" type="list" operator="between" errorStyle="stop" allowBlank="1" showInputMessage="1" showErrorMessage="1" view="0">
      <formula1>CATEGORIES</formula1>
    </dataValidation>
  </dataValidations>
  <printOptions>
    <extLst>
      <ext uri="smNativeData">
        <pm:pageFlags xmlns:pm="smNativeData" id="1585000130" printRowHead="0" printColHead="0" printHeadLine="0" printFootLine="0" autoHeightHeader="0" autoHeightFooter="0" fitToPageBoth="1"/>
      </ext>
    </extLst>
  </printOptions>
  <pageMargins left="0.250000" right="0.250000" top="0.750000" bottom="0.750000" header="0.300000" footer="0.300000"/>
  <pageSetup paperSize="9" paperHeight="841.95pt" paperWidth="595.35pt" scale="24" fitToWidth="0" fitToHeight="0" orientation="landscape" width="11907" height="16839"/>
  <headerFooter>
    <extLst>
      <ext uri="smNativeData">
        <pm:header xmlns:pm="smNativeData" id="1585000130" l="56" r="56" t="56" b="56" borderId="0" fillId="0" vertical="0"/>
        <pm:footer xmlns:pm="smNativeData" id="1585000130" l="56" r="56" t="56" b="56" borderId="0" fillId="0" vertical="2"/>
        <pm:paperBin xmlns:pm="smNativeData" id="1585000130" Id="0" type="0" value="0"/>
        <pm:paperBin xmlns:pm="smNativeData" id="1585000130" Id="1" type="0" value="0"/>
      </ext>
    </extLst>
  </headerFooter>
  <extLst>
    <ext uri="smNativeData">
      <pm:sheetPrefs xmlns:pm="smNativeData" day="15850001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outlinePr summaryRight="0" summaryBelow="0"/>
    <pageSetUpPr fitToPage="1"/>
  </sheetPr>
  <dimension ref="A1:K1028"/>
  <sheetViews>
    <sheetView view="normal" zoomScale="50" workbookViewId="0">
      <pane xSplit="1" ySplit="4" topLeftCell="B235" activePane="bottomRight" state="frozen"/>
      <selection pane="bottomRight" activeCell="C245" sqref="C245"/>
    </sheetView>
  </sheetViews>
  <sheetFormatPr baseColWidth="13" defaultColWidth="14.423423" defaultRowHeight="15.75" customHeight="1"/>
  <cols>
    <col min="1" max="1" width="16.855856" customWidth="1" style="169"/>
    <col min="2" max="2" width="48.567568" customWidth="1" style="159"/>
    <col min="3" max="3" width="87.855856" customWidth="1" style="169"/>
    <col min="4" max="4" width="20.711712" customWidth="1" style="169"/>
    <col min="5" max="5" width="20.855856" customWidth="1" style="169"/>
    <col min="6" max="6" width="39.855856" customWidth="1" style="169"/>
    <col min="7" max="7" width="21.711712" customWidth="1" style="169"/>
    <col min="8" max="8" width="17.288288" customWidth="1" style="169"/>
    <col min="9" max="9" width="34.855856" customWidth="1" style="169"/>
    <col min="10" max="10" width="69.711712" customWidth="1" style="169"/>
    <col min="11" max="11" width="46.144144" customWidth="1" style="169"/>
    <col min="12" max="16384" width="14.423423" style="169"/>
  </cols>
  <sheetData>
    <row r="1" spans="3:10" ht="30" customHeight="1">
      <c r="C1" s="139"/>
      <c r="F1" s="139"/>
      <c r="J1" s="170"/>
    </row>
    <row r="2" spans="3:6" ht="37.50" customHeight="1">
      <c r="C2" s="192"/>
      <c r="F2" s="139"/>
    </row>
    <row r="3" spans="3:6" ht="30" customHeight="1">
      <c r="C3" s="139"/>
      <c r="F3" s="139"/>
    </row>
    <row r="4" spans="1:11" ht="129.95" customHeight="1">
      <c r="A4" s="173" t="s">
        <v>14</v>
      </c>
      <c r="B4" s="158" t="s">
        <v>18</v>
      </c>
      <c r="C4" s="173" t="s">
        <v>11</v>
      </c>
      <c r="D4" s="173" t="s">
        <v>19</v>
      </c>
      <c r="E4" s="173" t="s">
        <v>22</v>
      </c>
      <c r="F4" s="138" t="s">
        <v>1003</v>
      </c>
      <c r="G4" s="138" t="s">
        <v>28</v>
      </c>
      <c r="H4" s="138" t="s">
        <v>29</v>
      </c>
      <c r="I4" s="138" t="s">
        <v>30</v>
      </c>
      <c r="J4" s="138" t="s">
        <v>31</v>
      </c>
      <c r="K4" s="174" t="s">
        <v>1004</v>
      </c>
    </row>
    <row r="5" spans="1:11" ht="129.95" customHeight="1">
      <c r="A5" s="138" t="n">
        <v>1</v>
      </c>
      <c r="B5" s="156" t="n">
        <v>5449000000439</v>
      </c>
      <c r="C5" s="138" t="s">
        <v>48</v>
      </c>
      <c r="D5" s="138" t="n">
        <v>102</v>
      </c>
      <c r="E5" s="138"/>
      <c r="F5" s="138" t="s">
        <v>43</v>
      </c>
      <c r="G5" s="180"/>
      <c r="H5" s="180"/>
      <c r="I5" s="176" t="n">
        <v>43764</v>
      </c>
      <c r="J5" s="138" t="s">
        <v>49</v>
      </c>
      <c r="K5" s="171"/>
    </row>
    <row r="6" spans="1:11" ht="129.95" customHeight="1">
      <c r="A6" s="138" t="n">
        <v>2</v>
      </c>
      <c r="B6" s="156" t="n">
        <v>5449000214911</v>
      </c>
      <c r="C6" s="138" t="s">
        <v>57</v>
      </c>
      <c r="D6" s="174" t="n">
        <v>140</v>
      </c>
      <c r="E6" s="138" t="n">
        <v>0</v>
      </c>
      <c r="F6" s="138" t="s">
        <v>43</v>
      </c>
      <c r="G6" s="175" t="n">
        <v>43770</v>
      </c>
      <c r="H6" s="138"/>
      <c r="I6" s="176" t="n">
        <v>43756</v>
      </c>
      <c r="J6" s="138" t="s">
        <v>49</v>
      </c>
      <c r="K6" s="171"/>
    </row>
    <row r="7" spans="1:11" s="186" customFormat="1" ht="129.95" customHeight="1">
      <c r="A7" s="138" t="n">
        <v>3</v>
      </c>
      <c r="B7" s="157" t="s">
        <v>60</v>
      </c>
      <c r="C7" s="182" t="s">
        <v>61</v>
      </c>
      <c r="D7" s="183" t="n">
        <v>48</v>
      </c>
      <c r="E7" s="181"/>
      <c r="F7" s="182" t="s">
        <v>43</v>
      </c>
      <c r="G7" s="181"/>
      <c r="H7" s="181"/>
      <c r="I7" s="184" t="n">
        <v>43756</v>
      </c>
      <c r="J7" s="182" t="s">
        <v>49</v>
      </c>
      <c r="K7" s="185"/>
    </row>
    <row r="8" spans="1:11" ht="129.95" customHeight="1">
      <c r="A8" s="138" t="n">
        <v>4</v>
      </c>
      <c r="B8" s="156" t="n">
        <v>5449000133335</v>
      </c>
      <c r="C8" s="138" t="s">
        <v>68</v>
      </c>
      <c r="D8" s="174" t="n">
        <v>48</v>
      </c>
      <c r="E8" s="138"/>
      <c r="F8" s="138" t="s">
        <v>43</v>
      </c>
      <c r="G8" s="176"/>
      <c r="H8" s="138"/>
      <c r="I8" s="176" t="n">
        <v>43764</v>
      </c>
      <c r="J8" s="138" t="s">
        <v>49</v>
      </c>
      <c r="K8" s="171"/>
    </row>
    <row r="9" spans="1:11" ht="129.95" customHeight="1">
      <c r="A9" s="138" t="n">
        <v>5</v>
      </c>
      <c r="B9" s="156" t="n">
        <v>5201156851552</v>
      </c>
      <c r="C9" s="138" t="s">
        <v>85</v>
      </c>
      <c r="D9" s="174" t="n">
        <v>12</v>
      </c>
      <c r="E9" s="138"/>
      <c r="F9" s="138" t="s">
        <v>43</v>
      </c>
      <c r="G9" s="176"/>
      <c r="H9" s="138"/>
      <c r="I9" s="176" t="n">
        <v>43768</v>
      </c>
      <c r="J9" s="138" t="s">
        <v>49</v>
      </c>
      <c r="K9" s="171"/>
    </row>
    <row r="10" spans="1:11" ht="129.95" customHeight="1">
      <c r="A10" s="138" t="n">
        <v>6</v>
      </c>
      <c r="B10" s="156" t="n">
        <v>5201156058296</v>
      </c>
      <c r="C10" s="138" t="s">
        <v>89</v>
      </c>
      <c r="D10" s="174" t="n">
        <v>60</v>
      </c>
      <c r="E10" s="138"/>
      <c r="F10" s="138" t="s">
        <v>43</v>
      </c>
      <c r="G10" s="176" t="n">
        <v>43633</v>
      </c>
      <c r="H10" s="138"/>
      <c r="I10" s="176" t="n">
        <v>43768</v>
      </c>
      <c r="J10" s="138" t="s">
        <v>90</v>
      </c>
      <c r="K10" s="171"/>
    </row>
    <row r="11" spans="1:11" ht="129.95" customHeight="1">
      <c r="A11" s="138" t="n">
        <v>7</v>
      </c>
      <c r="B11" s="158" t="n">
        <v>5201314099789</v>
      </c>
      <c r="C11" s="138" t="s">
        <v>124</v>
      </c>
      <c r="D11" s="174" t="n">
        <v>5</v>
      </c>
      <c r="E11" s="138"/>
      <c r="F11" s="138" t="s">
        <v>109</v>
      </c>
      <c r="G11" s="138"/>
      <c r="H11" s="138"/>
      <c r="I11" s="176" t="n">
        <v>43764</v>
      </c>
      <c r="J11" s="138"/>
      <c r="K11" s="171"/>
    </row>
    <row r="12" spans="1:11" ht="129.95" customHeight="1">
      <c r="A12" s="138" t="n">
        <v>8</v>
      </c>
      <c r="B12" s="158" t="n">
        <v>5201314073291</v>
      </c>
      <c r="C12" s="138" t="s">
        <v>125</v>
      </c>
      <c r="D12" s="174" t="n">
        <v>5</v>
      </c>
      <c r="E12" s="138"/>
      <c r="F12" s="138" t="s">
        <v>109</v>
      </c>
      <c r="G12" s="138"/>
      <c r="H12" s="138"/>
      <c r="I12" s="176" t="n">
        <v>43764</v>
      </c>
      <c r="J12" s="138"/>
      <c r="K12" s="171"/>
    </row>
    <row r="13" spans="1:11" ht="129.95" customHeight="1">
      <c r="A13" s="138" t="n">
        <v>9</v>
      </c>
      <c r="B13" s="158" t="n">
        <v>5201314108474</v>
      </c>
      <c r="C13" s="138" t="s">
        <v>128</v>
      </c>
      <c r="D13" s="174" t="n">
        <v>5</v>
      </c>
      <c r="E13" s="138"/>
      <c r="F13" s="138" t="s">
        <v>109</v>
      </c>
      <c r="G13" s="138"/>
      <c r="H13" s="138"/>
      <c r="I13" s="176" t="n">
        <v>43712</v>
      </c>
      <c r="J13" s="138"/>
      <c r="K13" s="171"/>
    </row>
    <row r="14" spans="1:11" ht="129.95" customHeight="1">
      <c r="A14" s="138" t="n">
        <v>10</v>
      </c>
      <c r="B14" s="158" t="n">
        <v>5201314099796</v>
      </c>
      <c r="C14" s="138" t="s">
        <v>129</v>
      </c>
      <c r="D14" s="174" t="n">
        <v>5</v>
      </c>
      <c r="E14" s="138"/>
      <c r="F14" s="138" t="s">
        <v>109</v>
      </c>
      <c r="G14" s="138"/>
      <c r="H14" s="138"/>
      <c r="I14" s="176" t="n">
        <v>43712</v>
      </c>
      <c r="J14" s="138"/>
      <c r="K14" s="171"/>
    </row>
    <row r="15" spans="1:11" ht="129.95" customHeight="1">
      <c r="A15" s="138" t="n">
        <v>11</v>
      </c>
      <c r="B15" s="156" t="n">
        <v>5201314102885</v>
      </c>
      <c r="C15" s="138" t="s">
        <v>130</v>
      </c>
      <c r="D15" s="138" t="n">
        <v>4</v>
      </c>
      <c r="E15" s="138"/>
      <c r="F15" s="138" t="s">
        <v>131</v>
      </c>
      <c r="G15" s="138"/>
      <c r="H15" s="138"/>
      <c r="I15" s="176" t="n">
        <v>43755</v>
      </c>
      <c r="J15" s="138"/>
      <c r="K15" s="171"/>
    </row>
    <row r="16" spans="1:11" ht="129.95" customHeight="1">
      <c r="A16" s="138" t="n">
        <v>12</v>
      </c>
      <c r="B16" s="156" t="n">
        <v>8710908186899</v>
      </c>
      <c r="C16" s="138" t="s">
        <v>132</v>
      </c>
      <c r="D16" s="174" t="n">
        <v>2</v>
      </c>
      <c r="E16" s="138"/>
      <c r="F16" s="138" t="s">
        <v>131</v>
      </c>
      <c r="G16" s="138"/>
      <c r="H16" s="138"/>
      <c r="I16" s="176" t="n">
        <v>43738</v>
      </c>
      <c r="J16" s="138"/>
      <c r="K16" s="171"/>
    </row>
    <row r="17" spans="1:11" ht="129.95" customHeight="1">
      <c r="A17" s="138" t="n">
        <v>13</v>
      </c>
      <c r="B17" s="156" t="n">
        <v>8710908186929</v>
      </c>
      <c r="C17" s="138" t="s">
        <v>134</v>
      </c>
      <c r="D17" s="174" t="n">
        <v>4</v>
      </c>
      <c r="E17" s="138"/>
      <c r="F17" s="138" t="s">
        <v>131</v>
      </c>
      <c r="G17" s="138"/>
      <c r="H17" s="138"/>
      <c r="I17" s="176" t="n">
        <v>43755</v>
      </c>
      <c r="J17" s="138"/>
      <c r="K17" s="171"/>
    </row>
    <row r="18" spans="1:11" ht="129.95" customHeight="1">
      <c r="A18" s="138" t="n">
        <v>14</v>
      </c>
      <c r="B18" s="156" t="n">
        <v>3574661441726</v>
      </c>
      <c r="C18" s="138" t="s">
        <v>136</v>
      </c>
      <c r="D18" s="174" t="n">
        <v>3</v>
      </c>
      <c r="E18" s="138"/>
      <c r="F18" s="138" t="s">
        <v>131</v>
      </c>
      <c r="G18" s="138"/>
      <c r="H18" s="138"/>
      <c r="I18" s="176" t="n">
        <v>43764</v>
      </c>
      <c r="J18" s="138"/>
      <c r="K18" s="171"/>
    </row>
    <row r="19" spans="1:11" ht="129.95" customHeight="1">
      <c r="A19" s="138" t="n">
        <v>15</v>
      </c>
      <c r="B19" s="156" t="n">
        <v>5201314098560</v>
      </c>
      <c r="C19" s="138" t="s">
        <v>145</v>
      </c>
      <c r="D19" s="138" t="n">
        <v>5</v>
      </c>
      <c r="E19" s="138"/>
      <c r="F19" s="138" t="s">
        <v>131</v>
      </c>
      <c r="G19" s="138"/>
      <c r="H19" s="138"/>
      <c r="I19" s="176" t="n">
        <v>43764</v>
      </c>
      <c r="J19" s="138"/>
      <c r="K19" s="171"/>
    </row>
    <row r="20" spans="1:11" ht="129.95" customHeight="1">
      <c r="A20" s="138" t="n">
        <v>16</v>
      </c>
      <c r="B20" s="156" t="n">
        <v>5201314102991</v>
      </c>
      <c r="C20" s="138" t="s">
        <v>146</v>
      </c>
      <c r="D20" s="138" t="n">
        <v>13</v>
      </c>
      <c r="E20" s="138"/>
      <c r="F20" s="138" t="s">
        <v>131</v>
      </c>
      <c r="G20" s="138"/>
      <c r="H20" s="138"/>
      <c r="I20" s="176" t="n">
        <v>43755</v>
      </c>
      <c r="J20" s="138" t="s">
        <v>147</v>
      </c>
      <c r="K20" s="171"/>
    </row>
    <row r="21" spans="1:11" ht="129.95" customHeight="1">
      <c r="A21" s="138" t="n">
        <v>17</v>
      </c>
      <c r="B21" s="156" t="n">
        <v>8710447491010</v>
      </c>
      <c r="C21" s="138" t="s">
        <v>150</v>
      </c>
      <c r="D21" s="174" t="n">
        <v>6</v>
      </c>
      <c r="E21" s="138"/>
      <c r="F21" s="138" t="s">
        <v>131</v>
      </c>
      <c r="G21" s="138"/>
      <c r="H21" s="138"/>
      <c r="I21" s="176" t="n">
        <v>43755</v>
      </c>
      <c r="J21" s="138"/>
      <c r="K21" s="171"/>
    </row>
    <row r="22" spans="1:11" ht="129.95" customHeight="1">
      <c r="A22" s="138" t="n">
        <v>18</v>
      </c>
      <c r="B22" s="156" t="n">
        <v>6281006481114</v>
      </c>
      <c r="C22" s="138" t="s">
        <v>151</v>
      </c>
      <c r="D22" s="174" t="n">
        <v>6</v>
      </c>
      <c r="E22" s="138"/>
      <c r="F22" s="138" t="s">
        <v>131</v>
      </c>
      <c r="G22" s="138"/>
      <c r="H22" s="138"/>
      <c r="I22" s="176" t="n">
        <v>43755</v>
      </c>
      <c r="J22" s="138"/>
      <c r="K22" s="171"/>
    </row>
    <row r="23" spans="1:11" ht="129.95" customHeight="1">
      <c r="A23" s="138" t="n">
        <v>19</v>
      </c>
      <c r="B23" s="156" t="n">
        <v>6281006477452</v>
      </c>
      <c r="C23" s="138" t="s">
        <v>152</v>
      </c>
      <c r="D23" s="174" t="n">
        <v>4</v>
      </c>
      <c r="E23" s="138"/>
      <c r="F23" s="138" t="s">
        <v>131</v>
      </c>
      <c r="G23" s="138"/>
      <c r="H23" s="138"/>
      <c r="I23" s="176" t="n">
        <v>43764</v>
      </c>
      <c r="J23" s="138"/>
      <c r="K23" s="171"/>
    </row>
    <row r="24" spans="1:11" ht="129.95" customHeight="1">
      <c r="A24" s="138" t="n">
        <v>20</v>
      </c>
      <c r="B24" s="156" t="n">
        <v>5053827194488</v>
      </c>
      <c r="C24" s="138" t="s">
        <v>171</v>
      </c>
      <c r="D24" s="174" t="n">
        <v>6</v>
      </c>
      <c r="E24" s="174"/>
      <c r="F24" s="138" t="s">
        <v>2</v>
      </c>
      <c r="G24" s="175"/>
      <c r="H24" s="175"/>
      <c r="I24" s="176" t="n">
        <v>43755</v>
      </c>
      <c r="J24" s="138"/>
      <c r="K24" s="171"/>
    </row>
    <row r="25" spans="1:11" ht="129.95" customHeight="1">
      <c r="A25" s="138" t="n">
        <v>21</v>
      </c>
      <c r="B25" s="156" t="n">
        <v>5053827183857</v>
      </c>
      <c r="C25" s="138" t="s">
        <v>172</v>
      </c>
      <c r="D25" s="138" t="n">
        <v>10</v>
      </c>
      <c r="E25" s="138"/>
      <c r="F25" s="138" t="s">
        <v>2</v>
      </c>
      <c r="G25" s="178" t="n">
        <v>43770</v>
      </c>
      <c r="H25" s="178"/>
      <c r="I25" s="176" t="n">
        <v>43755</v>
      </c>
      <c r="J25" s="138"/>
      <c r="K25" s="171"/>
    </row>
    <row r="26" spans="1:11" ht="129.95" customHeight="1">
      <c r="A26" s="138" t="n">
        <v>22</v>
      </c>
      <c r="B26" s="156" t="n">
        <v>5000108022824</v>
      </c>
      <c r="C26" s="138" t="s">
        <v>178</v>
      </c>
      <c r="D26" s="174" t="n">
        <v>17</v>
      </c>
      <c r="E26" s="138"/>
      <c r="F26" s="138" t="s">
        <v>2</v>
      </c>
      <c r="G26" s="175" t="n">
        <v>43952</v>
      </c>
      <c r="H26" s="138"/>
      <c r="I26" s="176" t="n">
        <v>43764</v>
      </c>
      <c r="J26" s="138"/>
      <c r="K26" s="171"/>
    </row>
    <row r="27" spans="1:11" ht="129.95" customHeight="1">
      <c r="A27" s="138" t="n">
        <v>23</v>
      </c>
      <c r="B27" s="156" t="n">
        <v>5201024807421</v>
      </c>
      <c r="C27" s="138" t="s">
        <v>181</v>
      </c>
      <c r="D27" s="174" t="n">
        <v>36</v>
      </c>
      <c r="E27" s="138"/>
      <c r="F27" s="138" t="s">
        <v>2</v>
      </c>
      <c r="G27" s="175" t="n">
        <v>43770</v>
      </c>
      <c r="H27" s="175"/>
      <c r="I27" s="176" t="n">
        <v>43661</v>
      </c>
      <c r="J27" s="138"/>
      <c r="K27" s="171"/>
    </row>
    <row r="28" spans="1:11" ht="129.95" customHeight="1">
      <c r="A28" s="138" t="n">
        <v>24</v>
      </c>
      <c r="B28" s="156" t="n">
        <v>5201024807490</v>
      </c>
      <c r="C28" s="138" t="s">
        <v>182</v>
      </c>
      <c r="D28" s="174" t="n">
        <v>6</v>
      </c>
      <c r="E28" s="138"/>
      <c r="F28" s="138" t="s">
        <v>2</v>
      </c>
      <c r="G28" s="175" t="n">
        <v>43739</v>
      </c>
      <c r="H28" s="175"/>
      <c r="I28" s="176" t="n">
        <v>43710</v>
      </c>
      <c r="J28" s="138"/>
      <c r="K28" s="171"/>
    </row>
    <row r="29" spans="1:11" ht="129.95" customHeight="1">
      <c r="A29" s="138" t="n">
        <v>25</v>
      </c>
      <c r="B29" s="156" t="n">
        <v>3387390331509</v>
      </c>
      <c r="C29" s="138" t="s">
        <v>187</v>
      </c>
      <c r="D29" s="174" t="n">
        <v>6</v>
      </c>
      <c r="E29" s="174" t="n">
        <v>0</v>
      </c>
      <c r="F29" s="138" t="s">
        <v>2</v>
      </c>
      <c r="G29" s="175" t="n">
        <v>43891</v>
      </c>
      <c r="H29" s="187"/>
      <c r="I29" s="176" t="n">
        <v>43764</v>
      </c>
      <c r="J29" s="138"/>
      <c r="K29" s="171"/>
    </row>
    <row r="30" spans="1:11" ht="129.95" customHeight="1">
      <c r="A30" s="138" t="n">
        <v>26</v>
      </c>
      <c r="B30" s="156" t="n">
        <v>5200132750025</v>
      </c>
      <c r="C30" s="138" t="s">
        <v>189</v>
      </c>
      <c r="D30" s="174" t="n">
        <v>12</v>
      </c>
      <c r="E30" s="174"/>
      <c r="F30" s="138" t="s">
        <v>2</v>
      </c>
      <c r="G30" s="175"/>
      <c r="H30" s="187"/>
      <c r="I30" s="176" t="n">
        <v>43764</v>
      </c>
      <c r="J30" s="138"/>
      <c r="K30" s="171"/>
    </row>
    <row r="31" spans="1:11" ht="129.95" customHeight="1">
      <c r="A31" s="138" t="n">
        <v>27</v>
      </c>
      <c r="B31" s="156" t="n">
        <v>5201314214564</v>
      </c>
      <c r="C31" s="138" t="s">
        <v>190</v>
      </c>
      <c r="D31" s="174" t="n">
        <v>24</v>
      </c>
      <c r="E31" s="174"/>
      <c r="F31" s="138" t="s">
        <v>191</v>
      </c>
      <c r="G31" s="138"/>
      <c r="H31" s="138"/>
      <c r="I31" s="176" t="n">
        <v>43726</v>
      </c>
      <c r="J31" s="138"/>
      <c r="K31" s="171"/>
    </row>
    <row r="32" spans="1:11" ht="129.95" customHeight="1">
      <c r="A32" s="138" t="n">
        <v>28</v>
      </c>
      <c r="B32" s="156" t="n">
        <v>5201314506096</v>
      </c>
      <c r="C32" s="138" t="s">
        <v>193</v>
      </c>
      <c r="D32" s="174" t="n">
        <v>19</v>
      </c>
      <c r="E32" s="174"/>
      <c r="F32" s="138" t="s">
        <v>191</v>
      </c>
      <c r="G32" s="138"/>
      <c r="H32" s="138"/>
      <c r="I32" s="176" t="n">
        <v>43764</v>
      </c>
      <c r="J32" s="138"/>
      <c r="K32" s="171"/>
    </row>
    <row r="33" spans="1:11" ht="129.95" customHeight="1">
      <c r="A33" s="138" t="n">
        <v>29</v>
      </c>
      <c r="B33" s="156" t="n">
        <v>5201314587552</v>
      </c>
      <c r="C33" s="138" t="s">
        <v>194</v>
      </c>
      <c r="D33" s="174" t="n">
        <v>22</v>
      </c>
      <c r="E33" s="174"/>
      <c r="F33" s="138" t="s">
        <v>191</v>
      </c>
      <c r="G33" s="138"/>
      <c r="H33" s="138"/>
      <c r="I33" s="176" t="n">
        <v>43755</v>
      </c>
      <c r="J33" s="138"/>
      <c r="K33" s="171"/>
    </row>
    <row r="34" spans="1:11" ht="129.95" customHeight="1">
      <c r="A34" s="138" t="n">
        <v>30</v>
      </c>
      <c r="B34" s="156" t="n">
        <v>8717163796856</v>
      </c>
      <c r="C34" s="138" t="s">
        <v>197</v>
      </c>
      <c r="D34" s="174" t="n">
        <v>24</v>
      </c>
      <c r="E34" s="174"/>
      <c r="F34" s="138" t="s">
        <v>198</v>
      </c>
      <c r="G34" s="138"/>
      <c r="H34" s="138"/>
      <c r="I34" s="176" t="n">
        <v>43713</v>
      </c>
      <c r="J34" s="138"/>
      <c r="K34" s="171"/>
    </row>
    <row r="35" spans="1:11" ht="129.95" customHeight="1">
      <c r="A35" s="138" t="n">
        <v>31</v>
      </c>
      <c r="B35" s="156" t="n">
        <v>8717163796887</v>
      </c>
      <c r="C35" s="138" t="s">
        <v>199</v>
      </c>
      <c r="D35" s="174" t="n">
        <v>9</v>
      </c>
      <c r="E35" s="174"/>
      <c r="F35" s="138" t="s">
        <v>198</v>
      </c>
      <c r="G35" s="138"/>
      <c r="H35" s="138"/>
      <c r="I35" s="176" t="n">
        <v>42618</v>
      </c>
      <c r="J35" s="138"/>
      <c r="K35" s="171"/>
    </row>
    <row r="36" spans="1:11" ht="129.95" customHeight="1">
      <c r="A36" s="138" t="n">
        <v>32</v>
      </c>
      <c r="B36" s="156" t="n">
        <v>5201410606843</v>
      </c>
      <c r="C36" s="138" t="s">
        <v>201</v>
      </c>
      <c r="D36" s="174" t="n">
        <v>5</v>
      </c>
      <c r="E36" s="174"/>
      <c r="F36" s="138" t="s">
        <v>198</v>
      </c>
      <c r="G36" s="138"/>
      <c r="H36" s="138"/>
      <c r="I36" s="176" t="n">
        <v>43764</v>
      </c>
      <c r="J36" s="138"/>
      <c r="K36" s="171"/>
    </row>
    <row r="37" spans="1:11" ht="129.95" customHeight="1">
      <c r="A37" s="138" t="n">
        <v>33</v>
      </c>
      <c r="B37" s="156" t="n">
        <v>5201410702705</v>
      </c>
      <c r="C37" s="138" t="s">
        <v>202</v>
      </c>
      <c r="D37" s="174" t="n">
        <v>2</v>
      </c>
      <c r="E37" s="174"/>
      <c r="F37" s="138" t="s">
        <v>198</v>
      </c>
      <c r="G37" s="138"/>
      <c r="H37" s="138"/>
      <c r="I37" s="176" t="n">
        <v>43755</v>
      </c>
      <c r="J37" s="138"/>
      <c r="K37" s="171"/>
    </row>
    <row r="38" spans="1:11" ht="129.95" customHeight="1">
      <c r="A38" s="138" t="n">
        <v>34</v>
      </c>
      <c r="B38" s="156" t="n">
        <v>5206558099113</v>
      </c>
      <c r="C38" s="138" t="s">
        <v>207</v>
      </c>
      <c r="D38" s="138" t="n">
        <v>80</v>
      </c>
      <c r="E38" s="138"/>
      <c r="F38" s="138" t="s">
        <v>204</v>
      </c>
      <c r="G38" s="138"/>
      <c r="H38" s="138"/>
      <c r="I38" s="176" t="n">
        <v>43764</v>
      </c>
      <c r="J38" s="138"/>
      <c r="K38" s="171"/>
    </row>
    <row r="39" spans="1:11" ht="129.95" customHeight="1">
      <c r="A39" s="138" t="n">
        <v>35</v>
      </c>
      <c r="B39" s="156" t="n">
        <v>5202995100672</v>
      </c>
      <c r="C39" s="138" t="s">
        <v>213</v>
      </c>
      <c r="D39" s="138" t="n">
        <v>9</v>
      </c>
      <c r="E39" s="138"/>
      <c r="F39" s="138" t="s">
        <v>210</v>
      </c>
      <c r="G39" s="138"/>
      <c r="H39" s="138"/>
      <c r="I39" s="176" t="n">
        <v>43755</v>
      </c>
      <c r="J39" s="138"/>
      <c r="K39" s="171"/>
    </row>
    <row r="40" spans="1:11" ht="129.95" customHeight="1">
      <c r="A40" s="138" t="n">
        <v>36</v>
      </c>
      <c r="B40" s="156" t="n">
        <v>5201028540232</v>
      </c>
      <c r="C40" s="138" t="s">
        <v>219</v>
      </c>
      <c r="D40" s="138" t="n">
        <v>4</v>
      </c>
      <c r="E40" s="138"/>
      <c r="F40" s="138" t="s">
        <v>210</v>
      </c>
      <c r="G40" s="138"/>
      <c r="H40" s="138"/>
      <c r="I40" s="176" t="n">
        <v>43764</v>
      </c>
      <c r="J40" s="138"/>
      <c r="K40" s="171"/>
    </row>
    <row r="41" spans="1:11" ht="129.95" customHeight="1">
      <c r="A41" s="138" t="n">
        <v>37</v>
      </c>
      <c r="B41" s="156" t="n">
        <v>8003650007490</v>
      </c>
      <c r="C41" s="138" t="s">
        <v>229</v>
      </c>
      <c r="D41" s="138" t="n">
        <v>1</v>
      </c>
      <c r="E41" s="138"/>
      <c r="F41" s="138" t="s">
        <v>210</v>
      </c>
      <c r="G41" s="138"/>
      <c r="H41" s="138"/>
      <c r="I41" s="176" t="n">
        <v>43696</v>
      </c>
      <c r="J41" s="138"/>
      <c r="K41" s="171"/>
    </row>
    <row r="42" spans="1:11" ht="129.95" customHeight="1">
      <c r="A42" s="138" t="n">
        <v>38</v>
      </c>
      <c r="B42" s="156" t="n">
        <v>5201321031383</v>
      </c>
      <c r="C42" s="138" t="s">
        <v>230</v>
      </c>
      <c r="D42" s="138" t="n">
        <v>2</v>
      </c>
      <c r="E42" s="138"/>
      <c r="F42" s="138" t="s">
        <v>210</v>
      </c>
      <c r="G42" s="138"/>
      <c r="H42" s="138"/>
      <c r="I42" s="176" t="n">
        <v>43764</v>
      </c>
      <c r="J42" s="138"/>
      <c r="K42" s="171"/>
    </row>
    <row r="43" spans="1:11" ht="129.95" customHeight="1">
      <c r="A43" s="138" t="n">
        <v>39</v>
      </c>
      <c r="B43" s="156" t="n">
        <v>5201314138945</v>
      </c>
      <c r="C43" s="138" t="s">
        <v>231</v>
      </c>
      <c r="D43" s="138" t="n">
        <v>28</v>
      </c>
      <c r="E43" s="138"/>
      <c r="F43" s="138" t="s">
        <v>210</v>
      </c>
      <c r="G43" s="138"/>
      <c r="H43" s="138"/>
      <c r="I43" s="176" t="n">
        <v>43755</v>
      </c>
      <c r="J43" s="138"/>
      <c r="K43" s="171"/>
    </row>
    <row r="44" spans="1:11" ht="129.95" customHeight="1">
      <c r="A44" s="138" t="n">
        <v>40</v>
      </c>
      <c r="B44" s="156" t="n">
        <v>5201124157884</v>
      </c>
      <c r="C44" s="138" t="s">
        <v>233</v>
      </c>
      <c r="D44" s="138" t="n">
        <v>12</v>
      </c>
      <c r="E44" s="138"/>
      <c r="F44" s="138" t="s">
        <v>210</v>
      </c>
      <c r="G44" s="138"/>
      <c r="H44" s="138"/>
      <c r="I44" s="176" t="n">
        <v>43710</v>
      </c>
      <c r="J44" s="138" t="s">
        <v>234</v>
      </c>
      <c r="K44" s="171"/>
    </row>
    <row r="45" spans="1:11" ht="129.95" customHeight="1">
      <c r="A45" s="138" t="n">
        <v>41</v>
      </c>
      <c r="B45" s="156" t="n">
        <v>5201124054213</v>
      </c>
      <c r="C45" s="138" t="s">
        <v>241</v>
      </c>
      <c r="D45" s="138" t="n">
        <v>9</v>
      </c>
      <c r="E45" s="138"/>
      <c r="F45" s="138" t="s">
        <v>210</v>
      </c>
      <c r="G45" s="138"/>
      <c r="H45" s="138"/>
      <c r="I45" s="176" t="n">
        <v>43724</v>
      </c>
      <c r="J45" s="138" t="s">
        <v>234</v>
      </c>
      <c r="K45" s="171"/>
    </row>
    <row r="46" spans="1:11" ht="129.95" customHeight="1">
      <c r="A46" s="138" t="n">
        <v>42</v>
      </c>
      <c r="B46" s="156" t="n">
        <v>5201137081251</v>
      </c>
      <c r="C46" s="138" t="s">
        <v>242</v>
      </c>
      <c r="D46" s="138" t="n">
        <v>6</v>
      </c>
      <c r="E46" s="138"/>
      <c r="F46" s="138" t="s">
        <v>210</v>
      </c>
      <c r="G46" s="138"/>
      <c r="H46" s="138"/>
      <c r="I46" s="176" t="n">
        <v>43755</v>
      </c>
      <c r="J46" s="138"/>
      <c r="K46" s="171"/>
    </row>
    <row r="47" spans="1:11" ht="129.95" customHeight="1">
      <c r="A47" s="138" t="n">
        <v>43</v>
      </c>
      <c r="B47" s="156" t="n">
        <v>5201395134737</v>
      </c>
      <c r="C47" s="138" t="s">
        <v>244</v>
      </c>
      <c r="D47" s="138" t="n">
        <v>12</v>
      </c>
      <c r="E47" s="138"/>
      <c r="F47" s="138" t="s">
        <v>210</v>
      </c>
      <c r="G47" s="138"/>
      <c r="H47" s="138"/>
      <c r="I47" s="176" t="n">
        <v>43653</v>
      </c>
      <c r="J47" s="138"/>
      <c r="K47" s="171"/>
    </row>
    <row r="48" spans="1:11" ht="129.95" customHeight="1">
      <c r="A48" s="138" t="n">
        <v>44</v>
      </c>
      <c r="B48" s="156" t="n">
        <v>5201386115929</v>
      </c>
      <c r="C48" s="138" t="s">
        <v>249</v>
      </c>
      <c r="D48" s="138" t="n">
        <v>3</v>
      </c>
      <c r="E48" s="138"/>
      <c r="F48" s="138" t="s">
        <v>210</v>
      </c>
      <c r="G48" s="138"/>
      <c r="H48" s="138"/>
      <c r="I48" s="176" t="n">
        <v>43764</v>
      </c>
      <c r="J48" s="173" t="s">
        <v>250</v>
      </c>
      <c r="K48" s="171"/>
    </row>
    <row r="49" spans="1:11" ht="129.95" customHeight="1">
      <c r="A49" s="138" t="n">
        <v>45</v>
      </c>
      <c r="B49" s="156" t="n">
        <v>8718951048522</v>
      </c>
      <c r="C49" s="138" t="s">
        <v>252</v>
      </c>
      <c r="D49" s="138" t="n">
        <v>3</v>
      </c>
      <c r="E49" s="138"/>
      <c r="F49" s="138" t="s">
        <v>210</v>
      </c>
      <c r="G49" s="138"/>
      <c r="H49" s="138"/>
      <c r="I49" s="176" t="n">
        <v>43764</v>
      </c>
      <c r="J49" s="138"/>
      <c r="K49" s="171"/>
    </row>
    <row r="50" spans="1:11" ht="129.95" customHeight="1">
      <c r="A50" s="138" t="n">
        <v>46</v>
      </c>
      <c r="B50" s="156" t="n">
        <v>8718951048461</v>
      </c>
      <c r="C50" s="138" t="s">
        <v>254</v>
      </c>
      <c r="D50" s="138" t="n">
        <v>5</v>
      </c>
      <c r="E50" s="138"/>
      <c r="F50" s="138" t="s">
        <v>210</v>
      </c>
      <c r="G50" s="138"/>
      <c r="H50" s="138"/>
      <c r="I50" s="176" t="n">
        <v>43755</v>
      </c>
      <c r="J50" s="138"/>
      <c r="K50" s="171"/>
    </row>
    <row r="51" spans="1:11" ht="129.95" customHeight="1">
      <c r="A51" s="138" t="n">
        <v>47</v>
      </c>
      <c r="B51" s="156" t="n">
        <v>4023103173118</v>
      </c>
      <c r="C51" s="138" t="s">
        <v>257</v>
      </c>
      <c r="D51" s="138" t="n">
        <v>6</v>
      </c>
      <c r="E51" s="138"/>
      <c r="F51" s="138" t="s">
        <v>210</v>
      </c>
      <c r="G51" s="138"/>
      <c r="H51" s="138"/>
      <c r="I51" s="176" t="n">
        <v>43728</v>
      </c>
      <c r="J51" s="138"/>
      <c r="K51" s="171"/>
    </row>
    <row r="52" spans="1:11" ht="129.95" customHeight="1">
      <c r="A52" s="138" t="n">
        <v>48</v>
      </c>
      <c r="B52" s="156" t="n">
        <v>5204429010656</v>
      </c>
      <c r="C52" s="138" t="s">
        <v>262</v>
      </c>
      <c r="D52" s="174" t="n">
        <v>29</v>
      </c>
      <c r="E52" s="138"/>
      <c r="F52" s="138" t="s">
        <v>263</v>
      </c>
      <c r="G52" s="138"/>
      <c r="H52" s="138"/>
      <c r="I52" s="176" t="n">
        <v>43756</v>
      </c>
      <c r="J52" s="138" t="s">
        <v>264</v>
      </c>
      <c r="K52" s="171"/>
    </row>
    <row r="53" spans="1:11" ht="129.95" customHeight="1">
      <c r="A53" s="138" t="n">
        <v>49</v>
      </c>
      <c r="B53" s="156" t="n">
        <v>9999001812</v>
      </c>
      <c r="C53" s="138" t="s">
        <v>267</v>
      </c>
      <c r="D53" s="174" t="n">
        <v>12</v>
      </c>
      <c r="E53" s="138"/>
      <c r="F53" s="138" t="s">
        <v>266</v>
      </c>
      <c r="G53" s="138"/>
      <c r="H53" s="138"/>
      <c r="I53" s="176" t="n">
        <v>43768</v>
      </c>
      <c r="J53" s="138"/>
      <c r="K53" s="171"/>
    </row>
    <row r="54" spans="1:11" ht="129.95" customHeight="1">
      <c r="A54" s="138" t="n">
        <v>50</v>
      </c>
      <c r="B54" s="156" t="n">
        <v>9999001839</v>
      </c>
      <c r="C54" s="138" t="s">
        <v>276</v>
      </c>
      <c r="D54" s="174" t="n">
        <v>8</v>
      </c>
      <c r="E54" s="138"/>
      <c r="F54" s="138" t="s">
        <v>266</v>
      </c>
      <c r="G54" s="138"/>
      <c r="H54" s="138"/>
      <c r="I54" s="176" t="n">
        <v>43724</v>
      </c>
      <c r="J54" s="138" t="s">
        <v>277</v>
      </c>
      <c r="K54" s="171"/>
    </row>
    <row r="55" spans="1:11" ht="129.95" customHeight="1">
      <c r="A55" s="138" t="n">
        <v>51</v>
      </c>
      <c r="B55" s="156" t="n">
        <v>9999000874</v>
      </c>
      <c r="C55" s="138" t="s">
        <v>283</v>
      </c>
      <c r="D55" s="174" t="n">
        <v>9</v>
      </c>
      <c r="E55" s="138"/>
      <c r="F55" s="138" t="s">
        <v>266</v>
      </c>
      <c r="G55" s="138"/>
      <c r="H55" s="138"/>
      <c r="I55" s="176" t="n">
        <v>43726</v>
      </c>
      <c r="J55" s="138" t="s">
        <v>284</v>
      </c>
      <c r="K55" s="171"/>
    </row>
    <row r="56" spans="1:11" ht="129.95" customHeight="1">
      <c r="A56" s="138" t="n">
        <v>52</v>
      </c>
      <c r="B56" s="156" t="n">
        <v>9999000644</v>
      </c>
      <c r="C56" s="138" t="s">
        <v>285</v>
      </c>
      <c r="D56" s="174" t="n">
        <v>2</v>
      </c>
      <c r="E56" s="138"/>
      <c r="F56" s="138" t="s">
        <v>266</v>
      </c>
      <c r="G56" s="138"/>
      <c r="H56" s="138"/>
      <c r="I56" s="176" t="n">
        <v>43738</v>
      </c>
      <c r="J56" s="138" t="s">
        <v>284</v>
      </c>
      <c r="K56" s="171"/>
    </row>
    <row r="57" spans="1:11" ht="129.95" customHeight="1">
      <c r="A57" s="138" t="n">
        <v>53</v>
      </c>
      <c r="B57" s="156" t="n">
        <v>5201310003858</v>
      </c>
      <c r="C57" s="138" t="s">
        <v>288</v>
      </c>
      <c r="D57" s="174" t="n">
        <v>8</v>
      </c>
      <c r="E57" s="138"/>
      <c r="F57" s="138" t="s">
        <v>266</v>
      </c>
      <c r="G57" s="138"/>
      <c r="H57" s="138"/>
      <c r="I57" s="176" t="n">
        <v>43728</v>
      </c>
      <c r="J57" s="138" t="s">
        <v>277</v>
      </c>
      <c r="K57" s="171"/>
    </row>
    <row r="58" spans="1:11" ht="129.95" customHeight="1">
      <c r="A58" s="138" t="n">
        <v>54</v>
      </c>
      <c r="B58" s="156" t="n">
        <v>5208086415670</v>
      </c>
      <c r="C58" s="138" t="s">
        <v>294</v>
      </c>
      <c r="D58" s="174" t="n">
        <v>9</v>
      </c>
      <c r="E58" s="138"/>
      <c r="F58" s="138" t="s">
        <v>291</v>
      </c>
      <c r="G58" s="138"/>
      <c r="H58" s="138"/>
      <c r="I58" s="176" t="n">
        <v>43738</v>
      </c>
      <c r="J58" s="138" t="s">
        <v>277</v>
      </c>
      <c r="K58" s="171"/>
    </row>
    <row r="59" spans="1:11" ht="129.95" customHeight="1">
      <c r="A59" s="138" t="n">
        <v>55</v>
      </c>
      <c r="B59" s="156" t="n">
        <v>5208086415182</v>
      </c>
      <c r="C59" s="138" t="s">
        <v>295</v>
      </c>
      <c r="D59" s="174" t="n">
        <v>4</v>
      </c>
      <c r="E59" s="138"/>
      <c r="F59" s="138" t="s">
        <v>291</v>
      </c>
      <c r="G59" s="138"/>
      <c r="H59" s="138"/>
      <c r="I59" s="176" t="n">
        <v>43738</v>
      </c>
      <c r="J59" s="138" t="s">
        <v>277</v>
      </c>
      <c r="K59" s="171"/>
    </row>
    <row r="60" spans="1:11" ht="129.95" customHeight="1">
      <c r="A60" s="138" t="n">
        <v>56</v>
      </c>
      <c r="B60" s="156" t="n">
        <v>5207066112967</v>
      </c>
      <c r="C60" s="138" t="s">
        <v>309</v>
      </c>
      <c r="D60" s="174" t="n">
        <v>1</v>
      </c>
      <c r="E60" s="138"/>
      <c r="F60" s="138" t="s">
        <v>297</v>
      </c>
      <c r="G60" s="138"/>
      <c r="H60" s="138"/>
      <c r="I60" s="176" t="n">
        <v>43724</v>
      </c>
      <c r="J60" s="177" t="s">
        <v>277</v>
      </c>
      <c r="K60" s="171"/>
    </row>
    <row r="61" spans="1:11" ht="129.95" customHeight="1">
      <c r="A61" s="138" t="n">
        <v>57</v>
      </c>
      <c r="B61" s="156" t="n">
        <v>5201219046055</v>
      </c>
      <c r="C61" s="138" t="s">
        <v>327</v>
      </c>
      <c r="D61" s="138" t="n">
        <v>96</v>
      </c>
      <c r="E61" s="138"/>
      <c r="F61" s="138" t="s">
        <v>321</v>
      </c>
      <c r="G61" s="138"/>
      <c r="H61" s="138"/>
      <c r="I61" s="176" t="n">
        <v>43768</v>
      </c>
      <c r="J61" s="138"/>
      <c r="K61" s="171"/>
    </row>
    <row r="62" spans="1:11" ht="129.95" customHeight="1">
      <c r="A62" s="138" t="n">
        <v>58</v>
      </c>
      <c r="B62" s="156" t="n">
        <v>5206971012737</v>
      </c>
      <c r="C62" s="138" t="s">
        <v>332</v>
      </c>
      <c r="D62" s="138" t="n">
        <v>4</v>
      </c>
      <c r="E62" s="138"/>
      <c r="F62" s="138" t="s">
        <v>333</v>
      </c>
      <c r="G62" s="138"/>
      <c r="H62" s="138"/>
      <c r="I62" s="176" t="n">
        <v>43603</v>
      </c>
      <c r="J62" s="138"/>
      <c r="K62" s="171"/>
    </row>
    <row r="63" spans="1:11" ht="129.95" customHeight="1">
      <c r="A63" s="138" t="n">
        <v>59</v>
      </c>
      <c r="B63" s="156" t="n">
        <v>5206971012720</v>
      </c>
      <c r="C63" s="138" t="s">
        <v>334</v>
      </c>
      <c r="D63" s="138" t="n">
        <v>2</v>
      </c>
      <c r="E63" s="138"/>
      <c r="F63" s="138" t="s">
        <v>333</v>
      </c>
      <c r="G63" s="138"/>
      <c r="H63" s="138"/>
      <c r="I63" s="176" t="n">
        <v>43603</v>
      </c>
      <c r="J63" s="138"/>
      <c r="K63" s="171"/>
    </row>
    <row r="64" spans="1:11" ht="129.95" customHeight="1">
      <c r="A64" s="138" t="n">
        <v>60</v>
      </c>
      <c r="B64" s="156" t="n">
        <v>5201022574233</v>
      </c>
      <c r="C64" s="138" t="s">
        <v>351</v>
      </c>
      <c r="D64" s="138" t="n">
        <v>12</v>
      </c>
      <c r="E64" s="138"/>
      <c r="F64" s="138" t="s">
        <v>336</v>
      </c>
      <c r="G64" s="138"/>
      <c r="H64" s="138"/>
      <c r="I64" s="176" t="n">
        <v>43696</v>
      </c>
      <c r="J64" s="138"/>
      <c r="K64" s="171"/>
    </row>
    <row r="65" spans="1:11" ht="129.95" customHeight="1">
      <c r="A65" s="138" t="n">
        <v>61</v>
      </c>
      <c r="B65" s="156" t="n">
        <v>5201021727043</v>
      </c>
      <c r="C65" s="138" t="s">
        <v>353</v>
      </c>
      <c r="D65" s="138" t="n">
        <v>15</v>
      </c>
      <c r="E65" s="138"/>
      <c r="F65" s="138" t="s">
        <v>336</v>
      </c>
      <c r="G65" s="138"/>
      <c r="H65" s="138"/>
      <c r="I65" s="176" t="n">
        <v>43764</v>
      </c>
      <c r="J65" s="138"/>
      <c r="K65" s="171"/>
    </row>
    <row r="66" spans="1:11" ht="129.95" customHeight="1">
      <c r="A66" s="138" t="n">
        <v>62</v>
      </c>
      <c r="B66" s="156" t="n">
        <v>5201021727142</v>
      </c>
      <c r="C66" s="138" t="s">
        <v>355</v>
      </c>
      <c r="D66" s="138" t="n">
        <v>18</v>
      </c>
      <c r="E66" s="138"/>
      <c r="F66" s="138" t="s">
        <v>336</v>
      </c>
      <c r="G66" s="138"/>
      <c r="H66" s="138"/>
      <c r="I66" s="176" t="n">
        <v>43755</v>
      </c>
      <c r="J66" s="138"/>
      <c r="K66" s="171"/>
    </row>
    <row r="67" spans="1:11" ht="129.95" customHeight="1">
      <c r="A67" s="138" t="n">
        <v>63</v>
      </c>
      <c r="B67" s="156" t="n">
        <v>5201021727241</v>
      </c>
      <c r="C67" s="138" t="s">
        <v>357</v>
      </c>
      <c r="D67" s="138" t="n">
        <v>3</v>
      </c>
      <c r="E67" s="138"/>
      <c r="F67" s="138" t="s">
        <v>336</v>
      </c>
      <c r="G67" s="138"/>
      <c r="H67" s="138"/>
      <c r="I67" s="176" t="n">
        <v>43764</v>
      </c>
      <c r="J67" s="138"/>
      <c r="K67" s="171"/>
    </row>
    <row r="68" spans="1:11" ht="129.95" customHeight="1">
      <c r="A68" s="138" t="n">
        <v>64</v>
      </c>
      <c r="B68" s="156" t="n">
        <v>5204458016995</v>
      </c>
      <c r="C68" s="138" t="s">
        <v>376</v>
      </c>
      <c r="D68" s="174" t="n">
        <v>24</v>
      </c>
      <c r="E68" s="138"/>
      <c r="F68" s="138" t="s">
        <v>364</v>
      </c>
      <c r="G68" s="138"/>
      <c r="H68" s="138"/>
      <c r="I68" s="176" t="n">
        <v>43768</v>
      </c>
      <c r="J68" s="168"/>
      <c r="K68" s="171"/>
    </row>
    <row r="69" spans="1:11" ht="129.95" customHeight="1">
      <c r="A69" s="138" t="n">
        <v>65</v>
      </c>
      <c r="B69" s="156" t="n">
        <v>5207066108328</v>
      </c>
      <c r="C69" s="138" t="s">
        <v>377</v>
      </c>
      <c r="D69" s="174" t="n">
        <v>13</v>
      </c>
      <c r="E69" s="138"/>
      <c r="F69" s="138" t="s">
        <v>364</v>
      </c>
      <c r="G69" s="138"/>
      <c r="H69" s="138"/>
      <c r="I69" s="176" t="n">
        <v>43768</v>
      </c>
      <c r="J69" s="168"/>
      <c r="K69" s="171"/>
    </row>
    <row r="70" spans="1:11" ht="129.95" customHeight="1">
      <c r="A70" s="138" t="n">
        <v>66</v>
      </c>
      <c r="B70" s="156" t="n">
        <v>5207066108885</v>
      </c>
      <c r="C70" s="138" t="s">
        <v>384</v>
      </c>
      <c r="D70" s="174" t="n">
        <v>12</v>
      </c>
      <c r="E70" s="138"/>
      <c r="F70" s="138" t="s">
        <v>380</v>
      </c>
      <c r="G70" s="175" t="n">
        <v>44593</v>
      </c>
      <c r="H70" s="138"/>
      <c r="I70" s="176" t="n">
        <v>43710</v>
      </c>
      <c r="J70" s="138"/>
      <c r="K70" s="171"/>
    </row>
    <row r="71" spans="1:11" ht="129.95" customHeight="1">
      <c r="A71" s="138" t="n">
        <v>67</v>
      </c>
      <c r="B71" s="156" t="n">
        <v>5207066108830</v>
      </c>
      <c r="C71" s="138" t="s">
        <v>385</v>
      </c>
      <c r="D71" s="174" t="n">
        <v>24</v>
      </c>
      <c r="E71" s="138"/>
      <c r="F71" s="138" t="s">
        <v>380</v>
      </c>
      <c r="G71" s="175" t="n">
        <v>44531</v>
      </c>
      <c r="H71" s="138"/>
      <c r="I71" s="176" t="n">
        <v>43684</v>
      </c>
      <c r="J71" s="138"/>
      <c r="K71" s="171"/>
    </row>
    <row r="72" spans="1:11" ht="129.95" customHeight="1">
      <c r="A72" s="138" t="n">
        <v>68</v>
      </c>
      <c r="B72" s="156" t="n">
        <v>5207066108847</v>
      </c>
      <c r="C72" s="138" t="s">
        <v>388</v>
      </c>
      <c r="D72" s="174" t="n">
        <v>40</v>
      </c>
      <c r="E72" s="138"/>
      <c r="F72" s="138" t="s">
        <v>380</v>
      </c>
      <c r="G72" s="175"/>
      <c r="H72" s="138"/>
      <c r="I72" s="176" t="n">
        <v>43728</v>
      </c>
      <c r="J72" s="138"/>
      <c r="K72" s="171"/>
    </row>
    <row r="73" spans="1:11" ht="129.95" customHeight="1">
      <c r="A73" s="138" t="n">
        <v>69</v>
      </c>
      <c r="B73" s="156" t="n">
        <v>5201013012577</v>
      </c>
      <c r="C73" s="138" t="s">
        <v>389</v>
      </c>
      <c r="D73" s="138" t="n">
        <v>2</v>
      </c>
      <c r="E73" s="138"/>
      <c r="F73" s="138" t="s">
        <v>380</v>
      </c>
      <c r="G73" s="138"/>
      <c r="H73" s="138"/>
      <c r="I73" s="176" t="n">
        <v>43652</v>
      </c>
      <c r="J73" s="138"/>
      <c r="K73" s="171"/>
    </row>
    <row r="74" spans="1:11" ht="129.95" customHeight="1">
      <c r="A74" s="138" t="n">
        <v>70</v>
      </c>
      <c r="B74" s="156" t="n">
        <v>5201010144523</v>
      </c>
      <c r="C74" s="138" t="s">
        <v>408</v>
      </c>
      <c r="D74" s="174" t="n">
        <v>22</v>
      </c>
      <c r="E74" s="138"/>
      <c r="F74" s="138" t="s">
        <v>380</v>
      </c>
      <c r="G74" s="138"/>
      <c r="H74" s="138"/>
      <c r="I74" s="176" t="n">
        <v>43738</v>
      </c>
      <c r="J74" s="138"/>
      <c r="K74" s="171"/>
    </row>
    <row r="75" spans="1:11" ht="129.95" customHeight="1">
      <c r="A75" s="138" t="n">
        <v>71</v>
      </c>
      <c r="B75" s="156" t="n">
        <v>5201010001505</v>
      </c>
      <c r="C75" s="138" t="s">
        <v>413</v>
      </c>
      <c r="D75" s="174" t="n">
        <v>3</v>
      </c>
      <c r="E75" s="138"/>
      <c r="F75" s="138" t="s">
        <v>380</v>
      </c>
      <c r="G75" s="138"/>
      <c r="H75" s="138"/>
      <c r="I75" s="176" t="n">
        <v>43764</v>
      </c>
      <c r="J75" s="138"/>
      <c r="K75" s="171"/>
    </row>
    <row r="76" spans="1:11" ht="129.95" customHeight="1">
      <c r="A76" s="138" t="n">
        <v>72</v>
      </c>
      <c r="B76" s="156" t="n">
        <v>5201010144776</v>
      </c>
      <c r="C76" s="138" t="s">
        <v>416</v>
      </c>
      <c r="D76" s="174" t="n">
        <v>4</v>
      </c>
      <c r="E76" s="138"/>
      <c r="F76" s="138" t="s">
        <v>380</v>
      </c>
      <c r="G76" s="138"/>
      <c r="H76" s="138"/>
      <c r="I76" s="176" t="n">
        <v>43764</v>
      </c>
      <c r="J76" s="138"/>
      <c r="K76" s="171"/>
    </row>
    <row r="77" spans="1:11" ht="129.95" customHeight="1">
      <c r="A77" s="138" t="n">
        <v>73</v>
      </c>
      <c r="B77" s="156" t="n">
        <v>5207066108939</v>
      </c>
      <c r="C77" s="138" t="s">
        <v>417</v>
      </c>
      <c r="D77" s="174" t="n">
        <v>24</v>
      </c>
      <c r="E77" s="138"/>
      <c r="F77" s="138" t="s">
        <v>380</v>
      </c>
      <c r="G77" s="175"/>
      <c r="H77" s="138"/>
      <c r="I77" s="176" t="n">
        <v>43684</v>
      </c>
      <c r="J77" s="138"/>
      <c r="K77" s="171"/>
    </row>
    <row r="78" spans="1:11" ht="129.95" customHeight="1">
      <c r="A78" s="138" t="n">
        <v>74</v>
      </c>
      <c r="B78" s="156" t="n">
        <v>8711700571371</v>
      </c>
      <c r="C78" s="138" t="s">
        <v>421</v>
      </c>
      <c r="D78" s="138" t="n">
        <v>7</v>
      </c>
      <c r="E78" s="138"/>
      <c r="F78" s="138" t="s">
        <v>419</v>
      </c>
      <c r="G78" s="138"/>
      <c r="H78" s="138"/>
      <c r="I78" s="176" t="n">
        <v>43710</v>
      </c>
      <c r="J78" s="138"/>
      <c r="K78" s="171"/>
    </row>
    <row r="79" spans="1:11" ht="129.95" customHeight="1">
      <c r="A79" s="138" t="n">
        <v>75</v>
      </c>
      <c r="B79" s="156" t="n">
        <v>8001090199300</v>
      </c>
      <c r="C79" s="138" t="s">
        <v>1005</v>
      </c>
      <c r="D79" s="138" t="n">
        <v>5</v>
      </c>
      <c r="E79" s="138" t="n">
        <v>11</v>
      </c>
      <c r="F79" s="138" t="s">
        <v>419</v>
      </c>
      <c r="G79" s="138"/>
      <c r="H79" s="138"/>
      <c r="I79" s="176" t="n">
        <v>43764</v>
      </c>
      <c r="J79" s="138"/>
      <c r="K79" s="171"/>
    </row>
    <row r="80" spans="1:11" ht="129.95" customHeight="1">
      <c r="A80" s="138" t="n">
        <v>76</v>
      </c>
      <c r="B80" s="156" t="n">
        <v>8001090580245</v>
      </c>
      <c r="C80" s="138" t="s">
        <v>433</v>
      </c>
      <c r="D80" s="138" t="n">
        <v>6</v>
      </c>
      <c r="E80" s="138"/>
      <c r="F80" s="138" t="s">
        <v>419</v>
      </c>
      <c r="G80" s="138"/>
      <c r="H80" s="138"/>
      <c r="I80" s="176" t="n">
        <v>43712</v>
      </c>
      <c r="J80" s="138"/>
      <c r="K80" s="171"/>
    </row>
    <row r="81" spans="1:11" ht="129.95" customHeight="1">
      <c r="A81" s="138" t="n">
        <v>77</v>
      </c>
      <c r="B81" s="156" t="n">
        <v>8001090199409</v>
      </c>
      <c r="C81" s="138" t="s">
        <v>434</v>
      </c>
      <c r="D81" s="138" t="n">
        <v>8</v>
      </c>
      <c r="E81" s="138"/>
      <c r="F81" s="138" t="s">
        <v>419</v>
      </c>
      <c r="G81" s="138"/>
      <c r="H81" s="138"/>
      <c r="I81" s="176" t="n">
        <v>43764</v>
      </c>
      <c r="J81" s="138"/>
      <c r="K81" s="171"/>
    </row>
    <row r="82" spans="1:11" ht="129.95" customHeight="1">
      <c r="A82" s="138" t="n">
        <v>78</v>
      </c>
      <c r="B82" s="156" t="n">
        <v>8001090199454</v>
      </c>
      <c r="C82" s="138" t="s">
        <v>435</v>
      </c>
      <c r="D82" s="174" t="n">
        <v>14</v>
      </c>
      <c r="E82" s="138"/>
      <c r="F82" s="138" t="s">
        <v>419</v>
      </c>
      <c r="G82" s="138"/>
      <c r="H82" s="138"/>
      <c r="I82" s="176" t="n">
        <v>43764</v>
      </c>
      <c r="J82" s="138"/>
      <c r="K82" s="171"/>
    </row>
    <row r="83" spans="1:11" ht="129.95" customHeight="1">
      <c r="A83" s="138" t="n">
        <v>79</v>
      </c>
      <c r="B83" s="156" t="n">
        <v>8718951255135</v>
      </c>
      <c r="C83" s="138" t="s">
        <v>442</v>
      </c>
      <c r="D83" s="138" t="n">
        <v>2</v>
      </c>
      <c r="E83" s="138"/>
      <c r="F83" s="138" t="s">
        <v>419</v>
      </c>
      <c r="G83" s="138"/>
      <c r="H83" s="138"/>
      <c r="I83" s="176" t="n">
        <v>43764</v>
      </c>
      <c r="J83" s="138"/>
      <c r="K83" s="171"/>
    </row>
    <row r="84" spans="1:11" ht="129.95" customHeight="1">
      <c r="A84" s="138" t="n">
        <v>80</v>
      </c>
      <c r="B84" s="156" t="n">
        <v>5201395034136</v>
      </c>
      <c r="C84" s="138" t="s">
        <v>450</v>
      </c>
      <c r="D84" s="138" t="n">
        <v>11</v>
      </c>
      <c r="E84" s="138"/>
      <c r="F84" s="138" t="s">
        <v>419</v>
      </c>
      <c r="G84" s="138"/>
      <c r="H84" s="138"/>
      <c r="I84" s="176" t="n">
        <v>43764</v>
      </c>
      <c r="J84" s="138"/>
      <c r="K84" s="171"/>
    </row>
    <row r="85" spans="1:11" ht="129.95" customHeight="1">
      <c r="A85" s="138" t="n">
        <v>81</v>
      </c>
      <c r="B85" s="156" t="n">
        <v>5207066108366</v>
      </c>
      <c r="C85" s="138" t="s">
        <v>453</v>
      </c>
      <c r="D85" s="138" t="n">
        <v>25</v>
      </c>
      <c r="E85" s="138"/>
      <c r="F85" s="188" t="s">
        <v>454</v>
      </c>
      <c r="G85" s="138"/>
      <c r="H85" s="138"/>
      <c r="I85" s="176" t="n">
        <v>43728</v>
      </c>
      <c r="J85" s="168" t="s">
        <v>455</v>
      </c>
      <c r="K85" s="171"/>
    </row>
    <row r="86" spans="1:11" ht="129.95" customHeight="1">
      <c r="A86" s="138" t="n">
        <v>82</v>
      </c>
      <c r="B86" s="156" t="n">
        <v>5201004021755</v>
      </c>
      <c r="C86" s="138" t="s">
        <v>466</v>
      </c>
      <c r="D86" s="138" t="n">
        <v>27</v>
      </c>
      <c r="E86" s="189"/>
      <c r="F86" s="138" t="s">
        <v>463</v>
      </c>
      <c r="G86" s="178"/>
      <c r="H86" s="178"/>
      <c r="I86" s="176" t="n">
        <v>43764</v>
      </c>
      <c r="J86" s="138" t="s">
        <v>467</v>
      </c>
      <c r="K86" s="171"/>
    </row>
    <row r="87" spans="1:11" ht="129.95" customHeight="1">
      <c r="A87" s="138" t="n">
        <v>83</v>
      </c>
      <c r="B87" s="156" t="n">
        <v>5201004021502</v>
      </c>
      <c r="C87" s="138" t="s">
        <v>468</v>
      </c>
      <c r="D87" s="138" t="n">
        <v>27</v>
      </c>
      <c r="E87" s="189"/>
      <c r="F87" s="138" t="s">
        <v>463</v>
      </c>
      <c r="G87" s="178"/>
      <c r="H87" s="178"/>
      <c r="I87" s="176" t="n">
        <v>43764</v>
      </c>
      <c r="J87" s="138" t="s">
        <v>467</v>
      </c>
      <c r="K87" s="171"/>
    </row>
    <row r="88" spans="1:11" ht="129.95" customHeight="1">
      <c r="A88" s="138" t="n">
        <v>84</v>
      </c>
      <c r="B88" s="156" t="n">
        <v>5201004020666</v>
      </c>
      <c r="C88" s="138" t="s">
        <v>469</v>
      </c>
      <c r="D88" s="138" t="n">
        <v>159</v>
      </c>
      <c r="E88" s="189"/>
      <c r="F88" s="138" t="s">
        <v>463</v>
      </c>
      <c r="G88" s="178"/>
      <c r="H88" s="178"/>
      <c r="I88" s="176" t="n">
        <v>43764</v>
      </c>
      <c r="J88" s="138" t="s">
        <v>467</v>
      </c>
      <c r="K88" s="171"/>
    </row>
    <row r="89" spans="1:11" ht="129.95" customHeight="1">
      <c r="A89" s="138" t="n">
        <v>85</v>
      </c>
      <c r="B89" s="156" t="n">
        <v>5000396037531</v>
      </c>
      <c r="C89" s="138" t="s">
        <v>479</v>
      </c>
      <c r="D89" s="138" t="n">
        <v>8</v>
      </c>
      <c r="E89" s="189"/>
      <c r="F89" s="138" t="s">
        <v>463</v>
      </c>
      <c r="G89" s="178"/>
      <c r="H89" s="178"/>
      <c r="I89" s="176" t="n">
        <v>43764</v>
      </c>
      <c r="J89" s="138"/>
      <c r="K89" s="171"/>
    </row>
    <row r="90" spans="1:11" ht="129.95" customHeight="1">
      <c r="A90" s="138" t="n">
        <v>86</v>
      </c>
      <c r="B90" s="156" t="n">
        <v>5203064001159</v>
      </c>
      <c r="C90" s="138" t="s">
        <v>482</v>
      </c>
      <c r="D90" s="138" t="n">
        <v>6</v>
      </c>
      <c r="E90" s="138"/>
      <c r="F90" s="138" t="s">
        <v>463</v>
      </c>
      <c r="G90" s="175" t="n">
        <v>43862</v>
      </c>
      <c r="H90" s="138"/>
      <c r="I90" s="176" t="n">
        <v>43755</v>
      </c>
      <c r="J90" s="138"/>
      <c r="K90" s="171"/>
    </row>
    <row r="91" spans="1:11" ht="129.95" customHeight="1">
      <c r="A91" s="138" t="n">
        <v>87</v>
      </c>
      <c r="B91" s="156" t="n">
        <v>5203064001142</v>
      </c>
      <c r="C91" s="138" t="s">
        <v>486</v>
      </c>
      <c r="D91" s="138" t="n">
        <v>12</v>
      </c>
      <c r="E91" s="138"/>
      <c r="F91" s="138" t="s">
        <v>463</v>
      </c>
      <c r="G91" s="138"/>
      <c r="H91" s="138"/>
      <c r="I91" s="176" t="n">
        <v>43755</v>
      </c>
      <c r="J91" s="138"/>
      <c r="K91" s="171"/>
    </row>
    <row r="92" spans="1:11" ht="129.95" customHeight="1">
      <c r="A92" s="138" t="n">
        <v>88</v>
      </c>
      <c r="B92" s="156" t="n">
        <v>5203064005942</v>
      </c>
      <c r="C92" s="138" t="s">
        <v>487</v>
      </c>
      <c r="D92" s="138" t="n">
        <v>6</v>
      </c>
      <c r="E92" s="138"/>
      <c r="F92" s="138" t="s">
        <v>463</v>
      </c>
      <c r="G92" s="138"/>
      <c r="H92" s="138"/>
      <c r="I92" s="176" t="n">
        <v>43755</v>
      </c>
      <c r="J92" s="138"/>
      <c r="K92" s="171"/>
    </row>
    <row r="93" spans="1:11" ht="129.95" customHeight="1">
      <c r="A93" s="138" t="n">
        <v>89</v>
      </c>
      <c r="B93" s="156" t="n">
        <v>52100352</v>
      </c>
      <c r="C93" s="138" t="s">
        <v>504</v>
      </c>
      <c r="D93" s="138" t="n">
        <v>9</v>
      </c>
      <c r="E93" s="138"/>
      <c r="F93" s="138" t="s">
        <v>463</v>
      </c>
      <c r="G93" s="175" t="n">
        <v>43800</v>
      </c>
      <c r="H93" s="138"/>
      <c r="I93" s="176" t="n">
        <v>43764</v>
      </c>
      <c r="J93" s="138"/>
      <c r="K93" s="171"/>
    </row>
    <row r="94" spans="1:11" ht="129.95" customHeight="1">
      <c r="A94" s="138" t="n">
        <v>90</v>
      </c>
      <c r="B94" s="156" t="n">
        <v>5201004040541</v>
      </c>
      <c r="C94" s="138" t="s">
        <v>515</v>
      </c>
      <c r="D94" s="138" t="n">
        <v>58</v>
      </c>
      <c r="E94" s="138"/>
      <c r="F94" s="138" t="s">
        <v>463</v>
      </c>
      <c r="G94" s="178"/>
      <c r="H94" s="178"/>
      <c r="I94" s="176" t="n">
        <v>43755</v>
      </c>
      <c r="J94" s="138"/>
      <c r="K94" s="171"/>
    </row>
    <row r="95" spans="1:11" ht="129.95" customHeight="1">
      <c r="A95" s="138" t="n">
        <v>91</v>
      </c>
      <c r="B95" s="156" t="n">
        <v>3800233070071</v>
      </c>
      <c r="C95" s="138" t="s">
        <v>520</v>
      </c>
      <c r="D95" s="138" t="n">
        <v>8</v>
      </c>
      <c r="E95" s="189"/>
      <c r="F95" s="138" t="s">
        <v>463</v>
      </c>
      <c r="G95" s="178" t="n">
        <v>43952</v>
      </c>
      <c r="H95" s="178"/>
      <c r="I95" s="176" t="n">
        <v>43764</v>
      </c>
      <c r="J95" s="138"/>
      <c r="K95" s="171"/>
    </row>
    <row r="96" spans="1:11" ht="129.95" customHeight="1">
      <c r="A96" s="138" t="n">
        <v>92</v>
      </c>
      <c r="B96" s="156" t="n">
        <v>5201309108915</v>
      </c>
      <c r="C96" s="138" t="s">
        <v>1006</v>
      </c>
      <c r="D96" s="138" t="n">
        <v>24</v>
      </c>
      <c r="E96" s="138"/>
      <c r="F96" s="138" t="s">
        <v>4</v>
      </c>
      <c r="G96" s="179"/>
      <c r="H96" s="179"/>
      <c r="I96" s="176" t="n">
        <v>43764</v>
      </c>
      <c r="J96" s="173" t="s">
        <v>49</v>
      </c>
      <c r="K96" s="171"/>
    </row>
    <row r="97" spans="1:11" ht="129.95" customHeight="1">
      <c r="A97" s="138" t="n">
        <v>93</v>
      </c>
      <c r="B97" s="156" t="n">
        <v>9999000838</v>
      </c>
      <c r="C97" s="138" t="s">
        <v>581</v>
      </c>
      <c r="D97" s="174" t="n">
        <v>14</v>
      </c>
      <c r="E97" s="138"/>
      <c r="F97" s="138" t="s">
        <v>582</v>
      </c>
      <c r="G97" s="138"/>
      <c r="H97" s="138"/>
      <c r="I97" s="176" t="n">
        <v>43764</v>
      </c>
      <c r="J97" s="138"/>
      <c r="K97" s="171"/>
    </row>
    <row r="98" spans="1:11" ht="129.95" customHeight="1">
      <c r="A98" s="138" t="n">
        <v>94</v>
      </c>
      <c r="B98" s="156" t="n">
        <v>5201410006407</v>
      </c>
      <c r="C98" s="138" t="s">
        <v>583</v>
      </c>
      <c r="D98" s="174" t="n">
        <v>24</v>
      </c>
      <c r="E98" s="138"/>
      <c r="F98" s="138" t="s">
        <v>582</v>
      </c>
      <c r="G98" s="138"/>
      <c r="H98" s="138"/>
      <c r="I98" s="176" t="n">
        <v>43764</v>
      </c>
      <c r="J98" s="138" t="s">
        <v>584</v>
      </c>
      <c r="K98" s="171"/>
    </row>
    <row r="99" spans="1:11" ht="129.95" customHeight="1">
      <c r="A99" s="138" t="n">
        <v>95</v>
      </c>
      <c r="B99" s="156" t="n">
        <v>5201034049101</v>
      </c>
      <c r="C99" s="138" t="s">
        <v>590</v>
      </c>
      <c r="D99" s="138" t="n">
        <v>10</v>
      </c>
      <c r="E99" s="138"/>
      <c r="F99" s="138" t="s">
        <v>588</v>
      </c>
      <c r="G99" s="175" t="n">
        <v>44228</v>
      </c>
      <c r="H99" s="138"/>
      <c r="I99" s="176" t="n">
        <v>43652</v>
      </c>
      <c r="J99" s="138"/>
      <c r="K99" s="171"/>
    </row>
    <row r="100" spans="1:11" ht="129.95" customHeight="1">
      <c r="A100" s="138" t="n">
        <v>96</v>
      </c>
      <c r="B100" s="156" t="n">
        <v>5207066111885</v>
      </c>
      <c r="C100" s="138" t="s">
        <v>596</v>
      </c>
      <c r="D100" s="138" t="n">
        <v>8</v>
      </c>
      <c r="E100" s="138"/>
      <c r="F100" s="138" t="s">
        <v>588</v>
      </c>
      <c r="G100" s="138"/>
      <c r="H100" s="138"/>
      <c r="I100" s="176" t="n">
        <v>43764</v>
      </c>
      <c r="J100" s="138"/>
      <c r="K100" s="171"/>
    </row>
    <row r="101" spans="1:11" ht="129.95" customHeight="1">
      <c r="A101" s="138" t="n">
        <v>97</v>
      </c>
      <c r="B101" s="156" t="n">
        <v>5203342520006</v>
      </c>
      <c r="C101" s="138" t="s">
        <v>599</v>
      </c>
      <c r="D101" s="138" t="n">
        <v>20</v>
      </c>
      <c r="E101" s="138"/>
      <c r="F101" s="138" t="s">
        <v>588</v>
      </c>
      <c r="G101" s="138"/>
      <c r="H101" s="138"/>
      <c r="I101" s="176" t="n">
        <v>43764</v>
      </c>
      <c r="J101" s="138"/>
      <c r="K101" s="171"/>
    </row>
    <row r="102" spans="1:11" ht="129.95" customHeight="1">
      <c r="A102" s="138" t="n">
        <v>98</v>
      </c>
      <c r="B102" s="156" t="n">
        <v>5201399011294</v>
      </c>
      <c r="C102" s="138" t="s">
        <v>600</v>
      </c>
      <c r="D102" s="174" t="n">
        <v>6</v>
      </c>
      <c r="E102" s="138"/>
      <c r="F102" s="138" t="s">
        <v>601</v>
      </c>
      <c r="G102" s="175"/>
      <c r="H102" s="138"/>
      <c r="I102" s="176" t="n">
        <v>43755</v>
      </c>
      <c r="J102" s="138"/>
      <c r="K102" s="171"/>
    </row>
    <row r="103" spans="1:11" ht="129.95" customHeight="1">
      <c r="A103" s="138" t="n">
        <v>99</v>
      </c>
      <c r="B103" s="156" t="n">
        <v>5201237203263</v>
      </c>
      <c r="C103" s="138" t="s">
        <v>606</v>
      </c>
      <c r="D103" s="174" t="n">
        <v>24</v>
      </c>
      <c r="E103" s="138"/>
      <c r="F103" s="138" t="s">
        <v>601</v>
      </c>
      <c r="G103" s="175" t="n">
        <v>43905</v>
      </c>
      <c r="H103" s="138"/>
      <c r="I103" s="176" t="n">
        <v>43728</v>
      </c>
      <c r="J103" s="138"/>
      <c r="K103" s="171"/>
    </row>
    <row r="104" spans="1:11" ht="129.95" customHeight="1">
      <c r="A104" s="138" t="n">
        <v>100</v>
      </c>
      <c r="B104" s="156" t="n">
        <v>5201024517221</v>
      </c>
      <c r="C104" s="138" t="s">
        <v>620</v>
      </c>
      <c r="D104" s="174" t="n">
        <v>38</v>
      </c>
      <c r="E104" s="138"/>
      <c r="F104" s="138" t="s">
        <v>614</v>
      </c>
      <c r="G104" s="190"/>
      <c r="H104" s="138"/>
      <c r="I104" s="176" t="n">
        <v>43756</v>
      </c>
      <c r="J104" s="138" t="s">
        <v>49</v>
      </c>
      <c r="K104" s="171"/>
    </row>
    <row r="105" spans="1:11" ht="129.95" customHeight="1">
      <c r="A105" s="138" t="n">
        <v>101</v>
      </c>
      <c r="B105" s="156" t="n">
        <v>5201024781271</v>
      </c>
      <c r="C105" s="138" t="s">
        <v>643</v>
      </c>
      <c r="D105" s="174" t="n">
        <v>12</v>
      </c>
      <c r="E105" s="138"/>
      <c r="F105" s="138" t="s">
        <v>614</v>
      </c>
      <c r="G105" s="190" t="n">
        <v>43747</v>
      </c>
      <c r="H105" s="138"/>
      <c r="I105" s="176" t="n">
        <v>43768</v>
      </c>
      <c r="J105" s="138" t="s">
        <v>641</v>
      </c>
      <c r="K105" s="171"/>
    </row>
    <row r="106" spans="1:11" ht="129.95" customHeight="1">
      <c r="A106" s="138" t="n">
        <v>102</v>
      </c>
      <c r="B106" s="156" t="n">
        <v>5201237202013</v>
      </c>
      <c r="C106" s="138" t="s">
        <v>672</v>
      </c>
      <c r="D106" s="174" t="n">
        <v>6</v>
      </c>
      <c r="E106" s="138"/>
      <c r="F106" s="138" t="s">
        <v>668</v>
      </c>
      <c r="G106" s="175"/>
      <c r="H106" s="138"/>
      <c r="I106" s="176" t="n">
        <v>43764</v>
      </c>
      <c r="J106" s="138"/>
      <c r="K106" s="171"/>
    </row>
    <row r="107" spans="1:11" ht="129.95" customHeight="1">
      <c r="A107" s="138" t="n">
        <v>103</v>
      </c>
      <c r="B107" s="156" t="n">
        <v>5201502110043</v>
      </c>
      <c r="C107" s="138" t="s">
        <v>675</v>
      </c>
      <c r="D107" s="174" t="n">
        <v>11</v>
      </c>
      <c r="E107" s="138"/>
      <c r="F107" s="138" t="s">
        <v>668</v>
      </c>
      <c r="G107" s="175"/>
      <c r="H107" s="138"/>
      <c r="I107" s="176" t="n">
        <v>43755</v>
      </c>
      <c r="J107" s="138"/>
      <c r="K107" s="171"/>
    </row>
    <row r="108" spans="1:11" ht="129.95" customHeight="1">
      <c r="A108" s="138" t="n">
        <v>104</v>
      </c>
      <c r="B108" s="156" t="n">
        <v>3600541921870</v>
      </c>
      <c r="C108" s="138" t="s">
        <v>676</v>
      </c>
      <c r="D108" s="174" t="n">
        <v>2</v>
      </c>
      <c r="E108" s="138"/>
      <c r="F108" s="138" t="s">
        <v>677</v>
      </c>
      <c r="G108" s="138"/>
      <c r="H108" s="138"/>
      <c r="I108" s="176" t="n">
        <v>43755</v>
      </c>
      <c r="J108" s="138"/>
      <c r="K108" s="171"/>
    </row>
    <row r="109" spans="1:11" ht="129.95" customHeight="1">
      <c r="A109" s="138" t="n">
        <v>105</v>
      </c>
      <c r="B109" s="156" t="n">
        <v>3600541921948</v>
      </c>
      <c r="C109" s="138" t="s">
        <v>678</v>
      </c>
      <c r="D109" s="174" t="n">
        <v>10</v>
      </c>
      <c r="E109" s="138"/>
      <c r="F109" s="138" t="s">
        <v>677</v>
      </c>
      <c r="G109" s="138"/>
      <c r="H109" s="138"/>
      <c r="I109" s="176" t="n">
        <v>43713</v>
      </c>
      <c r="J109" s="138"/>
      <c r="K109" s="171"/>
    </row>
    <row r="110" spans="1:11" ht="129.95" customHeight="1">
      <c r="A110" s="138" t="n">
        <v>106</v>
      </c>
      <c r="B110" s="156" t="n">
        <v>3600542075022</v>
      </c>
      <c r="C110" s="138" t="s">
        <v>680</v>
      </c>
      <c r="D110" s="174" t="n">
        <v>4</v>
      </c>
      <c r="E110" s="138"/>
      <c r="F110" s="138" t="s">
        <v>677</v>
      </c>
      <c r="G110" s="138"/>
      <c r="H110" s="138"/>
      <c r="I110" s="176" t="n">
        <v>43713</v>
      </c>
      <c r="J110" s="138"/>
      <c r="K110" s="171"/>
    </row>
    <row r="111" spans="1:11" ht="129.95" customHeight="1">
      <c r="A111" s="138" t="n">
        <v>107</v>
      </c>
      <c r="B111" s="156" t="n">
        <v>8001090196309</v>
      </c>
      <c r="C111" s="138" t="s">
        <v>696</v>
      </c>
      <c r="D111" s="174" t="n">
        <v>2</v>
      </c>
      <c r="E111" s="138"/>
      <c r="F111" s="138" t="s">
        <v>677</v>
      </c>
      <c r="G111" s="138"/>
      <c r="H111" s="138"/>
      <c r="I111" s="176" t="n">
        <v>43603</v>
      </c>
      <c r="J111" s="138"/>
      <c r="K111" s="171"/>
    </row>
    <row r="112" spans="1:11" ht="129.95" customHeight="1">
      <c r="A112" s="138" t="n">
        <v>108</v>
      </c>
      <c r="B112" s="156" t="n">
        <v>8001090196347</v>
      </c>
      <c r="C112" s="138" t="s">
        <v>697</v>
      </c>
      <c r="D112" s="174" t="n">
        <v>5</v>
      </c>
      <c r="E112" s="138"/>
      <c r="F112" s="138" t="s">
        <v>677</v>
      </c>
      <c r="G112" s="138"/>
      <c r="H112" s="138"/>
      <c r="I112" s="176" t="n">
        <v>43603</v>
      </c>
      <c r="J112" s="138"/>
      <c r="K112" s="171"/>
    </row>
    <row r="113" spans="1:11" ht="129.95" customHeight="1">
      <c r="A113" s="138" t="n">
        <v>109</v>
      </c>
      <c r="B113" s="156" t="n">
        <v>8001090196507</v>
      </c>
      <c r="C113" s="138" t="s">
        <v>698</v>
      </c>
      <c r="D113" s="174" t="n">
        <v>9</v>
      </c>
      <c r="E113" s="138"/>
      <c r="F113" s="138" t="s">
        <v>677</v>
      </c>
      <c r="G113" s="138"/>
      <c r="H113" s="138"/>
      <c r="I113" s="176" t="n">
        <v>43603</v>
      </c>
      <c r="J113" s="138"/>
      <c r="K113" s="171"/>
    </row>
    <row r="114" spans="1:11" ht="129.95" customHeight="1">
      <c r="A114" s="138" t="n">
        <v>110</v>
      </c>
      <c r="B114" s="156" t="n">
        <v>4015600948016</v>
      </c>
      <c r="C114" s="138" t="s">
        <v>705</v>
      </c>
      <c r="D114" s="138" t="n">
        <v>3</v>
      </c>
      <c r="E114" s="138"/>
      <c r="F114" s="138" t="s">
        <v>677</v>
      </c>
      <c r="G114" s="138"/>
      <c r="H114" s="138"/>
      <c r="I114" s="176" t="n">
        <v>43755</v>
      </c>
      <c r="J114" s="138"/>
      <c r="K114" s="171"/>
    </row>
    <row r="115" spans="1:11" ht="129.95" customHeight="1">
      <c r="A115" s="138" t="n">
        <v>111</v>
      </c>
      <c r="B115" s="156" t="n">
        <v>5201143149242</v>
      </c>
      <c r="C115" s="138" t="s">
        <v>711</v>
      </c>
      <c r="D115" s="138" t="n">
        <v>6</v>
      </c>
      <c r="E115" s="138"/>
      <c r="F115" s="138" t="s">
        <v>677</v>
      </c>
      <c r="G115" s="138"/>
      <c r="H115" s="138"/>
      <c r="I115" s="176" t="n">
        <v>43755</v>
      </c>
      <c r="J115" s="138" t="s">
        <v>712</v>
      </c>
      <c r="K115" s="171"/>
    </row>
    <row r="116" spans="1:11" ht="129.95" customHeight="1">
      <c r="A116" s="138" t="n">
        <v>112</v>
      </c>
      <c r="B116" s="156" t="n">
        <v>5201143149266</v>
      </c>
      <c r="C116" s="138" t="s">
        <v>715</v>
      </c>
      <c r="D116" s="138" t="n">
        <v>9</v>
      </c>
      <c r="E116" s="138"/>
      <c r="F116" s="138" t="s">
        <v>677</v>
      </c>
      <c r="G116" s="138"/>
      <c r="H116" s="138"/>
      <c r="I116" s="176" t="n">
        <v>43712</v>
      </c>
      <c r="J116" s="138"/>
      <c r="K116" s="171"/>
    </row>
    <row r="117" spans="1:11" ht="129.95" customHeight="1">
      <c r="A117" s="138" t="n">
        <v>113</v>
      </c>
      <c r="B117" s="156" t="n">
        <v>8001841120454</v>
      </c>
      <c r="C117" s="138" t="s">
        <v>721</v>
      </c>
      <c r="D117" s="174" t="n">
        <v>10</v>
      </c>
      <c r="E117" s="138"/>
      <c r="F117" s="138" t="s">
        <v>677</v>
      </c>
      <c r="G117" s="138"/>
      <c r="H117" s="138"/>
      <c r="I117" s="176" t="n">
        <v>43684</v>
      </c>
      <c r="J117" s="138"/>
      <c r="K117" s="171"/>
    </row>
    <row r="118" spans="1:11" ht="129.95" customHeight="1">
      <c r="A118" s="138" t="n">
        <v>114</v>
      </c>
      <c r="B118" s="156" t="n">
        <v>8001090674265</v>
      </c>
      <c r="C118" s="138" t="s">
        <v>722</v>
      </c>
      <c r="D118" s="138" t="n">
        <v>5</v>
      </c>
      <c r="E118" s="138"/>
      <c r="F118" s="138" t="s">
        <v>677</v>
      </c>
      <c r="G118" s="138"/>
      <c r="H118" s="138"/>
      <c r="I118" s="176" t="n">
        <v>43713</v>
      </c>
      <c r="J118" s="138"/>
      <c r="K118" s="171"/>
    </row>
    <row r="119" spans="1:11" ht="129.95" customHeight="1">
      <c r="A119" s="138" t="n">
        <v>115</v>
      </c>
      <c r="B119" s="156" t="n">
        <v>8001090582522</v>
      </c>
      <c r="C119" s="138" t="s">
        <v>723</v>
      </c>
      <c r="D119" s="138" t="n">
        <v>4</v>
      </c>
      <c r="E119" s="138"/>
      <c r="F119" s="138" t="s">
        <v>677</v>
      </c>
      <c r="G119" s="138"/>
      <c r="H119" s="138"/>
      <c r="I119" s="176" t="n">
        <v>43713</v>
      </c>
      <c r="J119" s="138"/>
      <c r="K119" s="171"/>
    </row>
    <row r="120" spans="1:11" ht="129.95" customHeight="1">
      <c r="A120" s="138" t="n">
        <v>116</v>
      </c>
      <c r="B120" s="156" t="n">
        <v>8001841120331</v>
      </c>
      <c r="C120" s="138" t="s">
        <v>724</v>
      </c>
      <c r="D120" s="174" t="n">
        <v>5</v>
      </c>
      <c r="E120" s="138"/>
      <c r="F120" s="138" t="s">
        <v>677</v>
      </c>
      <c r="G120" s="138"/>
      <c r="H120" s="138"/>
      <c r="I120" s="176" t="n">
        <v>43764</v>
      </c>
      <c r="J120" s="138"/>
      <c r="K120" s="171"/>
    </row>
    <row r="121" spans="1:11" ht="129.95" customHeight="1">
      <c r="A121" s="138" t="n">
        <v>117</v>
      </c>
      <c r="B121" s="156" t="n">
        <v>3574661475257</v>
      </c>
      <c r="C121" s="138" t="s">
        <v>732</v>
      </c>
      <c r="D121" s="174" t="n">
        <v>5</v>
      </c>
      <c r="E121" s="138"/>
      <c r="F121" s="138" t="s">
        <v>677</v>
      </c>
      <c r="G121" s="138"/>
      <c r="H121" s="138"/>
      <c r="I121" s="176" t="n">
        <v>43755</v>
      </c>
      <c r="J121" s="138"/>
      <c r="K121" s="171"/>
    </row>
    <row r="122" spans="1:11" ht="129.95" customHeight="1">
      <c r="A122" s="138" t="n">
        <v>118</v>
      </c>
      <c r="B122" s="156" t="n">
        <v>3574661138312</v>
      </c>
      <c r="C122" s="138" t="s">
        <v>734</v>
      </c>
      <c r="D122" s="174" t="n">
        <v>5</v>
      </c>
      <c r="E122" s="138"/>
      <c r="F122" s="138" t="s">
        <v>677</v>
      </c>
      <c r="G122" s="138"/>
      <c r="H122" s="138"/>
      <c r="I122" s="176" t="n">
        <v>43755</v>
      </c>
      <c r="J122" s="138"/>
      <c r="K122" s="171"/>
    </row>
    <row r="123" spans="1:11" ht="129.95" customHeight="1">
      <c r="A123" s="138" t="n">
        <v>119</v>
      </c>
      <c r="B123" s="156" t="n">
        <v>3574661475288</v>
      </c>
      <c r="C123" s="138" t="s">
        <v>736</v>
      </c>
      <c r="D123" s="174" t="n">
        <v>5</v>
      </c>
      <c r="E123" s="138"/>
      <c r="F123" s="138" t="s">
        <v>677</v>
      </c>
      <c r="G123" s="138"/>
      <c r="H123" s="138"/>
      <c r="I123" s="176" t="n">
        <v>43755</v>
      </c>
      <c r="J123" s="138"/>
      <c r="K123" s="171"/>
    </row>
    <row r="124" spans="1:11" ht="129.95" customHeight="1">
      <c r="A124" s="138" t="n">
        <v>120</v>
      </c>
      <c r="B124" s="156" t="n">
        <v>3251241003023</v>
      </c>
      <c r="C124" s="138" t="s">
        <v>738</v>
      </c>
      <c r="D124" s="174" t="n">
        <v>5</v>
      </c>
      <c r="E124" s="138"/>
      <c r="F124" s="138" t="s">
        <v>677</v>
      </c>
      <c r="G124" s="138"/>
      <c r="H124" s="138"/>
      <c r="I124" s="176" t="n">
        <v>43755</v>
      </c>
      <c r="J124" s="138"/>
      <c r="K124" s="171"/>
    </row>
    <row r="125" spans="1:11" ht="129.95" customHeight="1">
      <c r="A125" s="138" t="n">
        <v>121</v>
      </c>
      <c r="B125" s="156" t="n">
        <v>4015400759201</v>
      </c>
      <c r="C125" s="138" t="s">
        <v>740</v>
      </c>
      <c r="D125" s="174" t="n">
        <v>6</v>
      </c>
      <c r="E125" s="138"/>
      <c r="F125" s="138" t="s">
        <v>741</v>
      </c>
      <c r="G125" s="138"/>
      <c r="H125" s="138"/>
      <c r="I125" s="176" t="n">
        <v>43764</v>
      </c>
      <c r="J125" s="138" t="s">
        <v>742</v>
      </c>
      <c r="K125" s="171"/>
    </row>
    <row r="126" spans="1:11" ht="129.95" customHeight="1">
      <c r="A126" s="138" t="n">
        <v>122</v>
      </c>
      <c r="B126" s="156" t="n">
        <v>4015400759232</v>
      </c>
      <c r="C126" s="138" t="s">
        <v>744</v>
      </c>
      <c r="D126" s="174" t="n">
        <v>5</v>
      </c>
      <c r="E126" s="138"/>
      <c r="F126" s="138" t="s">
        <v>741</v>
      </c>
      <c r="G126" s="138"/>
      <c r="H126" s="138"/>
      <c r="I126" s="176" t="n">
        <v>43764</v>
      </c>
      <c r="J126" s="138" t="s">
        <v>742</v>
      </c>
      <c r="K126" s="171"/>
    </row>
    <row r="127" spans="1:11" ht="129.95" customHeight="1">
      <c r="A127" s="138" t="n">
        <v>123</v>
      </c>
      <c r="B127" s="156" t="n">
        <v>5201263082528</v>
      </c>
      <c r="C127" s="138" t="s">
        <v>746</v>
      </c>
      <c r="D127" s="138" t="n">
        <v>6</v>
      </c>
      <c r="E127" s="138" t="n">
        <v>5</v>
      </c>
      <c r="F127" s="138" t="s">
        <v>741</v>
      </c>
      <c r="G127" s="138"/>
      <c r="H127" s="138"/>
      <c r="I127" s="176" t="n">
        <v>43764</v>
      </c>
      <c r="J127" s="138" t="s">
        <v>742</v>
      </c>
      <c r="K127" s="171"/>
    </row>
    <row r="128" spans="1:11" ht="129.95" customHeight="1">
      <c r="A128" s="138" t="n">
        <v>124</v>
      </c>
      <c r="B128" s="156" t="n">
        <v>5201263082580</v>
      </c>
      <c r="C128" s="138" t="s">
        <v>747</v>
      </c>
      <c r="D128" s="138" t="n">
        <v>3</v>
      </c>
      <c r="E128" s="138"/>
      <c r="F128" s="138" t="s">
        <v>741</v>
      </c>
      <c r="G128" s="138"/>
      <c r="H128" s="138"/>
      <c r="I128" s="176" t="n">
        <v>43724</v>
      </c>
      <c r="J128" s="138" t="s">
        <v>742</v>
      </c>
      <c r="K128" s="171"/>
    </row>
    <row r="129" spans="1:11" ht="129.95" customHeight="1">
      <c r="A129" s="138" t="n">
        <v>125</v>
      </c>
      <c r="B129" s="156" t="n">
        <v>5201263082573</v>
      </c>
      <c r="C129" s="138" t="s">
        <v>748</v>
      </c>
      <c r="D129" s="138" t="n">
        <v>8</v>
      </c>
      <c r="E129" s="138"/>
      <c r="F129" s="138" t="s">
        <v>741</v>
      </c>
      <c r="G129" s="138"/>
      <c r="H129" s="138"/>
      <c r="I129" s="176" t="n">
        <v>43738</v>
      </c>
      <c r="J129" s="138" t="s">
        <v>742</v>
      </c>
      <c r="K129" s="171"/>
    </row>
    <row r="130" spans="1:11" ht="129.95" customHeight="1">
      <c r="A130" s="138" t="n">
        <v>126</v>
      </c>
      <c r="B130" s="156" t="n">
        <v>5201263082535</v>
      </c>
      <c r="C130" s="138" t="s">
        <v>749</v>
      </c>
      <c r="D130" s="138" t="n">
        <v>6</v>
      </c>
      <c r="E130" s="138"/>
      <c r="F130" s="138" t="s">
        <v>741</v>
      </c>
      <c r="G130" s="138"/>
      <c r="H130" s="138"/>
      <c r="I130" s="176" t="n">
        <v>43694</v>
      </c>
      <c r="J130" s="138" t="s">
        <v>742</v>
      </c>
      <c r="K130" s="171"/>
    </row>
    <row r="131" spans="1:11" ht="129.95" customHeight="1">
      <c r="A131" s="138" t="n">
        <v>127</v>
      </c>
      <c r="B131" s="156" t="n">
        <v>5201263082559</v>
      </c>
      <c r="C131" s="138" t="s">
        <v>750</v>
      </c>
      <c r="D131" s="138" t="n">
        <v>8</v>
      </c>
      <c r="E131" s="138" t="n">
        <v>5</v>
      </c>
      <c r="F131" s="138" t="s">
        <v>741</v>
      </c>
      <c r="G131" s="138"/>
      <c r="H131" s="138"/>
      <c r="I131" s="176" t="n">
        <v>43755</v>
      </c>
      <c r="J131" s="138" t="s">
        <v>742</v>
      </c>
      <c r="K131" s="171"/>
    </row>
    <row r="132" spans="1:11" ht="129.95" customHeight="1">
      <c r="A132" s="138" t="n">
        <v>128</v>
      </c>
      <c r="B132" s="156" t="n">
        <v>5201263082566</v>
      </c>
      <c r="C132" s="138" t="s">
        <v>752</v>
      </c>
      <c r="D132" s="138" t="n">
        <v>13</v>
      </c>
      <c r="E132" s="138"/>
      <c r="F132" s="138" t="s">
        <v>741</v>
      </c>
      <c r="G132" s="138"/>
      <c r="H132" s="138"/>
      <c r="I132" s="176" t="n">
        <v>43755</v>
      </c>
      <c r="J132" s="138" t="s">
        <v>742</v>
      </c>
      <c r="K132" s="171"/>
    </row>
    <row r="133" spans="1:11" ht="129.95" customHeight="1">
      <c r="A133" s="138" t="n">
        <v>129</v>
      </c>
      <c r="B133" s="156" t="n">
        <v>5201263082641</v>
      </c>
      <c r="C133" s="138" t="s">
        <v>753</v>
      </c>
      <c r="D133" s="138" t="n">
        <v>9</v>
      </c>
      <c r="E133" s="138"/>
      <c r="F133" s="138" t="s">
        <v>741</v>
      </c>
      <c r="G133" s="138"/>
      <c r="H133" s="138"/>
      <c r="I133" s="176" t="n">
        <v>43724</v>
      </c>
      <c r="J133" s="138" t="s">
        <v>742</v>
      </c>
      <c r="K133" s="171"/>
    </row>
    <row r="134" spans="1:11" ht="129.95" customHeight="1">
      <c r="A134" s="138" t="n">
        <v>130</v>
      </c>
      <c r="B134" s="156" t="n">
        <v>5201263082610</v>
      </c>
      <c r="C134" s="138" t="s">
        <v>754</v>
      </c>
      <c r="D134" s="138" t="n">
        <v>3</v>
      </c>
      <c r="E134" s="138"/>
      <c r="F134" s="138" t="s">
        <v>741</v>
      </c>
      <c r="G134" s="138"/>
      <c r="H134" s="138"/>
      <c r="I134" s="176" t="n">
        <v>43755</v>
      </c>
      <c r="J134" s="138" t="s">
        <v>742</v>
      </c>
      <c r="K134" s="171"/>
    </row>
    <row r="135" spans="1:11" ht="129.95" customHeight="1">
      <c r="A135" s="138" t="n">
        <v>131</v>
      </c>
      <c r="B135" s="156" t="n">
        <v>5201263006364</v>
      </c>
      <c r="C135" s="138" t="s">
        <v>755</v>
      </c>
      <c r="D135" s="174" t="n">
        <v>28</v>
      </c>
      <c r="E135" s="138"/>
      <c r="F135" s="138" t="s">
        <v>741</v>
      </c>
      <c r="G135" s="138"/>
      <c r="H135" s="138"/>
      <c r="I135" s="176" t="n">
        <v>43764</v>
      </c>
      <c r="J135" s="138" t="s">
        <v>742</v>
      </c>
      <c r="K135" s="171"/>
    </row>
    <row r="136" spans="1:11" ht="129.95" customHeight="1">
      <c r="A136" s="138" t="n">
        <v>132</v>
      </c>
      <c r="B136" s="156" t="n">
        <v>5201263018060</v>
      </c>
      <c r="C136" s="138" t="s">
        <v>759</v>
      </c>
      <c r="D136" s="138" t="n">
        <v>7</v>
      </c>
      <c r="E136" s="138"/>
      <c r="F136" s="138" t="s">
        <v>741</v>
      </c>
      <c r="G136" s="138"/>
      <c r="H136" s="138"/>
      <c r="I136" s="176" t="n">
        <v>43755</v>
      </c>
      <c r="J136" s="138" t="s">
        <v>742</v>
      </c>
      <c r="K136" s="171"/>
    </row>
    <row r="137" spans="1:11" ht="129.95" customHeight="1">
      <c r="A137" s="138" t="n">
        <v>133</v>
      </c>
      <c r="B137" s="156" t="n">
        <v>5201263006340</v>
      </c>
      <c r="C137" s="138" t="s">
        <v>761</v>
      </c>
      <c r="D137" s="174" t="n">
        <v>8</v>
      </c>
      <c r="E137" s="138"/>
      <c r="F137" s="138" t="s">
        <v>741</v>
      </c>
      <c r="G137" s="138"/>
      <c r="H137" s="138"/>
      <c r="I137" s="176" t="n">
        <v>43764</v>
      </c>
      <c r="J137" s="138" t="s">
        <v>742</v>
      </c>
      <c r="K137" s="171"/>
    </row>
    <row r="138" spans="1:11" ht="129.95" customHeight="1">
      <c r="A138" s="138" t="n">
        <v>134</v>
      </c>
      <c r="B138" s="156" t="n">
        <v>5201263006357</v>
      </c>
      <c r="C138" s="138" t="s">
        <v>763</v>
      </c>
      <c r="D138" s="174" t="n">
        <v>7</v>
      </c>
      <c r="E138" s="138"/>
      <c r="F138" s="138" t="s">
        <v>741</v>
      </c>
      <c r="G138" s="138"/>
      <c r="H138" s="138"/>
      <c r="I138" s="176" t="n">
        <v>43764</v>
      </c>
      <c r="J138" s="138" t="s">
        <v>742</v>
      </c>
      <c r="K138" s="171"/>
    </row>
    <row r="139" spans="1:11" ht="129.95" customHeight="1">
      <c r="A139" s="138" t="n">
        <v>135</v>
      </c>
      <c r="B139" s="156" t="n">
        <v>5201263086540</v>
      </c>
      <c r="C139" s="138" t="s">
        <v>768</v>
      </c>
      <c r="D139" s="174" t="n">
        <v>4</v>
      </c>
      <c r="E139" s="138"/>
      <c r="F139" s="138" t="s">
        <v>741</v>
      </c>
      <c r="G139" s="138"/>
      <c r="H139" s="138"/>
      <c r="I139" s="176" t="n">
        <v>43755</v>
      </c>
      <c r="J139" s="138" t="s">
        <v>742</v>
      </c>
      <c r="K139" s="171"/>
    </row>
    <row r="140" spans="1:11" ht="129.95" customHeight="1">
      <c r="A140" s="138" t="n">
        <v>136</v>
      </c>
      <c r="B140" s="156" t="n">
        <v>5201263086618</v>
      </c>
      <c r="C140" s="138" t="s">
        <v>770</v>
      </c>
      <c r="D140" s="174" t="n">
        <v>4</v>
      </c>
      <c r="E140" s="138"/>
      <c r="F140" s="138" t="s">
        <v>741</v>
      </c>
      <c r="G140" s="138"/>
      <c r="H140" s="138"/>
      <c r="I140" s="176"/>
      <c r="J140" s="138" t="s">
        <v>742</v>
      </c>
      <c r="K140" s="171"/>
    </row>
    <row r="141" spans="1:11" ht="129.95" customHeight="1">
      <c r="A141" s="138" t="n">
        <v>137</v>
      </c>
      <c r="B141" s="156" t="n">
        <v>7322540034936</v>
      </c>
      <c r="C141" s="138" t="s">
        <v>771</v>
      </c>
      <c r="D141" s="174" t="n">
        <v>5</v>
      </c>
      <c r="E141" s="138"/>
      <c r="F141" s="138" t="s">
        <v>741</v>
      </c>
      <c r="G141" s="138"/>
      <c r="H141" s="138"/>
      <c r="I141" s="176" t="n">
        <v>43755</v>
      </c>
      <c r="J141" s="138" t="s">
        <v>742</v>
      </c>
      <c r="K141" s="171"/>
    </row>
    <row r="142" spans="1:11" ht="129.95" customHeight="1">
      <c r="A142" s="138" t="n">
        <v>138</v>
      </c>
      <c r="B142" s="156" t="n">
        <v>7322540851946</v>
      </c>
      <c r="C142" s="138" t="s">
        <v>772</v>
      </c>
      <c r="D142" s="174" t="n">
        <v>9</v>
      </c>
      <c r="E142" s="138"/>
      <c r="F142" s="138" t="s">
        <v>741</v>
      </c>
      <c r="G142" s="138"/>
      <c r="H142" s="138"/>
      <c r="I142" s="176" t="n">
        <v>43755</v>
      </c>
      <c r="J142" s="138" t="s">
        <v>742</v>
      </c>
      <c r="K142" s="171"/>
    </row>
    <row r="143" spans="1:11" ht="129.95" customHeight="1">
      <c r="A143" s="138" t="n">
        <v>139</v>
      </c>
      <c r="B143" s="156" t="n">
        <v>7310791184081</v>
      </c>
      <c r="C143" s="138" t="s">
        <v>773</v>
      </c>
      <c r="D143" s="174" t="n">
        <v>3</v>
      </c>
      <c r="E143" s="138"/>
      <c r="F143" s="138" t="s">
        <v>741</v>
      </c>
      <c r="G143" s="138"/>
      <c r="H143" s="138"/>
      <c r="I143" s="176" t="n">
        <v>43755</v>
      </c>
      <c r="J143" s="138" t="s">
        <v>742</v>
      </c>
      <c r="K143" s="171"/>
    </row>
    <row r="144" spans="1:11" ht="129.95" customHeight="1">
      <c r="A144" s="138" t="n">
        <v>140</v>
      </c>
      <c r="B144" s="156" t="n">
        <v>7322540319972</v>
      </c>
      <c r="C144" s="138" t="s">
        <v>774</v>
      </c>
      <c r="D144" s="174" t="n">
        <v>5</v>
      </c>
      <c r="E144" s="138"/>
      <c r="F144" s="138" t="s">
        <v>741</v>
      </c>
      <c r="G144" s="138"/>
      <c r="H144" s="138"/>
      <c r="I144" s="176" t="n">
        <v>43755</v>
      </c>
      <c r="J144" s="138" t="s">
        <v>742</v>
      </c>
      <c r="K144" s="171"/>
    </row>
    <row r="145" spans="1:11" ht="129.95" customHeight="1">
      <c r="A145" s="138" t="n">
        <v>141</v>
      </c>
      <c r="B145" s="156" t="n">
        <v>7322540455304</v>
      </c>
      <c r="C145" s="138" t="s">
        <v>775</v>
      </c>
      <c r="D145" s="174" t="n">
        <v>2</v>
      </c>
      <c r="E145" s="138"/>
      <c r="F145" s="138" t="s">
        <v>741</v>
      </c>
      <c r="G145" s="138"/>
      <c r="H145" s="138"/>
      <c r="I145" s="176" t="n">
        <v>43755</v>
      </c>
      <c r="J145" s="138" t="s">
        <v>742</v>
      </c>
      <c r="K145" s="171"/>
    </row>
    <row r="146" spans="1:11" ht="129.95" customHeight="1">
      <c r="A146" s="138" t="n">
        <v>142</v>
      </c>
      <c r="B146" s="156" t="n">
        <v>5201321039839</v>
      </c>
      <c r="C146" s="138" t="s">
        <v>776</v>
      </c>
      <c r="D146" s="138" t="n">
        <v>11</v>
      </c>
      <c r="E146" s="138"/>
      <c r="F146" s="138" t="s">
        <v>10</v>
      </c>
      <c r="G146" s="138"/>
      <c r="H146" s="138"/>
      <c r="I146" s="176" t="n">
        <v>43661</v>
      </c>
      <c r="J146" s="138"/>
      <c r="K146" s="171"/>
    </row>
    <row r="147" spans="1:11" ht="129.95" customHeight="1">
      <c r="A147" s="138" t="n">
        <v>143</v>
      </c>
      <c r="B147" s="156" t="n">
        <v>8001090762115</v>
      </c>
      <c r="C147" s="138" t="s">
        <v>778</v>
      </c>
      <c r="D147" s="174" t="n">
        <v>4</v>
      </c>
      <c r="E147" s="174"/>
      <c r="F147" s="138" t="s">
        <v>10</v>
      </c>
      <c r="G147" s="138"/>
      <c r="H147" s="138"/>
      <c r="I147" s="176" t="n">
        <v>43694</v>
      </c>
      <c r="J147" s="138"/>
      <c r="K147" s="171"/>
    </row>
    <row r="148" spans="1:11" ht="129.95" customHeight="1">
      <c r="A148" s="138" t="n">
        <v>144</v>
      </c>
      <c r="B148" s="156" t="n">
        <v>8001841161785</v>
      </c>
      <c r="C148" s="138" t="s">
        <v>779</v>
      </c>
      <c r="D148" s="138" t="n">
        <v>5</v>
      </c>
      <c r="E148" s="138"/>
      <c r="F148" s="138" t="s">
        <v>10</v>
      </c>
      <c r="G148" s="138"/>
      <c r="H148" s="138"/>
      <c r="I148" s="176" t="n">
        <v>43764</v>
      </c>
      <c r="J148" s="138"/>
      <c r="K148" s="171"/>
    </row>
    <row r="149" spans="1:11" ht="129.95" customHeight="1">
      <c r="A149" s="138" t="n">
        <v>145</v>
      </c>
      <c r="B149" s="156" t="n">
        <v>8001090762146</v>
      </c>
      <c r="C149" s="138" t="s">
        <v>781</v>
      </c>
      <c r="D149" s="174" t="n">
        <v>6</v>
      </c>
      <c r="E149" s="174"/>
      <c r="F149" s="138" t="s">
        <v>10</v>
      </c>
      <c r="G149" s="138"/>
      <c r="H149" s="138"/>
      <c r="I149" s="176" t="n">
        <v>43764</v>
      </c>
      <c r="J149" s="138"/>
      <c r="K149" s="171"/>
    </row>
    <row r="150" spans="1:11" ht="129.95" customHeight="1">
      <c r="A150" s="138" t="n">
        <v>146</v>
      </c>
      <c r="B150" s="156" t="n">
        <v>8001841074597</v>
      </c>
      <c r="C150" s="138" t="s">
        <v>782</v>
      </c>
      <c r="D150" s="138" t="n">
        <v>3</v>
      </c>
      <c r="E150" s="138"/>
      <c r="F150" s="138" t="s">
        <v>10</v>
      </c>
      <c r="G150" s="138"/>
      <c r="H150" s="138"/>
      <c r="I150" s="176" t="n">
        <v>43755</v>
      </c>
      <c r="J150" s="138"/>
      <c r="K150" s="171"/>
    </row>
    <row r="151" spans="1:11" ht="129.95" customHeight="1">
      <c r="A151" s="138" t="n">
        <v>147</v>
      </c>
      <c r="B151" s="156" t="n">
        <v>5201395130937</v>
      </c>
      <c r="C151" s="138" t="s">
        <v>783</v>
      </c>
      <c r="D151" s="138" t="n">
        <v>9</v>
      </c>
      <c r="E151" s="138"/>
      <c r="F151" s="138" t="s">
        <v>10</v>
      </c>
      <c r="G151" s="138"/>
      <c r="H151" s="138"/>
      <c r="I151" s="176" t="n">
        <v>43724</v>
      </c>
      <c r="J151" s="138"/>
      <c r="K151" s="171"/>
    </row>
    <row r="152" spans="1:11" ht="129.95" customHeight="1">
      <c r="A152" s="138" t="n">
        <v>148</v>
      </c>
      <c r="B152" s="156" t="n">
        <v>5201321041108</v>
      </c>
      <c r="C152" s="138" t="s">
        <v>790</v>
      </c>
      <c r="D152" s="138" t="n">
        <v>9</v>
      </c>
      <c r="E152" s="138"/>
      <c r="F152" s="138" t="s">
        <v>10</v>
      </c>
      <c r="G152" s="138"/>
      <c r="H152" s="138"/>
      <c r="I152" s="176" t="n">
        <v>43755</v>
      </c>
      <c r="J152" s="138"/>
      <c r="K152" s="171"/>
    </row>
    <row r="153" spans="1:11" ht="129.95" customHeight="1">
      <c r="A153" s="138" t="n">
        <v>149</v>
      </c>
      <c r="B153" s="156" t="n">
        <v>5201321041122</v>
      </c>
      <c r="C153" s="138" t="s">
        <v>791</v>
      </c>
      <c r="D153" s="138" t="n">
        <v>1</v>
      </c>
      <c r="E153" s="138"/>
      <c r="F153" s="138" t="s">
        <v>10</v>
      </c>
      <c r="G153" s="138"/>
      <c r="H153" s="138"/>
      <c r="I153" s="176" t="n">
        <v>43755</v>
      </c>
      <c r="J153" s="138"/>
      <c r="K153" s="171"/>
    </row>
    <row r="154" spans="1:11" ht="129.95" customHeight="1">
      <c r="A154" s="138" t="n">
        <v>150</v>
      </c>
      <c r="B154" s="156" t="n">
        <v>5201321038030</v>
      </c>
      <c r="C154" s="138" t="s">
        <v>792</v>
      </c>
      <c r="D154" s="138" t="n">
        <v>1</v>
      </c>
      <c r="E154" s="138"/>
      <c r="F154" s="138" t="s">
        <v>10</v>
      </c>
      <c r="G154" s="138"/>
      <c r="H154" s="138"/>
      <c r="I154" s="176" t="n">
        <v>43755</v>
      </c>
      <c r="J154" s="138"/>
      <c r="K154" s="171"/>
    </row>
    <row r="155" spans="1:11" ht="129.95" customHeight="1">
      <c r="A155" s="138" t="n">
        <v>151</v>
      </c>
      <c r="B155" s="156" t="n">
        <v>5201321041153</v>
      </c>
      <c r="C155" s="138" t="s">
        <v>794</v>
      </c>
      <c r="D155" s="138" t="n">
        <v>4</v>
      </c>
      <c r="E155" s="138"/>
      <c r="F155" s="138" t="s">
        <v>10</v>
      </c>
      <c r="G155" s="138"/>
      <c r="H155" s="138"/>
      <c r="I155" s="176" t="n">
        <v>43755</v>
      </c>
      <c r="J155" s="138"/>
      <c r="K155" s="171"/>
    </row>
    <row r="156" spans="1:11" ht="129.95" customHeight="1">
      <c r="A156" s="138" t="n">
        <v>152</v>
      </c>
      <c r="B156" s="156" t="n">
        <v>5201321041177</v>
      </c>
      <c r="C156" s="138" t="s">
        <v>796</v>
      </c>
      <c r="D156" s="138" t="n">
        <v>1</v>
      </c>
      <c r="E156" s="138"/>
      <c r="F156" s="138" t="s">
        <v>10</v>
      </c>
      <c r="G156" s="138"/>
      <c r="H156" s="138"/>
      <c r="I156" s="176" t="n">
        <v>43764</v>
      </c>
      <c r="J156" s="138"/>
      <c r="K156" s="171"/>
    </row>
    <row r="157" spans="1:11" ht="129.95" customHeight="1">
      <c r="A157" s="138" t="n">
        <v>153</v>
      </c>
      <c r="B157" s="156" t="n">
        <v>5201321041191</v>
      </c>
      <c r="C157" s="138" t="s">
        <v>797</v>
      </c>
      <c r="D157" s="138" t="n">
        <v>1</v>
      </c>
      <c r="E157" s="138"/>
      <c r="F157" s="138" t="s">
        <v>10</v>
      </c>
      <c r="G157" s="138"/>
      <c r="H157" s="138"/>
      <c r="I157" s="176" t="n">
        <v>43712</v>
      </c>
      <c r="J157" s="138"/>
      <c r="K157" s="171"/>
    </row>
    <row r="158" spans="1:11" ht="129.95" customHeight="1">
      <c r="A158" s="138" t="n">
        <v>154</v>
      </c>
      <c r="B158" s="156" t="n">
        <v>8004060764638</v>
      </c>
      <c r="C158" s="138" t="s">
        <v>800</v>
      </c>
      <c r="D158" s="138" t="n">
        <v>2</v>
      </c>
      <c r="E158" s="138"/>
      <c r="F158" s="138" t="s">
        <v>10</v>
      </c>
      <c r="G158" s="138"/>
      <c r="H158" s="138"/>
      <c r="I158" s="176" t="n">
        <v>43755</v>
      </c>
      <c r="J158" s="138"/>
      <c r="K158" s="171"/>
    </row>
    <row r="159" spans="1:11" ht="129.95" customHeight="1">
      <c r="A159" s="138" t="n">
        <v>155</v>
      </c>
      <c r="B159" s="156" t="n">
        <v>5201321041535</v>
      </c>
      <c r="C159" s="138" t="s">
        <v>803</v>
      </c>
      <c r="D159" s="138" t="n">
        <v>9</v>
      </c>
      <c r="E159" s="138"/>
      <c r="F159" s="138" t="s">
        <v>10</v>
      </c>
      <c r="G159" s="138"/>
      <c r="H159" s="138"/>
      <c r="I159" s="176" t="n">
        <v>43755</v>
      </c>
      <c r="J159" s="138"/>
      <c r="K159" s="171"/>
    </row>
    <row r="160" spans="1:11" ht="129.95" customHeight="1">
      <c r="A160" s="138" t="n">
        <v>156</v>
      </c>
      <c r="B160" s="156" t="n">
        <v>8714100476475</v>
      </c>
      <c r="C160" s="138" t="s">
        <v>804</v>
      </c>
      <c r="D160" s="138" t="n">
        <v>16</v>
      </c>
      <c r="E160" s="138"/>
      <c r="F160" s="138" t="s">
        <v>10</v>
      </c>
      <c r="G160" s="138"/>
      <c r="H160" s="138"/>
      <c r="I160" s="176" t="n">
        <v>43755</v>
      </c>
      <c r="J160" s="138"/>
      <c r="K160" s="171"/>
    </row>
    <row r="161" spans="1:11" ht="129.95" customHeight="1">
      <c r="A161" s="138" t="n">
        <v>157</v>
      </c>
      <c r="B161" s="156" t="n">
        <v>8710447441671</v>
      </c>
      <c r="C161" s="138" t="s">
        <v>805</v>
      </c>
      <c r="D161" s="174" t="n">
        <v>5</v>
      </c>
      <c r="E161" s="138"/>
      <c r="F161" s="138" t="s">
        <v>10</v>
      </c>
      <c r="G161" s="138"/>
      <c r="H161" s="138"/>
      <c r="I161" s="176" t="n">
        <v>43764</v>
      </c>
      <c r="J161" s="138"/>
      <c r="K161" s="171"/>
    </row>
    <row r="162" spans="1:11" ht="129.95" customHeight="1">
      <c r="A162" s="138" t="n">
        <v>158</v>
      </c>
      <c r="B162" s="156" t="n">
        <v>8710908045738</v>
      </c>
      <c r="C162" s="138" t="s">
        <v>808</v>
      </c>
      <c r="D162" s="174" t="n">
        <v>6</v>
      </c>
      <c r="E162" s="138"/>
      <c r="F162" s="138" t="s">
        <v>10</v>
      </c>
      <c r="G162" s="138"/>
      <c r="H162" s="138"/>
      <c r="I162" s="176" t="n">
        <v>43695</v>
      </c>
      <c r="J162" s="138"/>
      <c r="K162" s="171"/>
    </row>
    <row r="163" spans="1:11" ht="129.95" customHeight="1">
      <c r="A163" s="138" t="n">
        <v>159</v>
      </c>
      <c r="B163" s="156" t="n">
        <v>8710908045585</v>
      </c>
      <c r="C163" s="138" t="s">
        <v>810</v>
      </c>
      <c r="D163" s="174" t="n">
        <v>6</v>
      </c>
      <c r="E163" s="138"/>
      <c r="F163" s="138" t="s">
        <v>10</v>
      </c>
      <c r="G163" s="138"/>
      <c r="H163" s="138"/>
      <c r="I163" s="176" t="n">
        <v>43695</v>
      </c>
      <c r="J163" s="138"/>
      <c r="K163" s="171"/>
    </row>
    <row r="164" spans="1:11" ht="129.95" customHeight="1">
      <c r="A164" s="138" t="n">
        <v>160</v>
      </c>
      <c r="B164" s="156" t="n">
        <v>8710908211478</v>
      </c>
      <c r="C164" s="138" t="s">
        <v>811</v>
      </c>
      <c r="D164" s="174" t="n">
        <v>2</v>
      </c>
      <c r="E164" s="138"/>
      <c r="F164" s="138" t="s">
        <v>10</v>
      </c>
      <c r="G164" s="138"/>
      <c r="H164" s="138"/>
      <c r="I164" s="176" t="n">
        <v>43764</v>
      </c>
      <c r="J164" s="138"/>
      <c r="K164" s="171"/>
    </row>
    <row r="165" spans="1:11" ht="129.95" customHeight="1">
      <c r="A165" s="138" t="n">
        <v>161</v>
      </c>
      <c r="B165" s="156" t="n">
        <v>8714100476482</v>
      </c>
      <c r="C165" s="138" t="s">
        <v>812</v>
      </c>
      <c r="D165" s="138" t="n">
        <v>13</v>
      </c>
      <c r="E165" s="138"/>
      <c r="F165" s="138" t="s">
        <v>10</v>
      </c>
      <c r="G165" s="138"/>
      <c r="H165" s="138"/>
      <c r="I165" s="176" t="n">
        <v>43755</v>
      </c>
      <c r="J165" s="138"/>
      <c r="K165" s="171"/>
    </row>
    <row r="166" spans="1:11" ht="129.95" customHeight="1">
      <c r="A166" s="138" t="n">
        <v>162</v>
      </c>
      <c r="B166" s="156" t="n">
        <v>5201137010459</v>
      </c>
      <c r="C166" s="138" t="s">
        <v>815</v>
      </c>
      <c r="D166" s="138" t="n">
        <v>15</v>
      </c>
      <c r="E166" s="138"/>
      <c r="F166" s="138" t="s">
        <v>10</v>
      </c>
      <c r="G166" s="138"/>
      <c r="H166" s="138"/>
      <c r="I166" s="176" t="n">
        <v>43694</v>
      </c>
      <c r="J166" s="168" t="s">
        <v>816</v>
      </c>
      <c r="K166" s="171"/>
    </row>
    <row r="167" spans="1:11" ht="129.95" customHeight="1">
      <c r="A167" s="138" t="n">
        <v>163</v>
      </c>
      <c r="B167" s="156" t="n">
        <v>5201395136939</v>
      </c>
      <c r="C167" s="138" t="s">
        <v>819</v>
      </c>
      <c r="D167" s="138" t="n">
        <v>12</v>
      </c>
      <c r="E167" s="138"/>
      <c r="F167" s="138" t="s">
        <v>10</v>
      </c>
      <c r="G167" s="138"/>
      <c r="H167" s="138"/>
      <c r="I167" s="176" t="n">
        <v>42660</v>
      </c>
      <c r="J167" s="138"/>
      <c r="K167" s="171"/>
    </row>
    <row r="168" spans="1:11" ht="129.95" customHeight="1">
      <c r="A168" s="138" t="n">
        <v>164</v>
      </c>
      <c r="B168" s="156" t="n">
        <v>7622210413758</v>
      </c>
      <c r="C168" s="138" t="s">
        <v>821</v>
      </c>
      <c r="D168" s="174" t="n">
        <v>12</v>
      </c>
      <c r="E168" s="138"/>
      <c r="F168" s="138" t="s">
        <v>822</v>
      </c>
      <c r="G168" s="175" t="n">
        <v>43862</v>
      </c>
      <c r="H168" s="138"/>
      <c r="I168" s="176" t="n">
        <v>43738</v>
      </c>
      <c r="J168" s="138"/>
      <c r="K168" s="171"/>
    </row>
    <row r="169" spans="1:11" ht="129.95" customHeight="1">
      <c r="A169" s="138" t="n">
        <v>165</v>
      </c>
      <c r="B169" s="156" t="n">
        <v>5204458013802</v>
      </c>
      <c r="C169" s="138" t="s">
        <v>837</v>
      </c>
      <c r="D169" s="138" t="n">
        <v>3</v>
      </c>
      <c r="E169" s="138"/>
      <c r="F169" s="138" t="s">
        <v>836</v>
      </c>
      <c r="G169" s="138"/>
      <c r="H169" s="138"/>
      <c r="I169" s="176" t="n">
        <v>43768</v>
      </c>
      <c r="J169" s="168"/>
      <c r="K169" s="171"/>
    </row>
    <row r="170" spans="1:11" ht="129.95" customHeight="1">
      <c r="A170" s="138" t="n">
        <v>166</v>
      </c>
      <c r="B170" s="156" t="n">
        <v>9999001350</v>
      </c>
      <c r="C170" s="138" t="s">
        <v>838</v>
      </c>
      <c r="D170" s="138" t="n">
        <v>0</v>
      </c>
      <c r="E170" s="138"/>
      <c r="F170" s="171" t="s">
        <v>839</v>
      </c>
      <c r="G170" s="138"/>
      <c r="H170" s="138"/>
      <c r="I170" s="176" t="n">
        <v>43633</v>
      </c>
      <c r="J170" s="168" t="s">
        <v>840</v>
      </c>
      <c r="K170" s="171"/>
    </row>
    <row r="171" spans="1:11" ht="129.95" customHeight="1">
      <c r="A171" s="138" t="n">
        <v>167</v>
      </c>
      <c r="B171" s="156" t="n">
        <v>9999001349</v>
      </c>
      <c r="C171" s="138" t="s">
        <v>841</v>
      </c>
      <c r="D171" s="138" t="n">
        <v>0</v>
      </c>
      <c r="E171" s="138"/>
      <c r="F171" s="171" t="s">
        <v>839</v>
      </c>
      <c r="G171" s="138"/>
      <c r="H171" s="138"/>
      <c r="I171" s="176" t="n">
        <v>43633</v>
      </c>
      <c r="J171" s="168" t="s">
        <v>840</v>
      </c>
      <c r="K171" s="171"/>
    </row>
    <row r="172" spans="1:11" ht="129.95" customHeight="1">
      <c r="A172" s="138" t="n">
        <v>168</v>
      </c>
      <c r="B172" s="156" t="n">
        <v>5205130388317</v>
      </c>
      <c r="C172" s="138" t="s">
        <v>842</v>
      </c>
      <c r="D172" s="138" t="n">
        <v>0</v>
      </c>
      <c r="E172" s="138"/>
      <c r="F172" s="171" t="s">
        <v>839</v>
      </c>
      <c r="G172" s="138"/>
      <c r="H172" s="138"/>
      <c r="I172" s="176" t="n">
        <v>43645</v>
      </c>
      <c r="J172" s="168" t="s">
        <v>840</v>
      </c>
      <c r="K172" s="171"/>
    </row>
    <row r="173" spans="1:11" ht="129.95" customHeight="1">
      <c r="A173" s="138" t="n">
        <v>169</v>
      </c>
      <c r="B173" s="156" t="n">
        <v>5205130355135</v>
      </c>
      <c r="C173" s="138" t="s">
        <v>843</v>
      </c>
      <c r="D173" s="138" t="n">
        <v>0</v>
      </c>
      <c r="E173" s="138"/>
      <c r="F173" s="171" t="s">
        <v>839</v>
      </c>
      <c r="G173" s="138"/>
      <c r="H173" s="138"/>
      <c r="I173" s="176" t="n">
        <v>43645</v>
      </c>
      <c r="J173" s="168" t="s">
        <v>840</v>
      </c>
      <c r="K173" s="171"/>
    </row>
    <row r="174" spans="1:11" ht="129.95" customHeight="1">
      <c r="A174" s="138" t="n">
        <v>170</v>
      </c>
      <c r="B174" s="156" t="n">
        <v>5205130388843</v>
      </c>
      <c r="C174" s="138" t="s">
        <v>844</v>
      </c>
      <c r="D174" s="138" t="n">
        <v>2</v>
      </c>
      <c r="E174" s="138"/>
      <c r="F174" s="171" t="s">
        <v>839</v>
      </c>
      <c r="G174" s="138"/>
      <c r="H174" s="138"/>
      <c r="I174" s="176" t="n">
        <v>43675</v>
      </c>
      <c r="J174" s="168" t="s">
        <v>840</v>
      </c>
      <c r="K174" s="171"/>
    </row>
    <row r="175" spans="1:11" ht="129.95" customHeight="1">
      <c r="A175" s="138" t="n">
        <v>171</v>
      </c>
      <c r="B175" s="156" t="n">
        <v>5205476251238</v>
      </c>
      <c r="C175" s="138" t="s">
        <v>846</v>
      </c>
      <c r="D175" s="138" t="n">
        <v>1</v>
      </c>
      <c r="E175" s="138"/>
      <c r="F175" s="171" t="s">
        <v>839</v>
      </c>
      <c r="G175" s="138"/>
      <c r="H175" s="138"/>
      <c r="I175" s="176" t="n">
        <v>43625</v>
      </c>
      <c r="J175" s="168" t="s">
        <v>840</v>
      </c>
      <c r="K175" s="171"/>
    </row>
    <row r="176" spans="1:11" ht="129.95" customHeight="1">
      <c r="A176" s="138" t="n">
        <v>172</v>
      </c>
      <c r="B176" s="156" t="n">
        <v>6930749510185</v>
      </c>
      <c r="C176" s="138" t="s">
        <v>847</v>
      </c>
      <c r="D176" s="138" t="n">
        <v>20</v>
      </c>
      <c r="E176" s="138"/>
      <c r="F176" s="171" t="s">
        <v>839</v>
      </c>
      <c r="G176" s="138"/>
      <c r="H176" s="138"/>
      <c r="I176" s="176" t="n">
        <v>43711</v>
      </c>
      <c r="J176" s="168"/>
      <c r="K176" s="171"/>
    </row>
    <row r="177" spans="1:11" ht="129.95" customHeight="1">
      <c r="A177" s="138" t="n">
        <v>173</v>
      </c>
      <c r="B177" s="156" t="n">
        <v>6955102200060</v>
      </c>
      <c r="C177" s="138" t="s">
        <v>848</v>
      </c>
      <c r="D177" s="138" t="n">
        <v>20</v>
      </c>
      <c r="E177" s="138"/>
      <c r="F177" s="171" t="s">
        <v>839</v>
      </c>
      <c r="G177" s="138"/>
      <c r="H177" s="138"/>
      <c r="I177" s="176" t="n">
        <v>43711</v>
      </c>
      <c r="J177" s="168"/>
      <c r="K177" s="171"/>
    </row>
    <row r="178" spans="1:11" ht="129.95" customHeight="1">
      <c r="A178" s="138" t="n">
        <v>174</v>
      </c>
      <c r="B178" s="156" t="n">
        <v>9999000160</v>
      </c>
      <c r="C178" s="138" t="s">
        <v>849</v>
      </c>
      <c r="D178" s="138" t="n">
        <v>0</v>
      </c>
      <c r="E178" s="138"/>
      <c r="F178" s="171" t="s">
        <v>839</v>
      </c>
      <c r="G178" s="138"/>
      <c r="H178" s="138"/>
      <c r="I178" s="176" t="n">
        <v>43675</v>
      </c>
      <c r="J178" s="168"/>
      <c r="K178" s="171"/>
    </row>
    <row r="179" spans="1:11" ht="129.95" customHeight="1">
      <c r="A179" s="138" t="n">
        <v>175</v>
      </c>
      <c r="B179" s="156" t="n">
        <v>9999001414</v>
      </c>
      <c r="C179" s="138" t="s">
        <v>850</v>
      </c>
      <c r="D179" s="138" t="n">
        <v>7</v>
      </c>
      <c r="E179" s="138"/>
      <c r="F179" s="171" t="s">
        <v>839</v>
      </c>
      <c r="G179" s="138"/>
      <c r="H179" s="138"/>
      <c r="I179" s="176" t="n">
        <v>43698</v>
      </c>
      <c r="J179" s="168"/>
      <c r="K179" s="171"/>
    </row>
    <row r="180" spans="1:11" ht="129.95" customHeight="1">
      <c r="A180" s="138" t="n">
        <v>176</v>
      </c>
      <c r="B180" s="156" t="n">
        <v>5205130389628</v>
      </c>
      <c r="C180" s="138" t="s">
        <v>851</v>
      </c>
      <c r="D180" s="138" t="n">
        <v>0</v>
      </c>
      <c r="E180" s="138"/>
      <c r="F180" s="171" t="s">
        <v>839</v>
      </c>
      <c r="G180" s="138"/>
      <c r="H180" s="138"/>
      <c r="I180" s="176" t="n">
        <v>43675</v>
      </c>
      <c r="J180" s="168" t="s">
        <v>840</v>
      </c>
      <c r="K180" s="171"/>
    </row>
    <row r="181" spans="1:11" ht="129.95" customHeight="1">
      <c r="A181" s="138" t="n">
        <v>177</v>
      </c>
      <c r="B181" s="156" t="n">
        <v>6942138920512</v>
      </c>
      <c r="C181" s="138" t="s">
        <v>852</v>
      </c>
      <c r="D181" s="138" t="n">
        <v>12</v>
      </c>
      <c r="E181" s="138"/>
      <c r="F181" s="171" t="s">
        <v>839</v>
      </c>
      <c r="G181" s="138"/>
      <c r="H181" s="138"/>
      <c r="I181" s="176" t="n">
        <v>43684</v>
      </c>
      <c r="J181" s="168"/>
      <c r="K181" s="171"/>
    </row>
    <row r="182" spans="1:11" ht="129.95" customHeight="1">
      <c r="A182" s="138" t="n">
        <v>178</v>
      </c>
      <c r="B182" s="156" t="n">
        <v>5202063102010</v>
      </c>
      <c r="C182" s="138" t="s">
        <v>854</v>
      </c>
      <c r="D182" s="138" t="n">
        <v>0</v>
      </c>
      <c r="E182" s="138"/>
      <c r="F182" s="171" t="s">
        <v>839</v>
      </c>
      <c r="G182" s="138"/>
      <c r="H182" s="138"/>
      <c r="I182" s="176" t="n">
        <v>43675</v>
      </c>
      <c r="J182" s="168" t="s">
        <v>840</v>
      </c>
      <c r="K182" s="171"/>
    </row>
    <row r="183" spans="1:11" ht="129.95" customHeight="1">
      <c r="A183" s="138" t="n">
        <v>179</v>
      </c>
      <c r="B183" s="156" t="n">
        <v>5202063101938</v>
      </c>
      <c r="C183" s="138" t="s">
        <v>856</v>
      </c>
      <c r="D183" s="138" t="n">
        <v>0</v>
      </c>
      <c r="E183" s="138"/>
      <c r="F183" s="171" t="s">
        <v>839</v>
      </c>
      <c r="G183" s="138"/>
      <c r="H183" s="138"/>
      <c r="I183" s="176" t="n">
        <v>43652</v>
      </c>
      <c r="J183" s="168" t="s">
        <v>840</v>
      </c>
      <c r="K183" s="171"/>
    </row>
    <row r="184" spans="1:11" ht="129.95" customHeight="1">
      <c r="A184" s="138" t="n">
        <v>180</v>
      </c>
      <c r="B184" s="156"/>
      <c r="C184" s="138" t="s">
        <v>857</v>
      </c>
      <c r="D184" s="138" t="n">
        <v>4</v>
      </c>
      <c r="E184" s="138"/>
      <c r="F184" s="171" t="s">
        <v>839</v>
      </c>
      <c r="G184" s="138"/>
      <c r="H184" s="138"/>
      <c r="I184" s="176"/>
      <c r="J184" s="168"/>
      <c r="K184" s="171"/>
    </row>
    <row r="185" spans="1:11" ht="129.95" customHeight="1">
      <c r="A185" s="138" t="n">
        <v>181</v>
      </c>
      <c r="B185" s="156"/>
      <c r="C185" s="138" t="s">
        <v>858</v>
      </c>
      <c r="D185" s="138" t="n">
        <v>4</v>
      </c>
      <c r="E185" s="138"/>
      <c r="F185" s="171" t="s">
        <v>839</v>
      </c>
      <c r="G185" s="138"/>
      <c r="H185" s="138"/>
      <c r="I185" s="176"/>
      <c r="J185" s="168"/>
      <c r="K185" s="171"/>
    </row>
    <row r="186" spans="1:11" ht="129.95" customHeight="1">
      <c r="A186" s="138" t="n">
        <v>182</v>
      </c>
      <c r="B186" s="156"/>
      <c r="C186" s="138" t="s">
        <v>859</v>
      </c>
      <c r="D186" s="138" t="n">
        <v>3</v>
      </c>
      <c r="E186" s="138"/>
      <c r="F186" s="171" t="s">
        <v>839</v>
      </c>
      <c r="G186" s="138"/>
      <c r="H186" s="138"/>
      <c r="I186" s="176"/>
      <c r="J186" s="168"/>
      <c r="K186" s="171"/>
    </row>
    <row r="187" spans="1:11" ht="129.95" customHeight="1">
      <c r="A187" s="138" t="n">
        <v>183</v>
      </c>
      <c r="B187" s="156"/>
      <c r="C187" s="138" t="s">
        <v>860</v>
      </c>
      <c r="D187" s="138" t="n">
        <v>2</v>
      </c>
      <c r="E187" s="138"/>
      <c r="F187" s="171" t="s">
        <v>839</v>
      </c>
      <c r="G187" s="138"/>
      <c r="H187" s="138"/>
      <c r="I187" s="176"/>
      <c r="J187" s="168"/>
      <c r="K187" s="171"/>
    </row>
    <row r="188" spans="1:11" ht="129.95" customHeight="1">
      <c r="A188" s="138" t="n">
        <v>184</v>
      </c>
      <c r="B188" s="156"/>
      <c r="C188" s="138" t="s">
        <v>861</v>
      </c>
      <c r="D188" s="138" t="n">
        <v>40</v>
      </c>
      <c r="E188" s="138"/>
      <c r="F188" s="171" t="s">
        <v>839</v>
      </c>
      <c r="G188" s="138"/>
      <c r="H188" s="138"/>
      <c r="I188" s="176"/>
      <c r="J188" s="168"/>
      <c r="K188" s="171"/>
    </row>
    <row r="189" spans="1:11" ht="129.95" customHeight="1">
      <c r="A189" s="138" t="n">
        <v>185</v>
      </c>
      <c r="B189" s="156"/>
      <c r="C189" s="138" t="s">
        <v>862</v>
      </c>
      <c r="D189" s="138" t="s">
        <v>863</v>
      </c>
      <c r="E189" s="138"/>
      <c r="F189" s="171" t="s">
        <v>839</v>
      </c>
      <c r="G189" s="138"/>
      <c r="H189" s="138"/>
      <c r="I189" s="176"/>
      <c r="J189" s="168"/>
      <c r="K189" s="171"/>
    </row>
    <row r="190" spans="1:11" ht="129.95" customHeight="1">
      <c r="A190" s="138" t="n">
        <v>186</v>
      </c>
      <c r="B190" s="156"/>
      <c r="C190" s="138" t="s">
        <v>864</v>
      </c>
      <c r="D190" s="138" t="n">
        <v>4</v>
      </c>
      <c r="E190" s="138"/>
      <c r="F190" s="171" t="s">
        <v>839</v>
      </c>
      <c r="G190" s="138"/>
      <c r="H190" s="138"/>
      <c r="I190" s="176"/>
      <c r="J190" s="168"/>
      <c r="K190" s="171"/>
    </row>
    <row r="191" spans="1:11" ht="129.95" customHeight="1">
      <c r="A191" s="138" t="n">
        <v>187</v>
      </c>
      <c r="B191" s="156"/>
      <c r="C191" s="138" t="s">
        <v>865</v>
      </c>
      <c r="D191" s="138" t="n">
        <v>2</v>
      </c>
      <c r="E191" s="138"/>
      <c r="F191" s="171" t="s">
        <v>839</v>
      </c>
      <c r="G191" s="138"/>
      <c r="H191" s="138"/>
      <c r="I191" s="176"/>
      <c r="J191" s="168"/>
      <c r="K191" s="171"/>
    </row>
    <row r="192" spans="1:11" ht="129.95" customHeight="1">
      <c r="A192" s="138" t="n">
        <v>188</v>
      </c>
      <c r="B192" s="156"/>
      <c r="C192" s="138" t="s">
        <v>866</v>
      </c>
      <c r="D192" s="138" t="n">
        <v>26</v>
      </c>
      <c r="E192" s="138"/>
      <c r="F192" s="171" t="s">
        <v>839</v>
      </c>
      <c r="G192" s="138"/>
      <c r="H192" s="138"/>
      <c r="I192" s="176"/>
      <c r="J192" s="168"/>
      <c r="K192" s="171"/>
    </row>
    <row r="193" spans="1:11" ht="129.95" customHeight="1">
      <c r="A193" s="138" t="n">
        <v>189</v>
      </c>
      <c r="B193" s="156"/>
      <c r="C193" s="138" t="s">
        <v>867</v>
      </c>
      <c r="D193" s="138" t="n">
        <v>68</v>
      </c>
      <c r="E193" s="138"/>
      <c r="F193" s="171" t="s">
        <v>839</v>
      </c>
      <c r="G193" s="138"/>
      <c r="H193" s="138"/>
      <c r="I193" s="176"/>
      <c r="J193" s="168"/>
      <c r="K193" s="171"/>
    </row>
    <row r="194" spans="1:11" ht="129.95" customHeight="1">
      <c r="A194" s="138" t="n">
        <v>190</v>
      </c>
      <c r="B194" s="156"/>
      <c r="C194" s="138" t="s">
        <v>868</v>
      </c>
      <c r="D194" s="138" t="n">
        <v>36</v>
      </c>
      <c r="E194" s="138"/>
      <c r="F194" s="171" t="s">
        <v>839</v>
      </c>
      <c r="G194" s="138"/>
      <c r="H194" s="138"/>
      <c r="I194" s="176"/>
      <c r="J194" s="168"/>
      <c r="K194" s="171"/>
    </row>
    <row r="195" spans="1:11" ht="129.95" customHeight="1">
      <c r="A195" s="138" t="n">
        <v>191</v>
      </c>
      <c r="B195" s="156"/>
      <c r="C195" s="138" t="s">
        <v>869</v>
      </c>
      <c r="D195" s="138" t="n">
        <v>3</v>
      </c>
      <c r="E195" s="138"/>
      <c r="F195" s="171" t="s">
        <v>839</v>
      </c>
      <c r="G195" s="138"/>
      <c r="H195" s="138"/>
      <c r="I195" s="176"/>
      <c r="J195" s="168"/>
      <c r="K195" s="171"/>
    </row>
    <row r="196" spans="1:11" ht="129.95" customHeight="1">
      <c r="A196" s="138" t="n">
        <v>192</v>
      </c>
      <c r="B196" s="156"/>
      <c r="C196" s="138" t="s">
        <v>870</v>
      </c>
      <c r="D196" s="138" t="n">
        <v>6</v>
      </c>
      <c r="E196" s="138"/>
      <c r="F196" s="171" t="s">
        <v>839</v>
      </c>
      <c r="G196" s="138"/>
      <c r="H196" s="138"/>
      <c r="I196" s="176"/>
      <c r="J196" s="168"/>
      <c r="K196" s="171"/>
    </row>
    <row r="197" spans="1:11" ht="129.95" customHeight="1">
      <c r="A197" s="138" t="n">
        <v>193</v>
      </c>
      <c r="B197" s="156"/>
      <c r="C197" s="138" t="s">
        <v>871</v>
      </c>
      <c r="D197" s="138" t="n">
        <v>4</v>
      </c>
      <c r="E197" s="138"/>
      <c r="F197" s="171" t="s">
        <v>839</v>
      </c>
      <c r="G197" s="138"/>
      <c r="H197" s="138"/>
      <c r="I197" s="176"/>
      <c r="J197" s="168"/>
      <c r="K197" s="171"/>
    </row>
    <row r="198" spans="1:11" ht="129.95" customHeight="1">
      <c r="A198" s="138" t="n">
        <v>194</v>
      </c>
      <c r="B198" s="156"/>
      <c r="C198" s="138" t="s">
        <v>872</v>
      </c>
      <c r="D198" s="138" t="n">
        <v>4</v>
      </c>
      <c r="E198" s="138"/>
      <c r="F198" s="171" t="s">
        <v>839</v>
      </c>
      <c r="G198" s="138"/>
      <c r="H198" s="138"/>
      <c r="I198" s="176"/>
      <c r="J198" s="168"/>
      <c r="K198" s="171"/>
    </row>
    <row r="199" spans="1:11" ht="129.95" customHeight="1">
      <c r="A199" s="138" t="n">
        <v>195</v>
      </c>
      <c r="B199" s="156"/>
      <c r="C199" s="138" t="s">
        <v>873</v>
      </c>
      <c r="D199" s="138" t="n">
        <v>4</v>
      </c>
      <c r="E199" s="138"/>
      <c r="F199" s="171" t="s">
        <v>839</v>
      </c>
      <c r="G199" s="138"/>
      <c r="H199" s="138"/>
      <c r="I199" s="176"/>
      <c r="J199" s="168"/>
      <c r="K199" s="171"/>
    </row>
    <row r="200" spans="1:11" ht="129.95" customHeight="1">
      <c r="A200" s="138" t="n">
        <v>196</v>
      </c>
      <c r="B200" s="156"/>
      <c r="C200" s="138" t="s">
        <v>874</v>
      </c>
      <c r="D200" s="138" t="n">
        <v>3</v>
      </c>
      <c r="E200" s="138"/>
      <c r="F200" s="171" t="s">
        <v>839</v>
      </c>
      <c r="G200" s="138"/>
      <c r="H200" s="138"/>
      <c r="I200" s="176"/>
      <c r="J200" s="168"/>
      <c r="K200" s="171"/>
    </row>
    <row r="201" spans="1:11" ht="129.95" customHeight="1">
      <c r="A201" s="138" t="n">
        <v>197</v>
      </c>
      <c r="B201" s="156"/>
      <c r="C201" s="138" t="s">
        <v>875</v>
      </c>
      <c r="D201" s="138" t="n">
        <v>5</v>
      </c>
      <c r="E201" s="138"/>
      <c r="F201" s="171" t="s">
        <v>839</v>
      </c>
      <c r="G201" s="138"/>
      <c r="H201" s="138"/>
      <c r="I201" s="176"/>
      <c r="J201" s="168"/>
      <c r="K201" s="171"/>
    </row>
    <row r="202" spans="1:11" ht="129.95" customHeight="1">
      <c r="A202" s="138" t="n">
        <v>198</v>
      </c>
      <c r="B202" s="156"/>
      <c r="C202" s="138" t="s">
        <v>876</v>
      </c>
      <c r="D202" s="138" t="n">
        <v>13</v>
      </c>
      <c r="E202" s="138"/>
      <c r="F202" s="171" t="s">
        <v>839</v>
      </c>
      <c r="G202" s="138"/>
      <c r="H202" s="138"/>
      <c r="I202" s="176"/>
      <c r="J202" s="168"/>
      <c r="K202" s="171"/>
    </row>
    <row r="203" spans="1:11" ht="129.95" customHeight="1">
      <c r="A203" s="138" t="n">
        <v>199</v>
      </c>
      <c r="B203" s="156"/>
      <c r="C203" s="138" t="s">
        <v>877</v>
      </c>
      <c r="D203" s="138" t="n">
        <v>16</v>
      </c>
      <c r="E203" s="138"/>
      <c r="F203" s="171" t="s">
        <v>839</v>
      </c>
      <c r="G203" s="138"/>
      <c r="H203" s="138"/>
      <c r="I203" s="176"/>
      <c r="J203" s="168"/>
      <c r="K203" s="171"/>
    </row>
    <row r="204" spans="1:11" ht="129.95" customHeight="1">
      <c r="A204" s="138" t="n">
        <v>200</v>
      </c>
      <c r="B204" s="156" t="n">
        <v>5207066105822</v>
      </c>
      <c r="C204" s="138" t="s">
        <v>885</v>
      </c>
      <c r="D204" s="138" t="n">
        <v>7</v>
      </c>
      <c r="E204" s="138"/>
      <c r="F204" s="138" t="s">
        <v>879</v>
      </c>
      <c r="G204" s="138"/>
      <c r="H204" s="138"/>
      <c r="I204" s="176" t="n">
        <v>43711</v>
      </c>
      <c r="J204" s="138"/>
      <c r="K204" s="171"/>
    </row>
    <row r="205" spans="1:11" ht="129.95" customHeight="1">
      <c r="A205" s="138" t="n">
        <v>201</v>
      </c>
      <c r="B205" s="156" t="n">
        <v>5201386015090</v>
      </c>
      <c r="C205" s="138" t="s">
        <v>901</v>
      </c>
      <c r="D205" s="174" t="n">
        <v>12</v>
      </c>
      <c r="E205" s="138"/>
      <c r="F205" s="138" t="s">
        <v>892</v>
      </c>
      <c r="G205" s="138"/>
      <c r="H205" s="138"/>
      <c r="I205" s="176" t="n">
        <v>43755</v>
      </c>
      <c r="J205" s="138"/>
      <c r="K205" s="171"/>
    </row>
    <row r="206" spans="1:11" ht="129.95" customHeight="1">
      <c r="A206" s="138" t="n">
        <v>202</v>
      </c>
      <c r="B206" s="156" t="n">
        <v>5201314083320</v>
      </c>
      <c r="C206" s="138" t="s">
        <v>903</v>
      </c>
      <c r="D206" s="174" t="n">
        <v>9</v>
      </c>
      <c r="E206" s="138"/>
      <c r="F206" s="138" t="s">
        <v>892</v>
      </c>
      <c r="G206" s="138"/>
      <c r="H206" s="138"/>
      <c r="I206" s="176" t="n">
        <v>43755</v>
      </c>
      <c r="J206" s="138"/>
      <c r="K206" s="171"/>
    </row>
    <row r="207" spans="1:11" ht="129.95" customHeight="1">
      <c r="A207" s="138" t="n">
        <v>203</v>
      </c>
      <c r="B207" s="156" t="n">
        <v>5201314083467</v>
      </c>
      <c r="C207" s="138" t="s">
        <v>905</v>
      </c>
      <c r="D207" s="174" t="n">
        <v>18</v>
      </c>
      <c r="E207" s="138"/>
      <c r="F207" s="138" t="s">
        <v>892</v>
      </c>
      <c r="G207" s="138"/>
      <c r="H207" s="138"/>
      <c r="I207" s="176" t="n">
        <v>43755</v>
      </c>
      <c r="J207" s="138"/>
      <c r="K207" s="171"/>
    </row>
    <row r="208" spans="1:11" ht="129.95" customHeight="1">
      <c r="A208" s="138" t="n">
        <v>204</v>
      </c>
      <c r="B208" s="156" t="n">
        <v>5201485000850</v>
      </c>
      <c r="C208" s="138" t="s">
        <v>907</v>
      </c>
      <c r="D208" s="138" t="n">
        <v>6</v>
      </c>
      <c r="E208" s="138"/>
      <c r="F208" s="138" t="s">
        <v>6</v>
      </c>
      <c r="G208" s="175" t="n">
        <v>43862</v>
      </c>
      <c r="H208" s="138"/>
      <c r="I208" s="176" t="n">
        <v>43764</v>
      </c>
      <c r="J208" s="138"/>
      <c r="K208" s="171"/>
    </row>
    <row r="209" spans="1:11" ht="129.95" customHeight="1">
      <c r="A209" s="138" t="n">
        <v>205</v>
      </c>
      <c r="B209" s="156" t="n">
        <v>5200251195011</v>
      </c>
      <c r="C209" s="138" t="s">
        <v>913</v>
      </c>
      <c r="D209" s="174" t="n">
        <v>120</v>
      </c>
      <c r="E209" s="138"/>
      <c r="F209" s="138" t="s">
        <v>914</v>
      </c>
      <c r="G209" s="138"/>
      <c r="H209" s="138"/>
      <c r="I209" s="176" t="n">
        <v>43738</v>
      </c>
      <c r="J209" s="138" t="s">
        <v>915</v>
      </c>
      <c r="K209" s="171"/>
    </row>
    <row r="210" spans="1:11" ht="129.95" customHeight="1">
      <c r="A210" s="138" t="n">
        <v>206</v>
      </c>
      <c r="B210" s="156" t="n">
        <v>5202995007285</v>
      </c>
      <c r="C210" s="138" t="s">
        <v>917</v>
      </c>
      <c r="D210" s="138" t="n">
        <v>6</v>
      </c>
      <c r="E210" s="138"/>
      <c r="F210" s="171" t="s">
        <v>918</v>
      </c>
      <c r="G210" s="138"/>
      <c r="H210" s="138"/>
      <c r="I210" s="176" t="n">
        <v>43728</v>
      </c>
      <c r="J210" s="138" t="s">
        <v>915</v>
      </c>
      <c r="K210" s="171"/>
    </row>
    <row r="211" spans="1:11" ht="129.95" customHeight="1">
      <c r="A211" s="138" t="n">
        <v>207</v>
      </c>
      <c r="B211" s="156" t="n">
        <v>5202864007712</v>
      </c>
      <c r="C211" s="138" t="s">
        <v>1007</v>
      </c>
      <c r="D211" s="138" t="n">
        <v>48</v>
      </c>
      <c r="E211" s="194" t="s">
        <v>920</v>
      </c>
      <c r="F211" s="171" t="s">
        <v>918</v>
      </c>
      <c r="G211" s="138"/>
      <c r="H211" s="138"/>
      <c r="I211" s="176" t="n">
        <v>43728</v>
      </c>
      <c r="J211" s="138" t="s">
        <v>921</v>
      </c>
      <c r="K211" s="171"/>
    </row>
    <row r="212" spans="1:11" ht="129.95" customHeight="1">
      <c r="A212" s="138" t="n">
        <v>208</v>
      </c>
      <c r="B212" s="156" t="n">
        <v>5200132400081</v>
      </c>
      <c r="C212" s="138" t="s">
        <v>924</v>
      </c>
      <c r="D212" s="138" t="n">
        <v>12</v>
      </c>
      <c r="E212" s="138"/>
      <c r="F212" s="171" t="s">
        <v>918</v>
      </c>
      <c r="G212" s="138"/>
      <c r="H212" s="138"/>
      <c r="I212" s="176" t="n">
        <v>43728</v>
      </c>
      <c r="J212" s="138" t="s">
        <v>915</v>
      </c>
      <c r="K212" s="171"/>
    </row>
    <row r="213" spans="1:11" ht="129.95" customHeight="1">
      <c r="A213" s="138" t="n">
        <v>209</v>
      </c>
      <c r="B213" s="156" t="n">
        <v>5213001970424</v>
      </c>
      <c r="C213" s="138" t="s">
        <v>925</v>
      </c>
      <c r="D213" s="138" t="n">
        <v>24</v>
      </c>
      <c r="E213" s="138"/>
      <c r="F213" s="171" t="s">
        <v>918</v>
      </c>
      <c r="G213" s="138"/>
      <c r="H213" s="138"/>
      <c r="I213" s="176" t="n">
        <v>43755</v>
      </c>
      <c r="J213" s="138" t="s">
        <v>915</v>
      </c>
      <c r="K213" s="171"/>
    </row>
    <row r="214" spans="1:11" ht="129.95" customHeight="1">
      <c r="A214" s="138" t="n">
        <v>210</v>
      </c>
      <c r="B214" s="156" t="n">
        <v>5200132400104</v>
      </c>
      <c r="C214" s="138" t="s">
        <v>926</v>
      </c>
      <c r="D214" s="138" t="n">
        <v>18</v>
      </c>
      <c r="E214" s="138"/>
      <c r="F214" s="171" t="s">
        <v>918</v>
      </c>
      <c r="G214" s="138"/>
      <c r="H214" s="138"/>
      <c r="I214" s="176" t="n">
        <v>43755</v>
      </c>
      <c r="J214" s="138" t="s">
        <v>915</v>
      </c>
      <c r="K214" s="171"/>
    </row>
    <row r="215" spans="1:11" ht="129.95" customHeight="1">
      <c r="A215" s="138" t="n">
        <v>211</v>
      </c>
      <c r="B215" s="156" t="n">
        <v>5202864000942</v>
      </c>
      <c r="C215" s="156" t="s">
        <v>1008</v>
      </c>
      <c r="D215" s="138" t="n">
        <v>11</v>
      </c>
      <c r="E215" s="191"/>
      <c r="F215" s="171" t="s">
        <v>918</v>
      </c>
      <c r="G215" s="138"/>
      <c r="H215" s="138"/>
      <c r="I215" s="176" t="n">
        <v>43764</v>
      </c>
      <c r="J215" s="138" t="s">
        <v>915</v>
      </c>
      <c r="K215" s="171"/>
    </row>
    <row r="216" spans="1:11" ht="129.95" customHeight="1">
      <c r="A216" s="138" t="n">
        <v>212</v>
      </c>
      <c r="B216" s="156" t="n">
        <v>5200251192065</v>
      </c>
      <c r="C216" s="138" t="s">
        <v>930</v>
      </c>
      <c r="D216" s="138" t="n">
        <v>24</v>
      </c>
      <c r="E216" s="138"/>
      <c r="F216" s="171" t="s">
        <v>918</v>
      </c>
      <c r="G216" s="138"/>
      <c r="H216" s="138"/>
      <c r="I216" s="176" t="n">
        <v>43696</v>
      </c>
      <c r="J216" s="138" t="s">
        <v>915</v>
      </c>
      <c r="K216" s="171"/>
    </row>
    <row r="217" spans="1:11" ht="129.95" customHeight="1">
      <c r="A217" s="138" t="n">
        <v>213</v>
      </c>
      <c r="B217" s="156" t="n">
        <v>5213001970387</v>
      </c>
      <c r="C217" s="138" t="s">
        <v>931</v>
      </c>
      <c r="D217" s="138" t="n">
        <v>12</v>
      </c>
      <c r="E217" s="138"/>
      <c r="F217" s="171" t="s">
        <v>918</v>
      </c>
      <c r="G217" s="138"/>
      <c r="H217" s="138"/>
      <c r="I217" s="176" t="n">
        <v>43764</v>
      </c>
      <c r="J217" s="138" t="s">
        <v>915</v>
      </c>
      <c r="K217" s="171"/>
    </row>
    <row r="218" spans="1:11" ht="129.95" customHeight="1">
      <c r="A218" s="138" t="n">
        <v>214</v>
      </c>
      <c r="B218" s="156" t="n">
        <v>5200318032563</v>
      </c>
      <c r="C218" s="138" t="s">
        <v>932</v>
      </c>
      <c r="D218" s="138" t="n">
        <v>22</v>
      </c>
      <c r="E218" s="138"/>
      <c r="F218" s="171" t="s">
        <v>918</v>
      </c>
      <c r="G218" s="138"/>
      <c r="H218" s="138"/>
      <c r="I218" s="176" t="n">
        <v>43728</v>
      </c>
      <c r="J218" s="138" t="s">
        <v>915</v>
      </c>
      <c r="K218" s="171"/>
    </row>
    <row r="219" spans="1:11" ht="129.95" customHeight="1">
      <c r="A219" s="138" t="n">
        <v>215</v>
      </c>
      <c r="B219" s="156" t="n">
        <v>5202995008886</v>
      </c>
      <c r="C219" s="138" t="s">
        <v>934</v>
      </c>
      <c r="D219" s="138" t="n">
        <v>3</v>
      </c>
      <c r="E219" s="138"/>
      <c r="F219" s="171" t="s">
        <v>935</v>
      </c>
      <c r="G219" s="138"/>
      <c r="H219" s="138"/>
      <c r="I219" s="176" t="n">
        <v>43673</v>
      </c>
      <c r="J219" s="138" t="s">
        <v>915</v>
      </c>
      <c r="K219" s="171"/>
    </row>
    <row r="220" spans="1:11" ht="129.95" customHeight="1">
      <c r="A220" s="138" t="n">
        <v>216</v>
      </c>
      <c r="B220" s="156" t="n">
        <v>5206974000083</v>
      </c>
      <c r="C220" s="138" t="s">
        <v>937</v>
      </c>
      <c r="D220" s="138" t="n">
        <v>8</v>
      </c>
      <c r="E220" s="138"/>
      <c r="F220" s="171" t="s">
        <v>935</v>
      </c>
      <c r="G220" s="138"/>
      <c r="H220" s="138"/>
      <c r="I220" s="176" t="n">
        <v>43673</v>
      </c>
      <c r="J220" s="138" t="s">
        <v>938</v>
      </c>
      <c r="K220" s="171"/>
    </row>
    <row r="221" spans="1:11" ht="129.95" customHeight="1">
      <c r="A221" s="138" t="n">
        <v>217</v>
      </c>
      <c r="B221" s="156" t="n">
        <v>5202864000881</v>
      </c>
      <c r="C221" s="138" t="s">
        <v>939</v>
      </c>
      <c r="D221" s="138" t="n">
        <v>88</v>
      </c>
      <c r="E221" s="138"/>
      <c r="F221" s="171" t="s">
        <v>935</v>
      </c>
      <c r="G221" s="138"/>
      <c r="H221" s="138"/>
      <c r="I221" s="176" t="n">
        <v>43728</v>
      </c>
      <c r="J221" s="138" t="s">
        <v>915</v>
      </c>
      <c r="K221" s="171"/>
    </row>
    <row r="222" spans="1:11" ht="129.95" customHeight="1">
      <c r="A222" s="138" t="n">
        <v>218</v>
      </c>
      <c r="B222" s="156" t="n">
        <v>5200132400418</v>
      </c>
      <c r="C222" s="138" t="s">
        <v>944</v>
      </c>
      <c r="D222" s="138" t="n">
        <v>59</v>
      </c>
      <c r="E222" s="138"/>
      <c r="F222" s="171" t="s">
        <v>935</v>
      </c>
      <c r="G222" s="138"/>
      <c r="H222" s="138"/>
      <c r="I222" s="176" t="n">
        <v>43764</v>
      </c>
      <c r="J222" s="138" t="s">
        <v>915</v>
      </c>
      <c r="K222" s="171"/>
    </row>
    <row r="223" spans="1:11" ht="129.95" customHeight="1">
      <c r="A223" s="138" t="n">
        <v>219</v>
      </c>
      <c r="B223" s="156" t="n">
        <v>9011111035721</v>
      </c>
      <c r="C223" s="138" t="s">
        <v>945</v>
      </c>
      <c r="D223" s="174" t="n">
        <v>18</v>
      </c>
      <c r="E223" s="138"/>
      <c r="F223" s="171" t="s">
        <v>935</v>
      </c>
      <c r="G223" s="138"/>
      <c r="H223" s="138"/>
      <c r="I223" s="176" t="n">
        <v>43711</v>
      </c>
      <c r="J223" s="138" t="s">
        <v>49</v>
      </c>
      <c r="K223" s="171"/>
    </row>
    <row r="224" spans="1:11" ht="129.95" customHeight="1">
      <c r="A224" s="138" t="n">
        <v>220</v>
      </c>
      <c r="B224" s="156" t="n">
        <v>5200133050001</v>
      </c>
      <c r="C224" s="138" t="s">
        <v>946</v>
      </c>
      <c r="D224" s="138" t="n">
        <v>6</v>
      </c>
      <c r="E224" s="138"/>
      <c r="F224" s="171" t="s">
        <v>935</v>
      </c>
      <c r="G224" s="138"/>
      <c r="H224" s="138"/>
      <c r="I224" s="176" t="n">
        <v>43711</v>
      </c>
      <c r="J224" s="138" t="s">
        <v>915</v>
      </c>
      <c r="K224" s="171"/>
    </row>
    <row r="225" spans="1:11" ht="129.95" customHeight="1">
      <c r="A225" s="138" t="n">
        <v>221</v>
      </c>
      <c r="B225" s="156" t="n">
        <v>7322540055337</v>
      </c>
      <c r="C225" s="138" t="s">
        <v>947</v>
      </c>
      <c r="D225" s="174" t="n">
        <v>18</v>
      </c>
      <c r="E225" s="138"/>
      <c r="F225" s="171" t="s">
        <v>935</v>
      </c>
      <c r="G225" s="138"/>
      <c r="H225" s="138"/>
      <c r="I225" s="176" t="n">
        <v>43766</v>
      </c>
      <c r="J225" s="138" t="s">
        <v>49</v>
      </c>
      <c r="K225" s="171"/>
    </row>
    <row r="226" spans="1:11" ht="129.95" customHeight="1">
      <c r="A226" s="138" t="n">
        <v>222</v>
      </c>
      <c r="B226" s="156" t="n">
        <v>5200251190191</v>
      </c>
      <c r="C226" s="138" t="s">
        <v>949</v>
      </c>
      <c r="D226" s="138" t="n">
        <v>80</v>
      </c>
      <c r="E226" s="138"/>
      <c r="F226" s="171" t="s">
        <v>935</v>
      </c>
      <c r="G226" s="138"/>
      <c r="H226" s="138"/>
      <c r="I226" s="176" t="n">
        <v>43766</v>
      </c>
      <c r="J226" s="138"/>
      <c r="K226" s="171"/>
    </row>
    <row r="227" spans="1:11" ht="129.95" customHeight="1">
      <c r="A227" s="138" t="n">
        <v>223</v>
      </c>
      <c r="B227" s="156" t="n">
        <v>5200132400043</v>
      </c>
      <c r="C227" s="138" t="s">
        <v>951</v>
      </c>
      <c r="D227" s="138" t="n">
        <v>16</v>
      </c>
      <c r="E227" s="138"/>
      <c r="F227" s="171" t="s">
        <v>935</v>
      </c>
      <c r="G227" s="138"/>
      <c r="H227" s="138"/>
      <c r="I227" s="176" t="n">
        <v>43755</v>
      </c>
      <c r="J227" s="173" t="s">
        <v>952</v>
      </c>
      <c r="K227" s="171"/>
    </row>
    <row r="228" spans="1:11" ht="129.95" customHeight="1">
      <c r="A228" s="138" t="n">
        <v>224</v>
      </c>
      <c r="B228" s="156" t="n">
        <v>9011111035783</v>
      </c>
      <c r="C228" s="138" t="s">
        <v>953</v>
      </c>
      <c r="D228" s="174" t="n">
        <v>30</v>
      </c>
      <c r="E228" s="138"/>
      <c r="F228" s="171" t="s">
        <v>935</v>
      </c>
      <c r="G228" s="138"/>
      <c r="H228" s="138"/>
      <c r="I228" s="176" t="n">
        <v>43711</v>
      </c>
      <c r="J228" s="138" t="s">
        <v>49</v>
      </c>
      <c r="K228" s="171"/>
    </row>
    <row r="229" spans="1:11" ht="129.95" customHeight="1">
      <c r="A229" s="138" t="n">
        <v>225</v>
      </c>
      <c r="B229" s="156" t="n">
        <v>7322540409864</v>
      </c>
      <c r="C229" s="138" t="s">
        <v>954</v>
      </c>
      <c r="D229" s="174" t="n">
        <v>10</v>
      </c>
      <c r="E229" s="138"/>
      <c r="F229" s="171" t="s">
        <v>935</v>
      </c>
      <c r="G229" s="138"/>
      <c r="H229" s="138"/>
      <c r="I229" s="176" t="n">
        <v>43766</v>
      </c>
      <c r="J229" s="138" t="s">
        <v>49</v>
      </c>
      <c r="K229" s="171"/>
    </row>
    <row r="230" spans="1:11" ht="129.95" customHeight="1">
      <c r="A230" s="138" t="n">
        <v>226</v>
      </c>
      <c r="B230" s="156" t="n">
        <v>5213001970448</v>
      </c>
      <c r="C230" s="138" t="s">
        <v>955</v>
      </c>
      <c r="D230" s="138" t="n">
        <v>17</v>
      </c>
      <c r="E230" s="138"/>
      <c r="F230" s="171" t="s">
        <v>935</v>
      </c>
      <c r="G230" s="138"/>
      <c r="H230" s="138"/>
      <c r="I230" s="176" t="n">
        <v>43728</v>
      </c>
      <c r="J230" s="173" t="s">
        <v>956</v>
      </c>
      <c r="K230" s="171"/>
    </row>
    <row r="231" spans="1:11" ht="129.95" customHeight="1">
      <c r="A231" s="138" t="n">
        <v>227</v>
      </c>
      <c r="B231" s="156" t="n">
        <v>5200132400036</v>
      </c>
      <c r="C231" s="138" t="s">
        <v>958</v>
      </c>
      <c r="D231" s="174" t="n">
        <v>14</v>
      </c>
      <c r="E231" s="138"/>
      <c r="F231" s="171"/>
      <c r="G231" s="138"/>
      <c r="H231" s="138"/>
      <c r="I231" s="176"/>
      <c r="J231" s="173" t="s">
        <v>915</v>
      </c>
      <c r="K231" s="171"/>
    </row>
    <row r="232" spans="1:11" ht="129.95" customHeight="1">
      <c r="A232" s="138" t="n">
        <v>228</v>
      </c>
      <c r="B232" s="156" t="n">
        <v>5200132400067</v>
      </c>
      <c r="C232" s="138" t="s">
        <v>963</v>
      </c>
      <c r="D232" s="138" t="n">
        <v>45</v>
      </c>
      <c r="E232" s="138"/>
      <c r="F232" s="138" t="s">
        <v>961</v>
      </c>
      <c r="G232" s="138"/>
      <c r="H232" s="138"/>
      <c r="I232" s="176" t="n">
        <v>43728</v>
      </c>
      <c r="J232" s="138" t="s">
        <v>915</v>
      </c>
      <c r="K232" s="171"/>
    </row>
    <row r="233" spans="1:11" ht="129.95" customHeight="1">
      <c r="A233" s="138" t="n">
        <v>229</v>
      </c>
      <c r="B233" s="156" t="n">
        <v>5200251193024</v>
      </c>
      <c r="C233" s="138" t="s">
        <v>1009</v>
      </c>
      <c r="D233" s="174" t="n">
        <v>24</v>
      </c>
      <c r="E233" s="138"/>
      <c r="F233" s="138" t="s">
        <v>961</v>
      </c>
      <c r="G233" s="138"/>
      <c r="H233" s="138"/>
      <c r="I233" s="176" t="n">
        <v>43755</v>
      </c>
      <c r="J233" s="168" t="s">
        <v>915</v>
      </c>
      <c r="K233" s="171"/>
    </row>
    <row r="234" spans="1:11" ht="129.95" customHeight="1">
      <c r="A234" s="138" t="n">
        <v>230</v>
      </c>
      <c r="B234" s="156" t="n">
        <v>5201156902636</v>
      </c>
      <c r="C234" s="138" t="s">
        <v>985</v>
      </c>
      <c r="D234" s="138" t="n">
        <v>12</v>
      </c>
      <c r="E234" s="138" t="n">
        <v>72</v>
      </c>
      <c r="F234" s="138" t="s">
        <v>976</v>
      </c>
      <c r="G234" s="176" t="n">
        <v>43924</v>
      </c>
      <c r="H234" s="176" t="n">
        <v>43958</v>
      </c>
      <c r="I234" s="176" t="n">
        <v>43764</v>
      </c>
      <c r="J234" s="138" t="s">
        <v>49</v>
      </c>
      <c r="K234" s="171"/>
    </row>
    <row r="235" spans="1:11" ht="129.95" customHeight="1">
      <c r="A235" s="138" t="n">
        <v>231</v>
      </c>
      <c r="B235" s="156" t="n">
        <v>5201156210984</v>
      </c>
      <c r="C235" s="138" t="s">
        <v>987</v>
      </c>
      <c r="D235" s="174" t="n">
        <v>48</v>
      </c>
      <c r="E235" s="138" t="n">
        <v>72</v>
      </c>
      <c r="F235" s="138" t="s">
        <v>976</v>
      </c>
      <c r="G235" s="176" t="n">
        <v>43916</v>
      </c>
      <c r="H235" s="176"/>
      <c r="I235" s="176" t="n">
        <v>43764</v>
      </c>
      <c r="J235" s="138" t="s">
        <v>49</v>
      </c>
      <c r="K235" s="171"/>
    </row>
    <row r="236" spans="1:11" ht="129.95" customHeight="1">
      <c r="A236" s="138" t="n">
        <v>232</v>
      </c>
      <c r="B236" s="156" t="n">
        <v>5201156111519</v>
      </c>
      <c r="C236" s="138" t="s">
        <v>989</v>
      </c>
      <c r="D236" s="174" t="n">
        <v>12</v>
      </c>
      <c r="E236" s="138"/>
      <c r="F236" s="138" t="s">
        <v>976</v>
      </c>
      <c r="G236" s="138"/>
      <c r="H236" s="138"/>
      <c r="I236" s="176" t="n">
        <v>43755</v>
      </c>
      <c r="J236" s="138"/>
      <c r="K236" s="171"/>
    </row>
    <row r="237" spans="1:11" ht="129.95" customHeight="1">
      <c r="A237" s="138" t="n">
        <v>233</v>
      </c>
      <c r="B237" s="156" t="n">
        <v>5203342510014</v>
      </c>
      <c r="C237" s="138" t="s">
        <v>993</v>
      </c>
      <c r="D237" s="174" t="n">
        <v>81</v>
      </c>
      <c r="E237" s="138"/>
      <c r="F237" s="138" t="s">
        <v>976</v>
      </c>
      <c r="G237" s="138"/>
      <c r="H237" s="138"/>
      <c r="I237" s="176" t="n">
        <v>43756</v>
      </c>
      <c r="J237" s="138" t="s">
        <v>49</v>
      </c>
      <c r="K237" s="171"/>
    </row>
    <row r="238" spans="1:11" ht="129.95" customHeight="1">
      <c r="A238" s="138" t="n">
        <v>234</v>
      </c>
      <c r="B238" s="156" t="n">
        <v>5203342510038</v>
      </c>
      <c r="C238" s="138" t="s">
        <v>995</v>
      </c>
      <c r="D238" s="174" t="n">
        <v>108</v>
      </c>
      <c r="E238" s="138"/>
      <c r="F238" s="138" t="s">
        <v>976</v>
      </c>
      <c r="G238" s="138"/>
      <c r="H238" s="138"/>
      <c r="I238" s="176" t="n">
        <v>43756</v>
      </c>
      <c r="J238" s="138" t="s">
        <v>49</v>
      </c>
      <c r="K238" s="171"/>
    </row>
    <row r="239" spans="1:11" ht="129.95" customHeight="1">
      <c r="A239" s="138" t="n">
        <v>235</v>
      </c>
      <c r="B239" s="156" t="n">
        <v>5201156280420</v>
      </c>
      <c r="C239" s="138" t="s">
        <v>997</v>
      </c>
      <c r="D239" s="174" t="n">
        <v>54</v>
      </c>
      <c r="E239" s="138"/>
      <c r="F239" s="138" t="s">
        <v>976</v>
      </c>
      <c r="G239" s="138"/>
      <c r="H239" s="138"/>
      <c r="I239" s="176" t="n">
        <v>43756</v>
      </c>
      <c r="J239" s="138" t="s">
        <v>49</v>
      </c>
      <c r="K239" s="171"/>
    </row>
    <row r="240" spans="1:11" ht="129.95" customHeight="1">
      <c r="A240" s="138" t="n">
        <v>236</v>
      </c>
      <c r="B240" s="156" t="n">
        <v>5201156510671</v>
      </c>
      <c r="C240" s="138" t="s">
        <v>999</v>
      </c>
      <c r="D240" s="174" t="n">
        <v>54</v>
      </c>
      <c r="E240" s="138"/>
      <c r="F240" s="138" t="s">
        <v>976</v>
      </c>
      <c r="G240" s="138"/>
      <c r="H240" s="138"/>
      <c r="I240" s="176" t="n">
        <v>43756</v>
      </c>
      <c r="J240" s="138" t="s">
        <v>49</v>
      </c>
      <c r="K240" s="171"/>
    </row>
    <row r="241" spans="3:6" ht="30" customHeight="1">
      <c r="C241" s="139"/>
      <c r="F241" s="139"/>
    </row>
    <row r="242" spans="3:6" ht="30" customHeight="1">
      <c r="C242" s="139"/>
      <c r="E242" s="172"/>
      <c r="F242" s="139"/>
    </row>
    <row r="243" spans="3:6" ht="30" customHeight="1">
      <c r="C243" s="139"/>
      <c r="E243" s="172"/>
      <c r="F243" s="139"/>
    </row>
    <row r="244" spans="3:6" ht="30" customHeight="1">
      <c r="C244" s="139"/>
      <c r="E244" s="172"/>
      <c r="F244" s="139"/>
    </row>
    <row r="245" spans="3:6" ht="30" customHeight="1">
      <c r="C245" s="139"/>
      <c r="E245" s="172"/>
      <c r="F245" s="139"/>
    </row>
    <row r="246" spans="3:6" ht="30" customHeight="1">
      <c r="C246" s="139"/>
      <c r="F246" s="139"/>
    </row>
    <row r="247" spans="3:6" ht="30" customHeight="1">
      <c r="C247" s="139"/>
      <c r="F247" s="139"/>
    </row>
    <row r="248" spans="3:6" ht="30" customHeight="1">
      <c r="C248" s="139"/>
      <c r="F248" s="139"/>
    </row>
    <row r="249" spans="3:6" ht="30" customHeight="1">
      <c r="C249" s="139"/>
      <c r="F249" s="139"/>
    </row>
    <row r="250" spans="3:6" ht="30" customHeight="1">
      <c r="C250" s="139"/>
      <c r="F250" s="139"/>
    </row>
    <row r="251" spans="3:6" ht="30" customHeight="1">
      <c r="C251" s="139"/>
      <c r="F251" s="139"/>
    </row>
    <row r="252" spans="3:6" ht="30" customHeight="1">
      <c r="C252" s="139"/>
      <c r="F252" s="139"/>
    </row>
    <row r="253" spans="3:6" ht="30" customHeight="1">
      <c r="C253" s="139"/>
      <c r="F253" s="139"/>
    </row>
    <row r="254" spans="3:6" ht="30" customHeight="1">
      <c r="C254" s="139"/>
      <c r="F254" s="139"/>
    </row>
    <row r="255" spans="3:6" ht="30" customHeight="1">
      <c r="C255" s="139"/>
      <c r="F255" s="139"/>
    </row>
    <row r="256" spans="3:6" ht="30" customHeight="1">
      <c r="C256" s="139"/>
      <c r="F256" s="139"/>
    </row>
    <row r="257" spans="3:6" ht="30" customHeight="1">
      <c r="C257" s="139"/>
      <c r="F257" s="139"/>
    </row>
    <row r="258" spans="3:6" ht="30" customHeight="1">
      <c r="C258" s="139"/>
      <c r="F258" s="139"/>
    </row>
    <row r="259" spans="3:6" ht="30" customHeight="1">
      <c r="C259" s="139"/>
      <c r="F259" s="139"/>
    </row>
    <row r="260" spans="3:6" ht="30" customHeight="1">
      <c r="C260" s="139"/>
      <c r="F260" s="139"/>
    </row>
    <row r="261" spans="3:6" ht="30" customHeight="1">
      <c r="C261" s="139"/>
      <c r="F261" s="139"/>
    </row>
    <row r="262" spans="3:6" ht="30" customHeight="1">
      <c r="C262" s="139"/>
      <c r="F262" s="139"/>
    </row>
    <row r="263" spans="3:6" ht="30" customHeight="1">
      <c r="C263" s="139"/>
      <c r="F263" s="139"/>
    </row>
    <row r="264" spans="3:6" ht="30" customHeight="1">
      <c r="C264" s="139"/>
      <c r="F264" s="139"/>
    </row>
    <row r="265" spans="3:6" ht="30" customHeight="1">
      <c r="C265" s="139"/>
      <c r="F265" s="139"/>
    </row>
    <row r="266" spans="3:6" ht="30" customHeight="1">
      <c r="C266" s="139"/>
      <c r="F266" s="139"/>
    </row>
    <row r="267" spans="3:6" ht="30" customHeight="1">
      <c r="C267" s="139"/>
      <c r="F267" s="139"/>
    </row>
    <row r="268" spans="3:6" ht="30" customHeight="1">
      <c r="C268" s="139"/>
      <c r="F268" s="139"/>
    </row>
    <row r="269" spans="3:6" ht="30" customHeight="1">
      <c r="C269" s="139"/>
      <c r="F269" s="139"/>
    </row>
    <row r="270" spans="3:6" ht="30" customHeight="1">
      <c r="C270" s="139"/>
      <c r="F270" s="139"/>
    </row>
    <row r="271" spans="3:6" ht="30" customHeight="1">
      <c r="C271" s="139"/>
      <c r="F271" s="139"/>
    </row>
    <row r="272" spans="3:6" ht="30" customHeight="1">
      <c r="C272" s="139"/>
      <c r="F272" s="139"/>
    </row>
    <row r="273" spans="3:6" ht="30" customHeight="1">
      <c r="C273" s="139"/>
      <c r="F273" s="139"/>
    </row>
    <row r="274" spans="3:6" ht="30" customHeight="1">
      <c r="C274" s="139"/>
      <c r="F274" s="139"/>
    </row>
    <row r="275" spans="3:6" ht="30" customHeight="1">
      <c r="C275" s="139"/>
      <c r="F275" s="139"/>
    </row>
    <row r="276" spans="3:6" ht="30" customHeight="1">
      <c r="C276" s="139"/>
      <c r="F276" s="139"/>
    </row>
    <row r="277" spans="3:6" ht="30" customHeight="1">
      <c r="C277" s="139"/>
      <c r="F277" s="139"/>
    </row>
    <row r="278" spans="3:6" ht="30" customHeight="1">
      <c r="C278" s="139"/>
      <c r="F278" s="139"/>
    </row>
    <row r="279" spans="3:6" ht="30" customHeight="1">
      <c r="C279" s="139"/>
      <c r="F279" s="139"/>
    </row>
    <row r="280" spans="3:6" ht="30" customHeight="1">
      <c r="C280" s="139"/>
      <c r="F280" s="139"/>
    </row>
    <row r="281" spans="3:6" ht="30" customHeight="1">
      <c r="C281" s="139"/>
      <c r="F281" s="139"/>
    </row>
    <row r="282" spans="3:6" ht="30" customHeight="1">
      <c r="C282" s="139"/>
      <c r="F282" s="139"/>
    </row>
    <row r="283" spans="3:6" ht="30" customHeight="1">
      <c r="C283" s="139"/>
      <c r="F283" s="139"/>
    </row>
    <row r="284" spans="3:6" ht="30" customHeight="1">
      <c r="C284" s="139"/>
      <c r="F284" s="139"/>
    </row>
    <row r="285" spans="3:6" ht="30" customHeight="1">
      <c r="C285" s="139"/>
      <c r="F285" s="139"/>
    </row>
    <row r="286" spans="3:6" ht="30" customHeight="1">
      <c r="C286" s="139"/>
      <c r="F286" s="139"/>
    </row>
    <row r="287" spans="3:6" ht="30" customHeight="1">
      <c r="C287" s="139"/>
      <c r="F287" s="139"/>
    </row>
    <row r="288" spans="3:6" ht="30" customHeight="1">
      <c r="C288" s="139"/>
      <c r="F288" s="139"/>
    </row>
    <row r="289" spans="3:6" ht="30" customHeight="1">
      <c r="C289" s="139"/>
      <c r="F289" s="139"/>
    </row>
    <row r="290" spans="3:6" ht="30" customHeight="1">
      <c r="C290" s="139"/>
      <c r="F290" s="139"/>
    </row>
    <row r="291" spans="3:6" ht="30" customHeight="1">
      <c r="C291" s="139"/>
      <c r="F291" s="139"/>
    </row>
    <row r="292" spans="3:6" ht="30" customHeight="1">
      <c r="C292" s="139"/>
      <c r="F292" s="139"/>
    </row>
    <row r="293" spans="3:6" ht="30" customHeight="1">
      <c r="C293" s="139"/>
      <c r="F293" s="139"/>
    </row>
    <row r="294" spans="3:6" ht="30" customHeight="1">
      <c r="C294" s="139"/>
      <c r="F294" s="139"/>
    </row>
    <row r="295" spans="3:6" ht="30" customHeight="1">
      <c r="C295" s="139"/>
      <c r="F295" s="139"/>
    </row>
    <row r="296" spans="3:6" ht="30" customHeight="1">
      <c r="C296" s="139"/>
      <c r="F296" s="139"/>
    </row>
    <row r="297" spans="3:6" ht="30" customHeight="1">
      <c r="C297" s="139"/>
      <c r="F297" s="139"/>
    </row>
    <row r="298" spans="3:6" ht="30" customHeight="1">
      <c r="C298" s="139"/>
      <c r="F298" s="139"/>
    </row>
    <row r="299" spans="3:6" ht="30" customHeight="1">
      <c r="C299" s="139"/>
      <c r="F299" s="139"/>
    </row>
    <row r="300" spans="3:6" ht="30" customHeight="1">
      <c r="C300" s="139"/>
      <c r="F300" s="139"/>
    </row>
    <row r="301" spans="3:6" ht="30" customHeight="1">
      <c r="C301" s="139"/>
      <c r="F301" s="139"/>
    </row>
    <row r="302" spans="3:6" ht="30" customHeight="1">
      <c r="C302" s="139"/>
      <c r="F302" s="139"/>
    </row>
    <row r="303" spans="3:6" ht="30" customHeight="1">
      <c r="C303" s="139"/>
      <c r="F303" s="139"/>
    </row>
    <row r="304" spans="3:6" ht="30" customHeight="1">
      <c r="C304" s="139"/>
      <c r="F304" s="139"/>
    </row>
    <row r="305" spans="3:6" ht="30" customHeight="1">
      <c r="C305" s="139"/>
      <c r="F305" s="139"/>
    </row>
    <row r="306" spans="3:6" ht="30" customHeight="1">
      <c r="C306" s="139"/>
      <c r="F306" s="139"/>
    </row>
    <row r="307" spans="3:6" ht="30" customHeight="1">
      <c r="C307" s="139"/>
      <c r="F307" s="139"/>
    </row>
    <row r="308" spans="3:6" ht="30" customHeight="1">
      <c r="C308" s="139"/>
      <c r="F308" s="139"/>
    </row>
    <row r="309" spans="3:6" ht="30" customHeight="1">
      <c r="C309" s="139"/>
      <c r="F309" s="139"/>
    </row>
    <row r="310" spans="3:6" ht="30" customHeight="1">
      <c r="C310" s="139"/>
      <c r="F310" s="139"/>
    </row>
    <row r="311" spans="3:6" ht="30" customHeight="1">
      <c r="C311" s="139"/>
      <c r="F311" s="139"/>
    </row>
    <row r="312" spans="3:6" ht="30" customHeight="1">
      <c r="C312" s="139"/>
      <c r="F312" s="139"/>
    </row>
    <row r="313" spans="3:6" ht="30" customHeight="1">
      <c r="C313" s="139"/>
      <c r="F313" s="139"/>
    </row>
    <row r="314" spans="3:6" ht="30" customHeight="1">
      <c r="C314" s="139"/>
      <c r="F314" s="139"/>
    </row>
    <row r="315" spans="3:6" ht="30" customHeight="1">
      <c r="C315" s="139"/>
      <c r="F315" s="139"/>
    </row>
    <row r="316" spans="3:6" ht="30" customHeight="1">
      <c r="C316" s="139"/>
      <c r="F316" s="139"/>
    </row>
    <row r="317" spans="3:6" ht="30" customHeight="1">
      <c r="C317" s="139"/>
      <c r="F317" s="139"/>
    </row>
    <row r="318" spans="3:6" ht="30" customHeight="1">
      <c r="C318" s="139"/>
      <c r="F318" s="139"/>
    </row>
    <row r="319" spans="3:6" ht="30" customHeight="1">
      <c r="C319" s="139"/>
      <c r="F319" s="139"/>
    </row>
    <row r="320" spans="3:6" ht="30" customHeight="1">
      <c r="C320" s="139"/>
      <c r="F320" s="139"/>
    </row>
    <row r="321" spans="3:6" ht="30" customHeight="1">
      <c r="C321" s="139"/>
      <c r="F321" s="139"/>
    </row>
    <row r="322" spans="3:6" ht="30" customHeight="1">
      <c r="C322" s="139"/>
      <c r="F322" s="139"/>
    </row>
    <row r="323" spans="3:6" ht="30" customHeight="1">
      <c r="C323" s="139"/>
      <c r="F323" s="139"/>
    </row>
    <row r="324" spans="3:6" ht="30" customHeight="1">
      <c r="C324" s="139"/>
      <c r="F324" s="139"/>
    </row>
    <row r="325" spans="3:6" ht="30" customHeight="1">
      <c r="C325" s="139"/>
      <c r="F325" s="139"/>
    </row>
    <row r="326" spans="3:6" ht="30" customHeight="1">
      <c r="C326" s="139"/>
      <c r="F326" s="139"/>
    </row>
    <row r="327" spans="3:6" ht="30" customHeight="1">
      <c r="C327" s="139"/>
      <c r="F327" s="139"/>
    </row>
    <row r="328" spans="3:6" ht="30" customHeight="1">
      <c r="C328" s="139"/>
      <c r="F328" s="139"/>
    </row>
    <row r="329" spans="3:6" ht="30" customHeight="1">
      <c r="C329" s="139"/>
      <c r="F329" s="139"/>
    </row>
    <row r="330" spans="3:6" ht="30" customHeight="1">
      <c r="C330" s="139"/>
      <c r="F330" s="139"/>
    </row>
    <row r="331" spans="3:6" ht="30" customHeight="1">
      <c r="C331" s="139"/>
      <c r="F331" s="139"/>
    </row>
    <row r="332" spans="3:6" ht="30" customHeight="1">
      <c r="C332" s="139"/>
      <c r="F332" s="139"/>
    </row>
    <row r="333" spans="3:6" ht="30" customHeight="1">
      <c r="C333" s="139"/>
      <c r="F333" s="139"/>
    </row>
    <row r="334" spans="3:6" ht="30" customHeight="1">
      <c r="C334" s="139"/>
      <c r="F334" s="139"/>
    </row>
    <row r="335" spans="3:6" ht="30" customHeight="1">
      <c r="C335" s="139"/>
      <c r="F335" s="139"/>
    </row>
    <row r="336" spans="3:6" ht="30" customHeight="1">
      <c r="C336" s="139"/>
      <c r="F336" s="139"/>
    </row>
    <row r="337" spans="3:6" ht="30" customHeight="1">
      <c r="C337" s="139"/>
      <c r="F337" s="139"/>
    </row>
    <row r="338" spans="3:6" ht="30" customHeight="1">
      <c r="C338" s="139"/>
      <c r="F338" s="139"/>
    </row>
    <row r="339" spans="3:6" ht="30" customHeight="1">
      <c r="C339" s="139"/>
      <c r="F339" s="139"/>
    </row>
    <row r="340" spans="3:6" ht="30" customHeight="1">
      <c r="C340" s="139"/>
      <c r="F340" s="139"/>
    </row>
    <row r="341" spans="3:6" ht="30" customHeight="1">
      <c r="C341" s="139"/>
      <c r="F341" s="139"/>
    </row>
    <row r="342" spans="3:6" ht="30" customHeight="1">
      <c r="C342" s="139"/>
      <c r="F342" s="139"/>
    </row>
    <row r="343" spans="3:6" ht="30" customHeight="1">
      <c r="C343" s="139"/>
      <c r="F343" s="139"/>
    </row>
    <row r="344" spans="3:6" ht="30" customHeight="1">
      <c r="C344" s="139"/>
      <c r="F344" s="139"/>
    </row>
    <row r="345" spans="3:6" ht="30" customHeight="1">
      <c r="C345" s="139"/>
      <c r="F345" s="139"/>
    </row>
    <row r="346" spans="3:6" ht="30" customHeight="1">
      <c r="C346" s="139"/>
      <c r="F346" s="139"/>
    </row>
    <row r="347" spans="3:6" ht="30" customHeight="1">
      <c r="C347" s="139"/>
      <c r="F347" s="139"/>
    </row>
    <row r="348" spans="3:6" ht="30" customHeight="1">
      <c r="C348" s="139"/>
      <c r="F348" s="139"/>
    </row>
    <row r="349" spans="3:6" ht="30" customHeight="1">
      <c r="C349" s="139"/>
      <c r="F349" s="139"/>
    </row>
    <row r="350" spans="3:6" ht="30" customHeight="1">
      <c r="C350" s="139"/>
      <c r="F350" s="139"/>
    </row>
    <row r="351" spans="3:6" ht="30" customHeight="1">
      <c r="C351" s="139"/>
      <c r="F351" s="139"/>
    </row>
    <row r="352" spans="3:6" ht="30" customHeight="1">
      <c r="C352" s="139"/>
      <c r="F352" s="139"/>
    </row>
    <row r="353" spans="3:6" ht="30" customHeight="1">
      <c r="C353" s="139"/>
      <c r="F353" s="139"/>
    </row>
    <row r="354" spans="3:6" ht="30" customHeight="1">
      <c r="C354" s="139"/>
      <c r="F354" s="139"/>
    </row>
    <row r="355" spans="3:6" ht="30" customHeight="1">
      <c r="C355" s="139"/>
      <c r="F355" s="139"/>
    </row>
    <row r="356" spans="3:6" ht="30" customHeight="1">
      <c r="C356" s="139"/>
      <c r="F356" s="139"/>
    </row>
    <row r="357" spans="3:6" ht="30" customHeight="1">
      <c r="C357" s="139"/>
      <c r="F357" s="139"/>
    </row>
    <row r="358" spans="3:6" ht="30" customHeight="1">
      <c r="C358" s="139"/>
      <c r="F358" s="139"/>
    </row>
    <row r="359" spans="3:6" ht="30" customHeight="1">
      <c r="C359" s="139"/>
      <c r="F359" s="139"/>
    </row>
    <row r="360" spans="3:6" ht="30" customHeight="1">
      <c r="C360" s="139"/>
      <c r="F360" s="139"/>
    </row>
    <row r="361" spans="3:6" ht="30" customHeight="1">
      <c r="C361" s="139"/>
      <c r="F361" s="139"/>
    </row>
    <row r="362" spans="3:6" ht="30" customHeight="1">
      <c r="C362" s="139"/>
      <c r="F362" s="139"/>
    </row>
    <row r="363" spans="3:6" ht="30" customHeight="1">
      <c r="C363" s="139"/>
      <c r="F363" s="139"/>
    </row>
    <row r="364" spans="3:6" ht="30" customHeight="1">
      <c r="C364" s="139"/>
      <c r="F364" s="139"/>
    </row>
    <row r="365" spans="3:6" ht="30" customHeight="1">
      <c r="C365" s="139"/>
      <c r="F365" s="139"/>
    </row>
    <row r="366" spans="3:6" ht="30" customHeight="1">
      <c r="C366" s="139"/>
      <c r="F366" s="139"/>
    </row>
    <row r="367" spans="3:6" ht="30" customHeight="1">
      <c r="C367" s="139"/>
      <c r="F367" s="139"/>
    </row>
    <row r="368" spans="3:6" ht="30" customHeight="1">
      <c r="C368" s="139"/>
      <c r="F368" s="139"/>
    </row>
    <row r="369" spans="3:6" ht="30" customHeight="1">
      <c r="C369" s="139"/>
      <c r="F369" s="139"/>
    </row>
    <row r="370" spans="3:6" ht="30" customHeight="1">
      <c r="C370" s="139"/>
      <c r="F370" s="139"/>
    </row>
    <row r="371" spans="3:6" ht="30" customHeight="1">
      <c r="C371" s="139"/>
      <c r="F371" s="139"/>
    </row>
    <row r="372" spans="3:6" ht="30" customHeight="1">
      <c r="C372" s="139"/>
      <c r="F372" s="139"/>
    </row>
    <row r="373" spans="3:6" ht="30" customHeight="1">
      <c r="C373" s="139"/>
      <c r="F373" s="139"/>
    </row>
    <row r="374" spans="3:6" ht="30" customHeight="1">
      <c r="C374" s="139"/>
      <c r="F374" s="139"/>
    </row>
    <row r="375" spans="3:6" ht="30" customHeight="1">
      <c r="C375" s="139"/>
      <c r="F375" s="139"/>
    </row>
    <row r="376" spans="3:6" ht="30" customHeight="1">
      <c r="C376" s="139"/>
      <c r="F376" s="139"/>
    </row>
    <row r="377" spans="3:6" ht="30" customHeight="1">
      <c r="C377" s="139"/>
      <c r="F377" s="139"/>
    </row>
    <row r="378" spans="3:6" ht="30" customHeight="1">
      <c r="C378" s="139"/>
      <c r="F378" s="139"/>
    </row>
    <row r="379" spans="3:6" ht="30" customHeight="1">
      <c r="C379" s="139"/>
      <c r="F379" s="139"/>
    </row>
    <row r="380" spans="3:6" ht="30" customHeight="1">
      <c r="C380" s="139"/>
      <c r="F380" s="139"/>
    </row>
    <row r="381" spans="3:6" ht="30" customHeight="1">
      <c r="C381" s="139"/>
      <c r="F381" s="139"/>
    </row>
    <row r="382" spans="3:6" ht="30" customHeight="1">
      <c r="C382" s="139"/>
      <c r="F382" s="139"/>
    </row>
    <row r="383" spans="3:6" ht="30" customHeight="1">
      <c r="C383" s="139"/>
      <c r="F383" s="139"/>
    </row>
    <row r="384" spans="3:6" ht="30" customHeight="1">
      <c r="C384" s="139"/>
      <c r="F384" s="139"/>
    </row>
    <row r="385" spans="3:6" ht="30" customHeight="1">
      <c r="C385" s="139"/>
      <c r="F385" s="139"/>
    </row>
    <row r="386" spans="3:6" ht="30" customHeight="1">
      <c r="C386" s="139"/>
      <c r="F386" s="139"/>
    </row>
    <row r="387" spans="3:6" ht="30" customHeight="1">
      <c r="C387" s="139"/>
      <c r="F387" s="139"/>
    </row>
    <row r="388" spans="3:6" ht="30" customHeight="1">
      <c r="C388" s="139"/>
      <c r="F388" s="139"/>
    </row>
    <row r="389" spans="3:6" ht="30" customHeight="1">
      <c r="C389" s="139"/>
      <c r="F389" s="139"/>
    </row>
    <row r="390" spans="3:6" ht="30" customHeight="1">
      <c r="C390" s="139"/>
      <c r="F390" s="139"/>
    </row>
    <row r="391" spans="3:6" ht="30" customHeight="1">
      <c r="C391" s="139"/>
      <c r="F391" s="139"/>
    </row>
    <row r="392" spans="3:6" ht="30" customHeight="1">
      <c r="C392" s="139"/>
      <c r="F392" s="139"/>
    </row>
    <row r="393" spans="3:6" ht="30" customHeight="1">
      <c r="C393" s="139"/>
      <c r="F393" s="139"/>
    </row>
    <row r="394" spans="3:6" ht="30" customHeight="1">
      <c r="C394" s="139"/>
      <c r="F394" s="139"/>
    </row>
    <row r="395" spans="3:6" ht="30" customHeight="1">
      <c r="C395" s="139"/>
      <c r="F395" s="139"/>
    </row>
    <row r="396" spans="3:6" ht="30" customHeight="1">
      <c r="C396" s="139"/>
      <c r="F396" s="139"/>
    </row>
    <row r="397" spans="3:6" ht="30" customHeight="1">
      <c r="C397" s="139"/>
      <c r="F397" s="139"/>
    </row>
    <row r="398" spans="3:6" ht="30" customHeight="1">
      <c r="C398" s="139"/>
      <c r="F398" s="139"/>
    </row>
    <row r="399" spans="3:6" ht="30" customHeight="1">
      <c r="C399" s="139"/>
      <c r="F399" s="139"/>
    </row>
    <row r="400" spans="3:6" ht="30" customHeight="1">
      <c r="C400" s="139"/>
      <c r="F400" s="139"/>
    </row>
    <row r="401" spans="3:6" ht="30" customHeight="1">
      <c r="C401" s="139"/>
      <c r="F401" s="139"/>
    </row>
    <row r="402" spans="3:6" ht="30" customHeight="1">
      <c r="C402" s="139"/>
      <c r="F402" s="139"/>
    </row>
    <row r="403" spans="3:6" ht="30" customHeight="1">
      <c r="C403" s="139"/>
      <c r="F403" s="139"/>
    </row>
    <row r="404" spans="3:6" ht="30" customHeight="1">
      <c r="C404" s="139"/>
      <c r="F404" s="139"/>
    </row>
    <row r="405" spans="3:6" ht="30" customHeight="1">
      <c r="C405" s="139"/>
      <c r="F405" s="139"/>
    </row>
    <row r="406" spans="3:6" ht="30" customHeight="1">
      <c r="C406" s="139"/>
      <c r="F406" s="139"/>
    </row>
    <row r="407" spans="3:6" ht="30" customHeight="1">
      <c r="C407" s="139"/>
      <c r="F407" s="139"/>
    </row>
    <row r="408" spans="3:6" ht="30" customHeight="1">
      <c r="C408" s="139"/>
      <c r="F408" s="139"/>
    </row>
    <row r="409" spans="3:6" ht="30" customHeight="1">
      <c r="C409" s="139"/>
      <c r="F409" s="139"/>
    </row>
    <row r="410" spans="3:6" ht="30" customHeight="1">
      <c r="C410" s="139"/>
      <c r="F410" s="139"/>
    </row>
    <row r="411" spans="3:6" ht="30" customHeight="1">
      <c r="C411" s="139"/>
      <c r="F411" s="139"/>
    </row>
    <row r="412" spans="3:6" ht="30" customHeight="1">
      <c r="C412" s="139"/>
      <c r="F412" s="139"/>
    </row>
    <row r="413" spans="3:6" ht="30" customHeight="1">
      <c r="C413" s="139"/>
      <c r="F413" s="139"/>
    </row>
    <row r="414" spans="3:6" ht="30" customHeight="1">
      <c r="C414" s="139"/>
      <c r="F414" s="139"/>
    </row>
    <row r="415" spans="3:6" ht="30" customHeight="1">
      <c r="C415" s="139"/>
      <c r="F415" s="139"/>
    </row>
    <row r="416" spans="3:6" ht="30" customHeight="1">
      <c r="C416" s="139"/>
      <c r="F416" s="139"/>
    </row>
    <row r="417" spans="3:6" ht="30" customHeight="1">
      <c r="C417" s="139"/>
      <c r="F417" s="139"/>
    </row>
    <row r="418" spans="3:6" ht="30" customHeight="1">
      <c r="C418" s="139"/>
      <c r="F418" s="139"/>
    </row>
    <row r="419" spans="3:6" ht="30" customHeight="1">
      <c r="C419" s="139"/>
      <c r="F419" s="139"/>
    </row>
    <row r="420" spans="3:6" ht="30" customHeight="1">
      <c r="C420" s="139"/>
      <c r="F420" s="139"/>
    </row>
    <row r="421" spans="3:6" ht="30" customHeight="1">
      <c r="C421" s="139"/>
      <c r="F421" s="139"/>
    </row>
    <row r="422" spans="3:6" ht="30" customHeight="1">
      <c r="C422" s="139"/>
      <c r="F422" s="139"/>
    </row>
    <row r="423" spans="3:6" ht="30" customHeight="1">
      <c r="C423" s="139"/>
      <c r="F423" s="139"/>
    </row>
    <row r="424" spans="3:6" ht="30" customHeight="1">
      <c r="C424" s="139"/>
      <c r="F424" s="139"/>
    </row>
    <row r="425" spans="3:6" ht="30" customHeight="1">
      <c r="C425" s="139"/>
      <c r="F425" s="139"/>
    </row>
    <row r="426" spans="3:6" ht="30" customHeight="1">
      <c r="C426" s="139"/>
      <c r="F426" s="139"/>
    </row>
    <row r="427" spans="3:6" ht="30" customHeight="1">
      <c r="C427" s="139"/>
      <c r="F427" s="139"/>
    </row>
    <row r="428" spans="3:6" ht="30" customHeight="1">
      <c r="C428" s="139"/>
      <c r="F428" s="139"/>
    </row>
    <row r="429" spans="3:6" ht="30" customHeight="1">
      <c r="C429" s="139"/>
      <c r="F429" s="139"/>
    </row>
    <row r="430" spans="3:6" ht="30" customHeight="1">
      <c r="C430" s="139"/>
      <c r="F430" s="139"/>
    </row>
    <row r="431" spans="3:6" ht="30" customHeight="1">
      <c r="C431" s="139"/>
      <c r="F431" s="139"/>
    </row>
    <row r="432" spans="3:6" ht="30" customHeight="1">
      <c r="C432" s="139"/>
      <c r="F432" s="139"/>
    </row>
    <row r="433" spans="3:6" ht="30" customHeight="1">
      <c r="C433" s="139"/>
      <c r="F433" s="139"/>
    </row>
    <row r="434" spans="3:6" ht="30" customHeight="1">
      <c r="C434" s="139"/>
      <c r="F434" s="139"/>
    </row>
    <row r="435" spans="3:6" ht="30" customHeight="1">
      <c r="C435" s="139"/>
      <c r="F435" s="139"/>
    </row>
    <row r="436" spans="3:6" ht="30" customHeight="1">
      <c r="C436" s="139"/>
      <c r="F436" s="139"/>
    </row>
    <row r="437" spans="3:6" ht="30" customHeight="1">
      <c r="C437" s="139"/>
      <c r="F437" s="139"/>
    </row>
    <row r="438" spans="3:6" ht="30" customHeight="1">
      <c r="C438" s="139"/>
      <c r="F438" s="139"/>
    </row>
    <row r="439" spans="3:6" ht="30" customHeight="1">
      <c r="C439" s="139"/>
      <c r="F439" s="139"/>
    </row>
    <row r="440" spans="3:6" ht="30" customHeight="1">
      <c r="C440" s="139"/>
      <c r="F440" s="139"/>
    </row>
    <row r="441" spans="3:6" ht="30" customHeight="1">
      <c r="C441" s="139"/>
      <c r="F441" s="139"/>
    </row>
    <row r="442" spans="3:6" ht="30" customHeight="1">
      <c r="C442" s="139"/>
      <c r="F442" s="139"/>
    </row>
    <row r="443" spans="3:6" ht="30" customHeight="1">
      <c r="C443" s="139"/>
      <c r="F443" s="139"/>
    </row>
    <row r="444" spans="3:6" ht="30" customHeight="1">
      <c r="C444" s="139"/>
      <c r="F444" s="139"/>
    </row>
    <row r="445" spans="3:6" ht="30" customHeight="1">
      <c r="C445" s="139"/>
      <c r="F445" s="139"/>
    </row>
    <row r="446" spans="3:6" ht="30" customHeight="1">
      <c r="C446" s="139"/>
      <c r="F446" s="139"/>
    </row>
    <row r="447" spans="3:6" ht="30" customHeight="1">
      <c r="C447" s="139"/>
      <c r="F447" s="139"/>
    </row>
    <row r="448" spans="3:6" ht="30" customHeight="1">
      <c r="C448" s="139"/>
      <c r="F448" s="139"/>
    </row>
    <row r="449" spans="3:6" ht="30" customHeight="1">
      <c r="C449" s="139"/>
      <c r="F449" s="139"/>
    </row>
    <row r="450" spans="3:6" ht="30" customHeight="1">
      <c r="C450" s="139"/>
      <c r="F450" s="139"/>
    </row>
    <row r="451" spans="3:6" ht="30" customHeight="1">
      <c r="C451" s="139"/>
      <c r="F451" s="139"/>
    </row>
    <row r="452" spans="3:6" ht="30" customHeight="1">
      <c r="C452" s="139"/>
      <c r="F452" s="139"/>
    </row>
    <row r="453" spans="3:6" ht="30" customHeight="1">
      <c r="C453" s="139"/>
      <c r="F453" s="139"/>
    </row>
    <row r="454" spans="3:6" ht="30" customHeight="1">
      <c r="C454" s="139"/>
      <c r="F454" s="139"/>
    </row>
    <row r="455" spans="3:6" ht="30" customHeight="1">
      <c r="C455" s="139"/>
      <c r="F455" s="139"/>
    </row>
    <row r="456" spans="3:6" ht="30" customHeight="1">
      <c r="C456" s="139"/>
      <c r="F456" s="139"/>
    </row>
    <row r="457" spans="3:6" ht="30" customHeight="1">
      <c r="C457" s="139"/>
      <c r="F457" s="139"/>
    </row>
    <row r="458" spans="3:6" ht="30" customHeight="1">
      <c r="C458" s="139"/>
      <c r="F458" s="139"/>
    </row>
    <row r="459" spans="3:6" ht="30" customHeight="1">
      <c r="C459" s="139"/>
      <c r="F459" s="139"/>
    </row>
    <row r="460" spans="3:6" ht="30" customHeight="1">
      <c r="C460" s="139"/>
      <c r="F460" s="139"/>
    </row>
    <row r="461" spans="3:6" ht="30" customHeight="1">
      <c r="C461" s="139"/>
      <c r="F461" s="139"/>
    </row>
    <row r="462" spans="3:6" ht="30" customHeight="1">
      <c r="C462" s="139"/>
      <c r="F462" s="139"/>
    </row>
    <row r="463" spans="3:6" ht="30" customHeight="1">
      <c r="C463" s="139"/>
      <c r="F463" s="139"/>
    </row>
    <row r="464" spans="3:6" ht="30" customHeight="1">
      <c r="C464" s="139"/>
      <c r="F464" s="139"/>
    </row>
    <row r="465" spans="3:6" ht="30" customHeight="1">
      <c r="C465" s="139"/>
      <c r="F465" s="139"/>
    </row>
    <row r="466" spans="3:6" ht="30" customHeight="1">
      <c r="C466" s="139"/>
      <c r="F466" s="139"/>
    </row>
    <row r="467" spans="3:6" ht="30" customHeight="1">
      <c r="C467" s="139"/>
      <c r="F467" s="139"/>
    </row>
    <row r="468" spans="3:6" ht="30" customHeight="1">
      <c r="C468" s="139"/>
      <c r="F468" s="139"/>
    </row>
    <row r="469" spans="3:6" ht="30" customHeight="1">
      <c r="C469" s="139"/>
      <c r="F469" s="139"/>
    </row>
    <row r="470" spans="3:6" ht="30" customHeight="1">
      <c r="C470" s="139"/>
      <c r="F470" s="139"/>
    </row>
    <row r="471" spans="3:6" ht="30" customHeight="1">
      <c r="C471" s="139"/>
      <c r="F471" s="139"/>
    </row>
    <row r="472" spans="3:6" ht="30" customHeight="1">
      <c r="C472" s="139"/>
      <c r="F472" s="139"/>
    </row>
    <row r="473" spans="3:6" ht="30" customHeight="1">
      <c r="C473" s="139"/>
      <c r="F473" s="139"/>
    </row>
    <row r="474" spans="3:6" ht="30" customHeight="1">
      <c r="C474" s="139"/>
      <c r="F474" s="139"/>
    </row>
    <row r="475" spans="3:6" ht="30" customHeight="1">
      <c r="C475" s="139"/>
      <c r="F475" s="139"/>
    </row>
    <row r="476" spans="3:6" ht="30" customHeight="1">
      <c r="C476" s="139"/>
      <c r="F476" s="139"/>
    </row>
    <row r="477" spans="3:6" ht="30" customHeight="1">
      <c r="C477" s="139"/>
      <c r="F477" s="139"/>
    </row>
    <row r="478" spans="3:6" ht="30" customHeight="1">
      <c r="C478" s="139"/>
      <c r="F478" s="139"/>
    </row>
    <row r="479" spans="3:6" ht="30" customHeight="1">
      <c r="C479" s="139"/>
      <c r="F479" s="139"/>
    </row>
    <row r="480" spans="3:6" ht="30" customHeight="1">
      <c r="C480" s="139"/>
      <c r="F480" s="139"/>
    </row>
    <row r="481" spans="3:6" ht="30" customHeight="1">
      <c r="C481" s="139"/>
      <c r="F481" s="139"/>
    </row>
    <row r="482" spans="3:6" ht="30" customHeight="1">
      <c r="C482" s="139"/>
      <c r="F482" s="139"/>
    </row>
    <row r="483" spans="3:6" ht="30" customHeight="1">
      <c r="C483" s="139"/>
      <c r="F483" s="139"/>
    </row>
    <row r="484" spans="3:6" ht="30" customHeight="1">
      <c r="C484" s="139"/>
      <c r="F484" s="139"/>
    </row>
    <row r="485" spans="3:6" ht="30" customHeight="1">
      <c r="C485" s="139"/>
      <c r="F485" s="139"/>
    </row>
    <row r="486" spans="3:6" ht="30" customHeight="1">
      <c r="C486" s="139"/>
      <c r="F486" s="139"/>
    </row>
    <row r="487" spans="3:6" ht="30" customHeight="1">
      <c r="C487" s="139"/>
      <c r="F487" s="139"/>
    </row>
    <row r="488" spans="3:6" ht="30" customHeight="1">
      <c r="C488" s="139"/>
      <c r="F488" s="139"/>
    </row>
    <row r="489" spans="3:6" ht="30" customHeight="1">
      <c r="C489" s="139"/>
      <c r="F489" s="139"/>
    </row>
    <row r="490" spans="3:6" ht="30" customHeight="1">
      <c r="C490" s="139"/>
      <c r="F490" s="139"/>
    </row>
    <row r="491" spans="3:6" ht="30" customHeight="1">
      <c r="C491" s="139"/>
      <c r="F491" s="139"/>
    </row>
    <row r="492" spans="3:6" ht="30" customHeight="1">
      <c r="C492" s="139"/>
      <c r="F492" s="139"/>
    </row>
    <row r="493" spans="3:6" ht="30" customHeight="1">
      <c r="C493" s="139"/>
      <c r="F493" s="139"/>
    </row>
    <row r="494" spans="3:6" ht="30" customHeight="1">
      <c r="C494" s="139"/>
      <c r="F494" s="139"/>
    </row>
    <row r="495" spans="3:6" ht="30" customHeight="1">
      <c r="C495" s="139"/>
      <c r="F495" s="139"/>
    </row>
    <row r="496" spans="3:6" ht="30" customHeight="1">
      <c r="C496" s="139"/>
      <c r="F496" s="139"/>
    </row>
    <row r="497" spans="3:6" ht="30" customHeight="1">
      <c r="C497" s="139"/>
      <c r="F497" s="139"/>
    </row>
    <row r="498" spans="3:6" ht="30" customHeight="1">
      <c r="C498" s="139"/>
      <c r="F498" s="139"/>
    </row>
    <row r="499" spans="3:6" ht="30" customHeight="1">
      <c r="C499" s="139"/>
      <c r="F499" s="139"/>
    </row>
    <row r="500" spans="3:6" ht="30" customHeight="1">
      <c r="C500" s="139"/>
      <c r="F500" s="139"/>
    </row>
    <row r="501" spans="3:6" ht="30" customHeight="1">
      <c r="C501" s="139"/>
      <c r="F501" s="139"/>
    </row>
    <row r="502" spans="3:6" ht="30" customHeight="1">
      <c r="C502" s="139"/>
      <c r="F502" s="139"/>
    </row>
    <row r="503" spans="3:6" ht="30" customHeight="1">
      <c r="C503" s="139"/>
      <c r="F503" s="139"/>
    </row>
    <row r="504" spans="3:6" ht="30" customHeight="1">
      <c r="C504" s="139"/>
      <c r="F504" s="139"/>
    </row>
    <row r="505" spans="3:6" ht="30" customHeight="1">
      <c r="C505" s="139"/>
      <c r="F505" s="139"/>
    </row>
    <row r="506" spans="3:6" ht="30" customHeight="1">
      <c r="C506" s="139"/>
      <c r="F506" s="139"/>
    </row>
    <row r="507" spans="3:6" ht="30" customHeight="1">
      <c r="C507" s="139"/>
      <c r="F507" s="139"/>
    </row>
    <row r="508" spans="3:6" ht="30" customHeight="1">
      <c r="C508" s="139"/>
      <c r="F508" s="139"/>
    </row>
    <row r="509" spans="3:6" ht="30" customHeight="1">
      <c r="C509" s="139"/>
      <c r="F509" s="139"/>
    </row>
    <row r="510" spans="3:6" ht="30" customHeight="1">
      <c r="C510" s="139"/>
      <c r="F510" s="139"/>
    </row>
    <row r="511" spans="3:6" ht="30" customHeight="1">
      <c r="C511" s="139"/>
      <c r="F511" s="139"/>
    </row>
    <row r="512" spans="3:6" ht="30" customHeight="1">
      <c r="C512" s="139"/>
      <c r="F512" s="139"/>
    </row>
    <row r="513" spans="3:6" ht="30" customHeight="1">
      <c r="C513" s="139"/>
      <c r="F513" s="139"/>
    </row>
    <row r="514" spans="3:6" ht="30" customHeight="1">
      <c r="C514" s="139"/>
      <c r="F514" s="139"/>
    </row>
    <row r="515" spans="3:6" ht="30" customHeight="1">
      <c r="C515" s="139"/>
      <c r="F515" s="139"/>
    </row>
    <row r="516" spans="3:6" ht="30" customHeight="1">
      <c r="C516" s="139"/>
      <c r="F516" s="139"/>
    </row>
    <row r="517" spans="3:6" ht="30" customHeight="1">
      <c r="C517" s="139"/>
      <c r="F517" s="139"/>
    </row>
    <row r="518" spans="3:6" ht="30" customHeight="1">
      <c r="C518" s="139"/>
      <c r="F518" s="139"/>
    </row>
    <row r="519" spans="3:6" ht="30" customHeight="1">
      <c r="C519" s="139"/>
      <c r="F519" s="139"/>
    </row>
    <row r="520" spans="3:6" ht="30" customHeight="1">
      <c r="C520" s="139"/>
      <c r="F520" s="139"/>
    </row>
    <row r="521" spans="3:6" ht="30" customHeight="1">
      <c r="C521" s="139"/>
      <c r="F521" s="139"/>
    </row>
    <row r="522" spans="3:6" ht="30" customHeight="1">
      <c r="C522" s="139"/>
      <c r="F522" s="139"/>
    </row>
    <row r="523" spans="3:6" ht="30" customHeight="1">
      <c r="C523" s="139"/>
      <c r="F523" s="139"/>
    </row>
    <row r="524" spans="3:6" ht="30" customHeight="1">
      <c r="C524" s="139"/>
      <c r="F524" s="139"/>
    </row>
    <row r="525" spans="3:6" ht="30" customHeight="1">
      <c r="C525" s="139"/>
      <c r="F525" s="139"/>
    </row>
    <row r="526" spans="3:6" ht="30" customHeight="1">
      <c r="C526" s="139"/>
      <c r="F526" s="139"/>
    </row>
    <row r="527" spans="3:6" ht="30" customHeight="1">
      <c r="C527" s="139"/>
      <c r="F527" s="139"/>
    </row>
    <row r="528" spans="3:6" ht="30" customHeight="1">
      <c r="C528" s="139"/>
      <c r="F528" s="139"/>
    </row>
    <row r="529" spans="3:6" ht="30" customHeight="1">
      <c r="C529" s="139"/>
      <c r="F529" s="139"/>
    </row>
    <row r="530" spans="3:6" ht="30" customHeight="1">
      <c r="C530" s="139"/>
      <c r="F530" s="139"/>
    </row>
    <row r="531" spans="3:6" ht="30" customHeight="1">
      <c r="C531" s="139"/>
      <c r="F531" s="139"/>
    </row>
    <row r="532" spans="3:6" ht="30" customHeight="1">
      <c r="C532" s="139"/>
      <c r="F532" s="139"/>
    </row>
    <row r="533" spans="3:6" ht="30" customHeight="1">
      <c r="C533" s="139"/>
      <c r="F533" s="139"/>
    </row>
    <row r="534" spans="3:6" ht="30" customHeight="1">
      <c r="C534" s="139"/>
      <c r="F534" s="139"/>
    </row>
    <row r="535" spans="3:6" ht="30" customHeight="1">
      <c r="C535" s="139"/>
      <c r="F535" s="139"/>
    </row>
    <row r="536" spans="3:6" ht="30" customHeight="1">
      <c r="C536" s="139"/>
      <c r="F536" s="139"/>
    </row>
    <row r="537" spans="3:6" ht="30" customHeight="1">
      <c r="C537" s="139"/>
      <c r="F537" s="139"/>
    </row>
    <row r="538" spans="3:6" ht="30" customHeight="1">
      <c r="C538" s="139"/>
      <c r="F538" s="139"/>
    </row>
    <row r="539" spans="3:6" ht="30" customHeight="1">
      <c r="C539" s="139"/>
      <c r="F539" s="139"/>
    </row>
    <row r="540" spans="3:6" ht="30" customHeight="1">
      <c r="C540" s="139"/>
      <c r="F540" s="139"/>
    </row>
    <row r="541" spans="3:6" ht="30" customHeight="1">
      <c r="C541" s="139"/>
      <c r="F541" s="139"/>
    </row>
    <row r="542" spans="3:6" ht="30" customHeight="1">
      <c r="C542" s="139"/>
      <c r="F542" s="139"/>
    </row>
    <row r="543" spans="3:6" ht="30" customHeight="1">
      <c r="C543" s="139"/>
      <c r="F543" s="139"/>
    </row>
    <row r="544" spans="3:6" ht="30" customHeight="1">
      <c r="C544" s="139"/>
      <c r="F544" s="139"/>
    </row>
    <row r="545" spans="3:6" ht="30" customHeight="1">
      <c r="C545" s="139"/>
      <c r="F545" s="139"/>
    </row>
    <row r="546" spans="3:6" ht="30" customHeight="1">
      <c r="C546" s="139"/>
      <c r="F546" s="139"/>
    </row>
    <row r="547" spans="3:6" ht="30" customHeight="1">
      <c r="C547" s="139"/>
      <c r="F547" s="139"/>
    </row>
    <row r="548" spans="3:6" ht="30" customHeight="1">
      <c r="C548" s="139"/>
      <c r="F548" s="139"/>
    </row>
    <row r="549" spans="3:6" ht="30" customHeight="1">
      <c r="C549" s="139"/>
      <c r="F549" s="139"/>
    </row>
    <row r="550" spans="3:6" ht="30" customHeight="1">
      <c r="C550" s="139"/>
      <c r="F550" s="139"/>
    </row>
    <row r="551" spans="3:6" ht="30" customHeight="1">
      <c r="C551" s="139"/>
      <c r="F551" s="139"/>
    </row>
    <row r="552" spans="3:6" ht="30" customHeight="1">
      <c r="C552" s="139"/>
      <c r="F552" s="139"/>
    </row>
    <row r="553" spans="3:6" ht="30" customHeight="1">
      <c r="C553" s="139"/>
      <c r="F553" s="139"/>
    </row>
    <row r="554" spans="3:6" ht="30" customHeight="1">
      <c r="C554" s="139"/>
      <c r="F554" s="139"/>
    </row>
    <row r="555" spans="3:6" ht="30" customHeight="1">
      <c r="C555" s="139"/>
      <c r="F555" s="139"/>
    </row>
    <row r="556" spans="3:6" ht="30" customHeight="1">
      <c r="C556" s="139"/>
      <c r="F556" s="139"/>
    </row>
    <row r="557" spans="3:6" ht="30" customHeight="1">
      <c r="C557" s="139"/>
      <c r="F557" s="139"/>
    </row>
    <row r="558" spans="3:6" ht="30" customHeight="1">
      <c r="C558" s="139"/>
      <c r="F558" s="139"/>
    </row>
    <row r="559" spans="3:6" ht="30" customHeight="1">
      <c r="C559" s="139"/>
      <c r="F559" s="139"/>
    </row>
    <row r="560" spans="3:6" ht="30" customHeight="1">
      <c r="C560" s="139"/>
      <c r="F560" s="139"/>
    </row>
    <row r="561" spans="3:6" ht="30" customHeight="1">
      <c r="C561" s="139"/>
      <c r="F561" s="139"/>
    </row>
    <row r="562" spans="3:6" ht="30" customHeight="1">
      <c r="C562" s="139"/>
      <c r="F562" s="139"/>
    </row>
    <row r="563" spans="3:6" ht="30" customHeight="1">
      <c r="C563" s="139"/>
      <c r="F563" s="139"/>
    </row>
    <row r="564" spans="3:6" ht="30" customHeight="1">
      <c r="C564" s="139"/>
      <c r="F564" s="139"/>
    </row>
    <row r="565" spans="3:6" ht="30" customHeight="1">
      <c r="C565" s="139"/>
      <c r="F565" s="139"/>
    </row>
    <row r="566" spans="3:6" ht="30" customHeight="1">
      <c r="C566" s="139"/>
      <c r="F566" s="139"/>
    </row>
    <row r="567" spans="3:6" ht="30" customHeight="1">
      <c r="C567" s="139"/>
      <c r="F567" s="139"/>
    </row>
    <row r="568" spans="3:6" ht="30" customHeight="1">
      <c r="C568" s="139"/>
      <c r="F568" s="139"/>
    </row>
    <row r="569" spans="3:6" ht="30" customHeight="1">
      <c r="C569" s="139"/>
      <c r="F569" s="139"/>
    </row>
    <row r="570" spans="3:6" ht="30" customHeight="1">
      <c r="C570" s="139"/>
      <c r="F570" s="139"/>
    </row>
    <row r="571" spans="3:6" ht="30" customHeight="1">
      <c r="C571" s="139"/>
      <c r="F571" s="139"/>
    </row>
    <row r="572" spans="3:6" ht="30" customHeight="1">
      <c r="C572" s="139"/>
      <c r="F572" s="139"/>
    </row>
    <row r="573" spans="3:6" ht="30" customHeight="1">
      <c r="C573" s="139"/>
      <c r="F573" s="139"/>
    </row>
    <row r="574" spans="3:6" ht="30" customHeight="1">
      <c r="C574" s="139"/>
      <c r="F574" s="139"/>
    </row>
    <row r="575" spans="3:6" ht="30" customHeight="1">
      <c r="C575" s="139"/>
      <c r="F575" s="139"/>
    </row>
    <row r="576" spans="3:6" ht="30" customHeight="1">
      <c r="C576" s="139"/>
      <c r="F576" s="139"/>
    </row>
    <row r="577" spans="3:6" ht="30" customHeight="1">
      <c r="C577" s="139"/>
      <c r="F577" s="139"/>
    </row>
    <row r="578" spans="3:6" ht="30" customHeight="1">
      <c r="C578" s="139"/>
      <c r="F578" s="139"/>
    </row>
    <row r="579" spans="3:6" ht="30" customHeight="1">
      <c r="C579" s="139"/>
      <c r="F579" s="139"/>
    </row>
    <row r="580" spans="3:6" ht="30" customHeight="1">
      <c r="C580" s="139"/>
      <c r="F580" s="139"/>
    </row>
    <row r="581" spans="3:6" ht="30" customHeight="1">
      <c r="C581" s="139"/>
      <c r="F581" s="139"/>
    </row>
    <row r="582" spans="3:6" ht="30" customHeight="1">
      <c r="C582" s="139"/>
      <c r="F582" s="139"/>
    </row>
    <row r="583" spans="3:6" ht="30" customHeight="1">
      <c r="C583" s="139"/>
      <c r="F583" s="139"/>
    </row>
    <row r="584" spans="3:6" ht="30" customHeight="1">
      <c r="C584" s="139"/>
      <c r="F584" s="139"/>
    </row>
    <row r="585" spans="3:6" ht="30" customHeight="1">
      <c r="C585" s="139"/>
      <c r="F585" s="139"/>
    </row>
    <row r="586" spans="3:6" ht="30" customHeight="1">
      <c r="C586" s="139"/>
      <c r="F586" s="139"/>
    </row>
    <row r="587" spans="3:6" ht="30" customHeight="1">
      <c r="C587" s="139"/>
      <c r="F587" s="139"/>
    </row>
    <row r="588" spans="3:6" ht="30" customHeight="1">
      <c r="C588" s="139"/>
      <c r="F588" s="139"/>
    </row>
    <row r="589" spans="3:6" ht="30" customHeight="1">
      <c r="C589" s="139"/>
      <c r="F589" s="139"/>
    </row>
    <row r="590" spans="3:6" ht="30" customHeight="1">
      <c r="C590" s="139"/>
      <c r="F590" s="139"/>
    </row>
    <row r="591" spans="3:6" ht="30" customHeight="1">
      <c r="C591" s="139"/>
      <c r="F591" s="139"/>
    </row>
    <row r="592" spans="3:6" ht="30" customHeight="1">
      <c r="C592" s="139"/>
      <c r="F592" s="139"/>
    </row>
    <row r="593" spans="3:6" ht="30" customHeight="1">
      <c r="C593" s="139"/>
      <c r="F593" s="139"/>
    </row>
    <row r="594" spans="3:6" ht="30" customHeight="1">
      <c r="C594" s="139"/>
      <c r="F594" s="139"/>
    </row>
    <row r="595" spans="3:6" ht="30" customHeight="1">
      <c r="C595" s="139"/>
      <c r="F595" s="139"/>
    </row>
    <row r="596" spans="3:6" ht="30" customHeight="1">
      <c r="C596" s="139"/>
      <c r="F596" s="139"/>
    </row>
    <row r="597" spans="3:6" ht="30" customHeight="1">
      <c r="C597" s="139"/>
      <c r="F597" s="139"/>
    </row>
    <row r="598" spans="3:6" ht="30" customHeight="1">
      <c r="C598" s="139"/>
      <c r="F598" s="139"/>
    </row>
    <row r="599" spans="3:6" ht="30" customHeight="1">
      <c r="C599" s="139"/>
      <c r="F599" s="139"/>
    </row>
    <row r="600" spans="3:6" ht="30" customHeight="1">
      <c r="C600" s="139"/>
      <c r="F600" s="139"/>
    </row>
    <row r="601" spans="3:6" ht="30" customHeight="1">
      <c r="C601" s="139"/>
      <c r="F601" s="139"/>
    </row>
    <row r="602" spans="3:6" ht="30" customHeight="1">
      <c r="C602" s="139"/>
      <c r="F602" s="139"/>
    </row>
    <row r="603" spans="3:6" ht="30" customHeight="1">
      <c r="C603" s="139"/>
      <c r="F603" s="139"/>
    </row>
    <row r="604" spans="3:6" ht="30" customHeight="1">
      <c r="C604" s="139"/>
      <c r="F604" s="139"/>
    </row>
    <row r="605" spans="3:6" ht="30" customHeight="1">
      <c r="C605" s="139"/>
      <c r="F605" s="139"/>
    </row>
    <row r="606" spans="3:6" ht="30" customHeight="1">
      <c r="C606" s="139"/>
      <c r="F606" s="139"/>
    </row>
    <row r="607" spans="3:6" ht="30" customHeight="1">
      <c r="C607" s="139"/>
      <c r="F607" s="139"/>
    </row>
    <row r="608" spans="3:6" ht="30" customHeight="1">
      <c r="C608" s="139"/>
      <c r="F608" s="139"/>
    </row>
    <row r="609" spans="3:6" ht="30" customHeight="1">
      <c r="C609" s="139"/>
      <c r="F609" s="139"/>
    </row>
    <row r="610" spans="3:6" ht="30" customHeight="1">
      <c r="C610" s="139"/>
      <c r="F610" s="139"/>
    </row>
    <row r="611" spans="3:6" ht="30" customHeight="1">
      <c r="C611" s="139"/>
      <c r="F611" s="139"/>
    </row>
    <row r="612" spans="3:6" ht="30" customHeight="1">
      <c r="C612" s="139"/>
      <c r="F612" s="139"/>
    </row>
    <row r="613" spans="3:6" ht="30" customHeight="1">
      <c r="C613" s="139"/>
      <c r="F613" s="139"/>
    </row>
    <row r="614" spans="3:6" ht="30" customHeight="1">
      <c r="C614" s="139"/>
      <c r="F614" s="139"/>
    </row>
    <row r="615" spans="3:6" ht="30" customHeight="1">
      <c r="C615" s="139"/>
      <c r="F615" s="139"/>
    </row>
    <row r="616" spans="3:6" ht="30" customHeight="1">
      <c r="C616" s="139"/>
      <c r="F616" s="139"/>
    </row>
    <row r="617" spans="3:6" ht="30" customHeight="1">
      <c r="C617" s="139"/>
      <c r="F617" s="139"/>
    </row>
    <row r="618" spans="3:6" ht="30" customHeight="1">
      <c r="C618" s="139"/>
      <c r="F618" s="139"/>
    </row>
    <row r="619" spans="3:6" ht="30" customHeight="1">
      <c r="C619" s="139"/>
      <c r="F619" s="139"/>
    </row>
    <row r="620" spans="3:6" ht="30" customHeight="1">
      <c r="C620" s="139"/>
      <c r="F620" s="139"/>
    </row>
    <row r="621" spans="3:6" ht="30" customHeight="1">
      <c r="C621" s="139"/>
      <c r="F621" s="139"/>
    </row>
    <row r="622" spans="3:6" ht="30" customHeight="1">
      <c r="C622" s="139"/>
      <c r="F622" s="139"/>
    </row>
    <row r="623" spans="3:6" ht="30" customHeight="1">
      <c r="C623" s="139"/>
      <c r="F623" s="139"/>
    </row>
    <row r="624" spans="3:6" ht="30" customHeight="1">
      <c r="C624" s="139"/>
      <c r="F624" s="139"/>
    </row>
    <row r="625" spans="3:6" ht="30" customHeight="1">
      <c r="C625" s="139"/>
      <c r="F625" s="139"/>
    </row>
    <row r="626" spans="3:6" ht="30" customHeight="1">
      <c r="C626" s="139"/>
      <c r="F626" s="139"/>
    </row>
    <row r="627" spans="3:6" ht="30" customHeight="1">
      <c r="C627" s="139"/>
      <c r="F627" s="139"/>
    </row>
    <row r="628" spans="3:6" ht="30" customHeight="1">
      <c r="C628" s="139"/>
      <c r="F628" s="139"/>
    </row>
    <row r="629" spans="3:6" ht="30" customHeight="1">
      <c r="C629" s="139"/>
      <c r="F629" s="139"/>
    </row>
    <row r="630" spans="3:6" ht="30" customHeight="1">
      <c r="C630" s="139"/>
      <c r="F630" s="139"/>
    </row>
    <row r="631" spans="3:6" ht="30" customHeight="1">
      <c r="C631" s="139"/>
      <c r="F631" s="139"/>
    </row>
    <row r="632" spans="3:6" ht="30" customHeight="1">
      <c r="C632" s="139"/>
      <c r="F632" s="139"/>
    </row>
    <row r="633" spans="3:6" ht="30" customHeight="1">
      <c r="C633" s="139"/>
      <c r="F633" s="139"/>
    </row>
    <row r="634" spans="3:6" ht="30" customHeight="1">
      <c r="C634" s="139"/>
      <c r="F634" s="139"/>
    </row>
    <row r="635" spans="3:6" ht="30" customHeight="1">
      <c r="C635" s="139"/>
      <c r="F635" s="139"/>
    </row>
    <row r="636" spans="3:6" ht="30" customHeight="1">
      <c r="C636" s="139"/>
      <c r="F636" s="139"/>
    </row>
    <row r="637" spans="3:6" ht="30" customHeight="1">
      <c r="C637" s="139"/>
      <c r="F637" s="139"/>
    </row>
    <row r="638" spans="3:6" ht="30" customHeight="1">
      <c r="C638" s="139"/>
      <c r="F638" s="139"/>
    </row>
    <row r="639" spans="3:6" ht="30" customHeight="1">
      <c r="C639" s="139"/>
      <c r="F639" s="139"/>
    </row>
    <row r="640" spans="3:6" ht="30" customHeight="1">
      <c r="C640" s="139"/>
      <c r="F640" s="139"/>
    </row>
    <row r="641" spans="3:6" ht="30" customHeight="1">
      <c r="C641" s="139"/>
      <c r="F641" s="139"/>
    </row>
    <row r="642" spans="3:6" ht="30" customHeight="1">
      <c r="C642" s="139"/>
      <c r="F642" s="139"/>
    </row>
    <row r="643" spans="3:6" ht="30" customHeight="1">
      <c r="C643" s="139"/>
      <c r="F643" s="139"/>
    </row>
    <row r="644" spans="3:6" ht="30" customHeight="1">
      <c r="C644" s="139"/>
      <c r="F644" s="139"/>
    </row>
    <row r="645" spans="3:6" ht="30" customHeight="1">
      <c r="C645" s="139"/>
      <c r="F645" s="139"/>
    </row>
    <row r="646" spans="3:6" ht="30" customHeight="1">
      <c r="C646" s="139"/>
      <c r="F646" s="139"/>
    </row>
    <row r="647" spans="3:6" ht="30" customHeight="1">
      <c r="C647" s="139"/>
      <c r="F647" s="139"/>
    </row>
    <row r="648" spans="3:6" ht="30" customHeight="1">
      <c r="C648" s="139"/>
      <c r="F648" s="139"/>
    </row>
    <row r="649" spans="3:6" ht="30" customHeight="1">
      <c r="C649" s="139"/>
      <c r="F649" s="139"/>
    </row>
    <row r="650" spans="3:6" ht="30" customHeight="1">
      <c r="C650" s="139"/>
      <c r="F650" s="139"/>
    </row>
    <row r="651" spans="3:6" ht="30" customHeight="1">
      <c r="C651" s="139"/>
      <c r="F651" s="139"/>
    </row>
    <row r="652" spans="3:6" ht="30" customHeight="1">
      <c r="C652" s="139"/>
      <c r="F652" s="139"/>
    </row>
    <row r="653" spans="3:6" ht="30" customHeight="1">
      <c r="C653" s="139"/>
      <c r="F653" s="139"/>
    </row>
    <row r="654" spans="3:6" ht="30" customHeight="1">
      <c r="C654" s="139"/>
      <c r="F654" s="139"/>
    </row>
    <row r="655" spans="3:6" ht="30" customHeight="1">
      <c r="C655" s="139"/>
      <c r="F655" s="139"/>
    </row>
    <row r="656" spans="3:6" ht="30" customHeight="1">
      <c r="C656" s="139"/>
      <c r="F656" s="139"/>
    </row>
    <row r="657" spans="3:6" ht="30" customHeight="1">
      <c r="C657" s="139"/>
      <c r="F657" s="139"/>
    </row>
    <row r="658" spans="3:6" ht="30" customHeight="1">
      <c r="C658" s="139"/>
      <c r="F658" s="139"/>
    </row>
    <row r="659" spans="3:6" ht="30" customHeight="1">
      <c r="C659" s="139"/>
      <c r="F659" s="139"/>
    </row>
    <row r="660" spans="3:6" ht="30" customHeight="1">
      <c r="C660" s="139"/>
      <c r="F660" s="139"/>
    </row>
    <row r="661" spans="3:6" ht="30" customHeight="1">
      <c r="C661" s="139"/>
      <c r="F661" s="139"/>
    </row>
    <row r="662" spans="3:6" ht="30" customHeight="1">
      <c r="C662" s="139"/>
      <c r="F662" s="139"/>
    </row>
    <row r="663" spans="3:6" ht="30" customHeight="1">
      <c r="C663" s="139"/>
      <c r="F663" s="139"/>
    </row>
    <row r="664" spans="3:6" ht="30" customHeight="1">
      <c r="C664" s="139"/>
      <c r="F664" s="139"/>
    </row>
    <row r="665" spans="3:6" ht="30" customHeight="1">
      <c r="C665" s="139"/>
      <c r="F665" s="139"/>
    </row>
    <row r="666" spans="3:6" ht="30" customHeight="1">
      <c r="C666" s="139"/>
      <c r="F666" s="139"/>
    </row>
    <row r="667" spans="3:6" ht="30" customHeight="1">
      <c r="C667" s="139"/>
      <c r="F667" s="139"/>
    </row>
    <row r="668" spans="3:6" ht="30" customHeight="1">
      <c r="C668" s="139"/>
      <c r="F668" s="139"/>
    </row>
    <row r="669" spans="3:6" ht="30" customHeight="1">
      <c r="C669" s="139"/>
      <c r="F669" s="139"/>
    </row>
    <row r="670" spans="3:6" ht="30" customHeight="1">
      <c r="C670" s="139"/>
      <c r="F670" s="139"/>
    </row>
    <row r="671" spans="3:6" ht="30" customHeight="1">
      <c r="C671" s="139"/>
      <c r="F671" s="139"/>
    </row>
    <row r="672" spans="3:6" ht="30" customHeight="1">
      <c r="C672" s="139"/>
      <c r="F672" s="139"/>
    </row>
    <row r="673" spans="3:6" ht="30" customHeight="1">
      <c r="C673" s="139"/>
      <c r="F673" s="139"/>
    </row>
    <row r="674" spans="3:6" ht="30" customHeight="1">
      <c r="C674" s="139"/>
      <c r="F674" s="139"/>
    </row>
    <row r="675" spans="3:6" ht="30" customHeight="1">
      <c r="C675" s="139"/>
      <c r="F675" s="139"/>
    </row>
    <row r="676" spans="3:6" ht="30" customHeight="1">
      <c r="C676" s="139"/>
      <c r="F676" s="139"/>
    </row>
    <row r="677" spans="3:6" ht="30" customHeight="1">
      <c r="C677" s="139"/>
      <c r="F677" s="139"/>
    </row>
    <row r="678" spans="3:6" ht="30" customHeight="1">
      <c r="C678" s="139"/>
      <c r="F678" s="139"/>
    </row>
    <row r="679" spans="3:6" ht="30" customHeight="1">
      <c r="C679" s="139"/>
      <c r="F679" s="139"/>
    </row>
    <row r="680" spans="3:6" ht="30" customHeight="1">
      <c r="C680" s="139"/>
      <c r="F680" s="139"/>
    </row>
    <row r="681" spans="3:6" ht="30" customHeight="1">
      <c r="C681" s="139"/>
      <c r="F681" s="139"/>
    </row>
    <row r="682" spans="3:6" ht="30" customHeight="1">
      <c r="C682" s="139"/>
      <c r="F682" s="139"/>
    </row>
    <row r="683" spans="3:6" ht="30" customHeight="1">
      <c r="C683" s="139"/>
      <c r="F683" s="139"/>
    </row>
    <row r="684" spans="3:6" ht="30" customHeight="1">
      <c r="C684" s="139"/>
      <c r="F684" s="139"/>
    </row>
    <row r="685" spans="3:6" ht="30" customHeight="1">
      <c r="C685" s="139"/>
      <c r="F685" s="139"/>
    </row>
    <row r="686" spans="3:6" ht="30" customHeight="1">
      <c r="C686" s="139"/>
      <c r="F686" s="139"/>
    </row>
    <row r="687" spans="3:6" ht="30" customHeight="1">
      <c r="C687" s="139"/>
      <c r="F687" s="139"/>
    </row>
    <row r="688" spans="3:6" ht="30" customHeight="1">
      <c r="C688" s="139"/>
      <c r="F688" s="139"/>
    </row>
    <row r="689" spans="3:6" ht="30" customHeight="1">
      <c r="C689" s="139"/>
      <c r="F689" s="139"/>
    </row>
    <row r="690" spans="3:6" ht="30" customHeight="1">
      <c r="C690" s="139"/>
      <c r="F690" s="139"/>
    </row>
    <row r="691" spans="3:6" ht="30" customHeight="1">
      <c r="C691" s="139"/>
      <c r="F691" s="139"/>
    </row>
    <row r="692" spans="3:6" ht="30" customHeight="1">
      <c r="C692" s="139"/>
      <c r="F692" s="139"/>
    </row>
    <row r="693" spans="3:6" ht="30" customHeight="1">
      <c r="C693" s="139"/>
      <c r="F693" s="139"/>
    </row>
    <row r="694" spans="3:6" ht="30" customHeight="1">
      <c r="C694" s="139"/>
      <c r="F694" s="139"/>
    </row>
    <row r="695" spans="3:6" ht="30" customHeight="1">
      <c r="C695" s="139"/>
      <c r="F695" s="139"/>
    </row>
    <row r="696" spans="3:6" ht="30" customHeight="1">
      <c r="C696" s="139"/>
      <c r="F696" s="139"/>
    </row>
    <row r="697" spans="3:6" ht="30" customHeight="1">
      <c r="C697" s="139"/>
      <c r="F697" s="139"/>
    </row>
    <row r="698" spans="3:6" ht="30" customHeight="1">
      <c r="C698" s="139"/>
      <c r="F698" s="139"/>
    </row>
    <row r="699" spans="3:6" ht="30" customHeight="1">
      <c r="C699" s="139"/>
      <c r="F699" s="139"/>
    </row>
    <row r="700" spans="3:6" ht="30" customHeight="1">
      <c r="C700" s="139"/>
      <c r="F700" s="139"/>
    </row>
    <row r="701" spans="3:6" ht="30" customHeight="1">
      <c r="C701" s="139"/>
      <c r="F701" s="139"/>
    </row>
    <row r="702" spans="3:6" ht="30" customHeight="1">
      <c r="C702" s="139"/>
      <c r="F702" s="139"/>
    </row>
    <row r="703" spans="3:6" ht="30" customHeight="1">
      <c r="C703" s="139"/>
      <c r="F703" s="139"/>
    </row>
    <row r="704" spans="3:6" ht="30" customHeight="1">
      <c r="C704" s="139"/>
      <c r="F704" s="139"/>
    </row>
    <row r="705" spans="3:6" ht="30" customHeight="1">
      <c r="C705" s="139"/>
      <c r="F705" s="139"/>
    </row>
    <row r="706" spans="3:6" ht="30" customHeight="1">
      <c r="C706" s="139"/>
      <c r="F706" s="139"/>
    </row>
    <row r="707" spans="3:6" ht="30" customHeight="1">
      <c r="C707" s="139"/>
      <c r="F707" s="139"/>
    </row>
    <row r="708" spans="3:6" ht="30" customHeight="1">
      <c r="C708" s="139"/>
      <c r="F708" s="139"/>
    </row>
    <row r="709" spans="3:6" ht="30" customHeight="1">
      <c r="C709" s="139"/>
      <c r="F709" s="139"/>
    </row>
    <row r="710" spans="3:6" ht="30" customHeight="1">
      <c r="C710" s="139"/>
      <c r="F710" s="139"/>
    </row>
    <row r="711" spans="3:6" ht="30" customHeight="1">
      <c r="C711" s="139"/>
      <c r="F711" s="139"/>
    </row>
    <row r="712" spans="3:6" ht="30" customHeight="1">
      <c r="C712" s="139"/>
      <c r="F712" s="139"/>
    </row>
    <row r="713" spans="3:6" ht="30" customHeight="1">
      <c r="C713" s="139"/>
      <c r="F713" s="139"/>
    </row>
    <row r="714" spans="3:6" ht="30" customHeight="1">
      <c r="C714" s="139"/>
      <c r="F714" s="139"/>
    </row>
    <row r="715" spans="3:6" ht="30" customHeight="1">
      <c r="C715" s="139"/>
      <c r="F715" s="139"/>
    </row>
    <row r="716" spans="3:6" ht="30" customHeight="1">
      <c r="C716" s="139"/>
      <c r="F716" s="139"/>
    </row>
    <row r="717" spans="3:6" ht="30" customHeight="1">
      <c r="C717" s="139"/>
      <c r="F717" s="139"/>
    </row>
    <row r="718" spans="3:6" ht="30" customHeight="1">
      <c r="C718" s="139"/>
      <c r="F718" s="139"/>
    </row>
    <row r="719" spans="3:6" ht="30" customHeight="1">
      <c r="C719" s="139"/>
      <c r="F719" s="139"/>
    </row>
    <row r="720" spans="3:6" ht="30" customHeight="1">
      <c r="C720" s="139"/>
      <c r="F720" s="139"/>
    </row>
    <row r="721" spans="3:6" ht="30" customHeight="1">
      <c r="C721" s="139"/>
      <c r="F721" s="139"/>
    </row>
    <row r="722" spans="3:6" ht="30" customHeight="1">
      <c r="C722" s="139"/>
      <c r="F722" s="139"/>
    </row>
    <row r="723" spans="3:6" ht="30" customHeight="1">
      <c r="C723" s="139"/>
      <c r="F723" s="139"/>
    </row>
    <row r="724" spans="3:6" ht="30" customHeight="1">
      <c r="C724" s="139"/>
      <c r="F724" s="139"/>
    </row>
    <row r="725" spans="3:6" ht="30" customHeight="1">
      <c r="C725" s="139"/>
      <c r="F725" s="139"/>
    </row>
    <row r="726" spans="3:6" ht="30" customHeight="1">
      <c r="C726" s="139"/>
      <c r="F726" s="139"/>
    </row>
    <row r="727" spans="3:6" ht="30" customHeight="1">
      <c r="C727" s="139"/>
      <c r="F727" s="139"/>
    </row>
    <row r="728" spans="3:6" ht="30" customHeight="1">
      <c r="C728" s="139"/>
      <c r="F728" s="139"/>
    </row>
    <row r="729" spans="3:6" ht="30" customHeight="1">
      <c r="C729" s="139"/>
      <c r="F729" s="139"/>
    </row>
    <row r="730" spans="3:6" ht="30" customHeight="1">
      <c r="C730" s="139"/>
      <c r="F730" s="139"/>
    </row>
    <row r="731" spans="3:6" ht="30" customHeight="1">
      <c r="C731" s="139"/>
      <c r="F731" s="139"/>
    </row>
    <row r="732" spans="3:6" ht="30" customHeight="1">
      <c r="C732" s="139"/>
      <c r="F732" s="139"/>
    </row>
    <row r="733" spans="3:6" ht="30" customHeight="1">
      <c r="C733" s="139"/>
      <c r="F733" s="139"/>
    </row>
    <row r="734" spans="3:6" ht="30" customHeight="1">
      <c r="C734" s="139"/>
      <c r="F734" s="139"/>
    </row>
    <row r="735" spans="3:6" ht="30" customHeight="1">
      <c r="C735" s="139"/>
      <c r="F735" s="139"/>
    </row>
    <row r="736" spans="3:6" ht="30" customHeight="1">
      <c r="C736" s="139"/>
      <c r="F736" s="139"/>
    </row>
    <row r="737" spans="3:6" ht="30" customHeight="1">
      <c r="C737" s="139"/>
      <c r="F737" s="139"/>
    </row>
    <row r="738" spans="3:6" ht="30" customHeight="1">
      <c r="C738" s="139"/>
      <c r="F738" s="139"/>
    </row>
    <row r="739" spans="3:6" ht="30" customHeight="1">
      <c r="C739" s="139"/>
      <c r="F739" s="139"/>
    </row>
    <row r="740" spans="3:6" ht="30" customHeight="1">
      <c r="C740" s="139"/>
      <c r="F740" s="139"/>
    </row>
    <row r="741" spans="3:6" ht="30" customHeight="1">
      <c r="C741" s="139"/>
      <c r="F741" s="139"/>
    </row>
    <row r="742" spans="3:6" ht="30" customHeight="1">
      <c r="C742" s="139"/>
      <c r="F742" s="139"/>
    </row>
    <row r="743" spans="3:6" ht="30" customHeight="1">
      <c r="C743" s="139"/>
      <c r="F743" s="139"/>
    </row>
    <row r="744" spans="3:6" ht="30" customHeight="1">
      <c r="C744" s="139"/>
      <c r="F744" s="139"/>
    </row>
    <row r="745" spans="3:6" ht="30" customHeight="1">
      <c r="C745" s="139"/>
      <c r="F745" s="139"/>
    </row>
    <row r="746" spans="3:6" ht="30" customHeight="1">
      <c r="C746" s="139"/>
      <c r="F746" s="139"/>
    </row>
    <row r="747" spans="3:6" ht="30" customHeight="1">
      <c r="C747" s="139"/>
      <c r="F747" s="139"/>
    </row>
    <row r="748" spans="3:6" ht="30" customHeight="1">
      <c r="C748" s="139"/>
      <c r="F748" s="139"/>
    </row>
    <row r="749" spans="3:6" ht="30" customHeight="1">
      <c r="C749" s="139"/>
      <c r="F749" s="139"/>
    </row>
    <row r="750" spans="3:6" ht="30" customHeight="1">
      <c r="C750" s="139"/>
      <c r="F750" s="139"/>
    </row>
    <row r="751" spans="3:6" ht="30" customHeight="1">
      <c r="C751" s="139"/>
      <c r="F751" s="139"/>
    </row>
    <row r="752" spans="3:6" ht="30" customHeight="1">
      <c r="C752" s="139"/>
      <c r="F752" s="139"/>
    </row>
    <row r="753" spans="3:6" ht="30" customHeight="1">
      <c r="C753" s="139"/>
      <c r="F753" s="139"/>
    </row>
    <row r="754" spans="3:6" ht="30" customHeight="1">
      <c r="C754" s="139"/>
      <c r="F754" s="139"/>
    </row>
    <row r="755" spans="3:6" ht="30" customHeight="1">
      <c r="C755" s="139"/>
      <c r="F755" s="139"/>
    </row>
    <row r="756" spans="3:6" ht="30" customHeight="1">
      <c r="C756" s="139"/>
      <c r="F756" s="139"/>
    </row>
    <row r="757" spans="3:6" ht="30" customHeight="1">
      <c r="C757" s="139"/>
      <c r="F757" s="139"/>
    </row>
    <row r="758" spans="3:6" ht="30" customHeight="1">
      <c r="C758" s="139"/>
      <c r="F758" s="139"/>
    </row>
    <row r="759" spans="3:6" ht="30" customHeight="1">
      <c r="C759" s="139"/>
      <c r="F759" s="139"/>
    </row>
    <row r="760" spans="3:6" ht="30" customHeight="1">
      <c r="C760" s="139"/>
      <c r="F760" s="139"/>
    </row>
    <row r="761" spans="3:6" ht="30" customHeight="1">
      <c r="C761" s="139"/>
      <c r="F761" s="139"/>
    </row>
    <row r="762" spans="3:6" ht="30" customHeight="1">
      <c r="C762" s="139"/>
      <c r="F762" s="139"/>
    </row>
    <row r="763" spans="3:6" ht="30" customHeight="1">
      <c r="C763" s="139"/>
      <c r="F763" s="139"/>
    </row>
    <row r="764" spans="3:6" ht="30" customHeight="1">
      <c r="C764" s="139"/>
      <c r="F764" s="139"/>
    </row>
    <row r="765" spans="3:6" ht="30" customHeight="1">
      <c r="C765" s="139"/>
      <c r="F765" s="139"/>
    </row>
    <row r="766" spans="3:6" ht="30" customHeight="1">
      <c r="C766" s="139"/>
      <c r="F766" s="139"/>
    </row>
    <row r="767" spans="3:6" ht="30" customHeight="1">
      <c r="C767" s="139"/>
      <c r="F767" s="139"/>
    </row>
    <row r="768" spans="3:6" ht="30" customHeight="1">
      <c r="C768" s="139"/>
      <c r="F768" s="139"/>
    </row>
    <row r="769" spans="3:6" ht="30" customHeight="1">
      <c r="C769" s="139"/>
      <c r="F769" s="139"/>
    </row>
    <row r="770" spans="3:6" ht="30" customHeight="1">
      <c r="C770" s="139"/>
      <c r="F770" s="139"/>
    </row>
    <row r="771" spans="3:6" ht="30" customHeight="1">
      <c r="C771" s="139"/>
      <c r="F771" s="139"/>
    </row>
    <row r="772" spans="3:6" ht="30" customHeight="1">
      <c r="C772" s="139"/>
      <c r="F772" s="139"/>
    </row>
    <row r="773" spans="3:6" ht="30" customHeight="1">
      <c r="C773" s="139"/>
      <c r="F773" s="139"/>
    </row>
    <row r="774" spans="3:6" ht="30" customHeight="1">
      <c r="C774" s="139"/>
      <c r="F774" s="139"/>
    </row>
    <row r="775" spans="3:6" ht="30" customHeight="1">
      <c r="C775" s="139"/>
      <c r="F775" s="139"/>
    </row>
    <row r="776" spans="3:6" ht="30" customHeight="1">
      <c r="C776" s="139"/>
      <c r="F776" s="139"/>
    </row>
    <row r="777" spans="3:6" ht="30" customHeight="1">
      <c r="C777" s="139"/>
      <c r="F777" s="139"/>
    </row>
    <row r="778" spans="3:6" ht="30" customHeight="1">
      <c r="C778" s="139"/>
      <c r="F778" s="139"/>
    </row>
    <row r="779" spans="3:6" ht="30" customHeight="1">
      <c r="C779" s="139"/>
      <c r="F779" s="139"/>
    </row>
    <row r="780" spans="3:6" ht="30" customHeight="1">
      <c r="C780" s="139"/>
      <c r="F780" s="139"/>
    </row>
    <row r="781" spans="3:6" ht="30" customHeight="1">
      <c r="C781" s="139"/>
      <c r="F781" s="139"/>
    </row>
    <row r="782" spans="3:6" ht="30" customHeight="1">
      <c r="C782" s="139"/>
      <c r="F782" s="139"/>
    </row>
    <row r="783" spans="3:6" ht="30" customHeight="1">
      <c r="C783" s="139"/>
      <c r="F783" s="139"/>
    </row>
    <row r="784" spans="3:6" ht="30" customHeight="1">
      <c r="C784" s="139"/>
      <c r="F784" s="139"/>
    </row>
    <row r="785" spans="3:6" ht="30" customHeight="1">
      <c r="C785" s="139"/>
      <c r="F785" s="139"/>
    </row>
    <row r="786" spans="3:6" ht="30" customHeight="1">
      <c r="C786" s="139"/>
      <c r="F786" s="139"/>
    </row>
    <row r="787" spans="3:6" ht="30" customHeight="1">
      <c r="C787" s="139"/>
      <c r="F787" s="139"/>
    </row>
    <row r="788" spans="3:6" ht="30" customHeight="1">
      <c r="C788" s="139"/>
      <c r="F788" s="139"/>
    </row>
    <row r="789" spans="3:6" ht="30" customHeight="1">
      <c r="C789" s="139"/>
      <c r="F789" s="139"/>
    </row>
    <row r="790" spans="3:6" ht="30" customHeight="1">
      <c r="C790" s="139"/>
      <c r="F790" s="139"/>
    </row>
    <row r="791" spans="3:6" ht="30" customHeight="1">
      <c r="C791" s="139"/>
      <c r="F791" s="139"/>
    </row>
    <row r="792" spans="3:6" ht="30" customHeight="1">
      <c r="C792" s="139"/>
      <c r="F792" s="139"/>
    </row>
    <row r="793" spans="3:6" ht="30" customHeight="1">
      <c r="C793" s="139"/>
      <c r="F793" s="139"/>
    </row>
    <row r="794" spans="3:6" ht="30" customHeight="1">
      <c r="C794" s="139"/>
      <c r="F794" s="139"/>
    </row>
    <row r="795" spans="3:6" ht="30" customHeight="1">
      <c r="C795" s="139"/>
      <c r="F795" s="139"/>
    </row>
    <row r="796" spans="3:6" ht="30" customHeight="1">
      <c r="C796" s="139"/>
      <c r="F796" s="139"/>
    </row>
    <row r="797" spans="3:6" ht="30" customHeight="1">
      <c r="C797" s="139"/>
      <c r="F797" s="139"/>
    </row>
    <row r="798" spans="3:6" ht="30" customHeight="1">
      <c r="C798" s="139"/>
      <c r="F798" s="139"/>
    </row>
    <row r="799" spans="3:6" ht="30" customHeight="1">
      <c r="C799" s="139"/>
      <c r="F799" s="139"/>
    </row>
    <row r="800" spans="3:6" ht="30" customHeight="1">
      <c r="C800" s="139"/>
      <c r="F800" s="139"/>
    </row>
    <row r="801" spans="3:6" ht="30" customHeight="1">
      <c r="C801" s="139"/>
      <c r="F801" s="139"/>
    </row>
    <row r="802" spans="3:6" ht="30" customHeight="1">
      <c r="C802" s="139"/>
      <c r="F802" s="139"/>
    </row>
    <row r="803" spans="3:6" ht="30" customHeight="1">
      <c r="C803" s="139"/>
      <c r="F803" s="139"/>
    </row>
    <row r="804" spans="3:6" ht="30" customHeight="1">
      <c r="C804" s="139"/>
      <c r="F804" s="139"/>
    </row>
    <row r="805" spans="3:6" ht="30" customHeight="1">
      <c r="C805" s="139"/>
      <c r="F805" s="139"/>
    </row>
    <row r="806" spans="3:6" ht="30" customHeight="1">
      <c r="C806" s="139"/>
      <c r="F806" s="139"/>
    </row>
    <row r="807" spans="3:6" ht="30" customHeight="1">
      <c r="C807" s="139"/>
      <c r="F807" s="139"/>
    </row>
    <row r="808" spans="3:6" ht="30" customHeight="1">
      <c r="C808" s="139"/>
      <c r="F808" s="139"/>
    </row>
    <row r="809" spans="3:6" ht="30" customHeight="1">
      <c r="C809" s="139"/>
      <c r="F809" s="139"/>
    </row>
    <row r="810" spans="3:6" ht="30" customHeight="1">
      <c r="C810" s="139"/>
      <c r="F810" s="139"/>
    </row>
    <row r="811" spans="3:6" ht="30" customHeight="1">
      <c r="C811" s="139"/>
      <c r="F811" s="139"/>
    </row>
    <row r="812" spans="3:6" ht="30" customHeight="1">
      <c r="C812" s="139"/>
      <c r="F812" s="139"/>
    </row>
    <row r="813" spans="3:6" ht="30" customHeight="1">
      <c r="C813" s="139"/>
      <c r="F813" s="139"/>
    </row>
    <row r="814" spans="3:6" ht="30" customHeight="1">
      <c r="C814" s="139"/>
      <c r="F814" s="139"/>
    </row>
    <row r="815" spans="3:6" ht="30" customHeight="1">
      <c r="C815" s="139"/>
      <c r="F815" s="139"/>
    </row>
    <row r="816" spans="3:6" ht="30" customHeight="1">
      <c r="C816" s="139"/>
      <c r="F816" s="139"/>
    </row>
    <row r="817" spans="3:6" ht="30" customHeight="1">
      <c r="C817" s="139"/>
      <c r="F817" s="139"/>
    </row>
    <row r="818" spans="3:6" ht="30" customHeight="1">
      <c r="C818" s="139"/>
      <c r="F818" s="139"/>
    </row>
    <row r="819" spans="3:6" ht="30" customHeight="1">
      <c r="C819" s="139"/>
      <c r="F819" s="139"/>
    </row>
    <row r="820" spans="3:6" ht="30" customHeight="1">
      <c r="C820" s="139"/>
      <c r="F820" s="139"/>
    </row>
    <row r="821" spans="3:6" ht="30" customHeight="1">
      <c r="C821" s="139"/>
      <c r="F821" s="139"/>
    </row>
    <row r="822" spans="3:6" ht="30" customHeight="1">
      <c r="C822" s="139"/>
      <c r="F822" s="139"/>
    </row>
    <row r="823" spans="3:6" ht="30" customHeight="1">
      <c r="C823" s="139"/>
      <c r="F823" s="139"/>
    </row>
    <row r="824" spans="3:6" ht="30" customHeight="1">
      <c r="C824" s="139"/>
      <c r="F824" s="139"/>
    </row>
    <row r="825" spans="3:6" ht="30" customHeight="1">
      <c r="C825" s="139"/>
      <c r="F825" s="139"/>
    </row>
    <row r="826" spans="3:6" ht="30" customHeight="1">
      <c r="C826" s="139"/>
      <c r="F826" s="139"/>
    </row>
    <row r="827" spans="3:6" ht="30" customHeight="1">
      <c r="C827" s="139"/>
      <c r="F827" s="139"/>
    </row>
    <row r="828" spans="3:6" ht="30" customHeight="1">
      <c r="C828" s="139"/>
      <c r="F828" s="139"/>
    </row>
    <row r="829" spans="3:6" ht="30" customHeight="1">
      <c r="C829" s="139"/>
      <c r="F829" s="139"/>
    </row>
    <row r="830" spans="3:6" ht="30" customHeight="1">
      <c r="C830" s="139"/>
      <c r="F830" s="139"/>
    </row>
    <row r="831" spans="3:6" ht="30" customHeight="1">
      <c r="C831" s="139"/>
      <c r="F831" s="139"/>
    </row>
    <row r="832" spans="3:6" ht="30" customHeight="1">
      <c r="C832" s="139"/>
      <c r="F832" s="139"/>
    </row>
    <row r="833" spans="3:6" ht="30" customHeight="1">
      <c r="C833" s="139"/>
      <c r="F833" s="139"/>
    </row>
    <row r="834" spans="3:6" ht="30" customHeight="1">
      <c r="C834" s="139"/>
      <c r="F834" s="139"/>
    </row>
    <row r="835" spans="3:6" ht="30" customHeight="1">
      <c r="C835" s="139"/>
      <c r="F835" s="139"/>
    </row>
    <row r="836" spans="3:6" ht="30" customHeight="1">
      <c r="C836" s="139"/>
      <c r="F836" s="139"/>
    </row>
    <row r="837" spans="3:6" ht="30" customHeight="1">
      <c r="C837" s="139"/>
      <c r="F837" s="139"/>
    </row>
    <row r="838" spans="3:6" ht="30" customHeight="1">
      <c r="C838" s="139"/>
      <c r="F838" s="139"/>
    </row>
    <row r="839" spans="3:6" ht="30" customHeight="1">
      <c r="C839" s="139"/>
      <c r="F839" s="139"/>
    </row>
    <row r="840" spans="3:6" ht="30" customHeight="1">
      <c r="C840" s="139"/>
      <c r="F840" s="139"/>
    </row>
    <row r="841" spans="3:6" ht="30" customHeight="1">
      <c r="C841" s="139"/>
      <c r="F841" s="139"/>
    </row>
    <row r="842" spans="3:6" ht="30" customHeight="1">
      <c r="C842" s="139"/>
      <c r="F842" s="139"/>
    </row>
    <row r="843" spans="3:6" ht="30" customHeight="1">
      <c r="C843" s="139"/>
      <c r="F843" s="139"/>
    </row>
    <row r="844" spans="3:6" ht="30" customHeight="1">
      <c r="C844" s="139"/>
      <c r="F844" s="139"/>
    </row>
    <row r="845" spans="3:6" ht="30" customHeight="1">
      <c r="C845" s="139"/>
      <c r="F845" s="139"/>
    </row>
    <row r="846" spans="3:6" ht="30" customHeight="1">
      <c r="C846" s="139"/>
      <c r="F846" s="139"/>
    </row>
    <row r="847" spans="3:6" ht="30" customHeight="1">
      <c r="C847" s="139"/>
      <c r="F847" s="139"/>
    </row>
    <row r="848" spans="3:6" ht="30" customHeight="1">
      <c r="C848" s="139"/>
      <c r="F848" s="139"/>
    </row>
    <row r="849" spans="3:6" ht="30" customHeight="1">
      <c r="C849" s="139"/>
      <c r="F849" s="139"/>
    </row>
    <row r="850" spans="3:6" ht="30" customHeight="1">
      <c r="C850" s="139"/>
      <c r="F850" s="139"/>
    </row>
    <row r="851" spans="3:6" ht="30" customHeight="1">
      <c r="C851" s="139"/>
      <c r="F851" s="139"/>
    </row>
    <row r="852" spans="3:6" ht="30" customHeight="1">
      <c r="C852" s="139"/>
      <c r="F852" s="139"/>
    </row>
    <row r="853" spans="3:6" ht="30" customHeight="1">
      <c r="C853" s="139"/>
      <c r="F853" s="139"/>
    </row>
    <row r="854" spans="3:6" ht="30" customHeight="1">
      <c r="C854" s="139"/>
      <c r="F854" s="139"/>
    </row>
    <row r="855" spans="3:6" ht="30" customHeight="1">
      <c r="C855" s="139"/>
      <c r="F855" s="139"/>
    </row>
    <row r="856" spans="3:6" ht="30" customHeight="1">
      <c r="C856" s="139"/>
      <c r="F856" s="139"/>
    </row>
    <row r="857" spans="3:6" ht="30" customHeight="1">
      <c r="C857" s="139"/>
      <c r="F857" s="139"/>
    </row>
    <row r="858" spans="3:6" ht="30" customHeight="1">
      <c r="C858" s="139"/>
      <c r="F858" s="139"/>
    </row>
    <row r="859" spans="3:6" ht="30" customHeight="1">
      <c r="C859" s="139"/>
      <c r="F859" s="139"/>
    </row>
    <row r="860" spans="3:6" ht="30" customHeight="1">
      <c r="C860" s="139"/>
      <c r="F860" s="139"/>
    </row>
    <row r="861" spans="3:6" ht="30" customHeight="1">
      <c r="C861" s="139"/>
      <c r="F861" s="139"/>
    </row>
    <row r="862" spans="3:6" ht="30" customHeight="1">
      <c r="C862" s="139"/>
      <c r="F862" s="139"/>
    </row>
    <row r="863" spans="3:6" ht="30" customHeight="1">
      <c r="C863" s="139"/>
      <c r="F863" s="139"/>
    </row>
    <row r="864" spans="3:6" ht="30" customHeight="1">
      <c r="C864" s="139"/>
      <c r="F864" s="139"/>
    </row>
    <row r="865" spans="3:6" ht="30" customHeight="1">
      <c r="C865" s="139"/>
      <c r="F865" s="139"/>
    </row>
    <row r="866" spans="3:6" ht="30" customHeight="1">
      <c r="C866" s="139"/>
      <c r="F866" s="139"/>
    </row>
    <row r="867" spans="3:6" ht="30" customHeight="1">
      <c r="C867" s="139"/>
      <c r="F867" s="139"/>
    </row>
    <row r="868" spans="3:6" ht="30" customHeight="1">
      <c r="C868" s="139"/>
      <c r="F868" s="139"/>
    </row>
    <row r="869" spans="3:6" ht="30" customHeight="1">
      <c r="C869" s="139"/>
      <c r="F869" s="139"/>
    </row>
    <row r="870" spans="3:6" ht="30" customHeight="1">
      <c r="C870" s="139"/>
      <c r="F870" s="139"/>
    </row>
    <row r="871" spans="3:6" ht="30" customHeight="1">
      <c r="C871" s="139"/>
      <c r="F871" s="139"/>
    </row>
    <row r="872" spans="3:6" ht="30" customHeight="1">
      <c r="C872" s="139"/>
      <c r="F872" s="139"/>
    </row>
    <row r="873" spans="3:6" ht="30" customHeight="1">
      <c r="C873" s="139"/>
      <c r="F873" s="139"/>
    </row>
    <row r="874" spans="3:6" ht="30" customHeight="1">
      <c r="C874" s="139"/>
      <c r="F874" s="139"/>
    </row>
    <row r="875" spans="3:6" ht="30" customHeight="1">
      <c r="C875" s="139"/>
      <c r="F875" s="139"/>
    </row>
    <row r="876" spans="3:6" ht="30" customHeight="1">
      <c r="C876" s="139"/>
      <c r="F876" s="139"/>
    </row>
    <row r="877" spans="3:6" ht="30" customHeight="1">
      <c r="C877" s="139"/>
      <c r="F877" s="139"/>
    </row>
    <row r="878" spans="3:6" ht="30" customHeight="1">
      <c r="C878" s="139"/>
      <c r="F878" s="139"/>
    </row>
    <row r="879" spans="3:6" ht="30" customHeight="1">
      <c r="C879" s="139"/>
      <c r="F879" s="139"/>
    </row>
    <row r="880" spans="3:6" ht="30" customHeight="1">
      <c r="C880" s="139"/>
      <c r="F880" s="139"/>
    </row>
    <row r="881" spans="3:6" ht="30" customHeight="1">
      <c r="C881" s="139"/>
      <c r="F881" s="139"/>
    </row>
    <row r="882" spans="3:6" ht="30" customHeight="1">
      <c r="C882" s="139"/>
      <c r="F882" s="139"/>
    </row>
    <row r="883" spans="3:6" ht="30" customHeight="1">
      <c r="C883" s="139"/>
      <c r="F883" s="139"/>
    </row>
    <row r="884" spans="3:6" ht="30" customHeight="1">
      <c r="C884" s="139"/>
      <c r="F884" s="139"/>
    </row>
    <row r="885" spans="3:6" ht="30" customHeight="1">
      <c r="C885" s="139"/>
      <c r="F885" s="139"/>
    </row>
    <row r="886" spans="3:6" ht="30" customHeight="1">
      <c r="C886" s="139"/>
      <c r="F886" s="139"/>
    </row>
    <row r="887" spans="3:6" ht="30" customHeight="1">
      <c r="C887" s="139"/>
      <c r="F887" s="139"/>
    </row>
    <row r="888" spans="3:6" ht="30" customHeight="1">
      <c r="C888" s="139"/>
      <c r="F888" s="139"/>
    </row>
    <row r="889" spans="3:6" ht="30" customHeight="1">
      <c r="C889" s="139"/>
      <c r="F889" s="139"/>
    </row>
    <row r="890" spans="3:6" ht="30" customHeight="1">
      <c r="C890" s="139"/>
      <c r="F890" s="139"/>
    </row>
    <row r="891" spans="3:6" ht="30" customHeight="1">
      <c r="C891" s="139"/>
      <c r="F891" s="139"/>
    </row>
    <row r="892" spans="3:6" ht="30" customHeight="1">
      <c r="C892" s="139"/>
      <c r="F892" s="139"/>
    </row>
    <row r="893" spans="3:6" ht="30" customHeight="1">
      <c r="C893" s="139"/>
      <c r="F893" s="139"/>
    </row>
    <row r="894" spans="3:6" ht="30" customHeight="1">
      <c r="C894" s="139"/>
      <c r="F894" s="139"/>
    </row>
    <row r="895" spans="3:6" ht="30" customHeight="1">
      <c r="C895" s="139"/>
      <c r="F895" s="139"/>
    </row>
    <row r="896" spans="3:6" ht="30" customHeight="1">
      <c r="C896" s="139"/>
      <c r="F896" s="139"/>
    </row>
    <row r="897" spans="3:6" ht="30" customHeight="1">
      <c r="C897" s="139"/>
      <c r="F897" s="139"/>
    </row>
    <row r="898" spans="3:6" ht="30" customHeight="1">
      <c r="C898" s="139"/>
      <c r="F898" s="139"/>
    </row>
    <row r="899" spans="3:6" ht="30" customHeight="1">
      <c r="C899" s="139"/>
      <c r="F899" s="139"/>
    </row>
    <row r="900" spans="3:6" ht="30" customHeight="1">
      <c r="C900" s="139"/>
      <c r="F900" s="139"/>
    </row>
    <row r="901" spans="3:6" ht="30" customHeight="1">
      <c r="C901" s="139"/>
      <c r="F901" s="139"/>
    </row>
    <row r="902" spans="3:6" ht="30" customHeight="1">
      <c r="C902" s="139"/>
      <c r="F902" s="139"/>
    </row>
    <row r="903" spans="3:6" ht="30" customHeight="1">
      <c r="C903" s="139"/>
      <c r="F903" s="139"/>
    </row>
    <row r="904" spans="3:6" ht="30" customHeight="1">
      <c r="C904" s="139"/>
      <c r="F904" s="139"/>
    </row>
    <row r="905" spans="3:6" ht="30" customHeight="1">
      <c r="C905" s="139"/>
      <c r="F905" s="139"/>
    </row>
    <row r="906" spans="3:6" ht="30" customHeight="1">
      <c r="C906" s="139"/>
      <c r="F906" s="139"/>
    </row>
    <row r="907" spans="3:6" ht="30" customHeight="1">
      <c r="C907" s="139"/>
      <c r="F907" s="139"/>
    </row>
    <row r="908" spans="3:6" ht="30" customHeight="1">
      <c r="C908" s="139"/>
      <c r="F908" s="139"/>
    </row>
    <row r="909" spans="3:6" ht="30" customHeight="1">
      <c r="C909" s="139"/>
      <c r="F909" s="139"/>
    </row>
    <row r="910" spans="3:6" ht="30" customHeight="1">
      <c r="C910" s="139"/>
      <c r="F910" s="139"/>
    </row>
    <row r="911" spans="3:6" ht="30" customHeight="1">
      <c r="C911" s="139"/>
      <c r="F911" s="139"/>
    </row>
    <row r="912" spans="3:6" ht="30" customHeight="1">
      <c r="C912" s="139"/>
      <c r="F912" s="139"/>
    </row>
    <row r="913" spans="3:6" ht="30" customHeight="1">
      <c r="C913" s="139"/>
      <c r="F913" s="139"/>
    </row>
    <row r="914" spans="3:6" ht="30" customHeight="1">
      <c r="C914" s="139"/>
      <c r="F914" s="139"/>
    </row>
    <row r="915" spans="3:6" ht="30" customHeight="1">
      <c r="C915" s="139"/>
      <c r="F915" s="139"/>
    </row>
    <row r="916" spans="3:6" ht="30" customHeight="1">
      <c r="C916" s="139"/>
      <c r="F916" s="139"/>
    </row>
    <row r="917" spans="3:6" ht="30" customHeight="1">
      <c r="C917" s="139"/>
      <c r="F917" s="139"/>
    </row>
    <row r="918" spans="3:6" ht="30" customHeight="1">
      <c r="C918" s="139"/>
      <c r="F918" s="139"/>
    </row>
    <row r="919" spans="3:6" ht="30" customHeight="1">
      <c r="C919" s="139"/>
      <c r="F919" s="139"/>
    </row>
    <row r="920" spans="3:6" ht="30" customHeight="1">
      <c r="C920" s="139"/>
      <c r="F920" s="139"/>
    </row>
    <row r="921" spans="3:6" ht="30" customHeight="1">
      <c r="C921" s="139"/>
      <c r="F921" s="139"/>
    </row>
    <row r="922" spans="3:6" ht="30" customHeight="1">
      <c r="C922" s="139"/>
      <c r="F922" s="139"/>
    </row>
    <row r="923" spans="3:6" ht="30" customHeight="1">
      <c r="C923" s="139"/>
      <c r="F923" s="139"/>
    </row>
    <row r="924" spans="3:6" ht="30" customHeight="1">
      <c r="C924" s="139"/>
      <c r="F924" s="139"/>
    </row>
    <row r="925" spans="3:6" ht="30" customHeight="1">
      <c r="C925" s="139"/>
      <c r="F925" s="139"/>
    </row>
    <row r="926" spans="3:6" ht="30" customHeight="1">
      <c r="C926" s="139"/>
      <c r="F926" s="139"/>
    </row>
    <row r="927" spans="3:6" ht="30" customHeight="1">
      <c r="C927" s="139"/>
      <c r="F927" s="139"/>
    </row>
    <row r="928" spans="3:6" ht="30" customHeight="1">
      <c r="C928" s="139"/>
      <c r="F928" s="139"/>
    </row>
    <row r="929" spans="3:6" ht="30" customHeight="1">
      <c r="C929" s="139"/>
      <c r="F929" s="139"/>
    </row>
    <row r="930" spans="3:6" ht="30" customHeight="1">
      <c r="C930" s="139"/>
      <c r="F930" s="139"/>
    </row>
    <row r="931" spans="3:6" ht="30" customHeight="1">
      <c r="C931" s="139"/>
      <c r="F931" s="139"/>
    </row>
    <row r="932" spans="3:6" ht="30" customHeight="1">
      <c r="C932" s="139"/>
      <c r="F932" s="139"/>
    </row>
    <row r="933" spans="3:6" ht="30" customHeight="1">
      <c r="C933" s="139"/>
      <c r="F933" s="139"/>
    </row>
    <row r="934" spans="3:6" ht="30" customHeight="1">
      <c r="C934" s="139"/>
      <c r="F934" s="139"/>
    </row>
    <row r="935" spans="3:6" ht="30" customHeight="1">
      <c r="C935" s="139"/>
      <c r="F935" s="139"/>
    </row>
    <row r="936" spans="3:6" ht="30" customHeight="1">
      <c r="C936" s="139"/>
      <c r="F936" s="139"/>
    </row>
    <row r="937" spans="3:6" ht="30" customHeight="1">
      <c r="C937" s="139"/>
      <c r="F937" s="139"/>
    </row>
    <row r="938" spans="3:6" ht="30" customHeight="1">
      <c r="C938" s="139"/>
      <c r="F938" s="139"/>
    </row>
    <row r="939" spans="3:6" ht="30" customHeight="1">
      <c r="C939" s="139"/>
      <c r="F939" s="139"/>
    </row>
    <row r="940" spans="3:6" ht="30" customHeight="1">
      <c r="C940" s="139"/>
      <c r="F940" s="139"/>
    </row>
    <row r="941" spans="3:6" ht="30" customHeight="1">
      <c r="C941" s="139"/>
      <c r="F941" s="139"/>
    </row>
    <row r="942" spans="3:6" ht="30" customHeight="1">
      <c r="C942" s="139"/>
      <c r="F942" s="139"/>
    </row>
    <row r="943" spans="3:6" ht="30" customHeight="1">
      <c r="C943" s="139"/>
      <c r="F943" s="139"/>
    </row>
    <row r="944" spans="3:6" ht="30" customHeight="1">
      <c r="C944" s="139"/>
      <c r="F944" s="139"/>
    </row>
    <row r="945" spans="3:6" ht="30" customHeight="1">
      <c r="C945" s="139"/>
      <c r="F945" s="139"/>
    </row>
    <row r="946" spans="3:6" ht="30" customHeight="1">
      <c r="C946" s="139"/>
      <c r="F946" s="139"/>
    </row>
    <row r="947" spans="3:6" ht="30" customHeight="1">
      <c r="C947" s="139"/>
      <c r="F947" s="139"/>
    </row>
    <row r="948" spans="3:6" ht="30" customHeight="1">
      <c r="C948" s="139"/>
      <c r="F948" s="139"/>
    </row>
    <row r="949" spans="3:6" ht="30" customHeight="1">
      <c r="C949" s="139"/>
      <c r="F949" s="139"/>
    </row>
    <row r="950" spans="3:6" ht="30" customHeight="1">
      <c r="C950" s="139"/>
      <c r="F950" s="139"/>
    </row>
    <row r="951" spans="3:6" ht="30" customHeight="1">
      <c r="C951" s="139"/>
      <c r="F951" s="139"/>
    </row>
    <row r="952" spans="3:6" ht="30" customHeight="1">
      <c r="C952" s="139"/>
      <c r="F952" s="139"/>
    </row>
    <row r="953" spans="3:6" ht="30" customHeight="1">
      <c r="C953" s="139"/>
      <c r="F953" s="139"/>
    </row>
    <row r="954" spans="3:6" ht="30" customHeight="1">
      <c r="C954" s="139"/>
      <c r="F954" s="139"/>
    </row>
    <row r="955" spans="3:6" ht="30" customHeight="1">
      <c r="C955" s="139"/>
      <c r="F955" s="139"/>
    </row>
    <row r="956" spans="3:6" ht="30" customHeight="1">
      <c r="C956" s="139"/>
      <c r="F956" s="139"/>
    </row>
    <row r="957" spans="3:6" ht="30" customHeight="1">
      <c r="C957" s="139"/>
      <c r="F957" s="139"/>
    </row>
    <row r="958" spans="3:6" ht="30" customHeight="1">
      <c r="C958" s="139"/>
      <c r="F958" s="139"/>
    </row>
    <row r="959" spans="3:6" ht="30" customHeight="1">
      <c r="C959" s="139"/>
      <c r="F959" s="139"/>
    </row>
    <row r="960" spans="3:6" ht="30" customHeight="1">
      <c r="C960" s="139"/>
      <c r="F960" s="139"/>
    </row>
    <row r="961" spans="3:6" ht="30" customHeight="1">
      <c r="C961" s="139"/>
      <c r="F961" s="139"/>
    </row>
    <row r="962" spans="3:6" ht="30" customHeight="1">
      <c r="C962" s="139"/>
      <c r="F962" s="139"/>
    </row>
    <row r="963" spans="3:6" ht="30" customHeight="1">
      <c r="C963" s="139"/>
      <c r="F963" s="139"/>
    </row>
    <row r="964" spans="3:6" ht="30" customHeight="1">
      <c r="C964" s="139"/>
      <c r="F964" s="139"/>
    </row>
    <row r="965" spans="3:6" ht="30" customHeight="1">
      <c r="C965" s="139"/>
      <c r="F965" s="139"/>
    </row>
    <row r="966" spans="3:6" ht="30" customHeight="1">
      <c r="C966" s="139"/>
      <c r="F966" s="139"/>
    </row>
    <row r="967" spans="3:6" ht="30" customHeight="1">
      <c r="C967" s="139"/>
      <c r="F967" s="139"/>
    </row>
    <row r="968" spans="3:6" ht="30" customHeight="1">
      <c r="C968" s="139"/>
      <c r="F968" s="139"/>
    </row>
    <row r="969" spans="3:6" ht="30" customHeight="1">
      <c r="C969" s="139"/>
      <c r="F969" s="139"/>
    </row>
    <row r="970" spans="3:6" ht="30" customHeight="1">
      <c r="C970" s="139"/>
      <c r="F970" s="139"/>
    </row>
    <row r="971" spans="3:6" ht="30" customHeight="1">
      <c r="C971" s="139"/>
      <c r="F971" s="139"/>
    </row>
    <row r="972" spans="3:6" ht="30" customHeight="1">
      <c r="C972" s="139"/>
      <c r="F972" s="139"/>
    </row>
    <row r="973" spans="3:6" ht="30" customHeight="1">
      <c r="C973" s="139"/>
      <c r="F973" s="139"/>
    </row>
    <row r="974" spans="3:6" ht="30" customHeight="1">
      <c r="C974" s="139"/>
      <c r="F974" s="139"/>
    </row>
    <row r="975" spans="3:6" ht="30" customHeight="1">
      <c r="C975" s="139"/>
      <c r="F975" s="139"/>
    </row>
    <row r="976" spans="3:6" ht="30" customHeight="1">
      <c r="C976" s="139"/>
      <c r="F976" s="139"/>
    </row>
    <row r="977" spans="3:6" ht="30" customHeight="1">
      <c r="C977" s="139"/>
      <c r="F977" s="139"/>
    </row>
    <row r="978" spans="3:6" ht="30" customHeight="1">
      <c r="C978" s="139"/>
      <c r="F978" s="139"/>
    </row>
    <row r="979" spans="3:6" ht="30" customHeight="1">
      <c r="C979" s="139"/>
      <c r="F979" s="139"/>
    </row>
    <row r="980" spans="3:6" ht="30" customHeight="1">
      <c r="C980" s="139"/>
      <c r="F980" s="139"/>
    </row>
    <row r="981" spans="3:6" ht="30" customHeight="1">
      <c r="C981" s="139"/>
      <c r="F981" s="139"/>
    </row>
    <row r="982" spans="3:6" ht="30" customHeight="1">
      <c r="C982" s="139"/>
      <c r="F982" s="139"/>
    </row>
    <row r="983" spans="3:6" ht="30" customHeight="1">
      <c r="C983" s="139"/>
      <c r="F983" s="139"/>
    </row>
    <row r="984" spans="3:6" ht="30" customHeight="1">
      <c r="C984" s="139"/>
      <c r="F984" s="139"/>
    </row>
    <row r="985" spans="3:6" ht="30" customHeight="1">
      <c r="C985" s="139"/>
      <c r="F985" s="139"/>
    </row>
    <row r="986" spans="3:6" ht="30" customHeight="1">
      <c r="C986" s="139"/>
      <c r="F986" s="139"/>
    </row>
    <row r="987" spans="3:6" ht="30" customHeight="1">
      <c r="C987" s="139"/>
      <c r="F987" s="139"/>
    </row>
    <row r="988" spans="3:6" ht="30" customHeight="1">
      <c r="C988" s="139"/>
      <c r="F988" s="139"/>
    </row>
    <row r="989" spans="3:6" ht="30" customHeight="1">
      <c r="C989" s="139"/>
      <c r="F989" s="139"/>
    </row>
    <row r="990" spans="3:6" ht="30" customHeight="1">
      <c r="C990" s="139"/>
      <c r="F990" s="139"/>
    </row>
    <row r="991" spans="3:6" ht="30" customHeight="1">
      <c r="C991" s="139"/>
      <c r="F991" s="139"/>
    </row>
    <row r="992" spans="3:6" ht="30" customHeight="1">
      <c r="C992" s="139"/>
      <c r="F992" s="139"/>
    </row>
    <row r="993" spans="3:6" ht="30" customHeight="1">
      <c r="C993" s="139"/>
      <c r="F993" s="139"/>
    </row>
    <row r="994" spans="3:6" ht="30" customHeight="1">
      <c r="C994" s="139"/>
      <c r="F994" s="139"/>
    </row>
    <row r="995" spans="3:6" ht="30" customHeight="1">
      <c r="C995" s="139"/>
      <c r="F995" s="139"/>
    </row>
    <row r="996" spans="3:6" ht="30" customHeight="1">
      <c r="C996" s="139"/>
      <c r="F996" s="139"/>
    </row>
    <row r="997" spans="3:6" ht="30" customHeight="1">
      <c r="C997" s="139"/>
      <c r="F997" s="139"/>
    </row>
    <row r="998" spans="3:6" ht="30" customHeight="1">
      <c r="C998" s="139"/>
      <c r="F998" s="139"/>
    </row>
    <row r="999" spans="3:6" ht="30" customHeight="1">
      <c r="C999" s="139"/>
      <c r="F999" s="139"/>
    </row>
    <row r="1000" spans="3:6" ht="30" customHeight="1">
      <c r="C1000" s="139"/>
      <c r="F1000" s="139"/>
    </row>
    <row r="1001" spans="3:6" ht="30" customHeight="1">
      <c r="C1001" s="139"/>
      <c r="F1001" s="139"/>
    </row>
    <row r="1002" spans="3:6" ht="30" customHeight="1">
      <c r="C1002" s="139"/>
      <c r="F1002" s="139"/>
    </row>
    <row r="1003" spans="3:6" ht="30" customHeight="1">
      <c r="C1003" s="139"/>
      <c r="F1003" s="139"/>
    </row>
    <row r="1004" spans="3:6" ht="30" customHeight="1">
      <c r="C1004" s="139"/>
      <c r="F1004" s="139"/>
    </row>
    <row r="1005" spans="3:6" ht="30" customHeight="1">
      <c r="C1005" s="139"/>
      <c r="F1005" s="139"/>
    </row>
    <row r="1006" spans="3:6" ht="30" customHeight="1">
      <c r="C1006" s="139"/>
      <c r="F1006" s="139"/>
    </row>
    <row r="1007" spans="3:6" ht="30" customHeight="1">
      <c r="C1007" s="139"/>
      <c r="F1007" s="139"/>
    </row>
    <row r="1008" spans="3:6" ht="30" customHeight="1">
      <c r="C1008" s="139"/>
      <c r="F1008" s="139"/>
    </row>
    <row r="1009" spans="3:6" ht="30" customHeight="1">
      <c r="C1009" s="139"/>
      <c r="F1009" s="139"/>
    </row>
    <row r="1010" spans="3:6" ht="30" customHeight="1">
      <c r="C1010" s="139"/>
      <c r="F1010" s="139"/>
    </row>
    <row r="1011" spans="3:6" ht="30" customHeight="1">
      <c r="C1011" s="139"/>
      <c r="F1011" s="139"/>
    </row>
    <row r="1012" spans="3:6" ht="30" customHeight="1">
      <c r="C1012" s="139"/>
      <c r="F1012" s="139"/>
    </row>
    <row r="1013" spans="3:6" ht="30" customHeight="1">
      <c r="C1013" s="139"/>
      <c r="F1013" s="139"/>
    </row>
    <row r="1014" spans="3:6" ht="30" customHeight="1">
      <c r="C1014" s="139"/>
      <c r="F1014" s="139"/>
    </row>
    <row r="1015" spans="3:6" ht="30" customHeight="1">
      <c r="C1015" s="139"/>
      <c r="F1015" s="139"/>
    </row>
    <row r="1016" spans="3:6" ht="30" customHeight="1">
      <c r="C1016" s="139"/>
      <c r="F1016" s="139"/>
    </row>
    <row r="1017" spans="3:6" ht="30" customHeight="1">
      <c r="C1017" s="139"/>
      <c r="F1017" s="139"/>
    </row>
    <row r="1018" spans="3:6" ht="30" customHeight="1">
      <c r="C1018" s="139"/>
      <c r="F1018" s="139"/>
    </row>
    <row r="1019" spans="3:6" ht="30" customHeight="1">
      <c r="C1019" s="139"/>
      <c r="F1019" s="139"/>
    </row>
    <row r="1020" spans="3:6" ht="30" customHeight="1">
      <c r="C1020" s="139"/>
      <c r="F1020" s="139"/>
    </row>
    <row r="1021" spans="3:6" ht="30" customHeight="1">
      <c r="C1021" s="139"/>
      <c r="F1021" s="139"/>
    </row>
    <row r="1022" spans="3:6" ht="30" customHeight="1">
      <c r="C1022" s="139"/>
      <c r="F1022" s="139"/>
    </row>
    <row r="1023" spans="3:6" ht="30" customHeight="1">
      <c r="C1023" s="139"/>
      <c r="F1023" s="139"/>
    </row>
    <row r="1024" spans="3:6" ht="30" customHeight="1">
      <c r="C1024" s="139"/>
      <c r="F1024" s="139"/>
    </row>
    <row r="1025" spans="3:6" ht="30" customHeight="1">
      <c r="C1025" s="139"/>
      <c r="F1025" s="139"/>
    </row>
    <row r="1026" spans="3:6" ht="30" customHeight="1">
      <c r="C1026" s="139"/>
      <c r="F1026" s="139"/>
    </row>
    <row r="1027" spans="3:6" ht="30" customHeight="1">
      <c r="C1027" s="139"/>
      <c r="F1027" s="139"/>
    </row>
    <row r="1028" spans="3:6" ht="30" customHeight="1">
      <c r="C1028" s="139"/>
      <c r="F1028" s="139"/>
    </row>
  </sheetData>
  <autoFilter ref="A4:K240"/>
  <mergeCells count="1">
    <mergeCell ref="C2:D2"/>
  </mergeCells>
  <printOptions>
    <extLst>
      <ext uri="smNativeData">
        <pm:pageFlags xmlns:pm="smNativeData" id="1585000130" printRowHead="0" printColHead="0" printHeadLine="0" printFootLine="0" autoHeightHeader="0" autoHeightFooter="0" fitToPageBoth="1"/>
      </ext>
    </extLst>
  </printOptions>
  <pageMargins left="0.236111" right="0.039583" top="0.196528" bottom="0.157639" header="0.315278" footer="0.315278"/>
  <pageSetup paperSize="9" scale="34" fitToWidth="0" fitToHeight="0" orientation="landscape"/>
  <headerFooter>
    <extLst>
      <ext uri="smNativeData">
        <pm:header xmlns:pm="smNativeData" id="1585000130" l="56" r="56" t="56" b="56" borderId="0" fillId="0" vertical="0"/>
        <pm:footer xmlns:pm="smNativeData" id="1585000130" l="56" r="56" t="56" b="56" borderId="0" fillId="0" vertical="2"/>
        <pm:paperBin xmlns:pm="smNativeData" id="1585000130" Id="0" type="0" value="0"/>
        <pm:paperBin xmlns:pm="smNativeData" id="1585000130" Id="1" type="0" value="0"/>
      </ext>
    </extLst>
  </headerFooter>
  <extLst>
    <ext uri="smNativeData">
      <pm:sheetPrefs xmlns:pm="smNativeData" day="15850001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6:C53"/>
  <sheetViews>
    <sheetView view="normal" workbookViewId="0">
      <selection activeCell="C11" sqref="C11"/>
    </sheetView>
  </sheetViews>
  <sheetFormatPr defaultRowHeight="13.45"/>
  <cols>
    <col min="3" max="3" width="34.423423" customWidth="1"/>
  </cols>
  <sheetData>
    <row r="6" spans="3:3">
      <c r="C6" s="1" t="s">
        <v>1010</v>
      </c>
    </row>
    <row r="8" spans="2:3" ht="65.10" customHeight="1">
      <c r="B8" s="1" t="n">
        <v>1</v>
      </c>
      <c r="C8" s="67" t="s">
        <v>33</v>
      </c>
    </row>
    <row r="9" spans="2:3" ht="65.10" customHeight="1">
      <c r="B9" s="1" t="n">
        <v>2</v>
      </c>
      <c r="C9" s="67" t="s">
        <v>463</v>
      </c>
    </row>
    <row r="10" spans="2:3" ht="65.10" customHeight="1">
      <c r="B10" s="1" t="n">
        <v>3</v>
      </c>
      <c r="C10" s="67" t="s">
        <v>43</v>
      </c>
    </row>
    <row r="11" spans="2:3" ht="65.10" customHeight="1">
      <c r="B11" s="1" t="n">
        <v>4</v>
      </c>
      <c r="C11" s="67" t="s">
        <v>131</v>
      </c>
    </row>
    <row r="12" spans="2:3" ht="65.10" customHeight="1">
      <c r="B12" s="1" t="n">
        <v>5</v>
      </c>
      <c r="C12" s="67" t="s">
        <v>2</v>
      </c>
    </row>
    <row r="13" spans="2:3" ht="65.10" customHeight="1">
      <c r="B13" s="1" t="n">
        <v>6</v>
      </c>
      <c r="C13" s="67" t="s">
        <v>204</v>
      </c>
    </row>
    <row r="14" spans="2:3" ht="65.10" customHeight="1">
      <c r="B14" s="1" t="n">
        <v>7</v>
      </c>
      <c r="C14" s="67" t="s">
        <v>210</v>
      </c>
    </row>
    <row r="15" spans="2:3" ht="65.10" customHeight="1">
      <c r="B15" s="1" t="n">
        <v>8</v>
      </c>
      <c r="C15" s="67" t="s">
        <v>263</v>
      </c>
    </row>
    <row r="16" spans="2:3" ht="65.10" customHeight="1">
      <c r="B16" s="1" t="n">
        <v>9</v>
      </c>
      <c r="C16" s="67" t="s">
        <v>266</v>
      </c>
    </row>
    <row r="17" spans="2:3" ht="65.10" customHeight="1">
      <c r="B17" s="1" t="n">
        <v>10</v>
      </c>
      <c r="C17" s="67" t="s">
        <v>291</v>
      </c>
    </row>
    <row r="18" spans="2:3" ht="65.10" customHeight="1">
      <c r="B18" s="1" t="n">
        <v>11</v>
      </c>
      <c r="C18" s="67" t="s">
        <v>297</v>
      </c>
    </row>
    <row r="19" spans="2:3" ht="65.10" customHeight="1">
      <c r="B19" s="1" t="n">
        <v>12</v>
      </c>
      <c r="C19" s="67" t="s">
        <v>321</v>
      </c>
    </row>
    <row r="20" spans="2:3" ht="65.10" customHeight="1">
      <c r="B20" s="1" t="n">
        <v>13</v>
      </c>
      <c r="C20" s="67" t="s">
        <v>359</v>
      </c>
    </row>
    <row r="21" spans="2:3" ht="65.10" customHeight="1">
      <c r="B21" s="1" t="n">
        <v>14</v>
      </c>
      <c r="C21" s="67" t="s">
        <v>380</v>
      </c>
    </row>
    <row r="22" spans="2:3" ht="65.10" customHeight="1">
      <c r="B22" s="1" t="n">
        <v>15</v>
      </c>
      <c r="C22" s="67" t="s">
        <v>419</v>
      </c>
    </row>
    <row r="23" spans="2:3" ht="65.10" customHeight="1">
      <c r="B23" s="1" t="n">
        <v>16</v>
      </c>
      <c r="C23" s="67" t="s">
        <v>4</v>
      </c>
    </row>
    <row r="24" spans="2:3" ht="65.10" customHeight="1">
      <c r="B24" s="1" t="n">
        <v>17</v>
      </c>
      <c r="C24" s="67" t="s">
        <v>582</v>
      </c>
    </row>
    <row r="25" spans="2:3" ht="65.10" customHeight="1">
      <c r="B25" s="1" t="n">
        <v>18</v>
      </c>
      <c r="C25" s="67" t="s">
        <v>588</v>
      </c>
    </row>
    <row r="26" spans="2:3" ht="65.10" customHeight="1">
      <c r="B26" s="1" t="n">
        <v>19</v>
      </c>
      <c r="C26" s="67" t="s">
        <v>610</v>
      </c>
    </row>
    <row r="27" spans="2:3" ht="65.10" customHeight="1">
      <c r="B27" s="1" t="n">
        <v>20</v>
      </c>
      <c r="C27" s="67" t="s">
        <v>614</v>
      </c>
    </row>
    <row r="28" spans="2:3" ht="65.10" customHeight="1">
      <c r="B28" s="1" t="n">
        <v>21</v>
      </c>
      <c r="C28" s="67" t="s">
        <v>668</v>
      </c>
    </row>
    <row r="29" spans="2:3" ht="65.10" customHeight="1">
      <c r="B29" s="1" t="n">
        <v>22</v>
      </c>
      <c r="C29" s="67" t="s">
        <v>677</v>
      </c>
    </row>
    <row r="30" spans="2:3" ht="65.10" customHeight="1">
      <c r="B30" s="1" t="n">
        <v>23</v>
      </c>
      <c r="C30" s="67" t="s">
        <v>741</v>
      </c>
    </row>
    <row r="31" spans="2:3" ht="65.10" customHeight="1">
      <c r="B31" s="1" t="n">
        <v>24</v>
      </c>
      <c r="C31" s="67" t="s">
        <v>10</v>
      </c>
    </row>
    <row r="32" spans="2:3" ht="65.10" customHeight="1">
      <c r="B32" s="1" t="n">
        <v>25</v>
      </c>
      <c r="C32" s="67" t="s">
        <v>822</v>
      </c>
    </row>
    <row r="33" spans="2:3" ht="65.10" customHeight="1">
      <c r="B33" s="1" t="n">
        <v>26</v>
      </c>
      <c r="C33" s="67" t="s">
        <v>879</v>
      </c>
    </row>
    <row r="34" spans="2:3" ht="65.10" customHeight="1">
      <c r="B34" s="1" t="n">
        <v>27</v>
      </c>
      <c r="C34" s="67" t="s">
        <v>892</v>
      </c>
    </row>
    <row r="35" spans="2:3" ht="65.10" customHeight="1">
      <c r="B35" s="1" t="n">
        <v>28</v>
      </c>
      <c r="C35" s="67" t="s">
        <v>6</v>
      </c>
    </row>
    <row r="36" spans="2:3" ht="65.10" customHeight="1">
      <c r="B36" s="1" t="n">
        <v>29</v>
      </c>
      <c r="C36" s="67" t="s">
        <v>1011</v>
      </c>
    </row>
    <row r="37" spans="2:3" ht="65.10" customHeight="1">
      <c r="B37" s="1" t="n">
        <v>30</v>
      </c>
      <c r="C37" s="67" t="s">
        <v>914</v>
      </c>
    </row>
    <row r="38" spans="2:3" ht="65.10" customHeight="1">
      <c r="B38" s="1" t="n">
        <v>31</v>
      </c>
      <c r="C38" s="67" t="s">
        <v>935</v>
      </c>
    </row>
    <row r="39" spans="3:3" s="1" customFormat="1" ht="65.10" customHeight="1">
      <c r="C39" s="67" t="s">
        <v>918</v>
      </c>
    </row>
    <row r="40" spans="2:3" ht="65.10" customHeight="1">
      <c r="B40" s="1" t="n">
        <v>32</v>
      </c>
      <c r="C40" s="67" t="s">
        <v>961</v>
      </c>
    </row>
    <row r="41" spans="2:3" ht="65.10" customHeight="1">
      <c r="B41" s="1" t="n">
        <v>33</v>
      </c>
      <c r="C41" s="67" t="s">
        <v>976</v>
      </c>
    </row>
    <row r="42" spans="2:3" ht="65.10" customHeight="1">
      <c r="B42" s="1" t="n">
        <v>34</v>
      </c>
      <c r="C42" s="68" t="s">
        <v>40</v>
      </c>
    </row>
    <row r="43" spans="2:3" ht="65.10" customHeight="1">
      <c r="B43" s="1" t="n">
        <v>35</v>
      </c>
      <c r="C43" s="67" t="s">
        <v>601</v>
      </c>
    </row>
    <row r="44" spans="2:3" ht="65.10" customHeight="1">
      <c r="B44" s="1" t="n">
        <v>36</v>
      </c>
      <c r="C44" s="68" t="s">
        <v>109</v>
      </c>
    </row>
    <row r="45" spans="2:3" ht="65.10" customHeight="1">
      <c r="B45" s="1" t="n">
        <v>37</v>
      </c>
      <c r="C45" s="68" t="s">
        <v>364</v>
      </c>
    </row>
    <row r="46" spans="2:3" ht="65.10" customHeight="1">
      <c r="B46" s="1" t="n">
        <v>38</v>
      </c>
      <c r="C46" s="67" t="s">
        <v>154</v>
      </c>
    </row>
    <row r="47" spans="2:3" ht="65.10" customHeight="1">
      <c r="B47" s="1" t="n">
        <v>39</v>
      </c>
      <c r="C47" s="67" t="s">
        <v>191</v>
      </c>
    </row>
    <row r="48" spans="2:3" ht="65.10" customHeight="1">
      <c r="B48" s="1" t="n">
        <v>40</v>
      </c>
      <c r="C48" s="67" t="s">
        <v>336</v>
      </c>
    </row>
    <row r="49" spans="2:3" ht="65.10" customHeight="1">
      <c r="B49" s="1" t="n">
        <v>41</v>
      </c>
      <c r="C49" s="67" t="s">
        <v>839</v>
      </c>
    </row>
    <row r="50" spans="2:3" ht="65.10" customHeight="1">
      <c r="B50" s="27" t="n">
        <v>42</v>
      </c>
      <c r="C50" s="67" t="s">
        <v>333</v>
      </c>
    </row>
    <row r="51" spans="2:3" ht="65.10" customHeight="1">
      <c r="B51" s="27" t="n">
        <v>43</v>
      </c>
      <c r="C51" s="69" t="s">
        <v>454</v>
      </c>
    </row>
    <row r="52" spans="2:3" ht="65.10" customHeight="1">
      <c r="B52" s="27" t="n">
        <v>44</v>
      </c>
      <c r="C52" s="70" t="s">
        <v>836</v>
      </c>
    </row>
    <row r="53" spans="2:3" ht="65.10" customHeight="1">
      <c r="B53" s="27" t="n">
        <v>45</v>
      </c>
      <c r="C53" s="70" t="s">
        <v>198</v>
      </c>
    </row>
  </sheetData>
  <printOptions>
    <extLst>
      <ext uri="smNativeData">
        <pm:pageFlags xmlns:pm="smNativeData" id="158500013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85000130" l="56" r="56" t="56" b="56" borderId="0" fillId="0" vertical="0"/>
        <pm:footer xmlns:pm="smNativeData" id="1585000130" l="56" r="56" t="56" b="56" borderId="0" fillId="0" vertical="2"/>
        <pm:paperBin xmlns:pm="smNativeData" id="1585000130" Id="0" type="0" value="0"/>
        <pm:paperBin xmlns:pm="smNativeData" id="1585000130" Id="1" type="0" value="0"/>
      </ext>
    </extLst>
  </headerFooter>
  <extLst>
    <ext uri="smNativeData">
      <pm:sheetPrefs xmlns:pm="smNativeData" day="15850001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J624"/>
  <sheetViews>
    <sheetView view="normal" zoomScale="50" workbookViewId="0">
      <selection activeCell="D31" sqref="D31"/>
    </sheetView>
  </sheetViews>
  <sheetFormatPr baseColWidth="46" defaultColWidth="47.000000" defaultRowHeight="110.10" customHeight="1"/>
  <cols>
    <col min="1" max="1" width="47.000000" style="118"/>
    <col min="2" max="2" width="101.288288" customWidth="1" style="91"/>
    <col min="3" max="3" width="33.567568" customWidth="1" style="132"/>
    <col min="4" max="4" width="33.855856" customWidth="1" style="132"/>
    <col min="5" max="8" width="47.000000" style="118"/>
    <col min="9" max="9" width="62.711712" customWidth="1" style="92"/>
    <col min="10" max="10" width="66.711712" customWidth="1" style="118"/>
    <col min="11" max="16384" width="47.000000" style="118"/>
  </cols>
  <sheetData>
    <row r="1" spans="1:10" s="139" customFormat="1" ht="110.10" customHeight="1">
      <c r="A1" s="135" t="s">
        <v>18</v>
      </c>
      <c r="B1" s="89" t="s">
        <v>11</v>
      </c>
      <c r="C1" s="136" t="s">
        <v>19</v>
      </c>
      <c r="D1" s="136" t="s">
        <v>22</v>
      </c>
      <c r="E1" s="136" t="s">
        <v>1012</v>
      </c>
      <c r="F1" s="136" t="s">
        <v>28</v>
      </c>
      <c r="G1" s="136" t="s">
        <v>29</v>
      </c>
      <c r="H1" s="136" t="s">
        <v>30</v>
      </c>
      <c r="I1" s="137" t="s">
        <v>31</v>
      </c>
      <c r="J1" s="138" t="s">
        <v>1004</v>
      </c>
    </row>
    <row r="2" spans="1:10" s="1" customFormat="1" hidden="1" ht="65.10" customHeight="1">
      <c r="A2" s="29" t="n">
        <v>5201080113238</v>
      </c>
      <c r="B2" s="28" t="s">
        <v>32</v>
      </c>
      <c r="C2" s="30" t="n">
        <v>0</v>
      </c>
      <c r="D2" s="28"/>
      <c r="E2" s="28" t="s">
        <v>33</v>
      </c>
      <c r="F2" s="32" t="n">
        <v>44075</v>
      </c>
      <c r="G2" s="28"/>
      <c r="H2" s="33" t="n">
        <v>43684</v>
      </c>
      <c r="I2" s="102"/>
      <c r="J2" s="75"/>
      <extLst>
        <ext uri="smNativeData">
          <pm:rowDef xmlns:pm="smNativeData" id="1585000130" r="2" hidden="0" collapsedDB="1" collapsedOL="0"/>
        </ext>
      </extLst>
    </row>
    <row r="3" spans="1:10" s="1" customFormat="1" hidden="1" ht="60" customHeight="1">
      <c r="A3" s="8" t="n">
        <v>8718114717081</v>
      </c>
      <c r="B3" s="7" t="s">
        <v>34</v>
      </c>
      <c r="C3" s="9" t="n">
        <v>0</v>
      </c>
      <c r="D3" s="7"/>
      <c r="E3" s="7" t="s">
        <v>33</v>
      </c>
      <c r="F3" s="14" t="n">
        <v>43739</v>
      </c>
      <c r="G3" s="7"/>
      <c r="H3" s="13" t="n">
        <v>43599</v>
      </c>
      <c r="I3" s="103"/>
      <c r="J3" s="75"/>
      <extLst>
        <ext uri="smNativeData">
          <pm:rowDef xmlns:pm="smNativeData" id="1585000130" r="3" hidden="0" collapsedDB="1" collapsedOL="0"/>
        </ext>
      </extLst>
    </row>
    <row r="4" spans="1:10" s="1" customFormat="1" hidden="1" ht="60" customHeight="1">
      <c r="A4" s="8" t="n">
        <v>8715700421582</v>
      </c>
      <c r="B4" s="7" t="s">
        <v>35</v>
      </c>
      <c r="C4" s="9" t="n">
        <v>0</v>
      </c>
      <c r="D4" s="7"/>
      <c r="E4" s="7" t="s">
        <v>33</v>
      </c>
      <c r="F4" s="7"/>
      <c r="G4" s="7"/>
      <c r="H4" s="13" t="n">
        <v>43591</v>
      </c>
      <c r="I4" s="103" t="s">
        <v>36</v>
      </c>
      <c r="J4" s="75"/>
      <extLst>
        <ext uri="smNativeData">
          <pm:rowDef xmlns:pm="smNativeData" id="1585000130" r="4" hidden="0" collapsedDB="1" collapsedOL="0"/>
        </ext>
      </extLst>
    </row>
    <row r="5" spans="1:10" s="1" customFormat="1" hidden="1" ht="65.10" customHeight="1">
      <c r="A5" s="29" t="n">
        <v>87157116</v>
      </c>
      <c r="B5" s="28" t="s">
        <v>37</v>
      </c>
      <c r="C5" s="30" t="n">
        <v>0</v>
      </c>
      <c r="D5" s="28"/>
      <c r="E5" s="28" t="s">
        <v>33</v>
      </c>
      <c r="F5" s="32" t="n">
        <v>44136</v>
      </c>
      <c r="G5" s="28"/>
      <c r="H5" s="33" t="n">
        <v>43652</v>
      </c>
      <c r="I5" s="102"/>
      <c r="J5" s="75"/>
      <extLst>
        <ext uri="smNativeData">
          <pm:rowDef xmlns:pm="smNativeData" id="1585000130" r="5" hidden="0" collapsedDB="1" collapsedOL="0"/>
        </ext>
      </extLst>
    </row>
    <row r="6" spans="1:10" s="1" customFormat="1" hidden="1" ht="65.10" customHeight="1">
      <c r="A6" s="29" t="n">
        <v>5201193163069</v>
      </c>
      <c r="B6" s="28" t="s">
        <v>38</v>
      </c>
      <c r="C6" s="30" t="n">
        <v>0</v>
      </c>
      <c r="D6" s="28"/>
      <c r="E6" s="28" t="s">
        <v>33</v>
      </c>
      <c r="F6" s="32" t="n">
        <v>43891</v>
      </c>
      <c r="G6" s="28"/>
      <c r="H6" s="33" t="n">
        <v>43694</v>
      </c>
      <c r="I6" s="102"/>
      <c r="J6" s="75"/>
      <extLst>
        <ext uri="smNativeData">
          <pm:rowDef xmlns:pm="smNativeData" id="1585000130" r="6" hidden="0" collapsedDB="1" collapsedOL="0"/>
        </ext>
      </extLst>
    </row>
    <row r="7" spans="1:10" s="1" customFormat="1" hidden="1" ht="60" customHeight="1">
      <c r="A7" s="8" t="n">
        <v>5208086413799</v>
      </c>
      <c r="B7" s="7" t="s">
        <v>39</v>
      </c>
      <c r="C7" s="9" t="n">
        <v>0</v>
      </c>
      <c r="D7" s="7"/>
      <c r="E7" s="7" t="s">
        <v>40</v>
      </c>
      <c r="F7" s="7"/>
      <c r="G7" s="7"/>
      <c r="H7" s="13" t="n">
        <v>43592</v>
      </c>
      <c r="I7" s="104"/>
      <c r="J7" s="75"/>
      <extLst>
        <ext uri="smNativeData">
          <pm:rowDef xmlns:pm="smNativeData" id="1585000130" r="7" hidden="0" collapsedDB="1" collapsedOL="0"/>
        </ext>
      </extLst>
    </row>
    <row r="8" spans="1:10" s="1" customFormat="1" hidden="1" ht="60" customHeight="1">
      <c r="A8" s="8" t="n">
        <v>5203064042404</v>
      </c>
      <c r="B8" s="7" t="s">
        <v>41</v>
      </c>
      <c r="C8" s="9" t="n">
        <v>0</v>
      </c>
      <c r="D8" s="7"/>
      <c r="E8" s="7" t="s">
        <v>40</v>
      </c>
      <c r="F8" s="7"/>
      <c r="G8" s="7"/>
      <c r="H8" s="13" t="n">
        <v>43592</v>
      </c>
      <c r="I8" s="104"/>
      <c r="J8" s="75"/>
      <extLst>
        <ext uri="smNativeData">
          <pm:rowDef xmlns:pm="smNativeData" id="1585000130" r="8" hidden="0" collapsedDB="1" collapsedOL="0"/>
        </ext>
      </extLst>
    </row>
    <row r="9" spans="1:10" ht="110.10" customHeight="1">
      <c r="A9" s="119" t="n">
        <v>5201156951559</v>
      </c>
      <c r="B9" s="90" t="s">
        <v>42</v>
      </c>
      <c r="C9" s="129" t="n">
        <v>6</v>
      </c>
      <c r="D9" s="129"/>
      <c r="E9" s="117" t="s">
        <v>43</v>
      </c>
      <c r="F9" s="120"/>
      <c r="G9" s="117"/>
      <c r="H9" s="121" t="n">
        <v>43728</v>
      </c>
      <c r="I9" s="115"/>
      <c r="J9" s="117"/>
    </row>
    <row r="10" spans="1:10" s="1" customFormat="1" hidden="1" ht="60" customHeight="1">
      <c r="A10" s="8" t="n">
        <v>608938861108</v>
      </c>
      <c r="B10" s="7" t="s">
        <v>45</v>
      </c>
      <c r="C10" s="7" t="n">
        <v>0</v>
      </c>
      <c r="D10" s="7"/>
      <c r="E10" s="7" t="s">
        <v>43</v>
      </c>
      <c r="F10" s="15" t="n">
        <v>43617</v>
      </c>
      <c r="G10" s="15"/>
      <c r="H10" s="13" t="n">
        <v>43592</v>
      </c>
      <c r="I10" s="104"/>
      <c r="J10" s="75"/>
      <extLst>
        <ext uri="smNativeData">
          <pm:rowDef xmlns:pm="smNativeData" id="1585000130" r="10" hidden="0" collapsedDB="1" collapsedOL="0"/>
        </ext>
      </extLst>
    </row>
    <row r="11" spans="1:10" s="1" customFormat="1" hidden="1" ht="65.10" customHeight="1">
      <c r="A11" s="8" t="n">
        <v>9006388100067</v>
      </c>
      <c r="B11" s="7" t="s">
        <v>47</v>
      </c>
      <c r="C11" s="7" t="n">
        <v>0</v>
      </c>
      <c r="D11" s="7"/>
      <c r="E11" s="7" t="s">
        <v>43</v>
      </c>
      <c r="F11" s="17" t="n">
        <v>43678</v>
      </c>
      <c r="G11" s="17"/>
      <c r="H11" s="13" t="n">
        <v>43592</v>
      </c>
      <c r="I11" s="104"/>
      <c r="J11" s="75"/>
      <extLst>
        <ext uri="smNativeData">
          <pm:rowDef xmlns:pm="smNativeData" id="1585000130" r="11" hidden="0" collapsedDB="1" collapsedOL="0"/>
        </ext>
      </extLst>
    </row>
    <row r="12" spans="1:10" s="1" customFormat="1" hidden="1" ht="60" customHeight="1">
      <c r="A12" s="29" t="n">
        <v>5449000000439</v>
      </c>
      <c r="B12" s="28" t="s">
        <v>48</v>
      </c>
      <c r="C12" s="28" t="n">
        <v>0</v>
      </c>
      <c r="D12" s="28"/>
      <c r="E12" s="28" t="s">
        <v>43</v>
      </c>
      <c r="F12" s="36"/>
      <c r="G12" s="36"/>
      <c r="H12" s="13" t="n">
        <v>43738</v>
      </c>
      <c r="I12" s="105" t="s">
        <v>55</v>
      </c>
      <c r="J12" s="75" t="s">
        <v>50</v>
      </c>
      <extLst>
        <ext uri="smNativeData">
          <pm:rowDef xmlns:pm="smNativeData" id="1585000130" r="12" hidden="0" collapsedDB="1" collapsedOL="0"/>
        </ext>
      </extLst>
    </row>
    <row r="13" spans="1:10" s="1" customFormat="1" hidden="1" ht="60" customHeight="1">
      <c r="A13" s="8" t="n">
        <v>9999001068</v>
      </c>
      <c r="B13" s="7" t="s">
        <v>52</v>
      </c>
      <c r="C13" s="7" t="n">
        <v>0</v>
      </c>
      <c r="D13" s="7"/>
      <c r="E13" s="7" t="s">
        <v>43</v>
      </c>
      <c r="F13" s="18"/>
      <c r="G13" s="18"/>
      <c r="H13" s="13" t="n">
        <v>43592</v>
      </c>
      <c r="I13" s="104"/>
      <c r="J13" s="75"/>
      <extLst>
        <ext uri="smNativeData">
          <pm:rowDef xmlns:pm="smNativeData" id="1585000130" r="13" hidden="0" collapsedDB="1" collapsedOL="0"/>
        </ext>
      </extLst>
    </row>
    <row r="14" spans="1:10" s="1" customFormat="1" hidden="1" ht="60" customHeight="1">
      <c r="A14" s="8" t="n">
        <v>5449000050212</v>
      </c>
      <c r="B14" s="7" t="s">
        <v>54</v>
      </c>
      <c r="C14" s="7" t="n">
        <v>0</v>
      </c>
      <c r="D14" s="7"/>
      <c r="E14" s="7" t="s">
        <v>43</v>
      </c>
      <c r="F14" s="14"/>
      <c r="G14" s="7"/>
      <c r="H14" s="13" t="n">
        <v>43738</v>
      </c>
      <c r="I14" s="104" t="s">
        <v>55</v>
      </c>
      <c r="J14" s="75" t="s">
        <v>50</v>
      </c>
      <extLst>
        <ext uri="smNativeData">
          <pm:rowDef xmlns:pm="smNativeData" id="1585000130" r="14" hidden="0" collapsedDB="1" collapsedOL="0"/>
        </ext>
      </extLst>
    </row>
    <row r="15" spans="1:10" s="1" customFormat="1" hidden="1" ht="65.10" customHeight="1">
      <c r="A15" s="29" t="n">
        <v>5449000214911</v>
      </c>
      <c r="B15" s="28" t="s">
        <v>57</v>
      </c>
      <c r="C15" s="30" t="n">
        <v>0</v>
      </c>
      <c r="D15" s="28" t="n">
        <v>0</v>
      </c>
      <c r="E15" s="28" t="s">
        <v>43</v>
      </c>
      <c r="F15" s="32" t="n">
        <v>43770</v>
      </c>
      <c r="G15" s="28"/>
      <c r="H15" s="13" t="n">
        <v>43738</v>
      </c>
      <c r="I15" s="105" t="s">
        <v>55</v>
      </c>
      <c r="J15" s="75" t="s">
        <v>50</v>
      </c>
      <extLst>
        <ext uri="smNativeData">
          <pm:rowDef xmlns:pm="smNativeData" id="1585000130" r="15" hidden="0" collapsedDB="1" collapsedOL="0"/>
        </ext>
      </extLst>
    </row>
    <row r="16" spans="1:10" s="1" customFormat="1" hidden="1" ht="60" customHeight="1">
      <c r="A16" s="8" t="n">
        <v>5449000214812</v>
      </c>
      <c r="B16" s="7" t="s">
        <v>59</v>
      </c>
      <c r="C16" s="7" t="n">
        <v>0</v>
      </c>
      <c r="D16" s="7"/>
      <c r="E16" s="7" t="s">
        <v>43</v>
      </c>
      <c r="F16" s="14"/>
      <c r="G16" s="7"/>
      <c r="H16" s="13" t="n">
        <v>43345</v>
      </c>
      <c r="I16" s="104"/>
      <c r="J16" s="75"/>
      <extLst>
        <ext uri="smNativeData">
          <pm:rowDef xmlns:pm="smNativeData" id="1585000130" r="16" hidden="0" collapsedDB="1" collapsedOL="0"/>
        </ext>
      </extLst>
    </row>
    <row r="17" spans="1:10" s="1" customFormat="1" hidden="1" ht="65.10" customHeight="1">
      <c r="A17" s="8" t="s">
        <v>60</v>
      </c>
      <c r="B17" s="22" t="s">
        <v>61</v>
      </c>
      <c r="C17" s="23" t="n">
        <v>0</v>
      </c>
      <c r="D17" s="22"/>
      <c r="E17" s="7" t="s">
        <v>43</v>
      </c>
      <c r="F17" s="22"/>
      <c r="G17" s="22"/>
      <c r="H17" s="25" t="n">
        <v>43726</v>
      </c>
      <c r="I17" s="104" t="s">
        <v>538</v>
      </c>
      <c r="J17" s="75"/>
      <extLst>
        <ext uri="smNativeData">
          <pm:rowDef xmlns:pm="smNativeData" id="1585000130" r="17" hidden="0" collapsedDB="1" collapsedOL="0"/>
        </ext>
      </extLst>
    </row>
    <row r="18" spans="1:10" s="1" customFormat="1" hidden="1" ht="65.10" customHeight="1">
      <c r="A18" s="29" t="n">
        <v>5449000214799</v>
      </c>
      <c r="B18" s="28" t="s">
        <v>64</v>
      </c>
      <c r="C18" s="30" t="n">
        <v>0</v>
      </c>
      <c r="D18" s="28"/>
      <c r="E18" s="28" t="s">
        <v>43</v>
      </c>
      <c r="F18" s="28"/>
      <c r="G18" s="28"/>
      <c r="H18" s="13" t="n">
        <v>43349</v>
      </c>
      <c r="I18" s="105"/>
      <c r="J18" s="75"/>
      <extLst>
        <ext uri="smNativeData">
          <pm:rowDef xmlns:pm="smNativeData" id="1585000130" r="18" hidden="0" collapsedDB="1" collapsedOL="0"/>
        </ext>
      </extLst>
    </row>
    <row r="19" spans="1:10" s="1" customFormat="1" hidden="1" ht="60" customHeight="1">
      <c r="A19" s="8" t="s">
        <v>65</v>
      </c>
      <c r="B19" s="26" t="s">
        <v>66</v>
      </c>
      <c r="C19" s="23" t="n">
        <v>0</v>
      </c>
      <c r="D19" s="22"/>
      <c r="E19" s="7" t="s">
        <v>43</v>
      </c>
      <c r="F19" s="22"/>
      <c r="G19" s="22"/>
      <c r="H19" s="25" t="n">
        <v>43738</v>
      </c>
      <c r="I19" s="104" t="s">
        <v>55</v>
      </c>
      <c r="J19" s="75" t="s">
        <v>50</v>
      </c>
      <extLst>
        <ext uri="smNativeData">
          <pm:rowDef xmlns:pm="smNativeData" id="1585000130" r="19" hidden="0" collapsedDB="1" collapsedOL="0"/>
        </ext>
      </extLst>
    </row>
    <row r="20" spans="1:10" s="1" customFormat="1" hidden="1" ht="65.10" customHeight="1">
      <c r="A20" s="29" t="n">
        <v>5449000133335</v>
      </c>
      <c r="B20" s="28" t="s">
        <v>68</v>
      </c>
      <c r="C20" s="30" t="n">
        <v>0</v>
      </c>
      <c r="D20" s="28"/>
      <c r="E20" s="28" t="s">
        <v>43</v>
      </c>
      <c r="F20" s="33"/>
      <c r="G20" s="28"/>
      <c r="H20" s="33" t="n">
        <v>43738</v>
      </c>
      <c r="I20" s="105" t="s">
        <v>55</v>
      </c>
      <c r="J20" s="75" t="s">
        <v>50</v>
      </c>
      <extLst>
        <ext uri="smNativeData">
          <pm:rowDef xmlns:pm="smNativeData" id="1585000130" r="20" hidden="0" collapsedDB="1" collapsedOL="0"/>
        </ext>
      </extLst>
    </row>
    <row r="21" spans="1:10" s="1" customFormat="1" hidden="1" ht="60" customHeight="1">
      <c r="A21" s="8" t="n">
        <v>5449000052599</v>
      </c>
      <c r="B21" s="7" t="s">
        <v>70</v>
      </c>
      <c r="C21" s="7" t="n">
        <v>0</v>
      </c>
      <c r="D21" s="7"/>
      <c r="E21" s="7" t="s">
        <v>43</v>
      </c>
      <c r="F21" s="7"/>
      <c r="G21" s="7"/>
      <c r="H21" s="13" t="n">
        <v>43592</v>
      </c>
      <c r="I21" s="104"/>
      <c r="J21" s="75"/>
      <extLst>
        <ext uri="smNativeData">
          <pm:rowDef xmlns:pm="smNativeData" id="1585000130" r="21" hidden="0" collapsedDB="1" collapsedOL="0"/>
        </ext>
      </extLst>
    </row>
    <row r="22" spans="1:10" s="1" customFormat="1" hidden="1" ht="60" customHeight="1">
      <c r="A22" s="8" t="n">
        <v>5449000003232</v>
      </c>
      <c r="B22" s="7" t="s">
        <v>72</v>
      </c>
      <c r="C22" s="9" t="n">
        <v>0</v>
      </c>
      <c r="D22" s="7"/>
      <c r="E22" s="7" t="s">
        <v>43</v>
      </c>
      <c r="F22" s="14" t="n">
        <v>0</v>
      </c>
      <c r="G22" s="7"/>
      <c r="H22" s="13" t="n">
        <v>43592</v>
      </c>
      <c r="I22" s="104"/>
      <c r="J22" s="75"/>
      <extLst>
        <ext uri="smNativeData">
          <pm:rowDef xmlns:pm="smNativeData" id="1585000130" r="22" hidden="0" collapsedDB="1" collapsedOL="0"/>
        </ext>
      </extLst>
    </row>
    <row r="23" spans="1:10" s="1" customFormat="1" hidden="1" ht="60" customHeight="1">
      <c r="A23" s="29" t="n">
        <v>5449000214805</v>
      </c>
      <c r="B23" s="28" t="s">
        <v>74</v>
      </c>
      <c r="C23" s="30" t="n">
        <v>0</v>
      </c>
      <c r="D23" s="28"/>
      <c r="E23" s="28" t="s">
        <v>43</v>
      </c>
      <c r="F23" s="28"/>
      <c r="G23" s="28"/>
      <c r="H23" s="33" t="n">
        <v>43697</v>
      </c>
      <c r="I23" s="105"/>
      <c r="J23" s="75"/>
      <extLst>
        <ext uri="smNativeData">
          <pm:rowDef xmlns:pm="smNativeData" id="1585000130" r="23" hidden="0" collapsedDB="1" collapsedOL="0"/>
        </ext>
      </extLst>
    </row>
    <row r="24" spans="1:10" s="1" customFormat="1" hidden="1" ht="60" customHeight="1">
      <c r="A24" s="8" t="n">
        <v>5206542000699</v>
      </c>
      <c r="B24" s="7" t="s">
        <v>76</v>
      </c>
      <c r="C24" s="9" t="n">
        <v>0</v>
      </c>
      <c r="D24" s="7"/>
      <c r="E24" s="7" t="s">
        <v>43</v>
      </c>
      <c r="F24" s="13"/>
      <c r="G24" s="7"/>
      <c r="H24" s="13" t="n">
        <v>43592</v>
      </c>
      <c r="I24" s="104"/>
      <c r="J24" s="75"/>
      <extLst>
        <ext uri="smNativeData">
          <pm:rowDef xmlns:pm="smNativeData" id="1585000130" r="24" hidden="0" collapsedDB="1" collapsedOL="0"/>
        </ext>
      </extLst>
    </row>
    <row r="25" spans="1:10" s="1" customFormat="1" hidden="1" ht="65.10" customHeight="1">
      <c r="A25" s="29" t="n">
        <v>5201156139216</v>
      </c>
      <c r="B25" s="28" t="s">
        <v>77</v>
      </c>
      <c r="C25" s="28" t="n">
        <v>0</v>
      </c>
      <c r="D25" s="28"/>
      <c r="E25" s="28" t="s">
        <v>43</v>
      </c>
      <c r="F25" s="56"/>
      <c r="G25" s="35"/>
      <c r="H25" s="33" t="n">
        <v>43638</v>
      </c>
      <c r="I25" s="105"/>
      <c r="J25" s="75"/>
      <extLst>
        <ext uri="smNativeData">
          <pm:rowDef xmlns:pm="smNativeData" id="1585000130" r="25" hidden="0" collapsedDB="1" collapsedOL="0"/>
        </ext>
      </extLst>
    </row>
    <row r="26" spans="1:10" s="1" customFormat="1" hidden="1" ht="120" customHeight="1">
      <c r="A26" s="29" t="n">
        <v>4060800156167</v>
      </c>
      <c r="B26" s="28" t="s">
        <v>79</v>
      </c>
      <c r="C26" s="28" t="n">
        <v>0</v>
      </c>
      <c r="D26" s="28"/>
      <c r="E26" s="28" t="s">
        <v>43</v>
      </c>
      <c r="F26" s="32"/>
      <c r="G26" s="28"/>
      <c r="H26" s="13" t="n">
        <v>43714</v>
      </c>
      <c r="I26" s="105"/>
      <c r="J26" s="75"/>
      <extLst>
        <ext uri="smNativeData">
          <pm:rowDef xmlns:pm="smNativeData" id="1585000130" r="26" hidden="0" collapsedDB="1" collapsedOL="0"/>
        </ext>
      </extLst>
    </row>
    <row r="27" spans="1:10" s="1" customFormat="1" hidden="1" ht="65.10" customHeight="1">
      <c r="A27" s="29" t="n">
        <v>5201034001895</v>
      </c>
      <c r="B27" s="28" t="s">
        <v>80</v>
      </c>
      <c r="C27" s="28" t="n">
        <v>0</v>
      </c>
      <c r="D27" s="28"/>
      <c r="E27" s="28" t="s">
        <v>43</v>
      </c>
      <c r="F27" s="56"/>
      <c r="G27" s="35"/>
      <c r="H27" s="33" t="n">
        <v>43645</v>
      </c>
      <c r="I27" s="105"/>
      <c r="J27" s="75"/>
      <extLst>
        <ext uri="smNativeData">
          <pm:rowDef xmlns:pm="smNativeData" id="1585000130" r="27" hidden="0" collapsedDB="1" collapsedOL="0"/>
        </ext>
      </extLst>
    </row>
    <row r="28" spans="1:10" s="1" customFormat="1" hidden="1" ht="60" customHeight="1">
      <c r="A28" s="29" t="n">
        <v>4060800156174</v>
      </c>
      <c r="B28" s="28" t="s">
        <v>82</v>
      </c>
      <c r="C28" s="28" t="n">
        <v>0</v>
      </c>
      <c r="D28" s="28"/>
      <c r="E28" s="28" t="s">
        <v>43</v>
      </c>
      <c r="F28" s="32"/>
      <c r="G28" s="28"/>
      <c r="H28" s="13" t="n">
        <v>43724</v>
      </c>
      <c r="I28" s="105"/>
      <c r="J28" s="75"/>
      <extLst>
        <ext uri="smNativeData">
          <pm:rowDef xmlns:pm="smNativeData" id="1585000130" r="28" hidden="0" collapsedDB="1" collapsedOL="0"/>
        </ext>
      </extLst>
    </row>
    <row r="29" spans="1:10" s="1" customFormat="1" hidden="1" ht="60" customHeight="1">
      <c r="A29" s="29" t="n">
        <v>5201156130817</v>
      </c>
      <c r="B29" s="28" t="s">
        <v>83</v>
      </c>
      <c r="C29" s="28" t="n">
        <v>0</v>
      </c>
      <c r="D29" s="28"/>
      <c r="E29" s="28" t="s">
        <v>43</v>
      </c>
      <c r="F29" s="56"/>
      <c r="G29" s="35"/>
      <c r="H29" s="33" t="n">
        <v>43638</v>
      </c>
      <c r="I29" s="105"/>
      <c r="J29" s="75"/>
      <extLst>
        <ext uri="smNativeData">
          <pm:rowDef xmlns:pm="smNativeData" id="1585000130" r="29" hidden="0" collapsedDB="1" collapsedOL="0"/>
        </ext>
      </extLst>
    </row>
    <row r="30" spans="1:10" s="1" customFormat="1" hidden="1" ht="65.10" customHeight="1">
      <c r="A30" s="29" t="n">
        <v>5949000012086</v>
      </c>
      <c r="B30" s="28" t="s">
        <v>84</v>
      </c>
      <c r="C30" s="28" t="n">
        <v>0</v>
      </c>
      <c r="D30" s="28"/>
      <c r="E30" s="28" t="s">
        <v>43</v>
      </c>
      <c r="F30" s="32"/>
      <c r="G30" s="28"/>
      <c r="H30" s="33" t="n">
        <v>43654</v>
      </c>
      <c r="I30" s="105"/>
      <c r="J30" s="75"/>
      <extLst>
        <ext uri="smNativeData">
          <pm:rowDef xmlns:pm="smNativeData" id="1585000130" r="30" hidden="0" collapsedDB="1" collapsedOL="0"/>
        </ext>
      </extLst>
    </row>
    <row r="31" spans="1:10" ht="110.10" customHeight="1">
      <c r="A31" s="119" t="n">
        <v>5201156851552</v>
      </c>
      <c r="B31" s="90" t="s">
        <v>85</v>
      </c>
      <c r="C31" s="130" t="n">
        <v>96</v>
      </c>
      <c r="D31" s="129"/>
      <c r="E31" s="117" t="s">
        <v>43</v>
      </c>
      <c r="F31" s="121"/>
      <c r="G31" s="117"/>
      <c r="H31" s="121" t="n">
        <v>43738</v>
      </c>
      <c r="I31" s="115" t="s">
        <v>55</v>
      </c>
      <c r="J31" s="117"/>
    </row>
    <row r="32" spans="1:10" s="1" customFormat="1" hidden="1" ht="65.10" customHeight="1">
      <c r="A32" s="29" t="n">
        <v>5201156058302</v>
      </c>
      <c r="B32" s="28" t="s">
        <v>86</v>
      </c>
      <c r="C32" s="30" t="n">
        <v>0</v>
      </c>
      <c r="D32" s="28"/>
      <c r="E32" s="28" t="s">
        <v>43</v>
      </c>
      <c r="F32" s="32" t="n">
        <v>43678</v>
      </c>
      <c r="G32" s="28"/>
      <c r="H32" s="33" t="n">
        <v>43738</v>
      </c>
      <c r="I32" s="105" t="s">
        <v>55</v>
      </c>
      <c r="J32" s="75" t="s">
        <v>50</v>
      </c>
      <extLst>
        <ext uri="smNativeData">
          <pm:rowDef xmlns:pm="smNativeData" id="1585000130" r="32" hidden="0" collapsedDB="1" collapsedOL="0"/>
        </ext>
      </extLst>
    </row>
    <row r="33" spans="1:10" s="1" customFormat="1" hidden="1" ht="65.10" customHeight="1">
      <c r="A33" s="29" t="n">
        <v>5949000505229</v>
      </c>
      <c r="B33" s="28" t="s">
        <v>87</v>
      </c>
      <c r="C33" s="28" t="n">
        <v>0</v>
      </c>
      <c r="D33" s="28"/>
      <c r="E33" s="28" t="s">
        <v>43</v>
      </c>
      <c r="F33" s="32"/>
      <c r="G33" s="28"/>
      <c r="H33" s="33" t="n">
        <v>43654</v>
      </c>
      <c r="I33" s="105"/>
      <c r="J33" s="75"/>
      <extLst>
        <ext uri="smNativeData">
          <pm:rowDef xmlns:pm="smNativeData" id="1585000130" r="33" hidden="0" collapsedDB="1" collapsedOL="0"/>
        </ext>
      </extLst>
    </row>
    <row r="34" spans="1:10" s="1" customFormat="1" hidden="1" ht="65.10" customHeight="1">
      <c r="A34" s="29" t="n">
        <v>5201156158187</v>
      </c>
      <c r="B34" s="28" t="s">
        <v>88</v>
      </c>
      <c r="C34" s="28" t="n">
        <v>0</v>
      </c>
      <c r="D34" s="28"/>
      <c r="E34" s="28" t="s">
        <v>43</v>
      </c>
      <c r="F34" s="32"/>
      <c r="G34" s="28"/>
      <c r="H34" s="33" t="n">
        <v>43738</v>
      </c>
      <c r="I34" s="105" t="s">
        <v>55</v>
      </c>
      <c r="J34" s="75" t="s">
        <v>50</v>
      </c>
      <extLst>
        <ext uri="smNativeData">
          <pm:rowDef xmlns:pm="smNativeData" id="1585000130" r="34" hidden="0" collapsedDB="1" collapsedOL="0"/>
        </ext>
      </extLst>
    </row>
    <row r="35" spans="1:10" ht="110.10" customHeight="1">
      <c r="A35" s="119" t="n">
        <v>5201156058296</v>
      </c>
      <c r="B35" s="90" t="s">
        <v>89</v>
      </c>
      <c r="C35" s="130" t="n">
        <v>120</v>
      </c>
      <c r="D35" s="129"/>
      <c r="E35" s="117" t="s">
        <v>43</v>
      </c>
      <c r="F35" s="121" t="n">
        <v>43633</v>
      </c>
      <c r="G35" s="117"/>
      <c r="H35" s="121" t="n">
        <v>43738</v>
      </c>
      <c r="I35" s="134" t="s">
        <v>1013</v>
      </c>
      <c r="J35" s="117"/>
    </row>
    <row r="36" spans="1:10" s="1" customFormat="1" hidden="1" ht="65.10" customHeight="1">
      <c r="A36" s="8" t="n">
        <v>5449000012203</v>
      </c>
      <c r="B36" s="7" t="s">
        <v>92</v>
      </c>
      <c r="C36" s="9" t="n">
        <v>0</v>
      </c>
      <c r="D36" s="7"/>
      <c r="E36" s="7" t="s">
        <v>43</v>
      </c>
      <c r="F36" s="14"/>
      <c r="G36" s="7"/>
      <c r="H36" s="13" t="n">
        <v>43724</v>
      </c>
      <c r="I36" s="104"/>
      <c r="J36" s="75"/>
      <extLst>
        <ext uri="smNativeData">
          <pm:rowDef xmlns:pm="smNativeData" id="1585000130" r="36" hidden="0" collapsedDB="1" collapsedOL="0"/>
        </ext>
      </extLst>
    </row>
    <row r="37" spans="1:10" s="1" customFormat="1" hidden="1" ht="65.10" customHeight="1">
      <c r="A37" s="8" t="n">
        <v>54491069</v>
      </c>
      <c r="B37" s="7" t="s">
        <v>94</v>
      </c>
      <c r="C37" s="9" t="n">
        <v>0</v>
      </c>
      <c r="D37" s="7"/>
      <c r="E37" s="7" t="s">
        <v>43</v>
      </c>
      <c r="F37" s="13"/>
      <c r="G37" s="7"/>
      <c r="H37" s="13" t="n">
        <v>43724</v>
      </c>
      <c r="I37" s="104"/>
      <c r="J37" s="75"/>
      <extLst>
        <ext uri="smNativeData">
          <pm:rowDef xmlns:pm="smNativeData" id="1585000130" r="37" hidden="0" collapsedDB="1" collapsedOL="0"/>
        </ext>
      </extLst>
    </row>
    <row r="38" spans="1:10" s="1" customFormat="1" hidden="1" ht="65.10" customHeight="1">
      <c r="A38" s="29" t="n">
        <v>5201156633035</v>
      </c>
      <c r="B38" s="28" t="s">
        <v>95</v>
      </c>
      <c r="C38" s="28" t="n">
        <v>0</v>
      </c>
      <c r="D38" s="28"/>
      <c r="E38" s="28" t="s">
        <v>43</v>
      </c>
      <c r="F38" s="32"/>
      <c r="G38" s="28"/>
      <c r="H38" s="33" t="n">
        <v>43684</v>
      </c>
      <c r="I38" s="105" t="s">
        <v>96</v>
      </c>
      <c r="J38" s="75"/>
      <extLst>
        <ext uri="smNativeData">
          <pm:rowDef xmlns:pm="smNativeData" id="1585000130" r="38" hidden="0" collapsedDB="1" collapsedOL="0"/>
        </ext>
      </extLst>
    </row>
    <row r="39" spans="1:10" s="1" customFormat="1" hidden="1" ht="65.10" customHeight="1">
      <c r="A39" s="29" t="n">
        <v>5201156031671</v>
      </c>
      <c r="B39" s="28" t="s">
        <v>97</v>
      </c>
      <c r="C39" s="28" t="n">
        <v>0</v>
      </c>
      <c r="D39" s="28"/>
      <c r="E39" s="28" t="s">
        <v>43</v>
      </c>
      <c r="F39" s="32"/>
      <c r="G39" s="28"/>
      <c r="H39" s="33" t="n">
        <v>43673</v>
      </c>
      <c r="I39" s="105"/>
      <c r="J39" s="75"/>
      <extLst>
        <ext uri="smNativeData">
          <pm:rowDef xmlns:pm="smNativeData" id="1585000130" r="39" hidden="0" collapsedDB="1" collapsedOL="0"/>
        </ext>
      </extLst>
    </row>
    <row r="40" spans="1:10" s="1" customFormat="1" hidden="1" ht="72.75" customHeight="1">
      <c r="A40" s="8" t="n">
        <v>5201156052553</v>
      </c>
      <c r="B40" s="7" t="s">
        <v>99</v>
      </c>
      <c r="C40" s="7" t="n">
        <v>0</v>
      </c>
      <c r="D40" s="7"/>
      <c r="E40" s="7" t="s">
        <v>43</v>
      </c>
      <c r="F40" s="13"/>
      <c r="G40" s="7"/>
      <c r="H40" s="13" t="n">
        <v>43694</v>
      </c>
      <c r="I40" s="104"/>
      <c r="J40" s="75"/>
      <extLst>
        <ext uri="smNativeData">
          <pm:rowDef xmlns:pm="smNativeData" id="1585000130" r="40" hidden="0" collapsedDB="1" collapsedOL="0"/>
        </ext>
      </extLst>
    </row>
    <row r="41" spans="1:10" s="1" customFormat="1" hidden="1" ht="65.10" customHeight="1">
      <c r="A41" s="29" t="n">
        <v>5201156031664</v>
      </c>
      <c r="B41" s="28" t="s">
        <v>100</v>
      </c>
      <c r="C41" s="28" t="n">
        <v>0</v>
      </c>
      <c r="D41" s="28"/>
      <c r="E41" s="28" t="s">
        <v>43</v>
      </c>
      <c r="F41" s="32"/>
      <c r="G41" s="28"/>
      <c r="H41" s="33" t="n">
        <v>43652</v>
      </c>
      <c r="I41" s="105"/>
      <c r="J41" s="75"/>
      <extLst>
        <ext uri="smNativeData">
          <pm:rowDef xmlns:pm="smNativeData" id="1585000130" r="41" hidden="0" collapsedDB="1" collapsedOL="0"/>
        </ext>
      </extLst>
    </row>
    <row r="42" spans="1:10" s="1" customFormat="1" hidden="1" ht="87" customHeight="1">
      <c r="A42" s="29" t="n">
        <v>5201156051556</v>
      </c>
      <c r="B42" s="28" t="s">
        <v>101</v>
      </c>
      <c r="C42" s="28" t="n">
        <v>0</v>
      </c>
      <c r="D42" s="28" t="n">
        <v>0</v>
      </c>
      <c r="E42" s="28" t="s">
        <v>43</v>
      </c>
      <c r="F42" s="56"/>
      <c r="G42" s="35"/>
      <c r="H42" s="13" t="n">
        <v>43738</v>
      </c>
      <c r="I42" s="105" t="s">
        <v>55</v>
      </c>
      <c r="J42" s="75" t="s">
        <v>50</v>
      </c>
      <extLst>
        <ext uri="smNativeData">
          <pm:rowDef xmlns:pm="smNativeData" id="1585000130" r="42" hidden="0" collapsedDB="1" collapsedOL="0"/>
        </ext>
      </extLst>
    </row>
    <row r="43" spans="1:10" s="1" customFormat="1" hidden="1" ht="65.10" customHeight="1">
      <c r="A43" s="29" t="n">
        <v>5449000235770</v>
      </c>
      <c r="B43" s="28" t="s">
        <v>103</v>
      </c>
      <c r="C43" s="28" t="n">
        <v>0</v>
      </c>
      <c r="D43" s="28"/>
      <c r="E43" s="28" t="s">
        <v>43</v>
      </c>
      <c r="F43" s="32"/>
      <c r="G43" s="28"/>
      <c r="H43" s="33" t="n">
        <v>43673</v>
      </c>
      <c r="I43" s="105"/>
      <c r="J43" s="75"/>
      <extLst>
        <ext uri="smNativeData">
          <pm:rowDef xmlns:pm="smNativeData" id="1585000130" r="43" hidden="0" collapsedDB="1" collapsedOL="0"/>
        </ext>
      </extLst>
    </row>
    <row r="44" spans="1:10" s="1" customFormat="1" hidden="1" ht="65.10" customHeight="1">
      <c r="A44" s="29" t="n">
        <v>5449000235947</v>
      </c>
      <c r="B44" s="28" t="s">
        <v>105</v>
      </c>
      <c r="C44" s="28" t="n">
        <v>0</v>
      </c>
      <c r="D44" s="28"/>
      <c r="E44" s="28" t="s">
        <v>43</v>
      </c>
      <c r="F44" s="32"/>
      <c r="G44" s="28"/>
      <c r="H44" s="33" t="n">
        <v>43654</v>
      </c>
      <c r="I44" s="105"/>
      <c r="J44" s="75"/>
      <extLst>
        <ext uri="smNativeData">
          <pm:rowDef xmlns:pm="smNativeData" id="1585000130" r="44" hidden="0" collapsedDB="1" collapsedOL="0"/>
        </ext>
      </extLst>
    </row>
    <row r="45" spans="1:10" s="1" customFormat="1" hidden="1" ht="65.10" customHeight="1">
      <c r="A45" s="29" t="n">
        <v>5203607000632</v>
      </c>
      <c r="B45" s="28" t="s">
        <v>106</v>
      </c>
      <c r="C45" s="28" t="n">
        <v>0</v>
      </c>
      <c r="D45" s="28"/>
      <c r="E45" s="28" t="s">
        <v>43</v>
      </c>
      <c r="F45" s="32" t="n">
        <v>43800</v>
      </c>
      <c r="G45" s="28"/>
      <c r="H45" s="13" t="n">
        <v>43738</v>
      </c>
      <c r="I45" s="105" t="s">
        <v>55</v>
      </c>
      <c r="J45" s="75" t="s">
        <v>50</v>
      </c>
      <extLst>
        <ext uri="smNativeData">
          <pm:rowDef xmlns:pm="smNativeData" id="1585000130" r="45" hidden="0" collapsedDB="1" collapsedOL="0"/>
        </ext>
      </extLst>
    </row>
    <row r="46" spans="1:10" s="1" customFormat="1" hidden="1" ht="65.10" customHeight="1">
      <c r="A46" s="16" t="n">
        <v>5201178030720</v>
      </c>
      <c r="B46" s="7" t="s">
        <v>108</v>
      </c>
      <c r="C46" s="9" t="n">
        <v>0</v>
      </c>
      <c r="D46" s="7"/>
      <c r="E46" s="7" t="s">
        <v>109</v>
      </c>
      <c r="F46" s="7"/>
      <c r="G46" s="7"/>
      <c r="H46" s="13" t="n">
        <v>43666</v>
      </c>
      <c r="I46" s="104"/>
      <c r="J46" s="75"/>
      <extLst>
        <ext uri="smNativeData">
          <pm:rowDef xmlns:pm="smNativeData" id="1585000130" r="46" hidden="0" collapsedDB="1" collapsedOL="0"/>
        </ext>
      </extLst>
    </row>
    <row r="47" spans="1:10" s="1" customFormat="1" hidden="1" ht="60" customHeight="1">
      <c r="A47" s="8" t="n">
        <v>5201178015406</v>
      </c>
      <c r="B47" s="7" t="s">
        <v>111</v>
      </c>
      <c r="C47" s="9" t="n">
        <v>0</v>
      </c>
      <c r="D47" s="7"/>
      <c r="E47" s="7" t="s">
        <v>109</v>
      </c>
      <c r="F47" s="7"/>
      <c r="G47" s="7"/>
      <c r="H47" s="13" t="n">
        <v>43694</v>
      </c>
      <c r="I47" s="104"/>
      <c r="J47" s="75"/>
      <extLst>
        <ext uri="smNativeData">
          <pm:rowDef xmlns:pm="smNativeData" id="1585000130" r="47" hidden="0" collapsedDB="1" collapsedOL="0"/>
        </ext>
      </extLst>
    </row>
    <row r="48" spans="1:10" ht="110.10" customHeight="1">
      <c r="A48" s="119" t="n">
        <v>5201178024002</v>
      </c>
      <c r="B48" s="90" t="s">
        <v>113</v>
      </c>
      <c r="C48" s="130" t="n">
        <v>6</v>
      </c>
      <c r="D48" s="129"/>
      <c r="E48" s="117" t="s">
        <v>109</v>
      </c>
      <c r="F48" s="117"/>
      <c r="G48" s="117"/>
      <c r="H48" s="121" t="n">
        <v>43661</v>
      </c>
      <c r="I48" s="115"/>
      <c r="J48" s="117"/>
    </row>
    <row r="49" spans="1:10" s="1" customFormat="1" hidden="1" ht="60" customHeight="1">
      <c r="A49" s="8" t="n">
        <v>5201178015161</v>
      </c>
      <c r="B49" s="7" t="s">
        <v>115</v>
      </c>
      <c r="C49" s="9" t="n">
        <v>0</v>
      </c>
      <c r="D49" s="7"/>
      <c r="E49" s="7" t="s">
        <v>109</v>
      </c>
      <c r="F49" s="7"/>
      <c r="G49" s="7"/>
      <c r="H49" s="13" t="n">
        <v>43345</v>
      </c>
      <c r="I49" s="104"/>
      <c r="J49" s="75"/>
      <extLst>
        <ext uri="smNativeData">
          <pm:rowDef xmlns:pm="smNativeData" id="1585000130" r="49" hidden="0" collapsedDB="1" collapsedOL="0"/>
        </ext>
      </extLst>
    </row>
    <row r="50" spans="1:10" ht="110.10" customHeight="1">
      <c r="A50" s="119" t="n">
        <v>5201178015420</v>
      </c>
      <c r="B50" s="90" t="s">
        <v>117</v>
      </c>
      <c r="C50" s="130" t="n">
        <v>6</v>
      </c>
      <c r="D50" s="129"/>
      <c r="E50" s="117" t="s">
        <v>109</v>
      </c>
      <c r="F50" s="117"/>
      <c r="G50" s="117"/>
      <c r="H50" s="121" t="n">
        <v>43653</v>
      </c>
      <c r="I50" s="115"/>
      <c r="J50" s="117"/>
    </row>
    <row r="51" spans="1:10" s="1" customFormat="1" hidden="1" ht="60" customHeight="1">
      <c r="A51" s="8" t="n">
        <v>5201178017028</v>
      </c>
      <c r="B51" s="7" t="s">
        <v>119</v>
      </c>
      <c r="C51" s="9" t="n">
        <v>0</v>
      </c>
      <c r="D51" s="7"/>
      <c r="E51" s="7" t="s">
        <v>109</v>
      </c>
      <c r="F51" s="7"/>
      <c r="G51" s="7"/>
      <c r="H51" s="13" t="n">
        <v>43738</v>
      </c>
      <c r="I51" s="104"/>
      <c r="J51" s="75" t="s">
        <v>50</v>
      </c>
      <extLst>
        <ext uri="smNativeData">
          <pm:rowDef xmlns:pm="smNativeData" id="1585000130" r="51" hidden="0" collapsedDB="1" collapsedOL="0"/>
        </ext>
      </extLst>
    </row>
    <row r="52" spans="1:10" ht="110.10" customHeight="1">
      <c r="A52" s="119" t="n">
        <v>5201178017028</v>
      </c>
      <c r="B52" s="90" t="s">
        <v>119</v>
      </c>
      <c r="C52" s="130" t="n">
        <v>3</v>
      </c>
      <c r="D52" s="129"/>
      <c r="E52" s="117" t="s">
        <v>109</v>
      </c>
      <c r="F52" s="117"/>
      <c r="G52" s="117"/>
      <c r="H52" s="121" t="n">
        <v>43653</v>
      </c>
      <c r="I52" s="115"/>
      <c r="J52" s="117"/>
    </row>
    <row r="53" spans="1:10" s="1" customFormat="1" hidden="1" ht="60" customHeight="1">
      <c r="A53" s="29" t="n">
        <v>8710522324554</v>
      </c>
      <c r="B53" s="28" t="s">
        <v>120</v>
      </c>
      <c r="C53" s="30" t="n">
        <v>0</v>
      </c>
      <c r="D53" s="28"/>
      <c r="E53" s="28" t="s">
        <v>109</v>
      </c>
      <c r="F53" s="28"/>
      <c r="G53" s="28"/>
      <c r="H53" s="33" t="n">
        <v>43607</v>
      </c>
      <c r="I53" s="105"/>
      <c r="J53" s="75"/>
      <extLst>
        <ext uri="smNativeData">
          <pm:rowDef xmlns:pm="smNativeData" id="1585000130" r="53" hidden="0" collapsedDB="1" collapsedOL="0"/>
        </ext>
      </extLst>
    </row>
    <row r="54" spans="1:10" s="1" customFormat="1" hidden="1" ht="60" customHeight="1">
      <c r="A54" s="8" t="n">
        <v>8710522324530</v>
      </c>
      <c r="B54" s="7" t="s">
        <v>121</v>
      </c>
      <c r="C54" s="9" t="n">
        <v>0</v>
      </c>
      <c r="D54" s="7"/>
      <c r="E54" s="7" t="s">
        <v>109</v>
      </c>
      <c r="F54" s="7"/>
      <c r="G54" s="7"/>
      <c r="H54" s="13" t="n">
        <v>43592</v>
      </c>
      <c r="I54" s="104"/>
      <c r="J54" s="75"/>
      <extLst>
        <ext uri="smNativeData">
          <pm:rowDef xmlns:pm="smNativeData" id="1585000130" r="54" hidden="0" collapsedDB="1" collapsedOL="0"/>
        </ext>
      </extLst>
    </row>
    <row r="55" spans="1:10" s="1" customFormat="1" hidden="1" ht="60" customHeight="1">
      <c r="A55" s="29" t="n">
        <v>8710522324578</v>
      </c>
      <c r="B55" s="28" t="s">
        <v>122</v>
      </c>
      <c r="C55" s="30" t="n">
        <v>0</v>
      </c>
      <c r="D55" s="28"/>
      <c r="E55" s="28" t="s">
        <v>109</v>
      </c>
      <c r="F55" s="28"/>
      <c r="G55" s="28"/>
      <c r="H55" s="33" t="n">
        <v>43638</v>
      </c>
      <c r="I55" s="105"/>
      <c r="J55" s="75"/>
      <extLst>
        <ext uri="smNativeData">
          <pm:rowDef xmlns:pm="smNativeData" id="1585000130" r="55" hidden="0" collapsedDB="1" collapsedOL="0"/>
        </ext>
      </extLst>
    </row>
    <row r="56" spans="1:10" s="1" customFormat="1" hidden="1" ht="60" customHeight="1">
      <c r="A56" s="8" t="n">
        <v>8710522324677</v>
      </c>
      <c r="B56" s="7" t="s">
        <v>123</v>
      </c>
      <c r="C56" s="9" t="n">
        <v>0</v>
      </c>
      <c r="D56" s="7"/>
      <c r="E56" s="7" t="s">
        <v>109</v>
      </c>
      <c r="F56" s="7"/>
      <c r="G56" s="7"/>
      <c r="H56" s="13" t="n">
        <v>43592</v>
      </c>
      <c r="I56" s="104"/>
      <c r="J56" s="75"/>
      <extLst>
        <ext uri="smNativeData">
          <pm:rowDef xmlns:pm="smNativeData" id="1585000130" r="56" hidden="0" collapsedDB="1" collapsedOL="0"/>
        </ext>
      </extLst>
    </row>
    <row r="57" spans="1:10" ht="110.10" customHeight="1">
      <c r="A57" s="119" t="n">
        <v>5201314099789</v>
      </c>
      <c r="B57" s="90" t="s">
        <v>124</v>
      </c>
      <c r="C57" s="130" t="n">
        <v>11</v>
      </c>
      <c r="D57" s="129"/>
      <c r="E57" s="117" t="s">
        <v>109</v>
      </c>
      <c r="F57" s="117"/>
      <c r="G57" s="117"/>
      <c r="H57" s="121" t="n">
        <v>43712</v>
      </c>
      <c r="I57" s="115"/>
      <c r="J57" s="117"/>
    </row>
    <row r="58" spans="1:10" ht="110.10" customHeight="1">
      <c r="A58" s="119" t="n">
        <v>5201314073291</v>
      </c>
      <c r="B58" s="90" t="s">
        <v>125</v>
      </c>
      <c r="C58" s="130" t="n">
        <v>11</v>
      </c>
      <c r="D58" s="129"/>
      <c r="E58" s="117" t="s">
        <v>109</v>
      </c>
      <c r="F58" s="117"/>
      <c r="G58" s="117"/>
      <c r="H58" s="121" t="n">
        <v>43712</v>
      </c>
      <c r="I58" s="115"/>
      <c r="J58" s="117"/>
    </row>
    <row r="59" spans="1:10" ht="110.10" customHeight="1">
      <c r="A59" s="119" t="n">
        <v>5201314099802</v>
      </c>
      <c r="B59" s="90" t="s">
        <v>126</v>
      </c>
      <c r="C59" s="130" t="n">
        <v>5</v>
      </c>
      <c r="D59" s="129"/>
      <c r="E59" s="117" t="s">
        <v>109</v>
      </c>
      <c r="F59" s="117"/>
      <c r="G59" s="117"/>
      <c r="H59" s="121" t="n">
        <v>43712</v>
      </c>
      <c r="I59" s="115"/>
      <c r="J59" s="117"/>
    </row>
    <row r="60" spans="1:10" ht="110.10" customHeight="1">
      <c r="A60" s="119" t="n">
        <v>5201314073352</v>
      </c>
      <c r="B60" s="90" t="s">
        <v>127</v>
      </c>
      <c r="C60" s="130" t="n">
        <v>5</v>
      </c>
      <c r="D60" s="129"/>
      <c r="E60" s="117" t="s">
        <v>109</v>
      </c>
      <c r="F60" s="117"/>
      <c r="G60" s="117"/>
      <c r="H60" s="121" t="n">
        <v>43712</v>
      </c>
      <c r="I60" s="115"/>
      <c r="J60" s="117"/>
    </row>
    <row r="61" spans="1:10" ht="110.10" customHeight="1">
      <c r="A61" s="119" t="n">
        <v>5201314108474</v>
      </c>
      <c r="B61" s="90" t="s">
        <v>128</v>
      </c>
      <c r="C61" s="130" t="n">
        <v>5</v>
      </c>
      <c r="D61" s="129"/>
      <c r="E61" s="117" t="s">
        <v>109</v>
      </c>
      <c r="F61" s="117"/>
      <c r="G61" s="117"/>
      <c r="H61" s="121" t="n">
        <v>43712</v>
      </c>
      <c r="I61" s="115"/>
      <c r="J61" s="117"/>
    </row>
    <row r="62" spans="1:10" ht="110.10" customHeight="1">
      <c r="A62" s="119" t="n">
        <v>5201314099796</v>
      </c>
      <c r="B62" s="90" t="s">
        <v>129</v>
      </c>
      <c r="C62" s="130" t="n">
        <v>5</v>
      </c>
      <c r="D62" s="129"/>
      <c r="E62" s="117" t="s">
        <v>109</v>
      </c>
      <c r="F62" s="117"/>
      <c r="G62" s="117"/>
      <c r="H62" s="121" t="n">
        <v>43712</v>
      </c>
      <c r="I62" s="115"/>
      <c r="J62" s="117"/>
    </row>
    <row r="63" spans="1:10" s="1" customFormat="1" hidden="1" ht="65.10" customHeight="1">
      <c r="A63" s="29" t="n">
        <v>5201314102885</v>
      </c>
      <c r="B63" s="28" t="s">
        <v>130</v>
      </c>
      <c r="C63" s="28" t="n">
        <v>0</v>
      </c>
      <c r="D63" s="28"/>
      <c r="E63" s="28" t="s">
        <v>131</v>
      </c>
      <c r="F63" s="28"/>
      <c r="G63" s="28"/>
      <c r="H63" s="33" t="n">
        <v>43661</v>
      </c>
      <c r="I63" s="105"/>
      <c r="J63" s="75"/>
      <extLst>
        <ext uri="smNativeData">
          <pm:rowDef xmlns:pm="smNativeData" id="1585000130" r="63" hidden="0" collapsedDB="1" collapsedOL="0"/>
        </ext>
      </extLst>
    </row>
    <row r="64" spans="1:10" ht="110.10" customHeight="1">
      <c r="A64" s="119" t="n">
        <v>8710908186899</v>
      </c>
      <c r="B64" s="90" t="s">
        <v>132</v>
      </c>
      <c r="C64" s="130" t="n">
        <v>2</v>
      </c>
      <c r="D64" s="129"/>
      <c r="E64" s="117" t="s">
        <v>131</v>
      </c>
      <c r="F64" s="117"/>
      <c r="G64" s="117"/>
      <c r="H64" s="121" t="n">
        <v>43738</v>
      </c>
      <c r="I64" s="115"/>
      <c r="J64" s="117"/>
    </row>
    <row r="65" spans="1:10" s="1" customFormat="1" hidden="1" ht="65.10" customHeight="1">
      <c r="A65" s="29" t="n">
        <v>8710447181232</v>
      </c>
      <c r="B65" s="28" t="s">
        <v>133</v>
      </c>
      <c r="C65" s="30" t="n">
        <v>0</v>
      </c>
      <c r="D65" s="28"/>
      <c r="E65" s="28" t="s">
        <v>131</v>
      </c>
      <c r="F65" s="28"/>
      <c r="G65" s="28"/>
      <c r="H65" s="33" t="n">
        <v>43694</v>
      </c>
      <c r="I65" s="105"/>
      <c r="J65" s="75"/>
      <extLst>
        <ext uri="smNativeData">
          <pm:rowDef xmlns:pm="smNativeData" id="1585000130" r="65" hidden="0" collapsedDB="1" collapsedOL="0"/>
        </ext>
      </extLst>
    </row>
    <row r="66" spans="1:10" ht="110.10" customHeight="1">
      <c r="A66" s="119" t="n">
        <v>8710908186929</v>
      </c>
      <c r="B66" s="90" t="s">
        <v>134</v>
      </c>
      <c r="C66" s="130" t="n">
        <v>5</v>
      </c>
      <c r="D66" s="129"/>
      <c r="E66" s="117" t="s">
        <v>131</v>
      </c>
      <c r="F66" s="117"/>
      <c r="G66" s="117"/>
      <c r="H66" s="121" t="n">
        <v>43712</v>
      </c>
      <c r="I66" s="115"/>
      <c r="J66" s="117"/>
    </row>
    <row r="67" spans="1:10" ht="110.10" customHeight="1">
      <c r="A67" s="119" t="n">
        <v>3574661441726</v>
      </c>
      <c r="B67" s="90" t="s">
        <v>136</v>
      </c>
      <c r="C67" s="130" t="n">
        <v>6</v>
      </c>
      <c r="D67" s="129"/>
      <c r="E67" s="117" t="s">
        <v>131</v>
      </c>
      <c r="F67" s="117"/>
      <c r="G67" s="117"/>
      <c r="H67" s="121" t="n">
        <v>43713</v>
      </c>
      <c r="I67" s="115"/>
      <c r="J67" s="117"/>
    </row>
    <row r="68" spans="1:10" s="1" customFormat="1" hidden="1" ht="65.10" customHeight="1">
      <c r="A68" s="29" t="n">
        <v>4005808912858</v>
      </c>
      <c r="B68" s="28" t="s">
        <v>138</v>
      </c>
      <c r="C68" s="30" t="n">
        <v>0</v>
      </c>
      <c r="D68" s="28"/>
      <c r="E68" s="28" t="s">
        <v>131</v>
      </c>
      <c r="F68" s="28"/>
      <c r="G68" s="28"/>
      <c r="H68" s="33" t="n">
        <v>43684</v>
      </c>
      <c r="I68" s="105"/>
      <c r="J68" s="75"/>
      <extLst>
        <ext uri="smNativeData">
          <pm:rowDef xmlns:pm="smNativeData" id="1585000130" r="68" hidden="0" collapsedDB="1" collapsedOL="0"/>
        </ext>
      </extLst>
    </row>
    <row r="69" spans="1:10" s="1" customFormat="1" hidden="1" ht="65.10" customHeight="1">
      <c r="A69" s="29" t="n">
        <v>5201178024262</v>
      </c>
      <c r="B69" s="28" t="s">
        <v>140</v>
      </c>
      <c r="C69" s="30" t="n">
        <v>0</v>
      </c>
      <c r="D69" s="28"/>
      <c r="E69" s="28" t="s">
        <v>131</v>
      </c>
      <c r="F69" s="28"/>
      <c r="G69" s="28"/>
      <c r="H69" s="33" t="n">
        <v>43645</v>
      </c>
      <c r="I69" s="105"/>
      <c r="J69" s="75"/>
      <extLst>
        <ext uri="smNativeData">
          <pm:rowDef xmlns:pm="smNativeData" id="1585000130" r="69" hidden="0" collapsedDB="1" collapsedOL="0"/>
        </ext>
      </extLst>
    </row>
    <row r="70" spans="1:10" s="1" customFormat="1" hidden="1" ht="65.10" customHeight="1">
      <c r="A70" s="29" t="n">
        <v>4005900165275</v>
      </c>
      <c r="B70" s="28" t="s">
        <v>142</v>
      </c>
      <c r="C70" s="30" t="n">
        <v>0</v>
      </c>
      <c r="D70" s="28"/>
      <c r="E70" s="28" t="s">
        <v>131</v>
      </c>
      <c r="F70" s="28"/>
      <c r="G70" s="28"/>
      <c r="H70" s="33" t="n">
        <v>43694</v>
      </c>
      <c r="I70" s="105"/>
      <c r="J70" s="75"/>
      <extLst>
        <ext uri="smNativeData">
          <pm:rowDef xmlns:pm="smNativeData" id="1585000130" r="70" hidden="0" collapsedDB="1" collapsedOL="0"/>
        </ext>
      </extLst>
    </row>
    <row r="71" spans="1:10" s="1" customFormat="1" hidden="1" ht="94.50" customHeight="1">
      <c r="A71" s="29" t="n">
        <v>5201314098799</v>
      </c>
      <c r="B71" s="28" t="s">
        <v>143</v>
      </c>
      <c r="C71" s="28" t="n">
        <v>0</v>
      </c>
      <c r="D71" s="28"/>
      <c r="E71" s="28" t="s">
        <v>131</v>
      </c>
      <c r="F71" s="28"/>
      <c r="G71" s="28"/>
      <c r="H71" s="33" t="n">
        <v>43617</v>
      </c>
      <c r="I71" s="105"/>
      <c r="J71" s="75"/>
      <extLst>
        <ext uri="smNativeData">
          <pm:rowDef xmlns:pm="smNativeData" id="1585000130" r="71" hidden="0" collapsedDB="1" collapsedOL="0"/>
        </ext>
      </extLst>
    </row>
    <row r="72" spans="1:10" ht="110.10" customHeight="1">
      <c r="A72" s="119" t="n">
        <v>5201314098577</v>
      </c>
      <c r="B72" s="90" t="s">
        <v>144</v>
      </c>
      <c r="C72" s="129" t="n">
        <v>1</v>
      </c>
      <c r="D72" s="129"/>
      <c r="E72" s="117" t="s">
        <v>131</v>
      </c>
      <c r="F72" s="117"/>
      <c r="G72" s="117"/>
      <c r="H72" s="121" t="n">
        <v>43712</v>
      </c>
      <c r="I72" s="115"/>
      <c r="J72" s="117"/>
    </row>
    <row r="73" spans="1:10" ht="110.10" customHeight="1">
      <c r="A73" s="119" t="n">
        <v>5201314098560</v>
      </c>
      <c r="B73" s="90" t="s">
        <v>145</v>
      </c>
      <c r="C73" s="129" t="n">
        <v>8</v>
      </c>
      <c r="D73" s="129"/>
      <c r="E73" s="117" t="s">
        <v>131</v>
      </c>
      <c r="F73" s="117"/>
      <c r="G73" s="117"/>
      <c r="H73" s="121" t="n">
        <v>43712</v>
      </c>
      <c r="I73" s="115"/>
      <c r="J73" s="117"/>
    </row>
    <row r="74" spans="1:10" ht="110.10" customHeight="1">
      <c r="A74" s="119" t="n">
        <v>5201314102991</v>
      </c>
      <c r="B74" s="90" t="s">
        <v>146</v>
      </c>
      <c r="C74" s="129" t="n">
        <v>7</v>
      </c>
      <c r="D74" s="129"/>
      <c r="E74" s="117" t="s">
        <v>131</v>
      </c>
      <c r="F74" s="117"/>
      <c r="G74" s="117"/>
      <c r="H74" s="121" t="n">
        <v>43712</v>
      </c>
      <c r="I74" s="115" t="s">
        <v>147</v>
      </c>
      <c r="J74" s="117"/>
    </row>
    <row r="75" spans="1:10" s="1" customFormat="1" hidden="1" ht="117" customHeight="1">
      <c r="A75" s="29" t="n">
        <v>9999000076</v>
      </c>
      <c r="B75" s="28" t="s">
        <v>148</v>
      </c>
      <c r="C75" s="30" t="n">
        <v>0</v>
      </c>
      <c r="D75" s="28"/>
      <c r="E75" s="28" t="s">
        <v>131</v>
      </c>
      <c r="F75" s="28"/>
      <c r="G75" s="28"/>
      <c r="H75" s="33" t="n">
        <v>43694</v>
      </c>
      <c r="I75" s="105"/>
      <c r="J75" s="75"/>
      <extLst>
        <ext uri="smNativeData">
          <pm:rowDef xmlns:pm="smNativeData" id="1585000130" r="75" hidden="0" collapsedDB="1" collapsedOL="0"/>
        </ext>
      </extLst>
    </row>
    <row r="76" spans="1:10" s="1" customFormat="1" hidden="1" ht="73.50" customHeight="1">
      <c r="A76" s="29" t="n">
        <v>9999000075</v>
      </c>
      <c r="B76" s="28" t="s">
        <v>149</v>
      </c>
      <c r="C76" s="30" t="n">
        <v>0</v>
      </c>
      <c r="D76" s="28"/>
      <c r="E76" s="28" t="s">
        <v>131</v>
      </c>
      <c r="F76" s="28"/>
      <c r="G76" s="28"/>
      <c r="H76" s="33" t="n">
        <v>43661</v>
      </c>
      <c r="I76" s="105"/>
      <c r="J76" s="75"/>
      <extLst>
        <ext uri="smNativeData">
          <pm:rowDef xmlns:pm="smNativeData" id="1585000130" r="76" hidden="0" collapsedDB="1" collapsedOL="0"/>
        </ext>
      </extLst>
    </row>
    <row r="77" spans="1:10" s="1" customFormat="1" hidden="1" ht="65.10" customHeight="1">
      <c r="A77" s="29" t="n">
        <v>5201037507691</v>
      </c>
      <c r="B77" s="28" t="s">
        <v>153</v>
      </c>
      <c r="C77" s="30" t="n">
        <v>0</v>
      </c>
      <c r="D77" s="28"/>
      <c r="E77" s="28" t="s">
        <v>154</v>
      </c>
      <c r="F77" s="32" t="n">
        <v>43800</v>
      </c>
      <c r="G77" s="28"/>
      <c r="H77" s="33" t="n">
        <v>43666</v>
      </c>
      <c r="I77" s="106"/>
      <c r="J77" s="75"/>
      <extLst>
        <ext uri="smNativeData">
          <pm:rowDef xmlns:pm="smNativeData" id="1585000130" r="77" hidden="0" collapsedDB="1" collapsedOL="0"/>
        </ext>
      </extLst>
    </row>
    <row r="78" spans="1:10" s="1" customFormat="1" hidden="1" ht="60" customHeight="1">
      <c r="A78" s="8" t="n">
        <v>5201037507707</v>
      </c>
      <c r="B78" s="7" t="s">
        <v>155</v>
      </c>
      <c r="C78" s="9" t="n">
        <v>0</v>
      </c>
      <c r="D78" s="7"/>
      <c r="E78" s="7" t="s">
        <v>154</v>
      </c>
      <c r="F78" s="7"/>
      <c r="G78" s="7"/>
      <c r="H78" s="13" t="n">
        <v>43592</v>
      </c>
      <c r="I78" s="107"/>
      <c r="J78" s="75"/>
      <extLst>
        <ext uri="smNativeData">
          <pm:rowDef xmlns:pm="smNativeData" id="1585000130" r="78" hidden="0" collapsedDB="1" collapsedOL="0"/>
        </ext>
      </extLst>
    </row>
    <row r="79" spans="1:10" s="1" customFormat="1" hidden="1" ht="60" customHeight="1">
      <c r="A79" s="8" t="n">
        <v>8716200615020</v>
      </c>
      <c r="B79" s="7" t="s">
        <v>156</v>
      </c>
      <c r="C79" s="9" t="n">
        <v>0</v>
      </c>
      <c r="D79" s="7"/>
      <c r="E79" s="7" t="s">
        <v>154</v>
      </c>
      <c r="F79" s="7"/>
      <c r="G79" s="7"/>
      <c r="H79" s="13" t="n">
        <v>43666</v>
      </c>
      <c r="I79" s="108" t="s">
        <v>157</v>
      </c>
      <c r="J79" s="75"/>
      <extLst>
        <ext uri="smNativeData">
          <pm:rowDef xmlns:pm="smNativeData" id="1585000130" r="79" hidden="0" collapsedDB="1" collapsedOL="0"/>
        </ext>
      </extLst>
    </row>
    <row r="80" spans="1:10" s="1" customFormat="1" hidden="1" ht="60" customHeight="1">
      <c r="A80" s="8" t="n">
        <v>5204193811282</v>
      </c>
      <c r="B80" s="7" t="s">
        <v>158</v>
      </c>
      <c r="C80" s="9" t="n">
        <v>0</v>
      </c>
      <c r="D80" s="7"/>
      <c r="E80" s="7" t="s">
        <v>159</v>
      </c>
      <c r="F80" s="7"/>
      <c r="G80" s="7"/>
      <c r="H80" s="13" t="n">
        <v>43592</v>
      </c>
      <c r="I80" s="107" t="s">
        <v>160</v>
      </c>
      <c r="J80" s="75"/>
      <extLst>
        <ext uri="smNativeData">
          <pm:rowDef xmlns:pm="smNativeData" id="1585000130" r="80" hidden="0" collapsedDB="1" collapsedOL="0"/>
        </ext>
      </extLst>
    </row>
    <row r="81" spans="1:10" s="1" customFormat="1" hidden="1" ht="65.10" customHeight="1">
      <c r="A81" s="29" t="n">
        <v>8595564502180</v>
      </c>
      <c r="B81" s="28" t="s">
        <v>162</v>
      </c>
      <c r="C81" s="30" t="n">
        <v>0</v>
      </c>
      <c r="D81" s="30"/>
      <c r="E81" s="28" t="s">
        <v>2</v>
      </c>
      <c r="F81" s="32"/>
      <c r="G81" s="21"/>
      <c r="H81" s="33" t="n">
        <v>43684</v>
      </c>
      <c r="I81" s="105"/>
      <c r="J81" s="75"/>
      <extLst>
        <ext uri="smNativeData">
          <pm:rowDef xmlns:pm="smNativeData" id="1585000130" r="81" hidden="0" collapsedDB="1" collapsedOL="0"/>
        </ext>
      </extLst>
    </row>
    <row r="82" spans="1:10" s="1" customFormat="1" hidden="1" ht="65.10" customHeight="1">
      <c r="A82" s="29" t="n">
        <v>3387390331523</v>
      </c>
      <c r="B82" s="28" t="s">
        <v>164</v>
      </c>
      <c r="C82" s="30" t="n">
        <v>0</v>
      </c>
      <c r="D82" s="30" t="n">
        <v>0</v>
      </c>
      <c r="E82" s="28" t="s">
        <v>2</v>
      </c>
      <c r="F82" s="32" t="n">
        <v>43800</v>
      </c>
      <c r="G82" s="28"/>
      <c r="H82" s="33" t="n">
        <v>43694</v>
      </c>
      <c r="I82" s="105"/>
      <c r="J82" s="75"/>
      <extLst>
        <ext uri="smNativeData">
          <pm:rowDef xmlns:pm="smNativeData" id="1585000130" r="82" hidden="0" collapsedDB="1" collapsedOL="0"/>
        </ext>
      </extLst>
    </row>
    <row r="83" spans="1:10" s="1" customFormat="1" hidden="1" ht="65.10" customHeight="1">
      <c r="A83" s="29" t="n">
        <v>3387390326468</v>
      </c>
      <c r="B83" s="28" t="s">
        <v>165</v>
      </c>
      <c r="C83" s="30" t="n">
        <v>0</v>
      </c>
      <c r="D83" s="28" t="n">
        <v>0</v>
      </c>
      <c r="E83" s="28" t="s">
        <v>2</v>
      </c>
      <c r="F83" s="32" t="n">
        <v>43831</v>
      </c>
      <c r="G83" s="32" t="n">
        <v>43891</v>
      </c>
      <c r="H83" s="33" t="n">
        <v>43684</v>
      </c>
      <c r="I83" s="105"/>
      <c r="J83" s="75"/>
      <extLst>
        <ext uri="smNativeData">
          <pm:rowDef xmlns:pm="smNativeData" id="1585000130" r="83" hidden="0" collapsedDB="1" collapsedOL="0"/>
        </ext>
      </extLst>
    </row>
    <row r="84" spans="1:10" s="1" customFormat="1" hidden="1" ht="65.10" customHeight="1">
      <c r="A84" s="29" t="n">
        <v>7613031467303</v>
      </c>
      <c r="B84" s="28" t="s">
        <v>166</v>
      </c>
      <c r="C84" s="28" t="n">
        <v>0</v>
      </c>
      <c r="D84" s="28" t="n">
        <v>0</v>
      </c>
      <c r="E84" s="28" t="s">
        <v>2</v>
      </c>
      <c r="F84" s="32" t="n">
        <v>43739</v>
      </c>
      <c r="G84" s="32" t="n">
        <v>43831</v>
      </c>
      <c r="H84" s="33" t="n">
        <v>43694</v>
      </c>
      <c r="I84" s="105"/>
      <c r="J84" s="75"/>
      <extLst>
        <ext uri="smNativeData">
          <pm:rowDef xmlns:pm="smNativeData" id="1585000130" r="84" hidden="0" collapsedDB="1" collapsedOL="0"/>
        </ext>
      </extLst>
    </row>
    <row r="85" spans="1:10" s="1" customFormat="1" hidden="1" ht="65.10" customHeight="1">
      <c r="A85" s="29" t="n">
        <v>7613034152381</v>
      </c>
      <c r="B85" s="28" t="s">
        <v>167</v>
      </c>
      <c r="C85" s="28" t="n">
        <v>0</v>
      </c>
      <c r="D85" s="28" t="n">
        <v>0</v>
      </c>
      <c r="E85" s="28" t="s">
        <v>2</v>
      </c>
      <c r="F85" s="28"/>
      <c r="G85" s="32" t="n">
        <v>43891</v>
      </c>
      <c r="H85" s="13" t="n">
        <v>43738</v>
      </c>
      <c r="I85" s="105"/>
      <c r="J85" s="75" t="s">
        <v>50</v>
      </c>
      <extLst>
        <ext uri="smNativeData">
          <pm:rowDef xmlns:pm="smNativeData" id="1585000130" r="85" hidden="0" collapsedDB="1" collapsedOL="0"/>
        </ext>
      </extLst>
    </row>
    <row r="86" spans="1:10" s="1" customFormat="1" hidden="1" ht="60" customHeight="1">
      <c r="A86" s="29" t="n">
        <v>4003994150245</v>
      </c>
      <c r="B86" s="28" t="s">
        <v>168</v>
      </c>
      <c r="C86" s="28" t="n">
        <v>0</v>
      </c>
      <c r="D86" s="28"/>
      <c r="E86" s="28" t="s">
        <v>2</v>
      </c>
      <c r="F86" s="34" t="n">
        <v>43784</v>
      </c>
      <c r="G86" s="34"/>
      <c r="H86" s="13" t="n">
        <v>43724</v>
      </c>
      <c r="I86" s="105"/>
      <c r="J86" s="75"/>
      <extLst>
        <ext uri="smNativeData">
          <pm:rowDef xmlns:pm="smNativeData" id="1585000130" r="86" hidden="0" collapsedDB="1" collapsedOL="0"/>
        </ext>
      </extLst>
    </row>
    <row r="87" spans="1:10" ht="110.10" customHeight="1">
      <c r="A87" s="119" t="n">
        <v>5053827185806</v>
      </c>
      <c r="B87" s="90" t="s">
        <v>169</v>
      </c>
      <c r="C87" s="130" t="n">
        <v>3</v>
      </c>
      <c r="D87" s="130"/>
      <c r="E87" s="117" t="s">
        <v>2</v>
      </c>
      <c r="F87" s="120"/>
      <c r="G87" s="123"/>
      <c r="H87" s="121" t="n">
        <v>43738</v>
      </c>
      <c r="I87" s="115"/>
      <c r="J87" s="117"/>
    </row>
    <row r="88" spans="1:10" s="1" customFormat="1" hidden="1" ht="65.10" customHeight="1">
      <c r="A88" s="8" t="n">
        <v>5053827185530</v>
      </c>
      <c r="B88" s="7" t="s">
        <v>170</v>
      </c>
      <c r="C88" s="7" t="n">
        <v>0</v>
      </c>
      <c r="D88" s="7"/>
      <c r="E88" s="7" t="s">
        <v>2</v>
      </c>
      <c r="F88" s="15" t="n">
        <v>43671</v>
      </c>
      <c r="G88" s="15"/>
      <c r="H88" s="13" t="n">
        <v>43592</v>
      </c>
      <c r="I88" s="104"/>
      <c r="J88" s="75"/>
      <extLst>
        <ext uri="smNativeData">
          <pm:rowDef xmlns:pm="smNativeData" id="1585000130" r="88" hidden="0" collapsedDB="1" collapsedOL="0"/>
        </ext>
      </extLst>
    </row>
    <row r="89" spans="1:10" s="1" customFormat="1" hidden="1" ht="65.10" customHeight="1">
      <c r="A89" s="38" t="n">
        <v>5053827194488</v>
      </c>
      <c r="B89" s="37" t="s">
        <v>171</v>
      </c>
      <c r="C89" s="39" t="n">
        <v>0</v>
      </c>
      <c r="D89" s="39"/>
      <c r="E89" s="28" t="s">
        <v>2</v>
      </c>
      <c r="F89" s="40"/>
      <c r="G89" s="40"/>
      <c r="H89" s="85" t="n">
        <v>43738</v>
      </c>
      <c r="I89" s="105"/>
      <c r="J89" s="75" t="s">
        <v>50</v>
      </c>
      <extLst>
        <ext uri="smNativeData">
          <pm:rowDef xmlns:pm="smNativeData" id="1585000130" r="89" hidden="0" collapsedDB="1" collapsedOL="0"/>
        </ext>
      </extLst>
    </row>
    <row r="90" spans="1:10" ht="110.10" customHeight="1">
      <c r="A90" s="119" t="n">
        <v>5053827183857</v>
      </c>
      <c r="B90" s="140" t="s">
        <v>172</v>
      </c>
      <c r="C90" s="131" t="n">
        <v>5</v>
      </c>
      <c r="D90" s="131"/>
      <c r="E90" s="117" t="s">
        <v>2</v>
      </c>
      <c r="F90" s="124" t="n">
        <v>43770</v>
      </c>
      <c r="G90" s="124"/>
      <c r="H90" s="125" t="n">
        <v>43738</v>
      </c>
      <c r="I90" s="115"/>
      <c r="J90" s="117"/>
    </row>
    <row r="91" spans="1:10" s="1" customFormat="1" hidden="1" ht="77.25" customHeight="1">
      <c r="A91" s="29" t="n">
        <v>5053827182478</v>
      </c>
      <c r="B91" s="28" t="s">
        <v>173</v>
      </c>
      <c r="C91" s="30" t="n">
        <v>0</v>
      </c>
      <c r="D91" s="30"/>
      <c r="E91" s="28" t="s">
        <v>2</v>
      </c>
      <c r="F91" s="32"/>
      <c r="G91" s="32"/>
      <c r="H91" s="33" t="n">
        <v>43661</v>
      </c>
      <c r="I91" s="105"/>
      <c r="J91" s="75"/>
      <extLst>
        <ext uri="smNativeData">
          <pm:rowDef xmlns:pm="smNativeData" id="1585000130" r="91" hidden="0" collapsedDB="1" collapsedOL="0"/>
        </ext>
      </extLst>
    </row>
    <row r="92" spans="1:10" s="1" customFormat="1" hidden="1" ht="65.10" customHeight="1">
      <c r="A92" s="29" t="n">
        <v>5053827182119</v>
      </c>
      <c r="B92" s="28" t="s">
        <v>174</v>
      </c>
      <c r="C92" s="30" t="n">
        <v>0</v>
      </c>
      <c r="D92" s="30"/>
      <c r="E92" s="28" t="s">
        <v>2</v>
      </c>
      <c r="F92" s="32"/>
      <c r="G92" s="32"/>
      <c r="H92" s="33" t="n">
        <v>43661</v>
      </c>
      <c r="I92" s="105"/>
      <c r="J92" s="75"/>
      <extLst>
        <ext uri="smNativeData">
          <pm:rowDef xmlns:pm="smNativeData" id="1585000130" r="92" hidden="0" collapsedDB="1" collapsedOL="0"/>
        </ext>
      </extLst>
    </row>
    <row r="93" spans="1:10" s="1" customFormat="1" hidden="1" ht="65.10" customHeight="1">
      <c r="A93" s="29" t="n">
        <v>5053827182447</v>
      </c>
      <c r="B93" s="28" t="s">
        <v>175</v>
      </c>
      <c r="C93" s="30" t="n">
        <v>0</v>
      </c>
      <c r="D93" s="30"/>
      <c r="E93" s="28" t="s">
        <v>2</v>
      </c>
      <c r="F93" s="32"/>
      <c r="G93" s="32"/>
      <c r="H93" s="33" t="n">
        <v>43645</v>
      </c>
      <c r="I93" s="105"/>
      <c r="J93" s="75"/>
      <extLst>
        <ext uri="smNativeData">
          <pm:rowDef xmlns:pm="smNativeData" id="1585000130" r="93" hidden="0" collapsedDB="1" collapsedOL="0"/>
        </ext>
      </extLst>
    </row>
    <row r="94" spans="1:10" s="1" customFormat="1" hidden="1" ht="60" customHeight="1">
      <c r="A94" s="29" t="n">
        <v>7613032765323</v>
      </c>
      <c r="B94" s="28" t="s">
        <v>176</v>
      </c>
      <c r="C94" s="28" t="n">
        <v>0</v>
      </c>
      <c r="D94" s="28" t="n">
        <v>0</v>
      </c>
      <c r="E94" s="28" t="s">
        <v>2</v>
      </c>
      <c r="F94" s="34" t="n">
        <v>43891</v>
      </c>
      <c r="G94" s="34"/>
      <c r="H94" s="33" t="n">
        <v>43673</v>
      </c>
      <c r="I94" s="105" t="s">
        <v>177</v>
      </c>
      <c r="J94" s="75"/>
      <extLst>
        <ext uri="smNativeData">
          <pm:rowDef xmlns:pm="smNativeData" id="1585000130" r="94" hidden="0" collapsedDB="1" collapsedOL="0"/>
        </ext>
      </extLst>
    </row>
    <row r="95" spans="1:10" ht="110.10" customHeight="1">
      <c r="A95" s="119" t="n">
        <v>5000108022824</v>
      </c>
      <c r="B95" s="90" t="s">
        <v>178</v>
      </c>
      <c r="C95" s="130" t="n">
        <v>19</v>
      </c>
      <c r="D95" s="129"/>
      <c r="E95" s="117" t="s">
        <v>2</v>
      </c>
      <c r="F95" s="120" t="n">
        <v>43952</v>
      </c>
      <c r="G95" s="117"/>
      <c r="H95" s="121" t="n">
        <v>43724</v>
      </c>
      <c r="I95" s="115"/>
      <c r="J95" s="117"/>
    </row>
    <row r="96" spans="1:10" s="1" customFormat="1" hidden="1" ht="65.10" customHeight="1">
      <c r="A96" s="8" t="n">
        <v>5201024798491</v>
      </c>
      <c r="B96" s="7" t="s">
        <v>179</v>
      </c>
      <c r="C96" s="9" t="n">
        <v>0</v>
      </c>
      <c r="D96" s="7"/>
      <c r="E96" s="7" t="s">
        <v>2</v>
      </c>
      <c r="F96" s="7"/>
      <c r="G96" s="14"/>
      <c r="H96" s="13" t="n">
        <v>43592</v>
      </c>
      <c r="I96" s="104"/>
      <c r="J96" s="75"/>
      <extLst>
        <ext uri="smNativeData">
          <pm:rowDef xmlns:pm="smNativeData" id="1585000130" r="96" hidden="0" collapsedDB="1" collapsedOL="0"/>
        </ext>
      </extLst>
    </row>
    <row r="97" spans="1:10" s="1" customFormat="1" hidden="1" ht="65.10" customHeight="1">
      <c r="A97" s="8" t="n">
        <v>5201024799948</v>
      </c>
      <c r="B97" s="7" t="s">
        <v>180</v>
      </c>
      <c r="C97" s="9" t="n">
        <v>0</v>
      </c>
      <c r="D97" s="7"/>
      <c r="E97" s="7" t="s">
        <v>2</v>
      </c>
      <c r="F97" s="7"/>
      <c r="G97" s="14"/>
      <c r="H97" s="13" t="n">
        <v>43592</v>
      </c>
      <c r="I97" s="104"/>
      <c r="J97" s="75"/>
      <extLst>
        <ext uri="smNativeData">
          <pm:rowDef xmlns:pm="smNativeData" id="1585000130" r="97" hidden="0" collapsedDB="1" collapsedOL="0"/>
        </ext>
      </extLst>
    </row>
    <row r="98" spans="1:10" s="1" customFormat="1" hidden="1" ht="60" customHeight="1">
      <c r="A98" s="29" t="n">
        <v>5201024807421</v>
      </c>
      <c r="B98" s="28" t="s">
        <v>181</v>
      </c>
      <c r="C98" s="30" t="n">
        <v>0</v>
      </c>
      <c r="D98" s="28"/>
      <c r="E98" s="28" t="s">
        <v>2</v>
      </c>
      <c r="F98" s="32" t="n">
        <v>43770</v>
      </c>
      <c r="G98" s="32"/>
      <c r="H98" s="33" t="n">
        <v>43661</v>
      </c>
      <c r="I98" s="105"/>
      <c r="J98" s="75"/>
      <extLst>
        <ext uri="smNativeData">
          <pm:rowDef xmlns:pm="smNativeData" id="1585000130" r="98" hidden="0" collapsedDB="1" collapsedOL="0"/>
        </ext>
      </extLst>
    </row>
    <row r="99" spans="1:10" s="1" customFormat="1" hidden="1" ht="60" customHeight="1">
      <c r="A99" s="29" t="n">
        <v>5201024807490</v>
      </c>
      <c r="B99" s="28" t="s">
        <v>182</v>
      </c>
      <c r="C99" s="30" t="n">
        <v>0</v>
      </c>
      <c r="D99" s="28"/>
      <c r="E99" s="28" t="s">
        <v>2</v>
      </c>
      <c r="F99" s="32" t="n">
        <v>43739</v>
      </c>
      <c r="G99" s="32"/>
      <c r="H99" s="13" t="n">
        <v>43710</v>
      </c>
      <c r="I99" s="105"/>
      <c r="J99" s="75"/>
      <extLst>
        <ext uri="smNativeData">
          <pm:rowDef xmlns:pm="smNativeData" id="1585000130" r="99" hidden="0" collapsedDB="1" collapsedOL="0"/>
        </ext>
      </extLst>
    </row>
    <row r="100" spans="1:10" s="1" customFormat="1" hidden="1" ht="65.10" customHeight="1">
      <c r="A100" s="8" t="n">
        <v>5050083453021</v>
      </c>
      <c r="B100" s="7" t="s">
        <v>183</v>
      </c>
      <c r="C100" s="7" t="n">
        <v>0</v>
      </c>
      <c r="D100" s="7"/>
      <c r="E100" s="7" t="s">
        <v>2</v>
      </c>
      <c r="F100" s="15" t="n">
        <v>43542</v>
      </c>
      <c r="G100" s="15"/>
      <c r="H100" s="13" t="n">
        <v>43592</v>
      </c>
      <c r="I100" s="104"/>
      <c r="J100" s="75"/>
      <extLst>
        <ext uri="smNativeData">
          <pm:rowDef xmlns:pm="smNativeData" id="1585000130" r="100" hidden="0" collapsedDB="1" collapsedOL="0"/>
        </ext>
      </extLst>
    </row>
    <row r="101" spans="1:10" s="1" customFormat="1" hidden="1" ht="65.10" customHeight="1">
      <c r="A101" s="29" t="n">
        <v>8595564502203</v>
      </c>
      <c r="B101" s="28" t="s">
        <v>185</v>
      </c>
      <c r="C101" s="30" t="n">
        <v>0</v>
      </c>
      <c r="D101" s="30"/>
      <c r="E101" s="28" t="s">
        <v>2</v>
      </c>
      <c r="F101" s="32"/>
      <c r="G101" s="21"/>
      <c r="H101" s="33" t="n">
        <v>43666</v>
      </c>
      <c r="I101" s="105"/>
      <c r="J101" s="75"/>
      <extLst>
        <ext uri="smNativeData">
          <pm:rowDef xmlns:pm="smNativeData" id="1585000130" r="101" hidden="0" collapsedDB="1" collapsedOL="0"/>
        </ext>
      </extLst>
    </row>
    <row r="102" spans="1:10" s="1" customFormat="1" hidden="1" ht="65.10" customHeight="1">
      <c r="A102" s="8" t="n">
        <v>3387395326579</v>
      </c>
      <c r="B102" s="7" t="s">
        <v>186</v>
      </c>
      <c r="C102" s="9" t="n">
        <v>0</v>
      </c>
      <c r="D102" s="9"/>
      <c r="E102" s="7" t="s">
        <v>2</v>
      </c>
      <c r="F102" s="7"/>
      <c r="G102" s="7"/>
      <c r="H102" s="13" t="n">
        <v>43673</v>
      </c>
      <c r="I102" s="104"/>
      <c r="J102" s="75"/>
      <extLst>
        <ext uri="smNativeData">
          <pm:rowDef xmlns:pm="smNativeData" id="1585000130" r="102" hidden="0" collapsedDB="1" collapsedOL="0"/>
        </ext>
      </extLst>
    </row>
    <row r="103" spans="1:10" ht="110.10" customHeight="1">
      <c r="A103" s="119" t="n">
        <v>3387390331509</v>
      </c>
      <c r="B103" s="90" t="s">
        <v>187</v>
      </c>
      <c r="C103" s="130" t="n">
        <v>35</v>
      </c>
      <c r="D103" s="130" t="n">
        <v>0</v>
      </c>
      <c r="E103" s="117" t="s">
        <v>2</v>
      </c>
      <c r="F103" s="120" t="n">
        <v>43891</v>
      </c>
      <c r="G103" s="123"/>
      <c r="H103" s="121" t="n">
        <v>43726</v>
      </c>
      <c r="I103" s="115"/>
      <c r="J103" s="117"/>
    </row>
    <row r="104" spans="1:10" ht="110.10" customHeight="1">
      <c r="A104" s="119" t="n">
        <v>5200132750025</v>
      </c>
      <c r="B104" s="90" t="s">
        <v>189</v>
      </c>
      <c r="C104" s="130" t="n">
        <v>15</v>
      </c>
      <c r="D104" s="130"/>
      <c r="E104" s="117" t="s">
        <v>2</v>
      </c>
      <c r="F104" s="120"/>
      <c r="G104" s="123"/>
      <c r="H104" s="121" t="n">
        <v>43724</v>
      </c>
      <c r="I104" s="115"/>
      <c r="J104" s="117"/>
    </row>
    <row r="105" spans="1:10" ht="110.10" customHeight="1">
      <c r="A105" s="119" t="n">
        <v>5201314214564</v>
      </c>
      <c r="B105" s="90" t="s">
        <v>190</v>
      </c>
      <c r="C105" s="130" t="n">
        <v>24</v>
      </c>
      <c r="D105" s="130"/>
      <c r="E105" s="117" t="s">
        <v>191</v>
      </c>
      <c r="F105" s="117"/>
      <c r="G105" s="117"/>
      <c r="H105" s="121" t="n">
        <v>43726</v>
      </c>
      <c r="I105" s="115"/>
      <c r="J105" s="117"/>
    </row>
    <row r="106" spans="1:10" s="1" customFormat="1" hidden="1" ht="65.10" customHeight="1">
      <c r="A106" s="29" t="n">
        <v>5201314521419</v>
      </c>
      <c r="B106" s="28" t="s">
        <v>192</v>
      </c>
      <c r="C106" s="30" t="n">
        <v>0</v>
      </c>
      <c r="D106" s="30"/>
      <c r="E106" s="28" t="s">
        <v>191</v>
      </c>
      <c r="F106" s="28"/>
      <c r="G106" s="28"/>
      <c r="H106" s="13" t="n">
        <v>43710</v>
      </c>
      <c r="I106" s="105"/>
      <c r="J106" s="75"/>
      <extLst>
        <ext uri="smNativeData">
          <pm:rowDef xmlns:pm="smNativeData" id="1585000130" r="106" hidden="0" collapsedDB="1" collapsedOL="0"/>
        </ext>
      </extLst>
    </row>
    <row r="107" spans="1:10" ht="110.10" customHeight="1">
      <c r="A107" s="119" t="n">
        <v>5201314506096</v>
      </c>
      <c r="B107" s="90" t="s">
        <v>193</v>
      </c>
      <c r="C107" s="130" t="n">
        <v>33</v>
      </c>
      <c r="D107" s="130"/>
      <c r="E107" s="117" t="s">
        <v>191</v>
      </c>
      <c r="F107" s="117"/>
      <c r="G107" s="117"/>
      <c r="H107" s="121" t="n">
        <v>43726</v>
      </c>
      <c r="I107" s="115"/>
      <c r="J107" s="117"/>
    </row>
    <row r="108" spans="1:10" ht="110.10" customHeight="1">
      <c r="A108" s="119" t="n">
        <v>5201314587552</v>
      </c>
      <c r="B108" s="90" t="s">
        <v>194</v>
      </c>
      <c r="C108" s="130" t="n">
        <v>24</v>
      </c>
      <c r="D108" s="130"/>
      <c r="E108" s="117" t="s">
        <v>191</v>
      </c>
      <c r="F108" s="117"/>
      <c r="G108" s="117"/>
      <c r="H108" s="121" t="n">
        <v>43726</v>
      </c>
      <c r="I108" s="115"/>
      <c r="J108" s="117"/>
    </row>
    <row r="109" spans="1:10" ht="110.10" customHeight="1">
      <c r="A109" s="119" t="n">
        <v>8717163796856</v>
      </c>
      <c r="B109" s="90" t="s">
        <v>197</v>
      </c>
      <c r="C109" s="130" t="n">
        <v>24</v>
      </c>
      <c r="D109" s="130"/>
      <c r="E109" s="118" t="s">
        <v>198</v>
      </c>
      <c r="F109" s="117"/>
      <c r="G109" s="117"/>
      <c r="H109" s="121" t="n">
        <v>43713</v>
      </c>
      <c r="I109" s="115"/>
      <c r="J109" s="117"/>
    </row>
    <row r="110" spans="1:10" ht="110.10" customHeight="1">
      <c r="A110" s="119" t="n">
        <v>8717163796887</v>
      </c>
      <c r="B110" s="90" t="s">
        <v>199</v>
      </c>
      <c r="C110" s="130" t="n">
        <v>9</v>
      </c>
      <c r="D110" s="130"/>
      <c r="E110" s="118" t="s">
        <v>198</v>
      </c>
      <c r="F110" s="117"/>
      <c r="G110" s="117"/>
      <c r="H110" s="121" t="n">
        <v>42618</v>
      </c>
      <c r="I110" s="115"/>
      <c r="J110" s="117"/>
    </row>
    <row r="111" spans="1:10" ht="110.10" customHeight="1">
      <c r="A111" s="119" t="n">
        <v>5200120912039</v>
      </c>
      <c r="B111" s="90" t="s">
        <v>203</v>
      </c>
      <c r="C111" s="129" t="n">
        <v>30</v>
      </c>
      <c r="D111" s="129"/>
      <c r="E111" s="117" t="s">
        <v>204</v>
      </c>
      <c r="F111" s="117"/>
      <c r="G111" s="117"/>
      <c r="H111" s="121" t="n">
        <v>43738</v>
      </c>
      <c r="I111" s="115"/>
      <c r="J111" s="117"/>
    </row>
    <row r="112" spans="1:10" s="1" customFormat="1" hidden="1" ht="65.10" customHeight="1">
      <c r="A112" s="29" t="n">
        <v>5213004880003</v>
      </c>
      <c r="B112" s="28" t="s">
        <v>205</v>
      </c>
      <c r="C112" s="28" t="n">
        <v>0</v>
      </c>
      <c r="D112" s="28"/>
      <c r="E112" s="28" t="s">
        <v>204</v>
      </c>
      <c r="F112" s="28"/>
      <c r="G112" s="28"/>
      <c r="H112" s="33" t="n">
        <v>43673</v>
      </c>
      <c r="I112" s="105"/>
      <c r="J112" s="75"/>
      <extLst>
        <ext uri="smNativeData">
          <pm:rowDef xmlns:pm="smNativeData" id="1585000130" r="112" hidden="0" collapsedDB="1" collapsedOL="0"/>
        </ext>
      </extLst>
    </row>
    <row r="113" spans="1:10" s="1" customFormat="1" hidden="1" ht="65.10" customHeight="1">
      <c r="A113" s="8" t="n">
        <v>8718951048553</v>
      </c>
      <c r="B113" s="7" t="s">
        <v>209</v>
      </c>
      <c r="C113" s="7" t="n">
        <v>0</v>
      </c>
      <c r="D113" s="7"/>
      <c r="E113" s="7" t="s">
        <v>210</v>
      </c>
      <c r="F113" s="7"/>
      <c r="G113" s="7"/>
      <c r="H113" s="13" t="n">
        <v>43710</v>
      </c>
      <c r="I113" s="104"/>
      <c r="J113" s="75"/>
      <extLst>
        <ext uri="smNativeData">
          <pm:rowDef xmlns:pm="smNativeData" id="1585000130" r="113" hidden="0" collapsedDB="1" collapsedOL="0"/>
        </ext>
      </extLst>
    </row>
    <row r="114" spans="1:10" ht="110.10" customHeight="1">
      <c r="A114" s="119" t="n">
        <v>5202995101068</v>
      </c>
      <c r="B114" s="90" t="s">
        <v>212</v>
      </c>
      <c r="C114" s="129" t="n">
        <v>7</v>
      </c>
      <c r="D114" s="129"/>
      <c r="E114" s="117" t="s">
        <v>210</v>
      </c>
      <c r="F114" s="117"/>
      <c r="G114" s="117"/>
      <c r="H114" s="121" t="n">
        <v>43726</v>
      </c>
      <c r="I114" s="115"/>
      <c r="J114" s="117"/>
    </row>
    <row r="115" spans="1:10" ht="110.10" customHeight="1">
      <c r="A115" s="119" t="n">
        <v>5202995100672</v>
      </c>
      <c r="B115" s="90" t="s">
        <v>213</v>
      </c>
      <c r="C115" s="129" t="n">
        <v>10</v>
      </c>
      <c r="D115" s="129"/>
      <c r="E115" s="117" t="s">
        <v>210</v>
      </c>
      <c r="F115" s="117"/>
      <c r="G115" s="117"/>
      <c r="H115" s="121" t="n">
        <v>43726</v>
      </c>
      <c r="I115" s="115"/>
      <c r="J115" s="117"/>
    </row>
    <row r="116" spans="1:10" ht="110.10" customHeight="1">
      <c r="A116" s="119" t="n">
        <v>5202995100665</v>
      </c>
      <c r="B116" s="90" t="s">
        <v>215</v>
      </c>
      <c r="C116" s="129" t="n">
        <v>7</v>
      </c>
      <c r="D116" s="129"/>
      <c r="E116" s="117" t="s">
        <v>210</v>
      </c>
      <c r="F116" s="117"/>
      <c r="G116" s="117"/>
      <c r="H116" s="121" t="n">
        <v>43726</v>
      </c>
      <c r="I116" s="115"/>
      <c r="J116" s="117"/>
    </row>
    <row r="117" spans="1:10" s="1" customFormat="1" hidden="1" ht="60" customHeight="1">
      <c r="A117" s="29" t="n">
        <v>8711600568488</v>
      </c>
      <c r="B117" s="28" t="s">
        <v>216</v>
      </c>
      <c r="C117" s="28" t="n">
        <v>0</v>
      </c>
      <c r="D117" s="28"/>
      <c r="E117" s="28" t="s">
        <v>210</v>
      </c>
      <c r="F117" s="28"/>
      <c r="G117" s="28"/>
      <c r="H117" s="13" t="n">
        <v>43724</v>
      </c>
      <c r="I117" s="105"/>
      <c r="J117" s="75"/>
      <extLst>
        <ext uri="smNativeData">
          <pm:rowDef xmlns:pm="smNativeData" id="1585000130" r="117" hidden="0" collapsedDB="1" collapsedOL="0"/>
        </ext>
      </extLst>
    </row>
    <row r="118" spans="1:10" ht="110.10" customHeight="1">
      <c r="A118" s="119" t="n">
        <v>5201028090850</v>
      </c>
      <c r="B118" s="90" t="s">
        <v>217</v>
      </c>
      <c r="C118" s="129" t="n">
        <v>2</v>
      </c>
      <c r="D118" s="129"/>
      <c r="E118" s="117" t="s">
        <v>210</v>
      </c>
      <c r="F118" s="117"/>
      <c r="G118" s="117"/>
      <c r="H118" s="121" t="n">
        <v>43738</v>
      </c>
      <c r="I118" s="115"/>
      <c r="J118" s="117"/>
    </row>
    <row r="119" spans="1:10" s="1" customFormat="1" hidden="1" ht="60" customHeight="1">
      <c r="A119" s="29" t="n">
        <v>8717644224939</v>
      </c>
      <c r="B119" s="28" t="s">
        <v>218</v>
      </c>
      <c r="C119" s="28" t="n">
        <v>0</v>
      </c>
      <c r="D119" s="28"/>
      <c r="E119" s="28" t="s">
        <v>210</v>
      </c>
      <c r="F119" s="28"/>
      <c r="G119" s="28"/>
      <c r="H119" s="13" t="n">
        <v>43724</v>
      </c>
      <c r="I119" s="105"/>
      <c r="J119" s="75"/>
      <extLst>
        <ext uri="smNativeData">
          <pm:rowDef xmlns:pm="smNativeData" id="1585000130" r="119" hidden="0" collapsedDB="1" collapsedOL="0"/>
        </ext>
      </extLst>
    </row>
    <row r="120" spans="1:10" ht="110.10" customHeight="1">
      <c r="A120" s="119" t="n">
        <v>5201028540232</v>
      </c>
      <c r="B120" s="90" t="s">
        <v>219</v>
      </c>
      <c r="C120" s="129" t="n">
        <v>6</v>
      </c>
      <c r="D120" s="129"/>
      <c r="E120" s="117" t="s">
        <v>210</v>
      </c>
      <c r="F120" s="117"/>
      <c r="G120" s="117"/>
      <c r="H120" s="121" t="n">
        <v>43724</v>
      </c>
      <c r="I120" s="115"/>
      <c r="J120" s="117"/>
    </row>
    <row r="121" spans="1:10" s="1" customFormat="1" hidden="1" ht="65.10" customHeight="1">
      <c r="A121" s="29" t="n">
        <v>5201028540508</v>
      </c>
      <c r="B121" s="28" t="s">
        <v>220</v>
      </c>
      <c r="C121" s="28" t="n">
        <v>0</v>
      </c>
      <c r="D121" s="28"/>
      <c r="E121" s="28" t="s">
        <v>210</v>
      </c>
      <c r="F121" s="28"/>
      <c r="G121" s="28"/>
      <c r="H121" s="33" t="n">
        <v>43638</v>
      </c>
      <c r="I121" s="105"/>
      <c r="J121" s="75"/>
      <extLst>
        <ext uri="smNativeData">
          <pm:rowDef xmlns:pm="smNativeData" id="1585000130" r="121" hidden="0" collapsedDB="1" collapsedOL="0"/>
        </ext>
      </extLst>
    </row>
    <row r="122" spans="1:10" s="1" customFormat="1" hidden="1" ht="65.10" customHeight="1">
      <c r="A122" s="29" t="n">
        <v>5201028540515</v>
      </c>
      <c r="B122" s="28" t="s">
        <v>221</v>
      </c>
      <c r="C122" s="28" t="n">
        <v>0</v>
      </c>
      <c r="D122" s="28"/>
      <c r="E122" s="28" t="s">
        <v>210</v>
      </c>
      <c r="F122" s="28"/>
      <c r="G122" s="28"/>
      <c r="H122" s="33" t="n">
        <v>43724</v>
      </c>
      <c r="I122" s="105"/>
      <c r="J122" s="75"/>
      <extLst>
        <ext uri="smNativeData">
          <pm:rowDef xmlns:pm="smNativeData" id="1585000130" r="122" hidden="0" collapsedDB="1" collapsedOL="0"/>
        </ext>
      </extLst>
    </row>
    <row r="123" spans="1:10" s="1" customFormat="1" hidden="1" ht="65.10" customHeight="1">
      <c r="A123" s="8" t="n">
        <v>8717644224991</v>
      </c>
      <c r="B123" s="7" t="s">
        <v>222</v>
      </c>
      <c r="C123" s="7" t="n">
        <v>0</v>
      </c>
      <c r="D123" s="7"/>
      <c r="E123" s="7" t="s">
        <v>210</v>
      </c>
      <c r="F123" s="7"/>
      <c r="G123" s="7"/>
      <c r="H123" s="13" t="n">
        <v>43592</v>
      </c>
      <c r="I123" s="104"/>
      <c r="J123" s="75"/>
      <extLst>
        <ext uri="smNativeData">
          <pm:rowDef xmlns:pm="smNativeData" id="1585000130" r="123" hidden="0" collapsedDB="1" collapsedOL="0"/>
        </ext>
      </extLst>
    </row>
    <row r="124" spans="1:10" s="1" customFormat="1" hidden="1" ht="60" customHeight="1">
      <c r="A124" s="8" t="n">
        <v>5201028540522</v>
      </c>
      <c r="B124" s="7" t="s">
        <v>223</v>
      </c>
      <c r="C124" s="7" t="n">
        <v>0</v>
      </c>
      <c r="D124" s="7"/>
      <c r="E124" s="7" t="s">
        <v>210</v>
      </c>
      <c r="F124" s="7"/>
      <c r="G124" s="7"/>
      <c r="H124" s="13" t="n">
        <v>43673</v>
      </c>
      <c r="I124" s="104"/>
      <c r="J124" s="75"/>
      <extLst>
        <ext uri="smNativeData">
          <pm:rowDef xmlns:pm="smNativeData" id="1585000130" r="124" hidden="0" collapsedDB="1" collapsedOL="0"/>
        </ext>
      </extLst>
    </row>
    <row r="125" spans="1:10" s="1" customFormat="1" hidden="1" ht="60" customHeight="1">
      <c r="A125" s="8" t="n">
        <v>5201109201038</v>
      </c>
      <c r="B125" s="7" t="s">
        <v>225</v>
      </c>
      <c r="C125" s="7" t="n">
        <v>0</v>
      </c>
      <c r="D125" s="7"/>
      <c r="E125" s="7" t="s">
        <v>210</v>
      </c>
      <c r="F125" s="7"/>
      <c r="G125" s="7"/>
      <c r="H125" s="13" t="n">
        <v>43724</v>
      </c>
      <c r="I125" s="104"/>
      <c r="J125" s="75"/>
      <extLst>
        <ext uri="smNativeData">
          <pm:rowDef xmlns:pm="smNativeData" id="1585000130" r="125" hidden="0" collapsedDB="1" collapsedOL="0"/>
        </ext>
      </extLst>
    </row>
    <row r="126" spans="1:10" s="1" customFormat="1" hidden="1" ht="60" customHeight="1">
      <c r="A126" s="8" t="n">
        <v>5201109803416</v>
      </c>
      <c r="B126" s="7" t="s">
        <v>227</v>
      </c>
      <c r="C126" s="7" t="n">
        <v>0</v>
      </c>
      <c r="D126" s="7"/>
      <c r="E126" s="7" t="s">
        <v>210</v>
      </c>
      <c r="F126" s="7"/>
      <c r="G126" s="7"/>
      <c r="H126" s="13" t="n">
        <v>43710</v>
      </c>
      <c r="I126" s="104"/>
      <c r="J126" s="75"/>
      <extLst>
        <ext uri="smNativeData">
          <pm:rowDef xmlns:pm="smNativeData" id="1585000130" r="126" hidden="0" collapsedDB="1" collapsedOL="0"/>
        </ext>
      </extLst>
    </row>
    <row r="127" spans="1:10" ht="110.10" customHeight="1">
      <c r="A127" s="119" t="n">
        <v>8003650007490</v>
      </c>
      <c r="B127" s="90" t="s">
        <v>229</v>
      </c>
      <c r="C127" s="129" t="n">
        <v>1</v>
      </c>
      <c r="D127" s="129"/>
      <c r="E127" s="117" t="s">
        <v>210</v>
      </c>
      <c r="F127" s="117"/>
      <c r="G127" s="117"/>
      <c r="H127" s="121" t="n">
        <v>43696</v>
      </c>
      <c r="I127" s="115"/>
      <c r="J127" s="117"/>
    </row>
    <row r="128" spans="1:10" ht="110.10" customHeight="1">
      <c r="A128" s="119" t="n">
        <v>5201321031383</v>
      </c>
      <c r="B128" s="90" t="s">
        <v>230</v>
      </c>
      <c r="C128" s="129" t="n">
        <v>5</v>
      </c>
      <c r="D128" s="129"/>
      <c r="E128" s="117" t="s">
        <v>210</v>
      </c>
      <c r="F128" s="117"/>
      <c r="G128" s="117"/>
      <c r="H128" s="121" t="n">
        <v>43645</v>
      </c>
      <c r="I128" s="115"/>
      <c r="J128" s="117"/>
    </row>
    <row r="129" spans="1:10" ht="110.10" customHeight="1">
      <c r="A129" s="119" t="n">
        <v>5201314138945</v>
      </c>
      <c r="B129" s="90" t="s">
        <v>231</v>
      </c>
      <c r="C129" s="129" t="n">
        <v>30</v>
      </c>
      <c r="D129" s="129"/>
      <c r="E129" s="117" t="s">
        <v>210</v>
      </c>
      <c r="F129" s="117"/>
      <c r="G129" s="117"/>
      <c r="H129" s="121" t="n">
        <v>43684</v>
      </c>
      <c r="I129" s="115"/>
      <c r="J129" s="117"/>
    </row>
    <row r="130" spans="1:10" ht="110.10" customHeight="1">
      <c r="A130" s="119" t="n">
        <v>5201124157884</v>
      </c>
      <c r="B130" s="90" t="s">
        <v>233</v>
      </c>
      <c r="C130" s="129" t="n">
        <v>12</v>
      </c>
      <c r="D130" s="129"/>
      <c r="E130" s="117" t="s">
        <v>210</v>
      </c>
      <c r="F130" s="117"/>
      <c r="G130" s="117"/>
      <c r="H130" s="121" t="n">
        <v>43710</v>
      </c>
      <c r="I130" s="115" t="s">
        <v>234</v>
      </c>
      <c r="J130" s="117"/>
    </row>
    <row r="131" spans="1:10" ht="110.10" customHeight="1">
      <c r="A131" s="119" t="n">
        <v>5201124003204</v>
      </c>
      <c r="B131" s="90" t="s">
        <v>235</v>
      </c>
      <c r="C131" s="129" t="n">
        <v>10</v>
      </c>
      <c r="D131" s="129"/>
      <c r="E131" s="117" t="s">
        <v>210</v>
      </c>
      <c r="F131" s="117"/>
      <c r="G131" s="117"/>
      <c r="H131" s="121" t="n">
        <v>43738</v>
      </c>
      <c r="I131" s="115" t="s">
        <v>236</v>
      </c>
      <c r="J131" s="117"/>
    </row>
    <row r="132" spans="1:10" ht="110.10" customHeight="1">
      <c r="A132" s="119" t="n">
        <v>5201124006786</v>
      </c>
      <c r="B132" s="90" t="s">
        <v>238</v>
      </c>
      <c r="C132" s="129" t="n">
        <v>5</v>
      </c>
      <c r="D132" s="129"/>
      <c r="E132" s="117" t="s">
        <v>210</v>
      </c>
      <c r="F132" s="117"/>
      <c r="G132" s="117"/>
      <c r="H132" s="121" t="n">
        <v>43724</v>
      </c>
      <c r="I132" s="115" t="s">
        <v>239</v>
      </c>
      <c r="J132" s="117"/>
    </row>
    <row r="133" spans="1:10" s="1" customFormat="1" hidden="1" ht="81" customHeight="1">
      <c r="A133" s="8" t="n">
        <v>5201124001033</v>
      </c>
      <c r="B133" s="7" t="s">
        <v>240</v>
      </c>
      <c r="C133" s="7" t="n">
        <v>0</v>
      </c>
      <c r="D133" s="7"/>
      <c r="E133" s="7" t="s">
        <v>210</v>
      </c>
      <c r="F133" s="7"/>
      <c r="G133" s="7"/>
      <c r="H133" s="13" t="n">
        <v>43673</v>
      </c>
      <c r="I133" s="104" t="s">
        <v>234</v>
      </c>
      <c r="J133" s="75"/>
      <extLst>
        <ext uri="smNativeData">
          <pm:rowDef xmlns:pm="smNativeData" id="1585000130" r="133" hidden="0" collapsedDB="1" collapsedOL="0"/>
        </ext>
      </extLst>
    </row>
    <row r="134" spans="1:10" ht="110.10" customHeight="1">
      <c r="A134" s="119" t="n">
        <v>5201124054213</v>
      </c>
      <c r="B134" s="90" t="s">
        <v>241</v>
      </c>
      <c r="C134" s="129" t="n">
        <v>9</v>
      </c>
      <c r="D134" s="129"/>
      <c r="E134" s="117" t="s">
        <v>210</v>
      </c>
      <c r="F134" s="117"/>
      <c r="G134" s="117"/>
      <c r="H134" s="121" t="n">
        <v>43724</v>
      </c>
      <c r="I134" s="115" t="s">
        <v>234</v>
      </c>
      <c r="J134" s="117"/>
    </row>
    <row r="135" spans="1:10" ht="110.10" customHeight="1">
      <c r="A135" s="119" t="n">
        <v>5201137081251</v>
      </c>
      <c r="B135" s="90" t="s">
        <v>242</v>
      </c>
      <c r="C135" s="129" t="n">
        <v>7</v>
      </c>
      <c r="D135" s="129"/>
      <c r="E135" s="117" t="s">
        <v>210</v>
      </c>
      <c r="F135" s="117"/>
      <c r="G135" s="117"/>
      <c r="H135" s="121" t="n">
        <v>43738</v>
      </c>
      <c r="I135" s="115"/>
      <c r="J135" s="117"/>
    </row>
    <row r="136" spans="1:10" ht="110.10" customHeight="1">
      <c r="A136" s="119" t="n">
        <v>5201395134737</v>
      </c>
      <c r="B136" s="90" t="s">
        <v>244</v>
      </c>
      <c r="C136" s="129" t="n">
        <v>12</v>
      </c>
      <c r="D136" s="129"/>
      <c r="E136" s="117" t="s">
        <v>210</v>
      </c>
      <c r="F136" s="117"/>
      <c r="G136" s="117"/>
      <c r="H136" s="121" t="n">
        <v>43653</v>
      </c>
      <c r="I136" s="115"/>
      <c r="J136" s="117"/>
    </row>
    <row r="137" spans="1:10" s="1" customFormat="1" hidden="1" ht="81" customHeight="1">
      <c r="A137" s="8" t="n">
        <v>5201395133938</v>
      </c>
      <c r="B137" s="7" t="s">
        <v>246</v>
      </c>
      <c r="C137" s="7" t="n">
        <v>0</v>
      </c>
      <c r="D137" s="7"/>
      <c r="E137" s="7" t="s">
        <v>210</v>
      </c>
      <c r="F137" s="7"/>
      <c r="G137" s="7"/>
      <c r="H137" s="13" t="n">
        <v>43345</v>
      </c>
      <c r="I137" s="104"/>
      <c r="J137" s="75"/>
      <extLst>
        <ext uri="smNativeData">
          <pm:rowDef xmlns:pm="smNativeData" id="1585000130" r="137" hidden="0" collapsedDB="1" collapsedOL="0"/>
        </ext>
      </extLst>
    </row>
    <row r="138" spans="1:10" ht="110.10" customHeight="1">
      <c r="A138" s="119" t="n">
        <v>8004050836734</v>
      </c>
      <c r="B138" s="90" t="s">
        <v>247</v>
      </c>
      <c r="C138" s="129" t="n">
        <v>1</v>
      </c>
      <c r="D138" s="129"/>
      <c r="E138" s="117" t="s">
        <v>210</v>
      </c>
      <c r="F138" s="117"/>
      <c r="G138" s="117"/>
      <c r="H138" s="121" t="n">
        <v>43696</v>
      </c>
      <c r="I138" s="115"/>
      <c r="J138" s="117"/>
    </row>
    <row r="139" spans="1:10" ht="110.10" customHeight="1">
      <c r="A139" s="119" t="n">
        <v>5201386115929</v>
      </c>
      <c r="B139" s="90" t="s">
        <v>249</v>
      </c>
      <c r="C139" s="129" t="n">
        <v>13</v>
      </c>
      <c r="D139" s="129"/>
      <c r="E139" s="117" t="s">
        <v>210</v>
      </c>
      <c r="F139" s="117"/>
      <c r="G139" s="117"/>
      <c r="H139" s="121" t="n">
        <v>43629</v>
      </c>
      <c r="I139" s="115" t="s">
        <v>250</v>
      </c>
      <c r="J139" s="117"/>
    </row>
    <row r="140" spans="1:10" ht="110.10" customHeight="1">
      <c r="A140" s="119" t="n">
        <v>8718951048522</v>
      </c>
      <c r="B140" s="90" t="s">
        <v>252</v>
      </c>
      <c r="C140" s="129" t="n">
        <v>5</v>
      </c>
      <c r="D140" s="129"/>
      <c r="E140" s="117" t="s">
        <v>210</v>
      </c>
      <c r="F140" s="117"/>
      <c r="G140" s="117"/>
      <c r="H140" s="121" t="n">
        <v>43724</v>
      </c>
      <c r="I140" s="115"/>
      <c r="J140" s="117"/>
    </row>
    <row r="141" spans="1:10" ht="110.10" customHeight="1">
      <c r="A141" s="119" t="n">
        <v>8718951048461</v>
      </c>
      <c r="B141" s="90" t="s">
        <v>254</v>
      </c>
      <c r="C141" s="129" t="n">
        <v>6</v>
      </c>
      <c r="D141" s="129"/>
      <c r="E141" s="117" t="s">
        <v>210</v>
      </c>
      <c r="F141" s="117"/>
      <c r="G141" s="117"/>
      <c r="H141" s="121" t="n">
        <v>43724</v>
      </c>
      <c r="I141" s="115"/>
      <c r="J141" s="117"/>
    </row>
    <row r="142" spans="1:10" s="1" customFormat="1" hidden="1" ht="111" customHeight="1">
      <c r="A142" s="8" t="n">
        <v>5203571751318</v>
      </c>
      <c r="B142" s="7" t="s">
        <v>255</v>
      </c>
      <c r="C142" s="7" t="n">
        <v>0</v>
      </c>
      <c r="D142" s="7"/>
      <c r="E142" s="7" t="s">
        <v>210</v>
      </c>
      <c r="F142" s="7"/>
      <c r="G142" s="7"/>
      <c r="H142" s="13" t="n">
        <v>43599</v>
      </c>
      <c r="I142" s="104"/>
      <c r="J142" s="75"/>
      <extLst>
        <ext uri="smNativeData">
          <pm:rowDef xmlns:pm="smNativeData" id="1585000130" r="142" hidden="0" collapsedDB="1" collapsedOL="0"/>
        </ext>
      </extLst>
    </row>
    <row r="143" spans="1:10" ht="110.10" customHeight="1">
      <c r="A143" s="119" t="n">
        <v>5201124006939</v>
      </c>
      <c r="B143" s="90" t="s">
        <v>256</v>
      </c>
      <c r="C143" s="129" t="n">
        <v>5</v>
      </c>
      <c r="D143" s="129"/>
      <c r="E143" s="117" t="s">
        <v>210</v>
      </c>
      <c r="F143" s="117"/>
      <c r="G143" s="117"/>
      <c r="H143" s="121" t="n">
        <v>43738</v>
      </c>
      <c r="I143" s="115" t="s">
        <v>236</v>
      </c>
      <c r="J143" s="117"/>
    </row>
    <row r="144" spans="1:10" ht="110.10" customHeight="1">
      <c r="A144" s="119" t="n">
        <v>4023103173118</v>
      </c>
      <c r="B144" s="90" t="s">
        <v>257</v>
      </c>
      <c r="C144" s="129" t="n">
        <v>6</v>
      </c>
      <c r="D144" s="129"/>
      <c r="E144" s="117" t="s">
        <v>210</v>
      </c>
      <c r="F144" s="117"/>
      <c r="G144" s="117"/>
      <c r="H144" s="121" t="n">
        <v>43728</v>
      </c>
      <c r="I144" s="115"/>
      <c r="J144" s="117"/>
    </row>
    <row r="145" spans="1:10" ht="110.10" customHeight="1">
      <c r="A145" s="119" t="n">
        <v>5201124006816</v>
      </c>
      <c r="B145" s="90" t="s">
        <v>258</v>
      </c>
      <c r="C145" s="129" t="n">
        <v>3</v>
      </c>
      <c r="D145" s="129"/>
      <c r="E145" s="117" t="s">
        <v>210</v>
      </c>
      <c r="F145" s="117"/>
      <c r="G145" s="117"/>
      <c r="H145" s="121" t="n">
        <v>43710</v>
      </c>
      <c r="I145" s="115" t="s">
        <v>259</v>
      </c>
      <c r="J145" s="117"/>
    </row>
    <row r="146" spans="1:10" s="1" customFormat="1" hidden="1" ht="111" customHeight="1">
      <c r="A146" s="29" t="n">
        <v>5201137081633</v>
      </c>
      <c r="B146" s="28" t="s">
        <v>260</v>
      </c>
      <c r="C146" s="28" t="n">
        <v>0</v>
      </c>
      <c r="D146" s="28"/>
      <c r="E146" s="28" t="s">
        <v>210</v>
      </c>
      <c r="F146" s="28"/>
      <c r="G146" s="28"/>
      <c r="H146" s="13" t="n">
        <v>43738</v>
      </c>
      <c r="I146" s="105"/>
      <c r="J146" s="75" t="s">
        <v>50</v>
      </c>
      <extLst>
        <ext uri="smNativeData">
          <pm:rowDef xmlns:pm="smNativeData" id="1585000130" r="146" hidden="0" collapsedDB="1" collapsedOL="0"/>
        </ext>
      </extLst>
    </row>
    <row r="147" spans="1:10" ht="110.10" customHeight="1">
      <c r="A147" s="119" t="n">
        <v>5204429010656</v>
      </c>
      <c r="B147" s="90" t="s">
        <v>262</v>
      </c>
      <c r="C147" s="130" t="n">
        <v>15</v>
      </c>
      <c r="D147" s="129"/>
      <c r="E147" s="117" t="s">
        <v>263</v>
      </c>
      <c r="F147" s="117"/>
      <c r="G147" s="117"/>
      <c r="H147" s="121" t="n">
        <v>43738</v>
      </c>
      <c r="I147" s="115"/>
      <c r="J147" s="117"/>
    </row>
    <row r="148" spans="1:10" s="1" customFormat="1" hidden="1" ht="60" customHeight="1">
      <c r="A148" s="8" t="n">
        <v>9999000801</v>
      </c>
      <c r="B148" s="7" t="s">
        <v>265</v>
      </c>
      <c r="C148" s="9" t="n">
        <v>0</v>
      </c>
      <c r="D148" s="7"/>
      <c r="E148" s="7" t="s">
        <v>266</v>
      </c>
      <c r="F148" s="7"/>
      <c r="G148" s="7"/>
      <c r="H148" s="13" t="n">
        <v>43524</v>
      </c>
      <c r="I148" s="104"/>
      <c r="J148" s="75"/>
      <extLst>
        <ext uri="smNativeData">
          <pm:rowDef xmlns:pm="smNativeData" id="1585000130" r="148" hidden="0" collapsedDB="1" collapsedOL="0"/>
        </ext>
      </extLst>
    </row>
    <row r="149" spans="1:10" s="1" customFormat="1" hidden="1" ht="65.10" customHeight="1">
      <c r="A149" s="29" t="n">
        <v>9999001812</v>
      </c>
      <c r="B149" s="28" t="s">
        <v>267</v>
      </c>
      <c r="C149" s="30" t="n">
        <v>0</v>
      </c>
      <c r="D149" s="28"/>
      <c r="E149" s="28" t="s">
        <v>266</v>
      </c>
      <c r="F149" s="28"/>
      <c r="G149" s="28"/>
      <c r="H149" s="33" t="n">
        <v>43638</v>
      </c>
      <c r="I149" s="105"/>
      <c r="J149" s="75"/>
      <extLst>
        <ext uri="smNativeData">
          <pm:rowDef xmlns:pm="smNativeData" id="1585000130" r="149" hidden="0" collapsedDB="1" collapsedOL="0"/>
        </ext>
      </extLst>
    </row>
    <row r="150" spans="1:10" s="1" customFormat="1" hidden="1" ht="65.10" customHeight="1">
      <c r="A150" s="29" t="n">
        <v>9999000798</v>
      </c>
      <c r="B150" s="28" t="s">
        <v>268</v>
      </c>
      <c r="C150" s="30" t="n">
        <v>0</v>
      </c>
      <c r="D150" s="28"/>
      <c r="E150" s="28" t="s">
        <v>266</v>
      </c>
      <c r="F150" s="28"/>
      <c r="G150" s="28"/>
      <c r="H150" s="55" t="n">
        <v>43652</v>
      </c>
      <c r="I150" s="105"/>
      <c r="J150" s="75"/>
      <extLst>
        <ext uri="smNativeData">
          <pm:rowDef xmlns:pm="smNativeData" id="1585000130" r="150" hidden="0" collapsedDB="1" collapsedOL="0"/>
        </ext>
      </extLst>
    </row>
    <row r="151" spans="1:10" s="1" customFormat="1" hidden="1" ht="60" customHeight="1">
      <c r="A151" s="29" t="n">
        <v>9999000822</v>
      </c>
      <c r="B151" s="28" t="s">
        <v>269</v>
      </c>
      <c r="C151" s="30" t="n">
        <v>0</v>
      </c>
      <c r="D151" s="28"/>
      <c r="E151" s="28" t="s">
        <v>266</v>
      </c>
      <c r="F151" s="28"/>
      <c r="G151" s="28"/>
      <c r="H151" s="33" t="n">
        <v>43652</v>
      </c>
      <c r="I151" s="105"/>
      <c r="J151" s="75"/>
      <extLst>
        <ext uri="smNativeData">
          <pm:rowDef xmlns:pm="smNativeData" id="1585000130" r="151" hidden="0" collapsedDB="1" collapsedOL="0"/>
        </ext>
      </extLst>
    </row>
    <row r="152" spans="1:10" s="1" customFormat="1" hidden="1" ht="60" customHeight="1">
      <c r="A152" s="29" t="n">
        <v>5203419000189</v>
      </c>
      <c r="B152" s="28" t="s">
        <v>270</v>
      </c>
      <c r="C152" s="30" t="n">
        <v>0</v>
      </c>
      <c r="D152" s="28"/>
      <c r="E152" s="28" t="s">
        <v>266</v>
      </c>
      <c r="F152" s="28"/>
      <c r="G152" s="28"/>
      <c r="H152" s="87" t="n">
        <v>43738</v>
      </c>
      <c r="I152" s="105" t="s">
        <v>271</v>
      </c>
      <c r="J152" s="75" t="s">
        <v>50</v>
      </c>
      <extLst>
        <ext uri="smNativeData">
          <pm:rowDef xmlns:pm="smNativeData" id="1585000130" r="152" hidden="0" collapsedDB="1" collapsedOL="0"/>
        </ext>
      </extLst>
    </row>
    <row r="153" spans="1:10" s="1" customFormat="1" hidden="1" ht="60" customHeight="1">
      <c r="A153" s="8" t="n">
        <v>9999000815</v>
      </c>
      <c r="B153" s="7" t="s">
        <v>272</v>
      </c>
      <c r="C153" s="9" t="n">
        <v>0</v>
      </c>
      <c r="D153" s="7"/>
      <c r="E153" s="7" t="s">
        <v>266</v>
      </c>
      <c r="F153" s="7"/>
      <c r="G153" s="7"/>
      <c r="H153" s="13" t="n">
        <v>43652</v>
      </c>
      <c r="I153" s="104"/>
      <c r="J153" s="75"/>
      <extLst>
        <ext uri="smNativeData">
          <pm:rowDef xmlns:pm="smNativeData" id="1585000130" r="153" hidden="0" collapsedDB="1" collapsedOL="0"/>
        </ext>
      </extLst>
    </row>
    <row r="154" spans="1:10" s="1" customFormat="1" hidden="1" ht="65.10" customHeight="1">
      <c r="A154" s="8" t="n">
        <v>9999001266</v>
      </c>
      <c r="B154" s="7" t="s">
        <v>273</v>
      </c>
      <c r="C154" s="9" t="n">
        <v>0</v>
      </c>
      <c r="D154" s="7"/>
      <c r="E154" s="7" t="s">
        <v>266</v>
      </c>
      <c r="F154" s="7"/>
      <c r="G154" s="7"/>
      <c r="H154" s="13" t="n">
        <v>43710</v>
      </c>
      <c r="I154" s="104"/>
      <c r="J154" s="75"/>
      <extLst>
        <ext uri="smNativeData">
          <pm:rowDef xmlns:pm="smNativeData" id="1585000130" r="154" hidden="0" collapsedDB="1" collapsedOL="0"/>
        </ext>
      </extLst>
    </row>
    <row r="155" spans="1:10" s="1" customFormat="1" hidden="1" ht="90" customHeight="1">
      <c r="A155" s="29" t="n">
        <v>9999001124</v>
      </c>
      <c r="B155" s="28" t="s">
        <v>274</v>
      </c>
      <c r="C155" s="30" t="n">
        <v>0</v>
      </c>
      <c r="D155" s="28"/>
      <c r="E155" s="28" t="s">
        <v>266</v>
      </c>
      <c r="F155" s="28"/>
      <c r="G155" s="28"/>
      <c r="H155" s="33" t="n">
        <v>43694</v>
      </c>
      <c r="I155" s="105"/>
      <c r="J155" s="75"/>
      <extLst>
        <ext uri="smNativeData">
          <pm:rowDef xmlns:pm="smNativeData" id="1585000130" r="155" hidden="0" collapsedDB="1" collapsedOL="0"/>
        </ext>
      </extLst>
    </row>
    <row r="156" spans="1:10" ht="110.10" customHeight="1">
      <c r="A156" s="119" t="n">
        <v>9999001839</v>
      </c>
      <c r="B156" s="90" t="s">
        <v>276</v>
      </c>
      <c r="C156" s="130" t="n">
        <v>8</v>
      </c>
      <c r="D156" s="129"/>
      <c r="E156" s="117" t="s">
        <v>266</v>
      </c>
      <c r="F156" s="117"/>
      <c r="G156" s="117"/>
      <c r="H156" s="121" t="n">
        <v>43724</v>
      </c>
      <c r="I156" s="115" t="s">
        <v>271</v>
      </c>
      <c r="J156" s="117"/>
    </row>
    <row r="157" spans="1:10" s="1" customFormat="1" hidden="1" ht="60" customHeight="1">
      <c r="A157" s="8" t="n">
        <v>5203172001478</v>
      </c>
      <c r="B157" s="7" t="s">
        <v>278</v>
      </c>
      <c r="C157" s="9" t="n">
        <v>0</v>
      </c>
      <c r="D157" s="7"/>
      <c r="E157" s="7" t="s">
        <v>266</v>
      </c>
      <c r="F157" s="7"/>
      <c r="G157" s="7"/>
      <c r="H157" s="13" t="n">
        <v>43564</v>
      </c>
      <c r="I157" s="104"/>
      <c r="J157" s="75"/>
      <extLst>
        <ext uri="smNativeData">
          <pm:rowDef xmlns:pm="smNativeData" id="1585000130" r="157" hidden="0" collapsedDB="1" collapsedOL="0"/>
        </ext>
      </extLst>
    </row>
    <row r="158" spans="1:10" s="1" customFormat="1" hidden="1" ht="60" customHeight="1">
      <c r="A158" s="8" t="n">
        <v>9999001313</v>
      </c>
      <c r="B158" s="7" t="s">
        <v>279</v>
      </c>
      <c r="C158" s="9" t="n">
        <v>0</v>
      </c>
      <c r="D158" s="7"/>
      <c r="E158" s="7" t="s">
        <v>266</v>
      </c>
      <c r="F158" s="7"/>
      <c r="G158" s="7"/>
      <c r="H158" s="13" t="n">
        <v>43486</v>
      </c>
      <c r="I158" s="104"/>
      <c r="J158" s="75"/>
      <extLst>
        <ext uri="smNativeData">
          <pm:rowDef xmlns:pm="smNativeData" id="1585000130" r="158" hidden="0" collapsedDB="1" collapsedOL="0"/>
        </ext>
      </extLst>
    </row>
    <row r="159" spans="1:10" s="1" customFormat="1" hidden="1" ht="60" customHeight="1">
      <c r="A159" s="8" t="n">
        <v>9999000823</v>
      </c>
      <c r="B159" s="7" t="s">
        <v>280</v>
      </c>
      <c r="C159" s="9" t="n">
        <v>0</v>
      </c>
      <c r="D159" s="7"/>
      <c r="E159" s="7" t="s">
        <v>266</v>
      </c>
      <c r="F159" s="7"/>
      <c r="G159" s="7"/>
      <c r="H159" s="88" t="n">
        <v>43652</v>
      </c>
      <c r="I159" s="104"/>
      <c r="J159" s="75"/>
      <extLst>
        <ext uri="smNativeData">
          <pm:rowDef xmlns:pm="smNativeData" id="1585000130" r="159" hidden="0" collapsedDB="1" collapsedOL="0"/>
        </ext>
      </extLst>
    </row>
    <row r="160" spans="1:10" ht="110.10" customHeight="1">
      <c r="A160" s="119" t="n">
        <v>9999000856</v>
      </c>
      <c r="B160" s="90" t="s">
        <v>281</v>
      </c>
      <c r="C160" s="130" t="n">
        <v>9</v>
      </c>
      <c r="D160" s="129"/>
      <c r="E160" s="117" t="s">
        <v>266</v>
      </c>
      <c r="F160" s="117"/>
      <c r="G160" s="117"/>
      <c r="H160" s="121" t="n">
        <v>43738</v>
      </c>
      <c r="I160" s="116" t="s">
        <v>271</v>
      </c>
      <c r="J160" s="117"/>
    </row>
    <row r="161" spans="1:10" s="1" customFormat="1" hidden="1" ht="65.10" customHeight="1">
      <c r="A161" s="8" t="n">
        <v>9999001944</v>
      </c>
      <c r="B161" s="7" t="s">
        <v>282</v>
      </c>
      <c r="C161" s="9" t="n">
        <v>0</v>
      </c>
      <c r="D161" s="7"/>
      <c r="E161" s="7" t="s">
        <v>266</v>
      </c>
      <c r="F161" s="7"/>
      <c r="G161" s="7"/>
      <c r="H161" s="13" t="n">
        <v>43668</v>
      </c>
      <c r="I161" s="104"/>
      <c r="J161" s="75"/>
      <extLst>
        <ext uri="smNativeData">
          <pm:rowDef xmlns:pm="smNativeData" id="1585000130" r="161" hidden="0" collapsedDB="1" collapsedOL="0"/>
        </ext>
      </extLst>
    </row>
    <row r="162" spans="1:10" ht="110.10" customHeight="1">
      <c r="A162" s="119" t="n">
        <v>9999000874</v>
      </c>
      <c r="B162" s="90" t="s">
        <v>283</v>
      </c>
      <c r="C162" s="130" t="n">
        <v>9</v>
      </c>
      <c r="D162" s="129"/>
      <c r="E162" s="117" t="s">
        <v>266</v>
      </c>
      <c r="F162" s="117"/>
      <c r="G162" s="117"/>
      <c r="H162" s="121" t="n">
        <v>43726</v>
      </c>
      <c r="I162" s="115" t="s">
        <v>284</v>
      </c>
      <c r="J162" s="117"/>
    </row>
    <row r="163" spans="1:10" ht="110.10" customHeight="1">
      <c r="A163" s="119" t="n">
        <v>9999000644</v>
      </c>
      <c r="B163" s="90" t="s">
        <v>285</v>
      </c>
      <c r="C163" s="130" t="n">
        <v>2</v>
      </c>
      <c r="D163" s="129"/>
      <c r="E163" s="117" t="s">
        <v>266</v>
      </c>
      <c r="F163" s="117"/>
      <c r="G163" s="117"/>
      <c r="H163" s="121" t="n">
        <v>43738</v>
      </c>
      <c r="I163" s="115" t="s">
        <v>284</v>
      </c>
      <c r="J163" s="117"/>
    </row>
    <row r="164" spans="1:10" s="1" customFormat="1" hidden="1" ht="65.10" customHeight="1">
      <c r="A164" s="29" t="n">
        <v>9999001289</v>
      </c>
      <c r="B164" s="28" t="s">
        <v>286</v>
      </c>
      <c r="C164" s="30" t="n">
        <v>0</v>
      </c>
      <c r="D164" s="28"/>
      <c r="E164" s="28" t="s">
        <v>266</v>
      </c>
      <c r="F164" s="28"/>
      <c r="G164" s="28"/>
      <c r="H164" s="13" t="n">
        <v>43738</v>
      </c>
      <c r="I164" s="105" t="s">
        <v>271</v>
      </c>
      <c r="J164" s="75" t="s">
        <v>50</v>
      </c>
      <extLst>
        <ext uri="smNativeData">
          <pm:rowDef xmlns:pm="smNativeData" id="1585000130" r="164" hidden="0" collapsedDB="1" collapsedOL="0"/>
        </ext>
      </extLst>
    </row>
    <row r="165" spans="1:10" ht="110.10" customHeight="1">
      <c r="A165" s="119" t="n">
        <v>5203419000387</v>
      </c>
      <c r="B165" s="90" t="s">
        <v>287</v>
      </c>
      <c r="C165" s="130" t="n">
        <v>4</v>
      </c>
      <c r="D165" s="129"/>
      <c r="E165" s="117" t="s">
        <v>266</v>
      </c>
      <c r="F165" s="117"/>
      <c r="G165" s="117"/>
      <c r="H165" s="121" t="n">
        <v>43724</v>
      </c>
      <c r="I165" s="115" t="s">
        <v>271</v>
      </c>
      <c r="J165" s="117"/>
    </row>
    <row r="166" spans="1:10" ht="110.10" customHeight="1">
      <c r="A166" s="119" t="n">
        <v>5201310003858</v>
      </c>
      <c r="B166" s="90" t="s">
        <v>288</v>
      </c>
      <c r="C166" s="130" t="n">
        <v>14</v>
      </c>
      <c r="D166" s="129"/>
      <c r="E166" s="117" t="s">
        <v>266</v>
      </c>
      <c r="F166" s="117"/>
      <c r="G166" s="117"/>
      <c r="H166" s="121" t="n">
        <v>43728</v>
      </c>
      <c r="I166" s="115" t="s">
        <v>271</v>
      </c>
      <c r="J166" s="117"/>
    </row>
    <row r="167" spans="1:10" s="1" customFormat="1" hidden="1" ht="87" customHeight="1">
      <c r="A167" s="29" t="n">
        <v>5201310003858</v>
      </c>
      <c r="B167" s="28" t="s">
        <v>288</v>
      </c>
      <c r="C167" s="30" t="n">
        <v>0</v>
      </c>
      <c r="D167" s="28"/>
      <c r="E167" s="28" t="s">
        <v>266</v>
      </c>
      <c r="F167" s="28"/>
      <c r="G167" s="28"/>
      <c r="H167" s="33" t="n">
        <v>43696</v>
      </c>
      <c r="I167" s="105"/>
      <c r="J167" s="75"/>
      <extLst>
        <ext uri="smNativeData">
          <pm:rowDef xmlns:pm="smNativeData" id="1585000130" r="167" hidden="0" collapsedDB="1" collapsedOL="0"/>
        </ext>
      </extLst>
    </row>
    <row r="168" spans="1:10" s="1" customFormat="1" hidden="1" ht="87" customHeight="1">
      <c r="A168" s="29" t="n">
        <v>5201310006071</v>
      </c>
      <c r="B168" s="28" t="s">
        <v>289</v>
      </c>
      <c r="C168" s="30" t="n">
        <v>0</v>
      </c>
      <c r="D168" s="28"/>
      <c r="E168" s="28" t="s">
        <v>266</v>
      </c>
      <c r="F168" s="28"/>
      <c r="G168" s="28"/>
      <c r="H168" s="33" t="n">
        <v>43684</v>
      </c>
      <c r="I168" s="105"/>
      <c r="J168" s="75"/>
      <extLst>
        <ext uri="smNativeData">
          <pm:rowDef xmlns:pm="smNativeData" id="1585000130" r="168" hidden="0" collapsedDB="1" collapsedOL="0"/>
        </ext>
      </extLst>
    </row>
    <row r="169" spans="1:10" ht="110.10" customHeight="1">
      <c r="A169" s="119" t="n">
        <v>5208086415267</v>
      </c>
      <c r="B169" s="90" t="s">
        <v>290</v>
      </c>
      <c r="C169" s="130" t="n">
        <v>6</v>
      </c>
      <c r="D169" s="129"/>
      <c r="E169" s="117" t="s">
        <v>291</v>
      </c>
      <c r="F169" s="117"/>
      <c r="G169" s="117"/>
      <c r="H169" s="121" t="n">
        <v>43738</v>
      </c>
      <c r="I169" s="115" t="s">
        <v>271</v>
      </c>
      <c r="J169" s="117"/>
    </row>
    <row r="170" spans="1:10" s="1" customFormat="1" hidden="1" ht="65.10" customHeight="1">
      <c r="A170" s="29" t="n">
        <v>5208086414543</v>
      </c>
      <c r="B170" s="28" t="s">
        <v>292</v>
      </c>
      <c r="C170" s="30" t="n">
        <v>0</v>
      </c>
      <c r="D170" s="28"/>
      <c r="E170" s="28" t="s">
        <v>291</v>
      </c>
      <c r="F170" s="28"/>
      <c r="G170" s="28"/>
      <c r="H170" s="13" t="n">
        <v>43738</v>
      </c>
      <c r="I170" s="105" t="s">
        <v>271</v>
      </c>
      <c r="J170" s="75" t="s">
        <v>50</v>
      </c>
      <extLst>
        <ext uri="smNativeData">
          <pm:rowDef xmlns:pm="smNativeData" id="1585000130" r="170" hidden="0" collapsedDB="1" collapsedOL="0"/>
        </ext>
      </extLst>
    </row>
    <row r="171" spans="1:10" ht="110.10" customHeight="1">
      <c r="A171" s="119" t="n">
        <v>5208086415670</v>
      </c>
      <c r="B171" s="90" t="s">
        <v>294</v>
      </c>
      <c r="C171" s="130" t="n">
        <v>10</v>
      </c>
      <c r="D171" s="129"/>
      <c r="E171" s="117" t="s">
        <v>291</v>
      </c>
      <c r="F171" s="117"/>
      <c r="G171" s="117"/>
      <c r="H171" s="121" t="n">
        <v>43738</v>
      </c>
      <c r="I171" s="115" t="s">
        <v>55</v>
      </c>
      <c r="J171" s="117"/>
    </row>
    <row r="172" spans="1:10" ht="110.10" customHeight="1">
      <c r="A172" s="119" t="n">
        <v>5208086415182</v>
      </c>
      <c r="B172" s="90" t="s">
        <v>295</v>
      </c>
      <c r="C172" s="130" t="n">
        <v>10</v>
      </c>
      <c r="D172" s="129"/>
      <c r="E172" s="117" t="s">
        <v>291</v>
      </c>
      <c r="F172" s="117"/>
      <c r="G172" s="117"/>
      <c r="H172" s="121" t="n">
        <v>43738</v>
      </c>
      <c r="I172" s="115" t="s">
        <v>55</v>
      </c>
      <c r="J172" s="117"/>
    </row>
    <row r="173" spans="1:10" s="1" customFormat="1" hidden="1" ht="65.10" customHeight="1">
      <c r="A173" s="29" t="n">
        <v>5201063052837</v>
      </c>
      <c r="B173" s="28" t="s">
        <v>296</v>
      </c>
      <c r="C173" s="30" t="n">
        <v>0</v>
      </c>
      <c r="D173" s="28"/>
      <c r="E173" s="28" t="s">
        <v>297</v>
      </c>
      <c r="F173" s="28"/>
      <c r="G173" s="28"/>
      <c r="H173" s="33" t="n">
        <v>43652</v>
      </c>
      <c r="I173" s="102"/>
      <c r="J173" s="75"/>
      <extLst>
        <ext uri="smNativeData">
          <pm:rowDef xmlns:pm="smNativeData" id="1585000130" r="173" hidden="0" collapsedDB="1" collapsedOL="0"/>
        </ext>
      </extLst>
    </row>
    <row r="174" spans="1:10" s="1" customFormat="1" hidden="1" ht="65.10" customHeight="1">
      <c r="A174" s="29" t="n">
        <v>5201063056828</v>
      </c>
      <c r="B174" s="28" t="s">
        <v>298</v>
      </c>
      <c r="C174" s="30" t="n">
        <v>0</v>
      </c>
      <c r="D174" s="28"/>
      <c r="E174" s="28" t="s">
        <v>297</v>
      </c>
      <c r="F174" s="28"/>
      <c r="G174" s="28"/>
      <c r="H174" s="33" t="n">
        <v>43652</v>
      </c>
      <c r="I174" s="105"/>
      <c r="J174" s="75"/>
      <extLst>
        <ext uri="smNativeData">
          <pm:rowDef xmlns:pm="smNativeData" id="1585000130" r="174" hidden="0" collapsedDB="1" collapsedOL="0"/>
        </ext>
      </extLst>
    </row>
    <row r="175" spans="1:10" s="1" customFormat="1" hidden="1" ht="60" customHeight="1">
      <c r="A175" s="8" t="n">
        <v>5201063056750</v>
      </c>
      <c r="B175" s="7" t="s">
        <v>299</v>
      </c>
      <c r="C175" s="9" t="n">
        <v>0</v>
      </c>
      <c r="D175" s="7"/>
      <c r="E175" s="7" t="s">
        <v>297</v>
      </c>
      <c r="F175" s="7"/>
      <c r="G175" s="7"/>
      <c r="H175" s="13" t="n">
        <v>43524</v>
      </c>
      <c r="I175" s="104"/>
      <c r="J175" s="75"/>
      <extLst>
        <ext uri="smNativeData">
          <pm:rowDef xmlns:pm="smNativeData" id="1585000130" r="175" hidden="0" collapsedDB="1" collapsedOL="0"/>
        </ext>
      </extLst>
    </row>
    <row r="176" spans="1:10" s="1" customFormat="1" hidden="1" ht="65.10" customHeight="1">
      <c r="A176" s="29" t="n">
        <v>5206906165644</v>
      </c>
      <c r="B176" s="28" t="s">
        <v>300</v>
      </c>
      <c r="C176" s="30" t="n">
        <v>0</v>
      </c>
      <c r="D176" s="28"/>
      <c r="E176" s="28" t="s">
        <v>297</v>
      </c>
      <c r="F176" s="28"/>
      <c r="G176" s="28"/>
      <c r="H176" s="33" t="s">
        <v>301</v>
      </c>
      <c r="I176" s="102"/>
      <c r="J176" s="75"/>
      <extLst>
        <ext uri="smNativeData">
          <pm:rowDef xmlns:pm="smNativeData" id="1585000130" r="176" hidden="0" collapsedDB="1" collapsedOL="0"/>
        </ext>
      </extLst>
    </row>
    <row r="177" spans="1:10" s="1" customFormat="1" hidden="1" ht="60" customHeight="1">
      <c r="A177" s="8" t="n">
        <v>3256830006676</v>
      </c>
      <c r="B177" s="7" t="s">
        <v>302</v>
      </c>
      <c r="C177" s="9" t="n">
        <v>0</v>
      </c>
      <c r="D177" s="7"/>
      <c r="E177" s="7" t="s">
        <v>297</v>
      </c>
      <c r="F177" s="7"/>
      <c r="G177" s="7"/>
      <c r="H177" s="13" t="n">
        <v>43515</v>
      </c>
      <c r="I177" s="104"/>
      <c r="J177" s="75"/>
      <extLst>
        <ext uri="smNativeData">
          <pm:rowDef xmlns:pm="smNativeData" id="1585000130" r="177" hidden="0" collapsedDB="1" collapsedOL="0"/>
        </ext>
      </extLst>
    </row>
    <row r="178" spans="1:10" s="1" customFormat="1" hidden="1" ht="60" customHeight="1">
      <c r="A178" s="8" t="n">
        <v>9999001249</v>
      </c>
      <c r="B178" s="7" t="s">
        <v>303</v>
      </c>
      <c r="C178" s="9" t="n">
        <v>0</v>
      </c>
      <c r="D178" s="7"/>
      <c r="E178" s="7" t="s">
        <v>297</v>
      </c>
      <c r="F178" s="7"/>
      <c r="G178" s="7"/>
      <c r="H178" s="13" t="n">
        <v>43572</v>
      </c>
      <c r="I178" s="104"/>
      <c r="J178" s="75"/>
      <extLst>
        <ext uri="smNativeData">
          <pm:rowDef xmlns:pm="smNativeData" id="1585000130" r="178" hidden="0" collapsedDB="1" collapsedOL="0"/>
        </ext>
      </extLst>
    </row>
    <row r="179" spans="1:10" s="1" customFormat="1" hidden="1" ht="60" customHeight="1">
      <c r="A179" s="8" t="n">
        <v>8710438039788</v>
      </c>
      <c r="B179" s="7" t="s">
        <v>304</v>
      </c>
      <c r="C179" s="9" t="n">
        <v>0</v>
      </c>
      <c r="D179" s="7"/>
      <c r="E179" s="7" t="s">
        <v>297</v>
      </c>
      <c r="F179" s="7"/>
      <c r="G179" s="7"/>
      <c r="H179" s="19" t="n">
        <v>43515</v>
      </c>
      <c r="I179" s="104"/>
      <c r="J179" s="75"/>
      <extLst>
        <ext uri="smNativeData">
          <pm:rowDef xmlns:pm="smNativeData" id="1585000130" r="179" hidden="0" collapsedDB="1" collapsedOL="0"/>
        </ext>
      </extLst>
    </row>
    <row r="180" spans="1:10" ht="110.10" customHeight="1">
      <c r="A180" s="119" t="n">
        <v>5201155001361</v>
      </c>
      <c r="B180" s="90" t="s">
        <v>305</v>
      </c>
      <c r="C180" s="130" t="n">
        <v>4</v>
      </c>
      <c r="D180" s="129"/>
      <c r="E180" s="117" t="s">
        <v>297</v>
      </c>
      <c r="F180" s="117"/>
      <c r="G180" s="117"/>
      <c r="H180" s="121" t="n">
        <v>43724</v>
      </c>
      <c r="I180" s="115" t="s">
        <v>271</v>
      </c>
      <c r="J180" s="117"/>
    </row>
    <row r="181" spans="1:10" s="1" customFormat="1" hidden="1" ht="60" customHeight="1">
      <c r="A181" s="8" t="n">
        <v>5203614239018</v>
      </c>
      <c r="B181" s="7" t="s">
        <v>306</v>
      </c>
      <c r="C181" s="9" t="n">
        <v>0</v>
      </c>
      <c r="D181" s="7"/>
      <c r="E181" s="7" t="s">
        <v>297</v>
      </c>
      <c r="F181" s="7"/>
      <c r="G181" s="7"/>
      <c r="H181" s="13" t="n">
        <v>43668</v>
      </c>
      <c r="I181" s="103"/>
      <c r="J181" s="75"/>
      <extLst>
        <ext uri="smNativeData">
          <pm:rowDef xmlns:pm="smNativeData" id="1585000130" r="181" hidden="0" collapsedDB="1" collapsedOL="0"/>
        </ext>
      </extLst>
    </row>
    <row r="182" spans="1:10" s="1" customFormat="1" hidden="1" ht="65.10" customHeight="1">
      <c r="A182" s="29" t="n">
        <v>5200365700354</v>
      </c>
      <c r="B182" s="28" t="s">
        <v>307</v>
      </c>
      <c r="C182" s="30" t="n">
        <v>0</v>
      </c>
      <c r="D182" s="28"/>
      <c r="E182" s="28" t="s">
        <v>297</v>
      </c>
      <c r="F182" s="28"/>
      <c r="G182" s="28"/>
      <c r="H182" s="33" t="n">
        <v>43645</v>
      </c>
      <c r="I182" s="102"/>
      <c r="J182" s="75"/>
      <extLst>
        <ext uri="smNativeData">
          <pm:rowDef xmlns:pm="smNativeData" id="1585000130" r="182" hidden="0" collapsedDB="1" collapsedOL="0"/>
        </ext>
      </extLst>
    </row>
    <row r="183" spans="1:10" ht="110.10" customHeight="1">
      <c r="A183" s="119" t="n">
        <v>5206352541009</v>
      </c>
      <c r="B183" s="90" t="s">
        <v>308</v>
      </c>
      <c r="C183" s="130" t="n">
        <v>16</v>
      </c>
      <c r="D183" s="129"/>
      <c r="E183" s="117" t="s">
        <v>297</v>
      </c>
      <c r="F183" s="117"/>
      <c r="G183" s="117"/>
      <c r="H183" s="121" t="n">
        <v>43713</v>
      </c>
      <c r="I183" s="116"/>
      <c r="J183" s="117"/>
    </row>
    <row r="184" spans="1:10" ht="110.10" customHeight="1">
      <c r="A184" s="119" t="n">
        <v>5207066112967</v>
      </c>
      <c r="B184" s="90" t="s">
        <v>309</v>
      </c>
      <c r="C184" s="130" t="n">
        <v>1</v>
      </c>
      <c r="D184" s="129"/>
      <c r="E184" s="117" t="s">
        <v>297</v>
      </c>
      <c r="F184" s="117"/>
      <c r="G184" s="117"/>
      <c r="H184" s="121" t="n">
        <v>43724</v>
      </c>
      <c r="I184" s="116" t="s">
        <v>271</v>
      </c>
      <c r="J184" s="117"/>
    </row>
    <row r="185" spans="1:10" s="1" customFormat="1" hidden="1" ht="65.10" customHeight="1">
      <c r="A185" s="29" t="n">
        <v>5201063053629</v>
      </c>
      <c r="B185" s="28" t="s">
        <v>310</v>
      </c>
      <c r="C185" s="30" t="n">
        <v>0</v>
      </c>
      <c r="D185" s="28"/>
      <c r="E185" s="28" t="s">
        <v>297</v>
      </c>
      <c r="F185" s="28"/>
      <c r="G185" s="28"/>
      <c r="H185" s="33" t="n">
        <v>43652</v>
      </c>
      <c r="I185" s="105"/>
      <c r="J185" s="75"/>
      <extLst>
        <ext uri="smNativeData">
          <pm:rowDef xmlns:pm="smNativeData" id="1585000130" r="185" hidden="0" collapsedDB="1" collapsedOL="0"/>
        </ext>
      </extLst>
    </row>
    <row r="186" spans="1:10" ht="110.10" customHeight="1">
      <c r="A186" s="119" t="n">
        <v>5202535802011</v>
      </c>
      <c r="B186" s="90" t="s">
        <v>311</v>
      </c>
      <c r="C186" s="130" t="n">
        <v>1</v>
      </c>
      <c r="D186" s="130"/>
      <c r="E186" s="117" t="s">
        <v>297</v>
      </c>
      <c r="F186" s="120"/>
      <c r="G186" s="117"/>
      <c r="H186" s="121" t="n">
        <v>43675</v>
      </c>
      <c r="I186" s="115" t="s">
        <v>271</v>
      </c>
      <c r="J186" s="117"/>
    </row>
    <row r="187" spans="1:10" ht="110.10" customHeight="1">
      <c r="A187" s="119" t="n">
        <v>5207066112950</v>
      </c>
      <c r="B187" s="90" t="s">
        <v>312</v>
      </c>
      <c r="C187" s="130" t="n">
        <v>2</v>
      </c>
      <c r="D187" s="129"/>
      <c r="E187" s="117" t="s">
        <v>297</v>
      </c>
      <c r="F187" s="117"/>
      <c r="G187" s="117"/>
      <c r="H187" s="121" t="n">
        <v>43724</v>
      </c>
      <c r="I187" s="116" t="s">
        <v>271</v>
      </c>
      <c r="J187" s="117"/>
    </row>
    <row r="188" spans="1:10" ht="110.10" customHeight="1">
      <c r="A188" s="119" t="n">
        <v>5201310705967</v>
      </c>
      <c r="B188" s="90" t="s">
        <v>313</v>
      </c>
      <c r="C188" s="130" t="n">
        <v>18</v>
      </c>
      <c r="D188" s="129"/>
      <c r="E188" s="117" t="s">
        <v>297</v>
      </c>
      <c r="F188" s="117"/>
      <c r="G188" s="117"/>
      <c r="H188" s="121" t="n">
        <v>43728</v>
      </c>
      <c r="I188" s="116" t="s">
        <v>271</v>
      </c>
      <c r="J188" s="117"/>
    </row>
    <row r="189" spans="1:10" s="1" customFormat="1" hidden="1" ht="60" customHeight="1">
      <c r="A189" s="29" t="n">
        <v>5201310004732</v>
      </c>
      <c r="B189" s="28" t="s">
        <v>314</v>
      </c>
      <c r="C189" s="30" t="n">
        <v>0</v>
      </c>
      <c r="D189" s="28"/>
      <c r="E189" s="28" t="s">
        <v>297</v>
      </c>
      <c r="F189" s="28"/>
      <c r="G189" s="28"/>
      <c r="H189" s="33" t="s">
        <v>315</v>
      </c>
      <c r="I189" s="102"/>
      <c r="J189" s="75"/>
      <extLst>
        <ext uri="smNativeData">
          <pm:rowDef xmlns:pm="smNativeData" id="1585000130" r="189" hidden="0" collapsedDB="1" collapsedOL="0"/>
        </ext>
      </extLst>
    </row>
    <row r="190" spans="1:10" s="1" customFormat="1" hidden="1" ht="60" customHeight="1">
      <c r="A190" s="8" t="n">
        <v>5201592010278</v>
      </c>
      <c r="B190" s="7" t="s">
        <v>316</v>
      </c>
      <c r="C190" s="9" t="n">
        <v>0</v>
      </c>
      <c r="D190" s="7"/>
      <c r="E190" s="7" t="s">
        <v>297</v>
      </c>
      <c r="F190" s="7"/>
      <c r="G190" s="7"/>
      <c r="H190" s="13" t="n">
        <v>43540</v>
      </c>
      <c r="I190" s="103"/>
      <c r="J190" s="75"/>
      <extLst>
        <ext uri="smNativeData">
          <pm:rowDef xmlns:pm="smNativeData" id="1585000130" r="190" hidden="0" collapsedDB="1" collapsedOL="0"/>
        </ext>
      </extLst>
    </row>
    <row r="191" spans="1:10" ht="110.10" customHeight="1">
      <c r="A191" s="119" t="n">
        <v>5201063051328</v>
      </c>
      <c r="B191" s="90" t="s">
        <v>317</v>
      </c>
      <c r="C191" s="130" t="n">
        <v>14</v>
      </c>
      <c r="D191" s="129"/>
      <c r="E191" s="117" t="s">
        <v>297</v>
      </c>
      <c r="F191" s="117"/>
      <c r="G191" s="117"/>
      <c r="H191" s="121" t="n">
        <v>43724</v>
      </c>
      <c r="I191" s="115" t="s">
        <v>271</v>
      </c>
      <c r="J191" s="117"/>
    </row>
    <row r="192" spans="1:10" s="1" customFormat="1" hidden="1" ht="65.10" customHeight="1">
      <c r="A192" s="8" t="n">
        <v>5201592011275</v>
      </c>
      <c r="B192" s="7" t="s">
        <v>318</v>
      </c>
      <c r="C192" s="9" t="n">
        <v>0</v>
      </c>
      <c r="D192" s="7"/>
      <c r="E192" s="7" t="s">
        <v>297</v>
      </c>
      <c r="F192" s="7"/>
      <c r="G192" s="7"/>
      <c r="H192" s="13" t="n">
        <v>43540</v>
      </c>
      <c r="I192" s="103"/>
      <c r="J192" s="75"/>
      <extLst>
        <ext uri="smNativeData">
          <pm:rowDef xmlns:pm="smNativeData" id="1585000130" r="192" hidden="0" collapsedDB="1" collapsedOL="0"/>
        </ext>
      </extLst>
    </row>
    <row r="193" spans="1:10" s="1" customFormat="1" hidden="1" ht="65.10" customHeight="1">
      <c r="A193" s="8" t="n">
        <v>5201530014436</v>
      </c>
      <c r="B193" s="7" t="s">
        <v>320</v>
      </c>
      <c r="C193" s="7" t="n">
        <v>0</v>
      </c>
      <c r="D193" s="7"/>
      <c r="E193" s="7" t="s">
        <v>321</v>
      </c>
      <c r="F193" s="7"/>
      <c r="G193" s="7"/>
      <c r="H193" s="13" t="n">
        <v>43724</v>
      </c>
      <c r="I193" s="104"/>
      <c r="J193" s="75"/>
      <extLst>
        <ext uri="smNativeData">
          <pm:rowDef xmlns:pm="smNativeData" id="1585000130" r="193" hidden="0" collapsedDB="1" collapsedOL="0"/>
        </ext>
      </extLst>
    </row>
    <row r="194" spans="1:10" ht="110.10" customHeight="1">
      <c r="A194" s="119" t="n">
        <v>5201530014269</v>
      </c>
      <c r="B194" s="90" t="s">
        <v>323</v>
      </c>
      <c r="C194" s="129" t="n">
        <v>10</v>
      </c>
      <c r="D194" s="129"/>
      <c r="E194" s="117" t="s">
        <v>321</v>
      </c>
      <c r="F194" s="117"/>
      <c r="G194" s="117"/>
      <c r="H194" s="121" t="n">
        <v>43726</v>
      </c>
      <c r="I194" s="115"/>
      <c r="J194" s="117"/>
    </row>
    <row r="195" spans="1:10" s="1" customFormat="1" hidden="1" ht="65.10" customHeight="1">
      <c r="A195" s="29" t="n">
        <v>8711000386057</v>
      </c>
      <c r="B195" s="28" t="s">
        <v>325</v>
      </c>
      <c r="C195" s="30" t="n">
        <v>0</v>
      </c>
      <c r="D195" s="30"/>
      <c r="E195" s="28" t="s">
        <v>321</v>
      </c>
      <c r="F195" s="32"/>
      <c r="G195" s="28"/>
      <c r="H195" s="13" t="n">
        <v>43710</v>
      </c>
      <c r="I195" s="105"/>
      <c r="J195" s="75"/>
      <extLst>
        <ext uri="smNativeData">
          <pm:rowDef xmlns:pm="smNativeData" id="1585000130" r="195" hidden="0" collapsedDB="1" collapsedOL="0"/>
        </ext>
      </extLst>
    </row>
    <row r="196" spans="1:10" s="1" customFormat="1" hidden="1" ht="60" customHeight="1">
      <c r="A196" s="29" t="n">
        <v>5201219046109</v>
      </c>
      <c r="B196" s="28" t="s">
        <v>326</v>
      </c>
      <c r="C196" s="30" t="n">
        <v>0</v>
      </c>
      <c r="D196" s="30" t="n">
        <v>0</v>
      </c>
      <c r="E196" s="28" t="s">
        <v>321</v>
      </c>
      <c r="F196" s="32" t="n">
        <v>44105</v>
      </c>
      <c r="G196" s="28"/>
      <c r="H196" s="13" t="n">
        <v>43738</v>
      </c>
      <c r="I196" s="105"/>
      <c r="J196" s="75" t="s">
        <v>50</v>
      </c>
      <extLst>
        <ext uri="smNativeData">
          <pm:rowDef xmlns:pm="smNativeData" id="1585000130" r="196" hidden="0" collapsedDB="1" collapsedOL="0"/>
        </ext>
      </extLst>
    </row>
    <row r="197" spans="1:10" ht="110.10" customHeight="1">
      <c r="A197" s="119" t="n">
        <v>5201219046055</v>
      </c>
      <c r="B197" s="90" t="s">
        <v>327</v>
      </c>
      <c r="C197" s="129" t="n">
        <v>144</v>
      </c>
      <c r="D197" s="129"/>
      <c r="E197" s="117" t="s">
        <v>321</v>
      </c>
      <c r="F197" s="117"/>
      <c r="G197" s="117"/>
      <c r="H197" s="121" t="n">
        <v>43738</v>
      </c>
      <c r="I197" s="115"/>
      <c r="J197" s="117"/>
    </row>
    <row r="198" spans="1:10" s="1" customFormat="1" hidden="1" ht="60" customHeight="1">
      <c r="A198" s="8" t="n">
        <v>7613033664199</v>
      </c>
      <c r="B198" s="7" t="s">
        <v>329</v>
      </c>
      <c r="C198" s="7" t="n">
        <v>0</v>
      </c>
      <c r="D198" s="7"/>
      <c r="E198" s="7" t="s">
        <v>321</v>
      </c>
      <c r="F198" s="7"/>
      <c r="G198" s="7"/>
      <c r="H198" s="13" t="n">
        <v>43710</v>
      </c>
      <c r="I198" s="104"/>
      <c r="J198" s="75"/>
      <extLst>
        <ext uri="smNativeData">
          <pm:rowDef xmlns:pm="smNativeData" id="1585000130" r="198" hidden="0" collapsedDB="1" collapsedOL="0"/>
        </ext>
      </extLst>
    </row>
    <row r="199" spans="1:10" s="1" customFormat="1" hidden="1" ht="60" customHeight="1">
      <c r="A199" s="29" t="n">
        <v>5201219041203</v>
      </c>
      <c r="B199" s="28" t="s">
        <v>330</v>
      </c>
      <c r="C199" s="28" t="n">
        <v>0</v>
      </c>
      <c r="D199" s="28"/>
      <c r="E199" s="28" t="s">
        <v>321</v>
      </c>
      <c r="F199" s="28"/>
      <c r="G199" s="28"/>
      <c r="H199" s="33" t="n">
        <v>43661</v>
      </c>
      <c r="I199" s="105"/>
      <c r="J199" s="75"/>
      <extLst>
        <ext uri="smNativeData">
          <pm:rowDef xmlns:pm="smNativeData" id="1585000130" r="199" hidden="0" collapsedDB="1" collapsedOL="0"/>
        </ext>
      </extLst>
    </row>
    <row r="200" spans="1:10" s="1" customFormat="1" hidden="1" ht="60" customHeight="1">
      <c r="A200" s="8" t="n">
        <v>5201219040107</v>
      </c>
      <c r="B200" s="7" t="s">
        <v>331</v>
      </c>
      <c r="C200" s="7" t="n">
        <v>0</v>
      </c>
      <c r="D200" s="7"/>
      <c r="E200" s="7" t="s">
        <v>321</v>
      </c>
      <c r="F200" s="7"/>
      <c r="G200" s="7"/>
      <c r="H200" s="13" t="n">
        <v>43738</v>
      </c>
      <c r="I200" s="104"/>
      <c r="J200" s="75" t="s">
        <v>50</v>
      </c>
      <extLst>
        <ext uri="smNativeData">
          <pm:rowDef xmlns:pm="smNativeData" id="1585000130" r="200" hidden="0" collapsedDB="1" collapsedOL="0"/>
        </ext>
      </extLst>
    </row>
    <row r="201" spans="1:10" ht="110.10" customHeight="1">
      <c r="A201" s="119" t="n">
        <v>5206971012737</v>
      </c>
      <c r="B201" s="90" t="s">
        <v>332</v>
      </c>
      <c r="C201" s="129" t="n">
        <v>4</v>
      </c>
      <c r="D201" s="129"/>
      <c r="E201" s="117" t="s">
        <v>333</v>
      </c>
      <c r="F201" s="117"/>
      <c r="G201" s="117"/>
      <c r="H201" s="121" t="n">
        <v>43603</v>
      </c>
      <c r="I201" s="115"/>
      <c r="J201" s="117"/>
    </row>
    <row r="202" spans="1:10" ht="110.10" customHeight="1">
      <c r="A202" s="119" t="n">
        <v>5206971012720</v>
      </c>
      <c r="B202" s="90" t="s">
        <v>334</v>
      </c>
      <c r="C202" s="129" t="n">
        <v>2</v>
      </c>
      <c r="D202" s="129"/>
      <c r="E202" s="117" t="s">
        <v>333</v>
      </c>
      <c r="F202" s="117"/>
      <c r="G202" s="117"/>
      <c r="H202" s="121" t="n">
        <v>43603</v>
      </c>
      <c r="I202" s="115"/>
      <c r="J202" s="117"/>
    </row>
    <row r="203" spans="1:10" s="1" customFormat="1" hidden="1" ht="60" customHeight="1">
      <c r="A203" s="8" t="n">
        <v>5203574400145</v>
      </c>
      <c r="B203" s="7" t="s">
        <v>335</v>
      </c>
      <c r="C203" s="7" t="n">
        <v>0</v>
      </c>
      <c r="D203" s="7"/>
      <c r="E203" s="7" t="s">
        <v>336</v>
      </c>
      <c r="F203" s="7"/>
      <c r="G203" s="7"/>
      <c r="H203" s="13" t="n">
        <v>43684</v>
      </c>
      <c r="I203" s="104"/>
      <c r="J203" s="75"/>
      <extLst>
        <ext uri="smNativeData">
          <pm:rowDef xmlns:pm="smNativeData" id="1585000130" r="203" hidden="0" collapsedDB="1" collapsedOL="0"/>
        </ext>
      </extLst>
    </row>
    <row r="204" spans="1:10" s="1" customFormat="1" hidden="1" ht="60" customHeight="1">
      <c r="A204" s="29" t="n">
        <v>5205603001699</v>
      </c>
      <c r="B204" s="28" t="s">
        <v>338</v>
      </c>
      <c r="C204" s="28" t="n">
        <v>0</v>
      </c>
      <c r="D204" s="28"/>
      <c r="E204" s="28" t="s">
        <v>336</v>
      </c>
      <c r="F204" s="28"/>
      <c r="G204" s="28"/>
      <c r="H204" s="13" t="n">
        <v>43724</v>
      </c>
      <c r="I204" s="105"/>
      <c r="J204" s="75"/>
      <extLst>
        <ext uri="smNativeData">
          <pm:rowDef xmlns:pm="smNativeData" id="1585000130" r="204" hidden="0" collapsedDB="1" collapsedOL="0"/>
        </ext>
      </extLst>
    </row>
    <row r="205" spans="1:10" s="1" customFormat="1" hidden="1" ht="65.10" customHeight="1">
      <c r="A205" s="29" t="n">
        <v>5205603001729</v>
      </c>
      <c r="B205" s="28" t="s">
        <v>340</v>
      </c>
      <c r="C205" s="28" t="n">
        <v>0</v>
      </c>
      <c r="D205" s="28"/>
      <c r="E205" s="28" t="s">
        <v>336</v>
      </c>
      <c r="F205" s="28"/>
      <c r="G205" s="28"/>
      <c r="H205" s="13" t="n">
        <v>43724</v>
      </c>
      <c r="I205" s="105"/>
      <c r="J205" s="75"/>
      <extLst>
        <ext uri="smNativeData">
          <pm:rowDef xmlns:pm="smNativeData" id="1585000130" r="205" hidden="0" collapsedDB="1" collapsedOL="0"/>
        </ext>
      </extLst>
    </row>
    <row r="206" spans="1:10" s="1" customFormat="1" hidden="1" ht="65.10" customHeight="1">
      <c r="A206" s="29" t="n">
        <v>5201021623703</v>
      </c>
      <c r="B206" s="28" t="s">
        <v>342</v>
      </c>
      <c r="C206" s="28" t="n">
        <v>0</v>
      </c>
      <c r="D206" s="28"/>
      <c r="E206" s="28" t="s">
        <v>336</v>
      </c>
      <c r="F206" s="28"/>
      <c r="G206" s="28"/>
      <c r="H206" s="33" t="n">
        <v>43684</v>
      </c>
      <c r="I206" s="105"/>
      <c r="J206" s="75"/>
      <extLst>
        <ext uri="smNativeData">
          <pm:rowDef xmlns:pm="smNativeData" id="1585000130" r="206" hidden="0" collapsedDB="1" collapsedOL="0"/>
        </ext>
      </extLst>
    </row>
    <row r="207" spans="1:10" s="1" customFormat="1" hidden="1" ht="65.10" customHeight="1">
      <c r="A207" s="29" t="n">
        <v>5201021643701</v>
      </c>
      <c r="B207" s="28" t="s">
        <v>344</v>
      </c>
      <c r="C207" s="28" t="n">
        <v>0</v>
      </c>
      <c r="D207" s="28"/>
      <c r="E207" s="28" t="s">
        <v>336</v>
      </c>
      <c r="F207" s="28"/>
      <c r="G207" s="28"/>
      <c r="H207" s="33" t="n">
        <v>43673</v>
      </c>
      <c r="I207" s="105"/>
      <c r="J207" s="75"/>
      <extLst>
        <ext uri="smNativeData">
          <pm:rowDef xmlns:pm="smNativeData" id="1585000130" r="207" hidden="0" collapsedDB="1" collapsedOL="0"/>
        </ext>
      </extLst>
    </row>
    <row r="208" spans="1:10" s="1" customFormat="1" hidden="1" ht="65.10" customHeight="1">
      <c r="A208" s="29" t="n">
        <v>5201006001458</v>
      </c>
      <c r="B208" s="28" t="s">
        <v>345</v>
      </c>
      <c r="C208" s="28" t="n">
        <v>0</v>
      </c>
      <c r="D208" s="28"/>
      <c r="E208" s="28" t="s">
        <v>336</v>
      </c>
      <c r="F208" s="28"/>
      <c r="G208" s="28"/>
      <c r="H208" s="33" t="n">
        <v>43652</v>
      </c>
      <c r="I208" s="105"/>
      <c r="J208" s="75"/>
      <extLst>
        <ext uri="smNativeData">
          <pm:rowDef xmlns:pm="smNativeData" id="1585000130" r="208" hidden="0" collapsedDB="1" collapsedOL="0"/>
        </ext>
      </extLst>
    </row>
    <row r="209" spans="1:10" s="1" customFormat="1" hidden="1" ht="65.10" customHeight="1">
      <c r="A209" s="8" t="n">
        <v>5203574400152</v>
      </c>
      <c r="B209" s="7" t="s">
        <v>346</v>
      </c>
      <c r="C209" s="7" t="n">
        <v>0</v>
      </c>
      <c r="D209" s="7"/>
      <c r="E209" s="7" t="s">
        <v>336</v>
      </c>
      <c r="F209" s="7"/>
      <c r="G209" s="7"/>
      <c r="H209" s="13" t="n">
        <v>43684</v>
      </c>
      <c r="I209" s="104"/>
      <c r="J209" s="75"/>
      <extLst>
        <ext uri="smNativeData">
          <pm:rowDef xmlns:pm="smNativeData" id="1585000130" r="209" hidden="0" collapsedDB="1" collapsedOL="0"/>
        </ext>
      </extLst>
    </row>
    <row r="210" spans="1:10" ht="110.10" customHeight="1">
      <c r="A210" s="119" t="n">
        <v>5201022575506</v>
      </c>
      <c r="B210" s="90" t="s">
        <v>347</v>
      </c>
      <c r="C210" s="129" t="n">
        <v>12</v>
      </c>
      <c r="D210" s="129"/>
      <c r="E210" s="117" t="s">
        <v>336</v>
      </c>
      <c r="F210" s="117"/>
      <c r="G210" s="117"/>
      <c r="H210" s="121" t="n">
        <v>43728</v>
      </c>
      <c r="I210" s="115"/>
      <c r="J210" s="117"/>
    </row>
    <row r="211" spans="1:10" s="1" customFormat="1" hidden="1" ht="65.10" customHeight="1">
      <c r="A211" s="29" t="n">
        <v>5201022575308</v>
      </c>
      <c r="B211" s="28" t="s">
        <v>348</v>
      </c>
      <c r="C211" s="28" t="n">
        <v>0</v>
      </c>
      <c r="D211" s="28"/>
      <c r="E211" s="28" t="s">
        <v>336</v>
      </c>
      <c r="F211" s="28"/>
      <c r="G211" s="28"/>
      <c r="H211" s="13" t="n">
        <v>43724</v>
      </c>
      <c r="I211" s="105"/>
      <c r="J211" s="75"/>
      <extLst>
        <ext uri="smNativeData">
          <pm:rowDef xmlns:pm="smNativeData" id="1585000130" r="211" hidden="0" collapsedDB="1" collapsedOL="0"/>
        </ext>
      </extLst>
    </row>
    <row r="212" spans="1:10" ht="110.10" customHeight="1">
      <c r="A212" s="119" t="n">
        <v>5201021680706</v>
      </c>
      <c r="B212" s="90" t="s">
        <v>350</v>
      </c>
      <c r="C212" s="129" t="n">
        <v>4</v>
      </c>
      <c r="D212" s="129"/>
      <c r="E212" s="117" t="s">
        <v>336</v>
      </c>
      <c r="F212" s="117"/>
      <c r="G212" s="117"/>
      <c r="H212" s="121" t="n">
        <v>43738</v>
      </c>
      <c r="I212" s="115"/>
      <c r="J212" s="117"/>
    </row>
    <row r="213" spans="1:10" ht="110.10" customHeight="1">
      <c r="A213" s="119" t="n">
        <v>5201022574233</v>
      </c>
      <c r="B213" s="90" t="s">
        <v>351</v>
      </c>
      <c r="C213" s="129" t="n">
        <v>12</v>
      </c>
      <c r="D213" s="129"/>
      <c r="E213" s="117" t="s">
        <v>336</v>
      </c>
      <c r="F213" s="117"/>
      <c r="G213" s="117"/>
      <c r="H213" s="121" t="n">
        <v>43696</v>
      </c>
      <c r="I213" s="115"/>
      <c r="J213" s="117"/>
    </row>
    <row r="214" spans="1:10" s="1" customFormat="1" hidden="1" ht="65.10" customHeight="1">
      <c r="A214" s="29" t="n">
        <v>5201314088349</v>
      </c>
      <c r="B214" s="28" t="s">
        <v>358</v>
      </c>
      <c r="C214" s="28" t="n">
        <v>0</v>
      </c>
      <c r="D214" s="28"/>
      <c r="E214" s="28" t="s">
        <v>359</v>
      </c>
      <c r="F214" s="28"/>
      <c r="G214" s="28"/>
      <c r="H214" s="33" t="n">
        <v>43661</v>
      </c>
      <c r="I214" s="105"/>
      <c r="J214" s="75"/>
      <extLst>
        <ext uri="smNativeData">
          <pm:rowDef xmlns:pm="smNativeData" id="1585000130" r="214" hidden="0" collapsedDB="1" collapsedOL="0"/>
        </ext>
      </extLst>
    </row>
    <row r="215" spans="1:10" s="1" customFormat="1" hidden="1" ht="65.10" customHeight="1">
      <c r="A215" s="29" t="n">
        <v>5201314090571</v>
      </c>
      <c r="B215" s="28" t="s">
        <v>360</v>
      </c>
      <c r="C215" s="28" t="n">
        <v>0</v>
      </c>
      <c r="D215" s="28"/>
      <c r="E215" s="28" t="s">
        <v>359</v>
      </c>
      <c r="F215" s="28"/>
      <c r="G215" s="28"/>
      <c r="H215" s="33" t="n">
        <v>43661</v>
      </c>
      <c r="I215" s="105"/>
      <c r="J215" s="75"/>
      <extLst>
        <ext uri="smNativeData">
          <pm:rowDef xmlns:pm="smNativeData" id="1585000130" r="215" hidden="0" collapsedDB="1" collapsedOL="0"/>
        </ext>
      </extLst>
    </row>
    <row r="216" spans="1:10" s="1" customFormat="1" hidden="1" ht="60" customHeight="1">
      <c r="A216" s="8" t="n">
        <v>5201314090458</v>
      </c>
      <c r="B216" s="7" t="s">
        <v>361</v>
      </c>
      <c r="C216" s="7" t="n">
        <v>0</v>
      </c>
      <c r="D216" s="7"/>
      <c r="E216" s="7" t="s">
        <v>359</v>
      </c>
      <c r="F216" s="7"/>
      <c r="G216" s="7"/>
      <c r="H216" s="13" t="n">
        <v>43592</v>
      </c>
      <c r="I216" s="104"/>
      <c r="J216" s="75"/>
      <extLst>
        <ext uri="smNativeData">
          <pm:rowDef xmlns:pm="smNativeData" id="1585000130" r="216" hidden="0" collapsedDB="1" collapsedOL="0"/>
        </ext>
      </extLst>
    </row>
    <row r="217" spans="1:10" ht="110.10" customHeight="1">
      <c r="A217" s="119" t="n">
        <v>5208086418206</v>
      </c>
      <c r="B217" s="90" t="s">
        <v>363</v>
      </c>
      <c r="C217" s="130" t="n">
        <v>10</v>
      </c>
      <c r="D217" s="129"/>
      <c r="E217" s="117" t="s">
        <v>364</v>
      </c>
      <c r="F217" s="117"/>
      <c r="G217" s="117"/>
      <c r="H217" s="121" t="n">
        <v>43738</v>
      </c>
      <c r="I217" s="115"/>
      <c r="J217" s="117"/>
    </row>
    <row r="218" spans="1:10" s="1" customFormat="1" hidden="1" ht="60" customHeight="1">
      <c r="A218" s="8" t="n">
        <v>5208086430949</v>
      </c>
      <c r="B218" s="7" t="s">
        <v>366</v>
      </c>
      <c r="C218" s="9" t="n">
        <v>0</v>
      </c>
      <c r="D218" s="7"/>
      <c r="E218" s="7" t="s">
        <v>364</v>
      </c>
      <c r="F218" s="14" t="n">
        <v>44136</v>
      </c>
      <c r="G218" s="7"/>
      <c r="H218" s="13" t="n">
        <v>43599</v>
      </c>
      <c r="I218" s="104"/>
      <c r="J218" s="75"/>
      <extLst>
        <ext uri="smNativeData">
          <pm:rowDef xmlns:pm="smNativeData" id="1585000130" r="218" hidden="0" collapsedDB="1" collapsedOL="0"/>
        </ext>
      </extLst>
    </row>
    <row r="219" spans="1:10" s="1" customFormat="1" hidden="1" ht="60" customHeight="1">
      <c r="A219" s="29" t="n">
        <v>5201789006237</v>
      </c>
      <c r="B219" s="28" t="s">
        <v>368</v>
      </c>
      <c r="C219" s="30" t="n">
        <v>0</v>
      </c>
      <c r="D219" s="28"/>
      <c r="E219" s="28" t="s">
        <v>364</v>
      </c>
      <c r="F219" s="28"/>
      <c r="G219" s="28"/>
      <c r="H219" s="33" t="n">
        <v>43666</v>
      </c>
      <c r="I219" s="106" t="s">
        <v>369</v>
      </c>
      <c r="J219" s="75"/>
      <extLst>
        <ext uri="smNativeData">
          <pm:rowDef xmlns:pm="smNativeData" id="1585000130" r="219" hidden="0" collapsedDB="1" collapsedOL="0"/>
        </ext>
      </extLst>
    </row>
    <row r="220" spans="1:10" s="1" customFormat="1" hidden="1" ht="60" customHeight="1">
      <c r="A220" s="8" t="n">
        <v>5201720000119</v>
      </c>
      <c r="B220" s="7" t="s">
        <v>370</v>
      </c>
      <c r="C220" s="9" t="n">
        <v>0</v>
      </c>
      <c r="D220" s="7"/>
      <c r="E220" s="7" t="s">
        <v>364</v>
      </c>
      <c r="F220" s="7"/>
      <c r="G220" s="7"/>
      <c r="H220" s="13" t="n">
        <v>43592</v>
      </c>
      <c r="I220" s="104"/>
      <c r="J220" s="75"/>
      <extLst>
        <ext uri="smNativeData">
          <pm:rowDef xmlns:pm="smNativeData" id="1585000130" r="220" hidden="0" collapsedDB="1" collapsedOL="0"/>
        </ext>
      </extLst>
    </row>
    <row r="221" spans="1:10" s="1" customFormat="1" hidden="1" ht="65.10" customHeight="1">
      <c r="A221" s="8" t="n">
        <v>5201341620970</v>
      </c>
      <c r="B221" s="7" t="s">
        <v>371</v>
      </c>
      <c r="C221" s="9" t="n">
        <v>0</v>
      </c>
      <c r="D221" s="7"/>
      <c r="E221" s="7" t="s">
        <v>364</v>
      </c>
      <c r="F221" s="7"/>
      <c r="G221" s="7"/>
      <c r="H221" s="13" t="n">
        <v>43661</v>
      </c>
      <c r="I221" s="104"/>
      <c r="J221" s="75"/>
      <extLst>
        <ext uri="smNativeData">
          <pm:rowDef xmlns:pm="smNativeData" id="1585000130" r="221" hidden="0" collapsedDB="1" collapsedOL="0"/>
        </ext>
      </extLst>
    </row>
    <row r="222" spans="1:10" s="1" customFormat="1" hidden="1" ht="65.10" customHeight="1">
      <c r="A222" s="29" t="n">
        <v>5201330001056</v>
      </c>
      <c r="B222" s="28" t="s">
        <v>373</v>
      </c>
      <c r="C222" s="30" t="n">
        <v>0</v>
      </c>
      <c r="D222" s="28"/>
      <c r="E222" s="28" t="s">
        <v>364</v>
      </c>
      <c r="F222" s="28"/>
      <c r="G222" s="28"/>
      <c r="H222" s="13" t="n">
        <v>43724</v>
      </c>
      <c r="I222" s="106" t="s">
        <v>369</v>
      </c>
      <c r="J222" s="75"/>
      <extLst>
        <ext uri="smNativeData">
          <pm:rowDef xmlns:pm="smNativeData" id="1585000130" r="222" hidden="0" collapsedDB="1" collapsedOL="0"/>
        </ext>
      </extLst>
    </row>
    <row r="223" spans="1:10" ht="110.10" customHeight="1">
      <c r="A223" s="119" t="n">
        <v>5201330000042</v>
      </c>
      <c r="B223" s="90" t="s">
        <v>375</v>
      </c>
      <c r="C223" s="130" t="n">
        <v>2</v>
      </c>
      <c r="D223" s="129"/>
      <c r="E223" s="117" t="s">
        <v>364</v>
      </c>
      <c r="F223" s="117"/>
      <c r="G223" s="117"/>
      <c r="H223" s="121" t="n">
        <v>43684</v>
      </c>
      <c r="I223" s="116" t="s">
        <v>369</v>
      </c>
      <c r="J223" s="117"/>
    </row>
    <row r="224" spans="1:10" ht="110.10" customHeight="1">
      <c r="A224" s="119" t="n">
        <v>5204458016995</v>
      </c>
      <c r="B224" s="90" t="s">
        <v>376</v>
      </c>
      <c r="C224" s="130" t="n">
        <v>8</v>
      </c>
      <c r="D224" s="129"/>
      <c r="E224" s="117" t="s">
        <v>364</v>
      </c>
      <c r="F224" s="117"/>
      <c r="G224" s="117"/>
      <c r="H224" s="121" t="n">
        <v>43728</v>
      </c>
      <c r="I224" s="116"/>
      <c r="J224" s="117"/>
    </row>
    <row r="225" spans="1:10" s="1" customFormat="1" hidden="1" ht="65.10" customHeight="1">
      <c r="A225" s="29" t="n">
        <v>5201107696089</v>
      </c>
      <c r="B225" s="28" t="s">
        <v>379</v>
      </c>
      <c r="C225" s="28" t="n">
        <v>0</v>
      </c>
      <c r="D225" s="28"/>
      <c r="E225" s="28" t="s">
        <v>380</v>
      </c>
      <c r="F225" s="32" t="n">
        <v>44409</v>
      </c>
      <c r="G225" s="28"/>
      <c r="H225" s="33" t="n">
        <v>43661</v>
      </c>
      <c r="I225" s="105"/>
      <c r="J225" s="75"/>
      <extLst>
        <ext uri="smNativeData">
          <pm:rowDef xmlns:pm="smNativeData" id="1585000130" r="225" hidden="0" collapsedDB="1" collapsedOL="0"/>
        </ext>
      </extLst>
    </row>
    <row r="226" spans="1:10" s="1" customFormat="1" hidden="1" ht="60" customHeight="1">
      <c r="A226" s="8" t="n">
        <v>5201107101064</v>
      </c>
      <c r="B226" s="7" t="s">
        <v>381</v>
      </c>
      <c r="C226" s="7" t="n">
        <v>0</v>
      </c>
      <c r="D226" s="7"/>
      <c r="E226" s="7" t="s">
        <v>380</v>
      </c>
      <c r="F226" s="7"/>
      <c r="G226" s="7"/>
      <c r="H226" s="13" t="n">
        <v>43592</v>
      </c>
      <c r="I226" s="104"/>
      <c r="J226" s="75"/>
      <extLst>
        <ext uri="smNativeData">
          <pm:rowDef xmlns:pm="smNativeData" id="1585000130" r="226" hidden="0" collapsedDB="1" collapsedOL="0"/>
        </ext>
      </extLst>
    </row>
    <row r="227" spans="1:10" s="1" customFormat="1" hidden="1" ht="60" customHeight="1">
      <c r="A227" s="8" t="n">
        <v>5201107612607</v>
      </c>
      <c r="B227" s="7" t="s">
        <v>382</v>
      </c>
      <c r="C227" s="7" t="n">
        <v>0</v>
      </c>
      <c r="D227" s="7"/>
      <c r="E227" s="7" t="s">
        <v>380</v>
      </c>
      <c r="F227" s="7"/>
      <c r="G227" s="7"/>
      <c r="H227" s="13" t="n">
        <v>43592</v>
      </c>
      <c r="I227" s="104"/>
      <c r="J227" s="75"/>
      <extLst>
        <ext uri="smNativeData">
          <pm:rowDef xmlns:pm="smNativeData" id="1585000130" r="227" hidden="0" collapsedDB="1" collapsedOL="0"/>
        </ext>
      </extLst>
    </row>
    <row r="228" spans="1:10" s="1" customFormat="1" hidden="1" ht="65.10" customHeight="1">
      <c r="A228" s="29" t="n">
        <v>5207066108861</v>
      </c>
      <c r="B228" s="28" t="s">
        <v>383</v>
      </c>
      <c r="C228" s="30" t="n">
        <v>0</v>
      </c>
      <c r="D228" s="28"/>
      <c r="E228" s="28" t="s">
        <v>380</v>
      </c>
      <c r="F228" s="32"/>
      <c r="G228" s="28"/>
      <c r="H228" s="13" t="n">
        <v>43724</v>
      </c>
      <c r="I228" s="105"/>
      <c r="J228" s="75"/>
      <extLst>
        <ext uri="smNativeData">
          <pm:rowDef xmlns:pm="smNativeData" id="1585000130" r="228" hidden="0" collapsedDB="1" collapsedOL="0"/>
        </ext>
      </extLst>
    </row>
    <row r="229" spans="1:10" ht="110.10" customHeight="1">
      <c r="A229" s="119" t="n">
        <v>5207066108885</v>
      </c>
      <c r="B229" s="90" t="s">
        <v>384</v>
      </c>
      <c r="C229" s="130" t="n">
        <v>12</v>
      </c>
      <c r="D229" s="129"/>
      <c r="E229" s="117" t="s">
        <v>380</v>
      </c>
      <c r="F229" s="120" t="n">
        <v>44593</v>
      </c>
      <c r="G229" s="117"/>
      <c r="H229" s="121" t="n">
        <v>43710</v>
      </c>
      <c r="I229" s="115"/>
      <c r="J229" s="117"/>
    </row>
    <row r="230" spans="1:10" s="1" customFormat="1" hidden="1" ht="65.10" customHeight="1">
      <c r="A230" s="29" t="n">
        <v>5207066108830</v>
      </c>
      <c r="B230" s="28" t="s">
        <v>385</v>
      </c>
      <c r="C230" s="30" t="n">
        <v>0</v>
      </c>
      <c r="D230" s="28"/>
      <c r="E230" s="28" t="s">
        <v>380</v>
      </c>
      <c r="F230" s="32" t="n">
        <v>44531</v>
      </c>
      <c r="G230" s="28"/>
      <c r="H230" s="33" t="n">
        <v>43684</v>
      </c>
      <c r="I230" s="105"/>
      <c r="J230" s="75"/>
      <extLst>
        <ext uri="smNativeData">
          <pm:rowDef xmlns:pm="smNativeData" id="1585000130" r="230" hidden="0" collapsedDB="1" collapsedOL="0"/>
        </ext>
      </extLst>
    </row>
    <row r="231" spans="1:10" ht="110.10" customHeight="1">
      <c r="A231" s="119" t="n">
        <v>5207066108816</v>
      </c>
      <c r="B231" s="90" t="s">
        <v>386</v>
      </c>
      <c r="C231" s="130" t="n">
        <v>24</v>
      </c>
      <c r="D231" s="129"/>
      <c r="E231" s="117" t="s">
        <v>380</v>
      </c>
      <c r="F231" s="120" t="n">
        <v>44531</v>
      </c>
      <c r="G231" s="117"/>
      <c r="H231" s="121" t="n">
        <v>43728</v>
      </c>
      <c r="I231" s="115"/>
      <c r="J231" s="117"/>
    </row>
    <row r="232" spans="1:10" s="1" customFormat="1" hidden="1" ht="65.10" customHeight="1">
      <c r="A232" s="29" t="n">
        <v>5207066108908</v>
      </c>
      <c r="B232" s="28" t="s">
        <v>387</v>
      </c>
      <c r="C232" s="30" t="n">
        <v>0</v>
      </c>
      <c r="D232" s="28"/>
      <c r="E232" s="28" t="s">
        <v>380</v>
      </c>
      <c r="F232" s="32" t="n">
        <v>44593</v>
      </c>
      <c r="G232" s="28"/>
      <c r="H232" s="13" t="n">
        <v>43724</v>
      </c>
      <c r="I232" s="105"/>
      <c r="J232" s="75"/>
      <extLst>
        <ext uri="smNativeData">
          <pm:rowDef xmlns:pm="smNativeData" id="1585000130" r="232" hidden="0" collapsedDB="1" collapsedOL="0"/>
        </ext>
      </extLst>
    </row>
    <row r="233" spans="1:10" ht="110.10" customHeight="1">
      <c r="A233" s="119" t="n">
        <v>5207066108847</v>
      </c>
      <c r="B233" s="90" t="s">
        <v>388</v>
      </c>
      <c r="C233" s="130" t="n">
        <v>40</v>
      </c>
      <c r="D233" s="129"/>
      <c r="E233" s="117" t="s">
        <v>380</v>
      </c>
      <c r="F233" s="120"/>
      <c r="G233" s="117"/>
      <c r="H233" s="121" t="n">
        <v>43728</v>
      </c>
      <c r="I233" s="115"/>
      <c r="J233" s="117"/>
    </row>
    <row r="234" spans="1:10" ht="110.10" customHeight="1">
      <c r="A234" s="119" t="n">
        <v>5201013012577</v>
      </c>
      <c r="B234" s="90" t="s">
        <v>389</v>
      </c>
      <c r="C234" s="129" t="n">
        <v>2</v>
      </c>
      <c r="D234" s="129"/>
      <c r="E234" s="117" t="s">
        <v>380</v>
      </c>
      <c r="F234" s="117"/>
      <c r="G234" s="117"/>
      <c r="H234" s="121" t="n">
        <v>43652</v>
      </c>
      <c r="I234" s="115"/>
      <c r="J234" s="117"/>
    </row>
    <row r="235" spans="1:10" s="1" customFormat="1" hidden="1" ht="60" customHeight="1">
      <c r="A235" s="8" t="n">
        <v>5201013012614</v>
      </c>
      <c r="B235" s="7" t="s">
        <v>390</v>
      </c>
      <c r="C235" s="7" t="n">
        <v>0</v>
      </c>
      <c r="D235" s="7"/>
      <c r="E235" s="7" t="s">
        <v>380</v>
      </c>
      <c r="F235" s="7"/>
      <c r="G235" s="7"/>
      <c r="H235" s="13" t="n">
        <v>43694</v>
      </c>
      <c r="I235" s="104"/>
      <c r="J235" s="75"/>
      <extLst>
        <ext uri="smNativeData">
          <pm:rowDef xmlns:pm="smNativeData" id="1585000130" r="235" hidden="0" collapsedDB="1" collapsedOL="0"/>
        </ext>
      </extLst>
    </row>
    <row r="236" spans="1:10" s="1" customFormat="1" hidden="1" ht="60" customHeight="1">
      <c r="A236" s="8" t="n">
        <v>5201013012577</v>
      </c>
      <c r="B236" s="7" t="s">
        <v>391</v>
      </c>
      <c r="C236" s="7" t="n">
        <v>0</v>
      </c>
      <c r="D236" s="7"/>
      <c r="E236" s="7" t="s">
        <v>380</v>
      </c>
      <c r="F236" s="7"/>
      <c r="G236" s="7"/>
      <c r="H236" s="13" t="n">
        <v>43592</v>
      </c>
      <c r="I236" s="104"/>
      <c r="J236" s="75"/>
      <extLst>
        <ext uri="smNativeData">
          <pm:rowDef xmlns:pm="smNativeData" id="1585000130" r="236" hidden="0" collapsedDB="1" collapsedOL="0"/>
        </ext>
      </extLst>
    </row>
    <row r="237" spans="1:10" s="1" customFormat="1" hidden="1" ht="60" customHeight="1">
      <c r="A237" s="8" t="n">
        <v>5201013013079</v>
      </c>
      <c r="B237" s="7" t="s">
        <v>392</v>
      </c>
      <c r="C237" s="7" t="n">
        <v>0</v>
      </c>
      <c r="D237" s="7"/>
      <c r="E237" s="7" t="s">
        <v>380</v>
      </c>
      <c r="F237" s="7"/>
      <c r="G237" s="7"/>
      <c r="H237" s="13" t="n">
        <v>43592</v>
      </c>
      <c r="I237" s="104"/>
      <c r="J237" s="75"/>
      <extLst>
        <ext uri="smNativeData">
          <pm:rowDef xmlns:pm="smNativeData" id="1585000130" r="237" hidden="0" collapsedDB="1" collapsedOL="0"/>
        </ext>
      </extLst>
    </row>
    <row r="238" spans="1:10" s="1" customFormat="1" hidden="1" ht="60" customHeight="1">
      <c r="A238" s="8" t="n">
        <v>5201013012515</v>
      </c>
      <c r="B238" s="7" t="s">
        <v>393</v>
      </c>
      <c r="C238" s="7" t="n">
        <v>0</v>
      </c>
      <c r="D238" s="7"/>
      <c r="E238" s="7" t="s">
        <v>380</v>
      </c>
      <c r="F238" s="7"/>
      <c r="G238" s="7"/>
      <c r="H238" s="13" t="n">
        <v>43592</v>
      </c>
      <c r="I238" s="104"/>
      <c r="J238" s="75"/>
      <extLst>
        <ext uri="smNativeData">
          <pm:rowDef xmlns:pm="smNativeData" id="1585000130" r="238" hidden="0" collapsedDB="1" collapsedOL="0"/>
        </ext>
      </extLst>
    </row>
    <row r="239" spans="1:10" s="1" customFormat="1" hidden="1" ht="60" customHeight="1">
      <c r="A239" s="8" t="n">
        <v>5201013012591</v>
      </c>
      <c r="B239" s="7" t="s">
        <v>394</v>
      </c>
      <c r="C239" s="7" t="n">
        <v>0</v>
      </c>
      <c r="D239" s="7"/>
      <c r="E239" s="7" t="s">
        <v>380</v>
      </c>
      <c r="F239" s="7"/>
      <c r="G239" s="7"/>
      <c r="H239" s="13" t="n">
        <v>43592</v>
      </c>
      <c r="I239" s="104"/>
      <c r="J239" s="75"/>
      <extLst>
        <ext uri="smNativeData">
          <pm:rowDef xmlns:pm="smNativeData" id="1585000130" r="239" hidden="0" collapsedDB="1" collapsedOL="0"/>
        </ext>
      </extLst>
    </row>
    <row r="240" spans="1:10" ht="110.10" customHeight="1">
      <c r="A240" s="119" t="n">
        <v>5201193106028</v>
      </c>
      <c r="B240" s="90" t="s">
        <v>395</v>
      </c>
      <c r="C240" s="129" t="n">
        <v>12</v>
      </c>
      <c r="D240" s="129"/>
      <c r="E240" s="117" t="s">
        <v>380</v>
      </c>
      <c r="F240" s="117"/>
      <c r="G240" s="117"/>
      <c r="H240" s="121" t="n">
        <v>43726</v>
      </c>
      <c r="I240" s="115" t="s">
        <v>396</v>
      </c>
      <c r="J240" s="117"/>
    </row>
    <row r="241" spans="1:10" s="1" customFormat="1" hidden="1" ht="60" customHeight="1">
      <c r="A241" s="29" t="n">
        <v>5201193101016</v>
      </c>
      <c r="B241" s="28" t="s">
        <v>397</v>
      </c>
      <c r="C241" s="28" t="n">
        <v>0</v>
      </c>
      <c r="D241" s="28"/>
      <c r="E241" s="28" t="s">
        <v>380</v>
      </c>
      <c r="F241" s="32"/>
      <c r="G241" s="28"/>
      <c r="H241" s="13" t="n">
        <v>43724</v>
      </c>
      <c r="I241" s="105"/>
      <c r="J241" s="75"/>
      <extLst>
        <ext uri="smNativeData">
          <pm:rowDef xmlns:pm="smNativeData" id="1585000130" r="241" hidden="0" collapsedDB="1" collapsedOL="0"/>
        </ext>
      </extLst>
    </row>
    <row r="242" spans="1:10" ht="110.10" customHeight="1">
      <c r="A242" s="119" t="n">
        <v>5201193106189</v>
      </c>
      <c r="B242" s="90" t="s">
        <v>398</v>
      </c>
      <c r="C242" s="129" t="n">
        <v>5</v>
      </c>
      <c r="D242" s="129"/>
      <c r="E242" s="117" t="s">
        <v>380</v>
      </c>
      <c r="F242" s="120"/>
      <c r="G242" s="117"/>
      <c r="H242" s="121" t="n">
        <v>43738</v>
      </c>
      <c r="I242" s="115"/>
      <c r="J242" s="117"/>
    </row>
    <row r="243" spans="1:10" s="1" customFormat="1" hidden="1" ht="60" customHeight="1">
      <c r="A243" s="8" t="n">
        <v>5201193111626</v>
      </c>
      <c r="B243" s="7" t="s">
        <v>399</v>
      </c>
      <c r="C243" s="9" t="n">
        <v>0</v>
      </c>
      <c r="D243" s="7"/>
      <c r="E243" s="7" t="s">
        <v>380</v>
      </c>
      <c r="F243" s="7"/>
      <c r="G243" s="7"/>
      <c r="H243" s="13" t="n">
        <v>43592</v>
      </c>
      <c r="I243" s="104"/>
      <c r="J243" s="75"/>
      <extLst>
        <ext uri="smNativeData">
          <pm:rowDef xmlns:pm="smNativeData" id="1585000130" r="243" hidden="0" collapsedDB="1" collapsedOL="0"/>
        </ext>
      </extLst>
    </row>
    <row r="244" spans="1:10" s="1" customFormat="1" hidden="1" ht="60" customHeight="1">
      <c r="A244" s="8" t="n">
        <v>5201193100026</v>
      </c>
      <c r="B244" s="7" t="s">
        <v>400</v>
      </c>
      <c r="C244" s="7" t="n">
        <v>0</v>
      </c>
      <c r="D244" s="7"/>
      <c r="E244" s="7" t="s">
        <v>380</v>
      </c>
      <c r="F244" s="7"/>
      <c r="G244" s="7"/>
      <c r="H244" s="13" t="n">
        <v>43666</v>
      </c>
      <c r="I244" s="104"/>
      <c r="J244" s="75"/>
      <extLst>
        <ext uri="smNativeData">
          <pm:rowDef xmlns:pm="smNativeData" id="1585000130" r="244" hidden="0" collapsedDB="1" collapsedOL="0"/>
        </ext>
      </extLst>
    </row>
    <row r="245" spans="1:10" ht="110.10" customHeight="1">
      <c r="A245" s="119" t="n">
        <v>5201193100019</v>
      </c>
      <c r="B245" s="90" t="s">
        <v>401</v>
      </c>
      <c r="C245" s="129" t="n">
        <v>22</v>
      </c>
      <c r="D245" s="129" t="n">
        <v>0</v>
      </c>
      <c r="E245" s="117" t="s">
        <v>380</v>
      </c>
      <c r="F245" s="117"/>
      <c r="G245" s="117"/>
      <c r="H245" s="121" t="n">
        <v>43726</v>
      </c>
      <c r="I245" s="115"/>
      <c r="J245" s="117"/>
    </row>
    <row r="246" spans="1:10" s="1" customFormat="1" hidden="1" ht="65.10" customHeight="1">
      <c r="A246" s="29" t="n">
        <v>5201193101061</v>
      </c>
      <c r="B246" s="28" t="s">
        <v>402</v>
      </c>
      <c r="C246" s="28" t="n">
        <v>0</v>
      </c>
      <c r="D246" s="28"/>
      <c r="E246" s="28" t="s">
        <v>380</v>
      </c>
      <c r="F246" s="32" t="n">
        <v>43862</v>
      </c>
      <c r="G246" s="28"/>
      <c r="H246" s="33" t="n">
        <v>43684</v>
      </c>
      <c r="I246" s="105"/>
      <c r="J246" s="75"/>
      <extLst>
        <ext uri="smNativeData">
          <pm:rowDef xmlns:pm="smNativeData" id="1585000130" r="246" hidden="0" collapsedDB="1" collapsedOL="0"/>
        </ext>
      </extLst>
    </row>
    <row r="247" spans="1:10" s="1" customFormat="1" hidden="1" ht="65.10" customHeight="1">
      <c r="A247" s="8" t="n">
        <v>5201193106172</v>
      </c>
      <c r="B247" s="7" t="s">
        <v>403</v>
      </c>
      <c r="C247" s="9" t="n">
        <v>0</v>
      </c>
      <c r="D247" s="7"/>
      <c r="E247" s="7" t="s">
        <v>380</v>
      </c>
      <c r="F247" s="7"/>
      <c r="G247" s="7"/>
      <c r="H247" s="13" t="n">
        <v>43694</v>
      </c>
      <c r="I247" s="104"/>
      <c r="J247" s="75"/>
      <extLst>
        <ext uri="smNativeData">
          <pm:rowDef xmlns:pm="smNativeData" id="1585000130" r="247" hidden="0" collapsedDB="1" collapsedOL="0"/>
        </ext>
      </extLst>
    </row>
    <row r="248" spans="1:10" s="1" customFormat="1" hidden="1" ht="60" customHeight="1">
      <c r="A248" s="8" t="n">
        <v>5201193131822</v>
      </c>
      <c r="B248" s="7" t="s">
        <v>404</v>
      </c>
      <c r="C248" s="9" t="n">
        <v>0</v>
      </c>
      <c r="D248" s="7"/>
      <c r="E248" s="7" t="s">
        <v>380</v>
      </c>
      <c r="F248" s="7"/>
      <c r="G248" s="7"/>
      <c r="H248" s="13" t="n">
        <v>43592</v>
      </c>
      <c r="I248" s="104"/>
      <c r="J248" s="75"/>
      <extLst>
        <ext uri="smNativeData">
          <pm:rowDef xmlns:pm="smNativeData" id="1585000130" r="248" hidden="0" collapsedDB="1" collapsedOL="0"/>
        </ext>
      </extLst>
    </row>
    <row r="249" spans="1:10" ht="110.10" customHeight="1">
      <c r="A249" s="119" t="n">
        <v>5201010144554</v>
      </c>
      <c r="B249" s="90" t="s">
        <v>407</v>
      </c>
      <c r="C249" s="130" t="n">
        <v>6</v>
      </c>
      <c r="D249" s="129"/>
      <c r="E249" s="117" t="s">
        <v>380</v>
      </c>
      <c r="F249" s="120" t="n">
        <v>44409</v>
      </c>
      <c r="G249" s="117"/>
      <c r="H249" s="121" t="n">
        <v>43738</v>
      </c>
      <c r="I249" s="115"/>
      <c r="J249" s="117"/>
    </row>
    <row r="250" spans="1:10" ht="110.10" customHeight="1">
      <c r="A250" s="119" t="n">
        <v>5201010144523</v>
      </c>
      <c r="B250" s="90" t="s">
        <v>408</v>
      </c>
      <c r="C250" s="130" t="n">
        <v>22</v>
      </c>
      <c r="D250" s="129"/>
      <c r="E250" s="117" t="s">
        <v>380</v>
      </c>
      <c r="F250" s="117"/>
      <c r="G250" s="117"/>
      <c r="H250" s="121" t="n">
        <v>43738</v>
      </c>
      <c r="I250" s="115"/>
      <c r="J250" s="117"/>
    </row>
    <row r="251" spans="1:10" s="1" customFormat="1" hidden="1" ht="60" customHeight="1">
      <c r="A251" s="8" t="n">
        <v>5201010103100</v>
      </c>
      <c r="B251" s="7" t="s">
        <v>409</v>
      </c>
      <c r="C251" s="9" t="n">
        <v>0</v>
      </c>
      <c r="D251" s="7"/>
      <c r="E251" s="7" t="s">
        <v>380</v>
      </c>
      <c r="F251" s="7"/>
      <c r="G251" s="7"/>
      <c r="H251" s="13" t="n">
        <v>43652</v>
      </c>
      <c r="I251" s="104"/>
      <c r="J251" s="75"/>
      <extLst>
        <ext uri="smNativeData">
          <pm:rowDef xmlns:pm="smNativeData" id="1585000130" r="251" hidden="0" collapsedDB="1" collapsedOL="0"/>
        </ext>
      </extLst>
    </row>
    <row r="252" spans="1:10" s="1" customFormat="1" hidden="1" ht="60" customHeight="1">
      <c r="A252" s="8" t="n">
        <v>5201010103063</v>
      </c>
      <c r="B252" s="7" t="s">
        <v>410</v>
      </c>
      <c r="C252" s="9" t="n">
        <v>0</v>
      </c>
      <c r="D252" s="7"/>
      <c r="E252" s="7" t="s">
        <v>380</v>
      </c>
      <c r="F252" s="7"/>
      <c r="G252" s="7"/>
      <c r="H252" s="13" t="n">
        <v>43652</v>
      </c>
      <c r="I252" s="104"/>
      <c r="J252" s="75"/>
      <extLst>
        <ext uri="smNativeData">
          <pm:rowDef xmlns:pm="smNativeData" id="1585000130" r="252" hidden="0" collapsedDB="1" collapsedOL="0"/>
        </ext>
      </extLst>
    </row>
    <row r="253" spans="1:10" s="1" customFormat="1" hidden="1" ht="60" customHeight="1">
      <c r="A253" s="8" t="n">
        <v>5201010103070</v>
      </c>
      <c r="B253" s="7" t="s">
        <v>411</v>
      </c>
      <c r="C253" s="9" t="n">
        <v>0</v>
      </c>
      <c r="D253" s="7"/>
      <c r="E253" s="7" t="s">
        <v>380</v>
      </c>
      <c r="F253" s="7"/>
      <c r="G253" s="7"/>
      <c r="H253" s="13" t="n">
        <v>43673</v>
      </c>
      <c r="I253" s="104"/>
      <c r="J253" s="75"/>
      <extLst>
        <ext uri="smNativeData">
          <pm:rowDef xmlns:pm="smNativeData" id="1585000130" r="253" hidden="0" collapsedDB="1" collapsedOL="0"/>
        </ext>
      </extLst>
    </row>
    <row r="254" spans="1:10" s="1" customFormat="1" hidden="1" ht="65.10" customHeight="1">
      <c r="A254" s="29" t="n">
        <v>5201010144813</v>
      </c>
      <c r="B254" s="28" t="s">
        <v>412</v>
      </c>
      <c r="C254" s="30" t="n">
        <v>0</v>
      </c>
      <c r="D254" s="28"/>
      <c r="E254" s="28" t="s">
        <v>380</v>
      </c>
      <c r="F254" s="28"/>
      <c r="G254" s="28"/>
      <c r="H254" s="33" t="n">
        <v>43645</v>
      </c>
      <c r="I254" s="105"/>
      <c r="J254" s="75"/>
      <extLst>
        <ext uri="smNativeData">
          <pm:rowDef xmlns:pm="smNativeData" id="1585000130" r="254" hidden="0" collapsedDB="1" collapsedOL="0"/>
        </ext>
      </extLst>
    </row>
    <row r="255" spans="1:10" ht="110.10" customHeight="1">
      <c r="A255" s="119" t="n">
        <v>5201010001505</v>
      </c>
      <c r="B255" s="90" t="s">
        <v>413</v>
      </c>
      <c r="C255" s="130" t="n">
        <v>7</v>
      </c>
      <c r="D255" s="129"/>
      <c r="E255" s="117" t="s">
        <v>380</v>
      </c>
      <c r="F255" s="117"/>
      <c r="G255" s="117"/>
      <c r="H255" s="121" t="n">
        <v>43738</v>
      </c>
      <c r="I255" s="115"/>
      <c r="J255" s="117"/>
    </row>
    <row r="256" spans="1:10" s="1" customFormat="1" hidden="1" ht="60" customHeight="1">
      <c r="A256" s="8" t="n">
        <v>5201010144714</v>
      </c>
      <c r="B256" s="7" t="s">
        <v>414</v>
      </c>
      <c r="C256" s="9" t="n">
        <v>0</v>
      </c>
      <c r="D256" s="7"/>
      <c r="E256" s="7" t="s">
        <v>380</v>
      </c>
      <c r="F256" s="7"/>
      <c r="G256" s="7"/>
      <c r="H256" s="13" t="n">
        <v>43592</v>
      </c>
      <c r="I256" s="104"/>
      <c r="J256" s="75"/>
      <extLst>
        <ext uri="smNativeData">
          <pm:rowDef xmlns:pm="smNativeData" id="1585000130" r="256" hidden="0" collapsedDB="1" collapsedOL="0"/>
        </ext>
      </extLst>
    </row>
    <row r="257" spans="1:10" s="1" customFormat="1" hidden="1" ht="60" customHeight="1">
      <c r="A257" s="8" t="n">
        <v>5201010144684</v>
      </c>
      <c r="B257" s="7" t="s">
        <v>415</v>
      </c>
      <c r="C257" s="9" t="n">
        <v>0</v>
      </c>
      <c r="D257" s="7"/>
      <c r="E257" s="7" t="s">
        <v>380</v>
      </c>
      <c r="F257" s="7"/>
      <c r="G257" s="7"/>
      <c r="H257" s="13" t="n">
        <v>43592</v>
      </c>
      <c r="I257" s="104"/>
      <c r="J257" s="75"/>
      <extLst>
        <ext uri="smNativeData">
          <pm:rowDef xmlns:pm="smNativeData" id="1585000130" r="257" hidden="0" collapsedDB="1" collapsedOL="0"/>
        </ext>
      </extLst>
    </row>
    <row r="258" spans="1:10" ht="110.10" customHeight="1">
      <c r="A258" s="119" t="n">
        <v>5201010144776</v>
      </c>
      <c r="B258" s="90" t="s">
        <v>416</v>
      </c>
      <c r="C258" s="130" t="n">
        <v>9</v>
      </c>
      <c r="D258" s="129"/>
      <c r="E258" s="117" t="s">
        <v>380</v>
      </c>
      <c r="F258" s="117"/>
      <c r="G258" s="117"/>
      <c r="H258" s="121" t="n">
        <v>43738</v>
      </c>
      <c r="I258" s="115"/>
      <c r="J258" s="117"/>
    </row>
    <row r="259" spans="1:10" ht="110.10" customHeight="1">
      <c r="A259" s="119" t="n">
        <v>5207066108939</v>
      </c>
      <c r="B259" s="90" t="s">
        <v>417</v>
      </c>
      <c r="C259" s="130" t="n">
        <v>24</v>
      </c>
      <c r="D259" s="129"/>
      <c r="E259" s="117" t="s">
        <v>380</v>
      </c>
      <c r="F259" s="120"/>
      <c r="G259" s="117"/>
      <c r="H259" s="121" t="n">
        <v>43684</v>
      </c>
      <c r="I259" s="115"/>
      <c r="J259" s="117"/>
    </row>
    <row r="260" spans="1:10" s="1" customFormat="1" hidden="1" ht="60" customHeight="1">
      <c r="A260" s="8" t="n">
        <v>5201347171193</v>
      </c>
      <c r="B260" s="7" t="s">
        <v>418</v>
      </c>
      <c r="C260" s="7" t="n">
        <v>0</v>
      </c>
      <c r="D260" s="7"/>
      <c r="E260" s="7" t="s">
        <v>419</v>
      </c>
      <c r="F260" s="7"/>
      <c r="G260" s="7"/>
      <c r="H260" s="13" t="n">
        <v>43592</v>
      </c>
      <c r="I260" s="104"/>
      <c r="J260" s="75"/>
      <extLst>
        <ext uri="smNativeData">
          <pm:rowDef xmlns:pm="smNativeData" id="1585000130" r="260" hidden="0" collapsedDB="1" collapsedOL="0"/>
        </ext>
      </extLst>
    </row>
    <row r="261" spans="1:10" s="1" customFormat="1" hidden="1" ht="65.10" customHeight="1">
      <c r="A261" s="29" t="n">
        <v>8710908017926</v>
      </c>
      <c r="B261" s="28" t="s">
        <v>420</v>
      </c>
      <c r="C261" s="30" t="n">
        <v>0</v>
      </c>
      <c r="D261" s="28"/>
      <c r="E261" s="28" t="s">
        <v>419</v>
      </c>
      <c r="F261" s="28"/>
      <c r="G261" s="28"/>
      <c r="H261" s="33" t="n">
        <v>43661</v>
      </c>
      <c r="I261" s="105"/>
      <c r="J261" s="75"/>
      <extLst>
        <ext uri="smNativeData">
          <pm:rowDef xmlns:pm="smNativeData" id="1585000130" r="261" hidden="0" collapsedDB="1" collapsedOL="0"/>
        </ext>
      </extLst>
    </row>
    <row r="262" spans="1:10" ht="110.10" customHeight="1">
      <c r="A262" s="119" t="n">
        <v>8711700571371</v>
      </c>
      <c r="B262" s="90" t="s">
        <v>421</v>
      </c>
      <c r="C262" s="129" t="n">
        <v>7</v>
      </c>
      <c r="D262" s="129"/>
      <c r="E262" s="117" t="s">
        <v>419</v>
      </c>
      <c r="F262" s="117"/>
      <c r="G262" s="117"/>
      <c r="H262" s="121" t="n">
        <v>43710</v>
      </c>
      <c r="I262" s="115"/>
      <c r="J262" s="117"/>
    </row>
    <row r="263" spans="1:10" ht="110.10" customHeight="1">
      <c r="A263" s="119" t="n">
        <v>8710908018220</v>
      </c>
      <c r="B263" s="90" t="s">
        <v>422</v>
      </c>
      <c r="C263" s="129" t="n">
        <v>3</v>
      </c>
      <c r="D263" s="129"/>
      <c r="E263" s="117" t="s">
        <v>419</v>
      </c>
      <c r="F263" s="117"/>
      <c r="G263" s="117"/>
      <c r="H263" s="121" t="n">
        <v>43710</v>
      </c>
      <c r="I263" s="115"/>
      <c r="J263" s="117"/>
    </row>
    <row r="264" spans="1:10" s="1" customFormat="1" hidden="1" ht="60" customHeight="1">
      <c r="A264" s="8" t="n">
        <v>8710908017742</v>
      </c>
      <c r="B264" s="7" t="s">
        <v>423</v>
      </c>
      <c r="C264" s="9" t="n">
        <v>0</v>
      </c>
      <c r="D264" s="7"/>
      <c r="E264" s="7" t="s">
        <v>419</v>
      </c>
      <c r="F264" s="7"/>
      <c r="G264" s="7"/>
      <c r="H264" s="13" t="n">
        <v>43592</v>
      </c>
      <c r="I264" s="104"/>
      <c r="J264" s="75"/>
      <extLst>
        <ext uri="smNativeData">
          <pm:rowDef xmlns:pm="smNativeData" id="1585000130" r="264" hidden="0" collapsedDB="1" collapsedOL="0"/>
        </ext>
      </extLst>
    </row>
    <row r="265" spans="1:10" s="1" customFormat="1" hidden="1" ht="65.10" customHeight="1">
      <c r="A265" s="29" t="n">
        <v>8717644818145</v>
      </c>
      <c r="B265" s="28" t="s">
        <v>424</v>
      </c>
      <c r="C265" s="30" t="n">
        <v>0</v>
      </c>
      <c r="D265" s="28"/>
      <c r="E265" s="28" t="s">
        <v>419</v>
      </c>
      <c r="F265" s="28"/>
      <c r="G265" s="28"/>
      <c r="H265" s="13" t="n">
        <v>43738</v>
      </c>
      <c r="I265" s="105"/>
      <c r="J265" s="75" t="s">
        <v>50</v>
      </c>
      <extLst>
        <ext uri="smNativeData">
          <pm:rowDef xmlns:pm="smNativeData" id="1585000130" r="265" hidden="0" collapsedDB="1" collapsedOL="0"/>
        </ext>
      </extLst>
    </row>
    <row r="266" spans="1:10" s="1" customFormat="1" hidden="1" ht="65.10" customHeight="1">
      <c r="A266" s="29" t="n">
        <v>8001090026859</v>
      </c>
      <c r="B266" s="28" t="s">
        <v>426</v>
      </c>
      <c r="C266" s="30" t="n">
        <v>0</v>
      </c>
      <c r="D266" s="28"/>
      <c r="E266" s="28" t="s">
        <v>419</v>
      </c>
      <c r="F266" s="28"/>
      <c r="G266" s="28"/>
      <c r="H266" s="13" t="n">
        <v>43738</v>
      </c>
      <c r="I266" s="105"/>
      <c r="J266" s="75" t="s">
        <v>50</v>
      </c>
      <extLst>
        <ext uri="smNativeData">
          <pm:rowDef xmlns:pm="smNativeData" id="1585000130" r="266" hidden="0" collapsedDB="1" collapsedOL="0"/>
        </ext>
      </extLst>
    </row>
    <row r="267" spans="1:10" s="1" customFormat="1" hidden="1" ht="60" customHeight="1">
      <c r="A267" s="29" t="n">
        <v>4015400917410</v>
      </c>
      <c r="B267" s="28" t="s">
        <v>428</v>
      </c>
      <c r="C267" s="30" t="n">
        <v>0</v>
      </c>
      <c r="D267" s="28"/>
      <c r="E267" s="28" t="s">
        <v>419</v>
      </c>
      <c r="F267" s="28"/>
      <c r="G267" s="28"/>
      <c r="H267" s="33" t="n">
        <v>43684</v>
      </c>
      <c r="I267" s="105"/>
      <c r="J267" s="75"/>
      <extLst>
        <ext uri="smNativeData">
          <pm:rowDef xmlns:pm="smNativeData" id="1585000130" r="267" hidden="0" collapsedDB="1" collapsedOL="0"/>
        </ext>
      </extLst>
    </row>
    <row r="268" spans="1:10" ht="110.10" customHeight="1">
      <c r="A268" s="119" t="n">
        <v>8001090199300</v>
      </c>
      <c r="B268" s="90" t="s">
        <v>1005</v>
      </c>
      <c r="C268" s="129" t="n">
        <v>7</v>
      </c>
      <c r="D268" s="129" t="n">
        <v>11</v>
      </c>
      <c r="E268" s="117" t="s">
        <v>419</v>
      </c>
      <c r="F268" s="117"/>
      <c r="G268" s="117"/>
      <c r="H268" s="121" t="n">
        <v>43711</v>
      </c>
      <c r="I268" s="115"/>
      <c r="J268" s="117"/>
    </row>
    <row r="269" spans="1:10" s="1" customFormat="1" hidden="1" ht="66" customHeight="1">
      <c r="A269" s="29" t="n">
        <v>8001090763105</v>
      </c>
      <c r="B269" s="28" t="s">
        <v>430</v>
      </c>
      <c r="C269" s="30" t="n">
        <v>0</v>
      </c>
      <c r="D269" s="28"/>
      <c r="E269" s="28" t="s">
        <v>419</v>
      </c>
      <c r="F269" s="28"/>
      <c r="G269" s="28"/>
      <c r="H269" s="13" t="n">
        <v>43738</v>
      </c>
      <c r="I269" s="105"/>
      <c r="J269" s="75" t="s">
        <v>50</v>
      </c>
      <extLst>
        <ext uri="smNativeData">
          <pm:rowDef xmlns:pm="smNativeData" id="1585000130" r="269" hidden="0" collapsedDB="1" collapsedOL="0"/>
        </ext>
      </extLst>
    </row>
    <row r="270" spans="1:10" s="1" customFormat="1" hidden="1" ht="65.10" customHeight="1">
      <c r="A270" s="29" t="n">
        <v>8001090763167</v>
      </c>
      <c r="B270" s="28" t="s">
        <v>431</v>
      </c>
      <c r="C270" s="30" t="n">
        <v>0</v>
      </c>
      <c r="D270" s="28"/>
      <c r="E270" s="28" t="s">
        <v>419</v>
      </c>
      <c r="F270" s="28"/>
      <c r="G270" s="28"/>
      <c r="H270" s="13" t="n">
        <v>43738</v>
      </c>
      <c r="I270" s="105"/>
      <c r="J270" s="75" t="s">
        <v>50</v>
      </c>
      <extLst>
        <ext uri="smNativeData">
          <pm:rowDef xmlns:pm="smNativeData" id="1585000130" r="270" hidden="0" collapsedDB="1" collapsedOL="0"/>
        </ext>
      </extLst>
    </row>
    <row r="271" spans="1:10" ht="110.10" customHeight="1">
      <c r="A271" s="119" t="n">
        <v>8001090580283</v>
      </c>
      <c r="B271" s="90" t="s">
        <v>432</v>
      </c>
      <c r="C271" s="130" t="n">
        <v>6</v>
      </c>
      <c r="D271" s="129"/>
      <c r="E271" s="117" t="s">
        <v>419</v>
      </c>
      <c r="F271" s="117"/>
      <c r="G271" s="117"/>
      <c r="H271" s="121" t="n">
        <v>43710</v>
      </c>
      <c r="I271" s="115"/>
      <c r="J271" s="117"/>
    </row>
    <row r="272" spans="1:10" ht="110.10" customHeight="1">
      <c r="A272" s="119" t="n">
        <v>8001090580245</v>
      </c>
      <c r="B272" s="90" t="s">
        <v>433</v>
      </c>
      <c r="C272" s="129" t="n">
        <v>6</v>
      </c>
      <c r="D272" s="129"/>
      <c r="E272" s="117" t="s">
        <v>419</v>
      </c>
      <c r="F272" s="117"/>
      <c r="G272" s="117"/>
      <c r="H272" s="121" t="n">
        <v>43712</v>
      </c>
      <c r="I272" s="115"/>
      <c r="J272" s="117"/>
    </row>
    <row r="273" spans="1:10" ht="110.10" customHeight="1">
      <c r="A273" s="119" t="n">
        <v>8001090199409</v>
      </c>
      <c r="B273" s="90" t="s">
        <v>434</v>
      </c>
      <c r="C273" s="129" t="n">
        <v>11</v>
      </c>
      <c r="D273" s="129"/>
      <c r="E273" s="117" t="s">
        <v>419</v>
      </c>
      <c r="F273" s="117"/>
      <c r="G273" s="117"/>
      <c r="H273" s="121" t="n">
        <v>43711</v>
      </c>
      <c r="I273" s="115"/>
      <c r="J273" s="117"/>
    </row>
    <row r="274" spans="1:10" ht="110.10" customHeight="1">
      <c r="A274" s="119" t="n">
        <v>8001090199454</v>
      </c>
      <c r="B274" s="90" t="s">
        <v>435</v>
      </c>
      <c r="C274" s="130" t="n">
        <v>18</v>
      </c>
      <c r="D274" s="129"/>
      <c r="E274" s="117" t="s">
        <v>419</v>
      </c>
      <c r="F274" s="117"/>
      <c r="G274" s="117"/>
      <c r="H274" s="121" t="n">
        <v>43712</v>
      </c>
      <c r="I274" s="115"/>
      <c r="J274" s="117"/>
    </row>
    <row r="275" spans="1:10" s="1" customFormat="1" hidden="1" ht="60" customHeight="1">
      <c r="A275" s="8" t="n">
        <v>5201347171155</v>
      </c>
      <c r="B275" s="7" t="s">
        <v>436</v>
      </c>
      <c r="C275" s="7" t="n">
        <v>0</v>
      </c>
      <c r="D275" s="7"/>
      <c r="E275" s="7" t="s">
        <v>419</v>
      </c>
      <c r="F275" s="7"/>
      <c r="G275" s="7"/>
      <c r="H275" s="13" t="n">
        <v>43738</v>
      </c>
      <c r="I275" s="104"/>
      <c r="J275" s="75" t="s">
        <v>50</v>
      </c>
      <extLst>
        <ext uri="smNativeData">
          <pm:rowDef xmlns:pm="smNativeData" id="1585000130" r="275" hidden="0" collapsedDB="1" collapsedOL="0"/>
        </ext>
      </extLst>
    </row>
    <row r="276" spans="1:10" s="1" customFormat="1" hidden="1" ht="60" customHeight="1">
      <c r="A276" s="8" t="n">
        <v>5201347171223</v>
      </c>
      <c r="B276" s="7" t="s">
        <v>437</v>
      </c>
      <c r="C276" s="7" t="n">
        <v>0</v>
      </c>
      <c r="D276" s="7"/>
      <c r="E276" s="7" t="s">
        <v>419</v>
      </c>
      <c r="F276" s="7"/>
      <c r="G276" s="7"/>
      <c r="H276" s="13" t="n">
        <v>43624</v>
      </c>
      <c r="I276" s="104"/>
      <c r="J276" s="75"/>
      <extLst>
        <ext uri="smNativeData">
          <pm:rowDef xmlns:pm="smNativeData" id="1585000130" r="276" hidden="0" collapsedDB="1" collapsedOL="0"/>
        </ext>
      </extLst>
    </row>
    <row r="277" spans="1:10" ht="110.10" customHeight="1">
      <c r="A277" s="119" t="n">
        <v>5201347171124</v>
      </c>
      <c r="B277" s="90" t="s">
        <v>438</v>
      </c>
      <c r="C277" s="129" t="n">
        <v>4</v>
      </c>
      <c r="D277" s="129"/>
      <c r="E277" s="117" t="s">
        <v>419</v>
      </c>
      <c r="F277" s="117"/>
      <c r="G277" s="117"/>
      <c r="H277" s="121" t="n">
        <v>43738</v>
      </c>
      <c r="I277" s="115"/>
      <c r="J277" s="117"/>
    </row>
    <row r="278" spans="1:10" s="1" customFormat="1" hidden="1" ht="60" customHeight="1">
      <c r="A278" s="8" t="n">
        <v>5201347171216</v>
      </c>
      <c r="B278" s="7" t="s">
        <v>439</v>
      </c>
      <c r="C278" s="7" t="n">
        <v>0</v>
      </c>
      <c r="D278" s="7"/>
      <c r="E278" s="7" t="s">
        <v>419</v>
      </c>
      <c r="F278" s="7"/>
      <c r="G278" s="7"/>
      <c r="H278" s="13" t="n">
        <v>43592</v>
      </c>
      <c r="I278" s="104"/>
      <c r="J278" s="75"/>
      <extLst>
        <ext uri="smNativeData">
          <pm:rowDef xmlns:pm="smNativeData" id="1585000130" r="278" hidden="0" collapsedDB="1" collapsedOL="0"/>
        </ext>
      </extLst>
    </row>
    <row r="279" spans="1:10" s="1" customFormat="1" hidden="1" ht="60" customHeight="1">
      <c r="A279" s="8" t="n">
        <v>8718951201255</v>
      </c>
      <c r="B279" s="7" t="s">
        <v>440</v>
      </c>
      <c r="C279" s="7" t="n">
        <v>0</v>
      </c>
      <c r="D279" s="7"/>
      <c r="E279" s="7" t="s">
        <v>419</v>
      </c>
      <c r="F279" s="7"/>
      <c r="G279" s="7"/>
      <c r="H279" s="13" t="n">
        <v>43592</v>
      </c>
      <c r="I279" s="104"/>
      <c r="J279" s="75"/>
      <extLst>
        <ext uri="smNativeData">
          <pm:rowDef xmlns:pm="smNativeData" id="1585000130" r="279" hidden="0" collapsedDB="1" collapsedOL="0"/>
        </ext>
      </extLst>
    </row>
    <row r="280" spans="1:10" s="1" customFormat="1" hidden="1" ht="60" customHeight="1">
      <c r="A280" s="8" t="n">
        <v>8718951200623</v>
      </c>
      <c r="B280" s="7" t="s">
        <v>441</v>
      </c>
      <c r="C280" s="7" t="n">
        <v>0</v>
      </c>
      <c r="D280" s="7"/>
      <c r="E280" s="7" t="s">
        <v>419</v>
      </c>
      <c r="F280" s="7"/>
      <c r="G280" s="7"/>
      <c r="H280" s="13" t="n">
        <v>43592</v>
      </c>
      <c r="I280" s="104"/>
      <c r="J280" s="75"/>
      <extLst>
        <ext uri="smNativeData">
          <pm:rowDef xmlns:pm="smNativeData" id="1585000130" r="280" hidden="0" collapsedDB="1" collapsedOL="0"/>
        </ext>
      </extLst>
    </row>
    <row r="281" spans="1:10" ht="110.10" customHeight="1">
      <c r="A281" s="119" t="n">
        <v>8718951255135</v>
      </c>
      <c r="B281" s="90" t="s">
        <v>442</v>
      </c>
      <c r="C281" s="129" t="n">
        <v>4</v>
      </c>
      <c r="D281" s="129"/>
      <c r="E281" s="117" t="s">
        <v>419</v>
      </c>
      <c r="F281" s="117"/>
      <c r="G281" s="117"/>
      <c r="H281" s="121" t="n">
        <v>43724</v>
      </c>
      <c r="I281" s="115"/>
      <c r="J281" s="117"/>
    </row>
    <row r="282" spans="1:10" ht="110.10" customHeight="1">
      <c r="A282" s="119" t="n">
        <v>8718951244245</v>
      </c>
      <c r="B282" s="90" t="s">
        <v>443</v>
      </c>
      <c r="C282" s="129" t="n">
        <v>15</v>
      </c>
      <c r="D282" s="129"/>
      <c r="E282" s="117" t="s">
        <v>419</v>
      </c>
      <c r="F282" s="117"/>
      <c r="G282" s="117"/>
      <c r="H282" s="121" t="n">
        <v>43724</v>
      </c>
      <c r="I282" s="115"/>
      <c r="J282" s="117"/>
    </row>
    <row r="283" spans="1:10" ht="110.10" customHeight="1">
      <c r="A283" s="119" t="n">
        <v>8718951244153</v>
      </c>
      <c r="B283" s="90" t="s">
        <v>444</v>
      </c>
      <c r="C283" s="129" t="n">
        <v>15</v>
      </c>
      <c r="D283" s="129"/>
      <c r="E283" s="117" t="s">
        <v>419</v>
      </c>
      <c r="F283" s="117"/>
      <c r="G283" s="117"/>
      <c r="H283" s="121" t="n">
        <v>43724</v>
      </c>
      <c r="I283" s="115"/>
      <c r="J283" s="117"/>
    </row>
    <row r="284" spans="1:10" ht="110.10" customHeight="1">
      <c r="A284" s="119" t="n">
        <v>8718951244306</v>
      </c>
      <c r="B284" s="90" t="s">
        <v>445</v>
      </c>
      <c r="C284" s="129" t="n">
        <v>7</v>
      </c>
      <c r="D284" s="129"/>
      <c r="E284" s="117" t="s">
        <v>419</v>
      </c>
      <c r="F284" s="117"/>
      <c r="G284" s="117"/>
      <c r="H284" s="121" t="n">
        <v>43724</v>
      </c>
      <c r="I284" s="115"/>
      <c r="J284" s="117"/>
    </row>
    <row r="285" spans="1:10" ht="110.10" customHeight="1">
      <c r="A285" s="119" t="n">
        <v>8718951244122</v>
      </c>
      <c r="B285" s="90" t="s">
        <v>446</v>
      </c>
      <c r="C285" s="129" t="n">
        <v>11</v>
      </c>
      <c r="D285" s="129"/>
      <c r="E285" s="117" t="s">
        <v>419</v>
      </c>
      <c r="F285" s="117"/>
      <c r="G285" s="117"/>
      <c r="H285" s="121" t="n">
        <v>43724</v>
      </c>
      <c r="I285" s="115"/>
      <c r="J285" s="117"/>
    </row>
    <row r="286" spans="1:10" s="1" customFormat="1" hidden="1" ht="65.10" customHeight="1">
      <c r="A286" s="29" t="n">
        <v>5201395079939</v>
      </c>
      <c r="B286" s="28" t="s">
        <v>448</v>
      </c>
      <c r="C286" s="28" t="n">
        <v>0</v>
      </c>
      <c r="D286" s="28"/>
      <c r="E286" s="28" t="s">
        <v>419</v>
      </c>
      <c r="F286" s="28"/>
      <c r="G286" s="28"/>
      <c r="H286" s="33" t="n">
        <v>43694</v>
      </c>
      <c r="I286" s="105"/>
      <c r="J286" s="75"/>
      <extLst>
        <ext uri="smNativeData">
          <pm:rowDef xmlns:pm="smNativeData" id="1585000130" r="286" hidden="0" collapsedDB="1" collapsedOL="0"/>
        </ext>
      </extLst>
    </row>
    <row r="287" spans="1:10" ht="110.10" customHeight="1">
      <c r="A287" s="119" t="n">
        <v>5201395034136</v>
      </c>
      <c r="B287" s="90" t="s">
        <v>450</v>
      </c>
      <c r="C287" s="129" t="n">
        <v>20</v>
      </c>
      <c r="D287" s="129"/>
      <c r="E287" s="117" t="s">
        <v>419</v>
      </c>
      <c r="F287" s="117"/>
      <c r="G287" s="117"/>
      <c r="H287" s="121" t="n">
        <v>43738</v>
      </c>
      <c r="I287" s="115"/>
      <c r="J287" s="117"/>
    </row>
    <row r="288" spans="1:10" s="1" customFormat="1" hidden="1" ht="65.10" customHeight="1">
      <c r="A288" s="29" t="n">
        <v>5201395034532</v>
      </c>
      <c r="B288" s="28" t="s">
        <v>452</v>
      </c>
      <c r="C288" s="28" t="n">
        <v>0</v>
      </c>
      <c r="D288" s="28"/>
      <c r="E288" s="28" t="s">
        <v>419</v>
      </c>
      <c r="F288" s="28"/>
      <c r="G288" s="28"/>
      <c r="H288" s="33" t="n">
        <v>43614</v>
      </c>
      <c r="I288" s="105"/>
      <c r="J288" s="75"/>
      <extLst>
        <ext uri="smNativeData">
          <pm:rowDef xmlns:pm="smNativeData" id="1585000130" r="288" hidden="0" collapsedDB="1" collapsedOL="0"/>
        </ext>
      </extLst>
    </row>
    <row r="289" spans="1:10" ht="110.10" customHeight="1">
      <c r="A289" s="119" t="n">
        <v>5207066108366</v>
      </c>
      <c r="B289" s="90" t="s">
        <v>453</v>
      </c>
      <c r="C289" s="129" t="n">
        <v>25</v>
      </c>
      <c r="D289" s="129"/>
      <c r="E289" s="122" t="s">
        <v>454</v>
      </c>
      <c r="F289" s="117"/>
      <c r="G289" s="117"/>
      <c r="H289" s="121" t="n">
        <v>43728</v>
      </c>
      <c r="I289" s="116" t="s">
        <v>455</v>
      </c>
      <c r="J289" s="117"/>
    </row>
    <row r="290" spans="1:10" s="1" customFormat="1" hidden="1" ht="60" customHeight="1">
      <c r="A290" s="8" t="n">
        <v>5202591012164</v>
      </c>
      <c r="B290" s="7" t="s">
        <v>456</v>
      </c>
      <c r="C290" s="7" t="n">
        <v>0</v>
      </c>
      <c r="D290" s="7"/>
      <c r="E290" s="82" t="s">
        <v>454</v>
      </c>
      <c r="F290" s="7"/>
      <c r="G290" s="7"/>
      <c r="H290" s="13" t="n">
        <v>43694</v>
      </c>
      <c r="I290" s="107"/>
      <c r="J290" s="75"/>
      <extLst>
        <ext uri="smNativeData">
          <pm:rowDef xmlns:pm="smNativeData" id="1585000130" r="290" hidden="0" collapsedDB="1" collapsedOL="0"/>
        </ext>
      </extLst>
    </row>
    <row r="291" spans="1:10" s="1" customFormat="1" hidden="1" ht="60" customHeight="1">
      <c r="A291" s="8" t="n">
        <v>5202591012188</v>
      </c>
      <c r="B291" s="7" t="s">
        <v>457</v>
      </c>
      <c r="C291" s="7" t="n">
        <v>0</v>
      </c>
      <c r="D291" s="7"/>
      <c r="E291" s="57" t="s">
        <v>454</v>
      </c>
      <c r="F291" s="7"/>
      <c r="G291" s="7"/>
      <c r="H291" s="13" t="n">
        <v>43710</v>
      </c>
      <c r="I291" s="107"/>
      <c r="J291" s="75"/>
      <extLst>
        <ext uri="smNativeData">
          <pm:rowDef xmlns:pm="smNativeData" id="1585000130" r="291" hidden="0" collapsedDB="1" collapsedOL="0"/>
        </ext>
      </extLst>
    </row>
    <row r="292" spans="1:10" s="1" customFormat="1" hidden="1" ht="60" customHeight="1">
      <c r="A292" s="8" t="n">
        <v>5202591012157</v>
      </c>
      <c r="B292" s="7" t="s">
        <v>458</v>
      </c>
      <c r="C292" s="7" t="n">
        <v>0</v>
      </c>
      <c r="D292" s="7"/>
      <c r="E292" s="57" t="s">
        <v>454</v>
      </c>
      <c r="F292" s="7"/>
      <c r="G292" s="7"/>
      <c r="H292" s="13" t="n">
        <v>43694</v>
      </c>
      <c r="I292" s="107"/>
      <c r="J292" s="75"/>
      <extLst>
        <ext uri="smNativeData">
          <pm:rowDef xmlns:pm="smNativeData" id="1585000130" r="292" hidden="0" collapsedDB="1" collapsedOL="0"/>
        </ext>
      </extLst>
    </row>
    <row r="293" spans="1:10" s="1" customFormat="1" hidden="1" ht="60" customHeight="1">
      <c r="A293" s="8" t="n">
        <v>5202591012225</v>
      </c>
      <c r="B293" s="7" t="s">
        <v>459</v>
      </c>
      <c r="C293" s="7" t="n">
        <v>0</v>
      </c>
      <c r="D293" s="7"/>
      <c r="E293" s="57" t="s">
        <v>454</v>
      </c>
      <c r="F293" s="7"/>
      <c r="G293" s="7"/>
      <c r="H293" s="13" t="n">
        <v>43661</v>
      </c>
      <c r="I293" s="107"/>
      <c r="J293" s="75"/>
      <extLst>
        <ext uri="smNativeData">
          <pm:rowDef xmlns:pm="smNativeData" id="1585000130" r="293" hidden="0" collapsedDB="1" collapsedOL="0"/>
        </ext>
      </extLst>
    </row>
    <row r="294" spans="1:10" s="1" customFormat="1" hidden="1" ht="60" customHeight="1">
      <c r="A294" s="8" t="n">
        <v>5207066108984</v>
      </c>
      <c r="B294" s="7" t="s">
        <v>460</v>
      </c>
      <c r="C294" s="7" t="n">
        <v>0</v>
      </c>
      <c r="D294" s="7"/>
      <c r="E294" s="57" t="s">
        <v>454</v>
      </c>
      <c r="F294" s="7"/>
      <c r="G294" s="7"/>
      <c r="H294" s="13" t="n">
        <v>43710</v>
      </c>
      <c r="I294" s="107"/>
      <c r="J294" s="75"/>
      <extLst>
        <ext uri="smNativeData">
          <pm:rowDef xmlns:pm="smNativeData" id="1585000130" r="294" hidden="0" collapsedDB="1" collapsedOL="0"/>
        </ext>
      </extLst>
    </row>
    <row r="295" spans="1:10" s="1" customFormat="1" hidden="1" ht="60" customHeight="1">
      <c r="A295" s="8" t="n">
        <v>5207066108977</v>
      </c>
      <c r="B295" s="7" t="s">
        <v>461</v>
      </c>
      <c r="C295" s="7" t="n">
        <v>0</v>
      </c>
      <c r="D295" s="7"/>
      <c r="E295" s="57" t="s">
        <v>454</v>
      </c>
      <c r="F295" s="7"/>
      <c r="G295" s="7"/>
      <c r="H295" s="13" t="n">
        <v>43661</v>
      </c>
      <c r="I295" s="107"/>
      <c r="J295" s="75"/>
      <extLst>
        <ext uri="smNativeData">
          <pm:rowDef xmlns:pm="smNativeData" id="1585000130" r="295" hidden="0" collapsedDB="1" collapsedOL="0"/>
        </ext>
      </extLst>
    </row>
    <row r="296" spans="1:10" s="1" customFormat="1" hidden="1" ht="60" customHeight="1">
      <c r="A296" s="8" t="n">
        <v>5201008402611</v>
      </c>
      <c r="B296" s="7" t="s">
        <v>462</v>
      </c>
      <c r="C296" s="7" t="n">
        <v>0</v>
      </c>
      <c r="D296" s="7"/>
      <c r="E296" s="83" t="s">
        <v>463</v>
      </c>
      <c r="F296" s="15"/>
      <c r="G296" s="15"/>
      <c r="H296" s="13" t="n">
        <v>43591</v>
      </c>
      <c r="I296" s="104"/>
      <c r="J296" s="75"/>
      <extLst>
        <ext uri="smNativeData">
          <pm:rowDef xmlns:pm="smNativeData" id="1585000130" r="296" hidden="0" collapsedDB="1" collapsedOL="0"/>
        </ext>
      </extLst>
    </row>
    <row r="297" spans="1:10" s="1" customFormat="1" hidden="1" ht="60" customHeight="1">
      <c r="A297" s="8" t="n">
        <v>5201004023360</v>
      </c>
      <c r="B297" s="7" t="s">
        <v>464</v>
      </c>
      <c r="C297" s="7" t="n">
        <v>0</v>
      </c>
      <c r="D297" s="7"/>
      <c r="E297" s="83" t="s">
        <v>463</v>
      </c>
      <c r="F297" s="7"/>
      <c r="G297" s="7"/>
      <c r="H297" s="13" t="n">
        <v>43591</v>
      </c>
      <c r="I297" s="107" t="s">
        <v>465</v>
      </c>
      <c r="J297" s="75"/>
      <extLst>
        <ext uri="smNativeData">
          <pm:rowDef xmlns:pm="smNativeData" id="1585000130" r="297" hidden="0" collapsedDB="1" collapsedOL="0"/>
        </ext>
      </extLst>
    </row>
    <row r="298" spans="1:10" ht="110.10" customHeight="1">
      <c r="A298" s="119" t="n">
        <v>5201004021755</v>
      </c>
      <c r="B298" s="90" t="s">
        <v>466</v>
      </c>
      <c r="C298" s="129" t="n">
        <v>30</v>
      </c>
      <c r="D298" s="133"/>
      <c r="E298" s="117" t="s">
        <v>463</v>
      </c>
      <c r="F298" s="126"/>
      <c r="G298" s="126"/>
      <c r="H298" s="121" t="n">
        <v>43738</v>
      </c>
      <c r="I298" s="115" t="s">
        <v>467</v>
      </c>
      <c r="J298" s="117"/>
    </row>
    <row r="299" spans="1:10" ht="110.10" customHeight="1">
      <c r="A299" s="119" t="n">
        <v>5201004021502</v>
      </c>
      <c r="B299" s="90" t="s">
        <v>468</v>
      </c>
      <c r="C299" s="129" t="n">
        <v>30</v>
      </c>
      <c r="D299" s="133"/>
      <c r="E299" s="117" t="s">
        <v>463</v>
      </c>
      <c r="F299" s="126"/>
      <c r="G299" s="126"/>
      <c r="H299" s="121" t="n">
        <v>43738</v>
      </c>
      <c r="I299" s="115" t="s">
        <v>467</v>
      </c>
      <c r="J299" s="117"/>
    </row>
    <row r="300" spans="1:10" ht="110.10" customHeight="1">
      <c r="A300" s="119" t="n">
        <v>5201004020666</v>
      </c>
      <c r="B300" s="90" t="s">
        <v>469</v>
      </c>
      <c r="C300" s="129" t="n">
        <v>165</v>
      </c>
      <c r="D300" s="133"/>
      <c r="E300" s="117" t="s">
        <v>463</v>
      </c>
      <c r="F300" s="126"/>
      <c r="G300" s="126"/>
      <c r="H300" s="121" t="n">
        <v>43738</v>
      </c>
      <c r="I300" s="115" t="s">
        <v>467</v>
      </c>
      <c r="J300" s="117"/>
    </row>
    <row r="301" spans="1:10" s="1" customFormat="1" hidden="1" ht="65.10" customHeight="1">
      <c r="A301" s="43" t="n">
        <v>5203064001180</v>
      </c>
      <c r="B301" s="28" t="s">
        <v>470</v>
      </c>
      <c r="C301" s="28" t="n">
        <v>0</v>
      </c>
      <c r="D301" s="28"/>
      <c r="E301" s="28" t="s">
        <v>463</v>
      </c>
      <c r="F301" s="34" t="n">
        <v>43862</v>
      </c>
      <c r="G301" s="34"/>
      <c r="H301" s="33" t="n">
        <v>43645</v>
      </c>
      <c r="I301" s="106"/>
      <c r="J301" s="75"/>
      <extLst>
        <ext uri="smNativeData">
          <pm:rowDef xmlns:pm="smNativeData" id="1585000130" r="301" hidden="0" collapsedDB="1" collapsedOL="0"/>
        </ext>
      </extLst>
    </row>
    <row r="302" spans="1:10" s="1" customFormat="1" hidden="1" ht="65.10" customHeight="1">
      <c r="A302" s="43" t="n">
        <v>5203064004501</v>
      </c>
      <c r="B302" s="28" t="s">
        <v>471</v>
      </c>
      <c r="C302" s="28" t="n">
        <v>0</v>
      </c>
      <c r="D302" s="28"/>
      <c r="E302" s="28" t="s">
        <v>463</v>
      </c>
      <c r="F302" s="34" t="n">
        <v>43862</v>
      </c>
      <c r="G302" s="34"/>
      <c r="H302" s="13" t="n">
        <v>43738</v>
      </c>
      <c r="I302" s="106"/>
      <c r="J302" s="75" t="s">
        <v>50</v>
      </c>
      <extLst>
        <ext uri="smNativeData">
          <pm:rowDef xmlns:pm="smNativeData" id="1585000130" r="302" hidden="0" collapsedDB="1" collapsedOL="0"/>
        </ext>
      </extLst>
    </row>
    <row r="303" spans="1:10" s="1" customFormat="1" hidden="1" ht="60" customHeight="1">
      <c r="A303" s="8" t="n">
        <v>5203064008103</v>
      </c>
      <c r="B303" s="7" t="s">
        <v>472</v>
      </c>
      <c r="C303" s="7" t="n">
        <v>0</v>
      </c>
      <c r="D303" s="7"/>
      <c r="E303" s="7" t="s">
        <v>463</v>
      </c>
      <c r="F303" s="7"/>
      <c r="G303" s="7"/>
      <c r="H303" s="13" t="n">
        <v>43591</v>
      </c>
      <c r="I303" s="104"/>
      <c r="J303" s="75"/>
      <extLst>
        <ext uri="smNativeData">
          <pm:rowDef xmlns:pm="smNativeData" id="1585000130" r="303" hidden="0" collapsedDB="1" collapsedOL="0"/>
        </ext>
      </extLst>
    </row>
    <row r="304" spans="1:10" s="1" customFormat="1" hidden="1" ht="60" customHeight="1">
      <c r="A304" s="8" t="n">
        <v>5203064007625</v>
      </c>
      <c r="B304" s="7" t="s">
        <v>473</v>
      </c>
      <c r="C304" s="7" t="n">
        <v>0</v>
      </c>
      <c r="D304" s="7"/>
      <c r="E304" s="7" t="s">
        <v>463</v>
      </c>
      <c r="F304" s="7"/>
      <c r="G304" s="7"/>
      <c r="H304" s="13" t="n">
        <v>43673</v>
      </c>
      <c r="I304" s="104"/>
      <c r="J304" s="75"/>
      <extLst>
        <ext uri="smNativeData">
          <pm:rowDef xmlns:pm="smNativeData" id="1585000130" r="304" hidden="0" collapsedDB="1" collapsedOL="0"/>
        </ext>
      </extLst>
    </row>
    <row r="305" spans="1:10" s="1" customFormat="1" hidden="1" ht="60" customHeight="1">
      <c r="A305" s="8" t="n">
        <v>5203064007632</v>
      </c>
      <c r="B305" s="7" t="s">
        <v>474</v>
      </c>
      <c r="C305" s="7" t="n">
        <v>0</v>
      </c>
      <c r="D305" s="7"/>
      <c r="E305" s="7" t="s">
        <v>463</v>
      </c>
      <c r="F305" s="7"/>
      <c r="G305" s="7"/>
      <c r="H305" s="13" t="n">
        <v>43652</v>
      </c>
      <c r="I305" s="104"/>
      <c r="J305" s="75"/>
      <extLst>
        <ext uri="smNativeData">
          <pm:rowDef xmlns:pm="smNativeData" id="1585000130" r="305" hidden="0" collapsedDB="1" collapsedOL="0"/>
        </ext>
      </extLst>
    </row>
    <row r="306" spans="1:10" s="1" customFormat="1" hidden="1" ht="60" customHeight="1">
      <c r="A306" s="8" t="n">
        <v>5203064007649</v>
      </c>
      <c r="B306" s="7" t="s">
        <v>475</v>
      </c>
      <c r="C306" s="7" t="n">
        <v>0</v>
      </c>
      <c r="D306" s="7"/>
      <c r="E306" s="7" t="s">
        <v>463</v>
      </c>
      <c r="F306" s="7"/>
      <c r="G306" s="7"/>
      <c r="H306" s="13" t="n">
        <v>43638</v>
      </c>
      <c r="I306" s="104"/>
      <c r="J306" s="75"/>
      <extLst>
        <ext uri="smNativeData">
          <pm:rowDef xmlns:pm="smNativeData" id="1585000130" r="306" hidden="0" collapsedDB="1" collapsedOL="0"/>
        </ext>
      </extLst>
    </row>
    <row r="307" spans="1:10" s="1" customFormat="1" hidden="1" ht="65.10" customHeight="1">
      <c r="A307" s="29" t="n">
        <v>7622300336738</v>
      </c>
      <c r="B307" s="28" t="s">
        <v>477</v>
      </c>
      <c r="C307" s="28" t="n">
        <v>0</v>
      </c>
      <c r="D307" s="42"/>
      <c r="E307" s="28" t="s">
        <v>463</v>
      </c>
      <c r="F307" s="34"/>
      <c r="G307" s="34"/>
      <c r="H307" s="33" t="n">
        <v>43661</v>
      </c>
      <c r="I307" s="105"/>
      <c r="J307" s="75"/>
      <extLst>
        <ext uri="smNativeData">
          <pm:rowDef xmlns:pm="smNativeData" id="1585000130" r="307" hidden="0" collapsedDB="1" collapsedOL="0"/>
        </ext>
      </extLst>
    </row>
    <row r="308" spans="1:10" ht="110.10" customHeight="1">
      <c r="A308" s="119" t="n">
        <v>5000396037531</v>
      </c>
      <c r="B308" s="90" t="s">
        <v>479</v>
      </c>
      <c r="C308" s="129" t="n">
        <v>14</v>
      </c>
      <c r="D308" s="133"/>
      <c r="E308" s="117" t="s">
        <v>463</v>
      </c>
      <c r="F308" s="126"/>
      <c r="G308" s="126"/>
      <c r="H308" s="121" t="n">
        <v>43726</v>
      </c>
      <c r="I308" s="115"/>
      <c r="J308" s="117"/>
    </row>
    <row r="309" spans="1:10" ht="110.10" customHeight="1">
      <c r="A309" s="119" t="n">
        <v>5203064007311</v>
      </c>
      <c r="B309" s="90" t="s">
        <v>480</v>
      </c>
      <c r="C309" s="129" t="n">
        <v>12</v>
      </c>
      <c r="D309" s="129"/>
      <c r="E309" s="117" t="s">
        <v>463</v>
      </c>
      <c r="F309" s="126"/>
      <c r="G309" s="126"/>
      <c r="H309" s="121" t="n">
        <v>43738</v>
      </c>
      <c r="I309" s="115"/>
      <c r="J309" s="117"/>
    </row>
    <row r="310" spans="1:10" s="1" customFormat="1" hidden="1" ht="65.10" customHeight="1">
      <c r="A310" s="29" t="n">
        <v>5203064007175</v>
      </c>
      <c r="B310" s="28" t="s">
        <v>481</v>
      </c>
      <c r="C310" s="28" t="n">
        <v>0</v>
      </c>
      <c r="D310" s="28"/>
      <c r="E310" s="28" t="s">
        <v>463</v>
      </c>
      <c r="F310" s="32" t="n">
        <v>43891</v>
      </c>
      <c r="G310" s="28"/>
      <c r="H310" s="33" t="n">
        <v>43638</v>
      </c>
      <c r="I310" s="105"/>
      <c r="J310" s="75"/>
      <extLst>
        <ext uri="smNativeData">
          <pm:rowDef xmlns:pm="smNativeData" id="1585000130" r="310" hidden="0" collapsedDB="1" collapsedOL="0"/>
        </ext>
      </extLst>
    </row>
    <row r="311" spans="1:10" ht="110.10" customHeight="1">
      <c r="A311" s="119" t="n">
        <v>5203064001159</v>
      </c>
      <c r="B311" s="90" t="s">
        <v>482</v>
      </c>
      <c r="C311" s="129" t="n">
        <v>12</v>
      </c>
      <c r="D311" s="129"/>
      <c r="E311" s="117" t="s">
        <v>463</v>
      </c>
      <c r="F311" s="120" t="n">
        <v>43862</v>
      </c>
      <c r="G311" s="117"/>
      <c r="H311" s="121" t="n">
        <v>43738</v>
      </c>
      <c r="I311" s="115"/>
      <c r="J311" s="117"/>
    </row>
    <row r="312" spans="1:10" s="1" customFormat="1" hidden="1" ht="60" customHeight="1">
      <c r="A312" s="8" t="n">
        <v>9999001618</v>
      </c>
      <c r="B312" s="7" t="s">
        <v>483</v>
      </c>
      <c r="C312" s="7" t="n">
        <v>0</v>
      </c>
      <c r="D312" s="7"/>
      <c r="E312" s="7" t="s">
        <v>463</v>
      </c>
      <c r="F312" s="7"/>
      <c r="G312" s="7"/>
      <c r="H312" s="13" t="n">
        <v>43526</v>
      </c>
      <c r="I312" s="104"/>
      <c r="J312" s="75"/>
      <extLst>
        <ext uri="smNativeData">
          <pm:rowDef xmlns:pm="smNativeData" id="1585000130" r="312" hidden="0" collapsedDB="1" collapsedOL="0"/>
        </ext>
      </extLst>
    </row>
    <row r="313" spans="1:10" s="1" customFormat="1" hidden="1" ht="60" customHeight="1">
      <c r="A313" s="16" t="n">
        <v>5203064007328</v>
      </c>
      <c r="B313" s="7" t="s">
        <v>484</v>
      </c>
      <c r="C313" s="7" t="n">
        <v>0</v>
      </c>
      <c r="D313" s="7"/>
      <c r="E313" s="7" t="s">
        <v>463</v>
      </c>
      <c r="F313" s="15"/>
      <c r="G313" s="15"/>
      <c r="H313" s="13" t="n">
        <v>43724</v>
      </c>
      <c r="I313" s="104"/>
      <c r="J313" s="75"/>
      <extLst>
        <ext uri="smNativeData">
          <pm:rowDef xmlns:pm="smNativeData" id="1585000130" r="313" hidden="0" collapsedDB="1" collapsedOL="0"/>
        </ext>
      </extLst>
    </row>
    <row r="314" spans="1:10" s="1" customFormat="1" hidden="1" ht="60" customHeight="1">
      <c r="A314" s="29" t="n">
        <v>5203064004952</v>
      </c>
      <c r="B314" s="28" t="s">
        <v>485</v>
      </c>
      <c r="C314" s="28" t="n">
        <v>0</v>
      </c>
      <c r="D314" s="28"/>
      <c r="E314" s="28" t="s">
        <v>463</v>
      </c>
      <c r="F314" s="32" t="n">
        <v>43862</v>
      </c>
      <c r="G314" s="28"/>
      <c r="H314" s="33" t="n">
        <v>43684</v>
      </c>
      <c r="I314" s="105"/>
      <c r="J314" s="75"/>
      <extLst>
        <ext uri="smNativeData">
          <pm:rowDef xmlns:pm="smNativeData" id="1585000130" r="314" hidden="0" collapsedDB="1" collapsedOL="0"/>
        </ext>
      </extLst>
    </row>
    <row r="315" spans="1:10" ht="110.10" customHeight="1">
      <c r="A315" s="119" t="n">
        <v>5203064001142</v>
      </c>
      <c r="B315" s="90" t="s">
        <v>486</v>
      </c>
      <c r="C315" s="129" t="n">
        <v>18</v>
      </c>
      <c r="D315" s="129"/>
      <c r="E315" s="117" t="s">
        <v>463</v>
      </c>
      <c r="F315" s="117"/>
      <c r="G315" s="117"/>
      <c r="H315" s="121" t="n">
        <v>43738</v>
      </c>
      <c r="I315" s="115"/>
      <c r="J315" s="117"/>
    </row>
    <row r="316" spans="1:10" ht="110.10" customHeight="1">
      <c r="A316" s="119" t="n">
        <v>5203064005942</v>
      </c>
      <c r="B316" s="90" t="s">
        <v>487</v>
      </c>
      <c r="C316" s="129" t="n">
        <v>12</v>
      </c>
      <c r="D316" s="129"/>
      <c r="E316" s="117" t="s">
        <v>463</v>
      </c>
      <c r="F316" s="117"/>
      <c r="G316" s="117"/>
      <c r="H316" s="121" t="n">
        <v>43738</v>
      </c>
      <c r="I316" s="115"/>
      <c r="J316" s="117"/>
    </row>
    <row r="317" spans="1:10" s="1" customFormat="1" hidden="1" ht="60" customHeight="1">
      <c r="A317" s="16" t="n">
        <v>5203064005584</v>
      </c>
      <c r="B317" s="7" t="s">
        <v>488</v>
      </c>
      <c r="C317" s="7" t="n">
        <v>0</v>
      </c>
      <c r="D317" s="7"/>
      <c r="E317" s="7" t="s">
        <v>463</v>
      </c>
      <c r="F317" s="15"/>
      <c r="G317" s="15"/>
      <c r="H317" s="13" t="n">
        <v>43592</v>
      </c>
      <c r="I317" s="107" t="s">
        <v>489</v>
      </c>
      <c r="J317" s="75"/>
      <extLst>
        <ext uri="smNativeData">
          <pm:rowDef xmlns:pm="smNativeData" id="1585000130" r="317" hidden="0" collapsedDB="1" collapsedOL="0"/>
        </ext>
      </extLst>
    </row>
    <row r="318" spans="1:10" s="1" customFormat="1" hidden="1" ht="60" customHeight="1">
      <c r="A318" s="16" t="n">
        <v>5200100937472</v>
      </c>
      <c r="B318" s="7" t="s">
        <v>491</v>
      </c>
      <c r="C318" s="7" t="n">
        <v>0</v>
      </c>
      <c r="D318" s="7"/>
      <c r="E318" s="7" t="s">
        <v>463</v>
      </c>
      <c r="F318" s="15"/>
      <c r="G318" s="15"/>
      <c r="H318" s="13" t="n">
        <v>43599</v>
      </c>
      <c r="I318" s="104" t="s">
        <v>492</v>
      </c>
      <c r="J318" s="75"/>
      <extLst>
        <ext uri="smNativeData">
          <pm:rowDef xmlns:pm="smNativeData" id="1585000130" r="318" hidden="0" collapsedDB="1" collapsedOL="0"/>
        </ext>
      </extLst>
    </row>
    <row r="319" spans="1:10" s="1" customFormat="1" hidden="1" ht="65.10" customHeight="1">
      <c r="A319" s="29" t="n">
        <v>5200100937472</v>
      </c>
      <c r="B319" s="28" t="s">
        <v>491</v>
      </c>
      <c r="C319" s="28" t="n">
        <v>0</v>
      </c>
      <c r="D319" s="42"/>
      <c r="E319" s="28" t="s">
        <v>463</v>
      </c>
      <c r="F319" s="34"/>
      <c r="G319" s="34"/>
      <c r="H319" s="33" t="n">
        <v>43738</v>
      </c>
      <c r="I319" s="105"/>
      <c r="J319" s="75" t="s">
        <v>50</v>
      </c>
      <extLst>
        <ext uri="smNativeData">
          <pm:rowDef xmlns:pm="smNativeData" id="1585000130" r="319" hidden="0" collapsedDB="1" collapsedOL="0"/>
        </ext>
      </extLst>
    </row>
    <row r="320" spans="1:10" s="1" customFormat="1" hidden="1" ht="60" customHeight="1">
      <c r="A320" s="8" t="n">
        <v>5200100937496</v>
      </c>
      <c r="B320" s="7" t="s">
        <v>494</v>
      </c>
      <c r="C320" s="7" t="n">
        <v>0</v>
      </c>
      <c r="D320" s="10"/>
      <c r="E320" s="7" t="s">
        <v>463</v>
      </c>
      <c r="F320" s="15"/>
      <c r="G320" s="15"/>
      <c r="H320" s="13" t="n">
        <v>43738</v>
      </c>
      <c r="I320" s="104"/>
      <c r="J320" s="75" t="s">
        <v>50</v>
      </c>
      <extLst>
        <ext uri="smNativeData">
          <pm:rowDef xmlns:pm="smNativeData" id="1585000130" r="320" hidden="0" collapsedDB="1" collapsedOL="0"/>
        </ext>
      </extLst>
    </row>
    <row r="321" spans="1:10" s="1" customFormat="1" hidden="1" ht="60" customHeight="1">
      <c r="A321" s="43" t="n">
        <v>9999000962</v>
      </c>
      <c r="B321" s="28" t="s">
        <v>495</v>
      </c>
      <c r="C321" s="28" t="n">
        <v>0</v>
      </c>
      <c r="D321" s="28"/>
      <c r="E321" s="28" t="s">
        <v>463</v>
      </c>
      <c r="F321" s="34" t="n">
        <v>43709</v>
      </c>
      <c r="G321" s="34"/>
      <c r="H321" s="33" t="n">
        <v>43624</v>
      </c>
      <c r="I321" s="106" t="s">
        <v>489</v>
      </c>
      <c r="J321" s="75"/>
      <extLst>
        <ext uri="smNativeData">
          <pm:rowDef xmlns:pm="smNativeData" id="1585000130" r="321" hidden="0" collapsedDB="1" collapsedOL="0"/>
        </ext>
      </extLst>
    </row>
    <row r="322" spans="1:10" s="1" customFormat="1" hidden="1" ht="65.10" customHeight="1">
      <c r="A322" s="29" t="n">
        <v>5201004040640</v>
      </c>
      <c r="B322" s="28" t="s">
        <v>496</v>
      </c>
      <c r="C322" s="28" t="n">
        <v>0</v>
      </c>
      <c r="D322" s="42"/>
      <c r="E322" s="28" t="s">
        <v>463</v>
      </c>
      <c r="F322" s="34"/>
      <c r="G322" s="34"/>
      <c r="H322" s="33" t="n">
        <v>43724</v>
      </c>
      <c r="I322" s="105"/>
      <c r="J322" s="75"/>
      <extLst>
        <ext uri="smNativeData">
          <pm:rowDef xmlns:pm="smNativeData" id="1585000130" r="322" hidden="0" collapsedDB="1" collapsedOL="0"/>
        </ext>
      </extLst>
    </row>
    <row r="323" spans="1:10" s="1" customFormat="1" hidden="1" ht="65.10" customHeight="1">
      <c r="A323" s="29" t="n">
        <v>5201004040688</v>
      </c>
      <c r="B323" s="28" t="s">
        <v>497</v>
      </c>
      <c r="C323" s="28" t="n">
        <v>0</v>
      </c>
      <c r="D323" s="42"/>
      <c r="E323" s="28" t="s">
        <v>463</v>
      </c>
      <c r="F323" s="34"/>
      <c r="G323" s="34"/>
      <c r="H323" s="13" t="n">
        <v>43724</v>
      </c>
      <c r="I323" s="105"/>
      <c r="J323" s="75"/>
      <extLst>
        <ext uri="smNativeData">
          <pm:rowDef xmlns:pm="smNativeData" id="1585000130" r="323" hidden="0" collapsedDB="1" collapsedOL="0"/>
        </ext>
      </extLst>
    </row>
    <row r="324" spans="1:10" s="1" customFormat="1" hidden="1" ht="60" customHeight="1">
      <c r="A324" s="29" t="n">
        <v>5201004040664</v>
      </c>
      <c r="B324" s="28" t="s">
        <v>498</v>
      </c>
      <c r="C324" s="28" t="n">
        <v>0</v>
      </c>
      <c r="D324" s="42"/>
      <c r="E324" s="28" t="s">
        <v>463</v>
      </c>
      <c r="F324" s="34"/>
      <c r="G324" s="34"/>
      <c r="H324" s="33" t="n">
        <v>43724</v>
      </c>
      <c r="I324" s="105"/>
      <c r="J324" s="75"/>
      <extLst>
        <ext uri="smNativeData">
          <pm:rowDef xmlns:pm="smNativeData" id="1585000130" r="324" hidden="0" collapsedDB="1" collapsedOL="0"/>
        </ext>
      </extLst>
    </row>
    <row r="325" spans="1:10" s="1" customFormat="1" hidden="1" ht="79.50" customHeight="1">
      <c r="A325" s="8" t="n">
        <v>5200327602795</v>
      </c>
      <c r="B325" s="7" t="s">
        <v>500</v>
      </c>
      <c r="C325" s="9" t="n">
        <v>0</v>
      </c>
      <c r="D325" s="7"/>
      <c r="E325" s="7" t="s">
        <v>463</v>
      </c>
      <c r="F325" s="7"/>
      <c r="G325" s="7"/>
      <c r="H325" s="13" t="n">
        <v>43591</v>
      </c>
      <c r="I325" s="104"/>
      <c r="J325" s="75"/>
      <extLst>
        <ext uri="smNativeData">
          <pm:rowDef xmlns:pm="smNativeData" id="1585000130" r="325" hidden="0" collapsedDB="1" collapsedOL="0"/>
        </ext>
      </extLst>
    </row>
    <row r="326" spans="1:10" s="1" customFormat="1" hidden="1" ht="65.10" customHeight="1">
      <c r="A326" s="8" t="n">
        <v>5200327602771</v>
      </c>
      <c r="B326" s="7" t="s">
        <v>502</v>
      </c>
      <c r="C326" s="9" t="n">
        <v>0</v>
      </c>
      <c r="D326" s="7"/>
      <c r="E326" s="7" t="s">
        <v>463</v>
      </c>
      <c r="F326" s="7"/>
      <c r="G326" s="7"/>
      <c r="H326" s="13" t="n">
        <v>43591</v>
      </c>
      <c r="I326" s="104"/>
      <c r="J326" s="75"/>
      <extLst>
        <ext uri="smNativeData">
          <pm:rowDef xmlns:pm="smNativeData" id="1585000130" r="326" hidden="0" collapsedDB="1" collapsedOL="0"/>
        </ext>
      </extLst>
    </row>
    <row r="327" spans="1:10" s="1" customFormat="1" hidden="1" ht="60" customHeight="1">
      <c r="A327" s="29" t="n">
        <v>52100352</v>
      </c>
      <c r="B327" s="28" t="s">
        <v>504</v>
      </c>
      <c r="C327" s="28" t="n">
        <v>0</v>
      </c>
      <c r="D327" s="28"/>
      <c r="E327" s="28" t="s">
        <v>463</v>
      </c>
      <c r="F327" s="32" t="n">
        <v>43800</v>
      </c>
      <c r="G327" s="28"/>
      <c r="H327" s="33" t="n">
        <v>43607</v>
      </c>
      <c r="I327" s="105"/>
      <c r="J327" s="75"/>
      <extLst>
        <ext uri="smNativeData">
          <pm:rowDef xmlns:pm="smNativeData" id="1585000130" r="327" hidden="0" collapsedDB="1" collapsedOL="0"/>
        </ext>
      </extLst>
    </row>
    <row r="328" spans="1:10" s="1" customFormat="1" hidden="1" ht="60" customHeight="1">
      <c r="A328" s="29" t="n">
        <v>5201004331748</v>
      </c>
      <c r="B328" s="28" t="s">
        <v>505</v>
      </c>
      <c r="C328" s="28" t="n">
        <v>0</v>
      </c>
      <c r="D328" s="42"/>
      <c r="E328" s="28" t="s">
        <v>463</v>
      </c>
      <c r="F328" s="34"/>
      <c r="G328" s="34"/>
      <c r="H328" s="33" t="n">
        <v>43724</v>
      </c>
      <c r="I328" s="105"/>
      <c r="J328" s="75"/>
      <extLst>
        <ext uri="smNativeData">
          <pm:rowDef xmlns:pm="smNativeData" id="1585000130" r="328" hidden="0" collapsedDB="1" collapsedOL="0"/>
        </ext>
      </extLst>
    </row>
    <row r="329" spans="1:10" s="1" customFormat="1" hidden="1" ht="65.10" customHeight="1">
      <c r="A329" s="29" t="n">
        <v>7622210634252</v>
      </c>
      <c r="B329" s="28" t="s">
        <v>507</v>
      </c>
      <c r="C329" s="28" t="n">
        <v>0</v>
      </c>
      <c r="D329" s="42"/>
      <c r="E329" s="28" t="s">
        <v>463</v>
      </c>
      <c r="F329" s="34"/>
      <c r="G329" s="34"/>
      <c r="H329" s="33" t="n">
        <v>43625</v>
      </c>
      <c r="I329" s="105"/>
      <c r="J329" s="75"/>
      <extLst>
        <ext uri="smNativeData">
          <pm:rowDef xmlns:pm="smNativeData" id="1585000130" r="329" hidden="0" collapsedDB="1" collapsedOL="0"/>
        </ext>
      </extLst>
    </row>
    <row r="330" spans="1:10" s="1" customFormat="1" hidden="1" ht="60" customHeight="1">
      <c r="A330" s="16" t="n">
        <v>5200100937489</v>
      </c>
      <c r="B330" s="7" t="s">
        <v>509</v>
      </c>
      <c r="C330" s="7" t="n">
        <v>0</v>
      </c>
      <c r="D330" s="10"/>
      <c r="E330" s="7" t="s">
        <v>463</v>
      </c>
      <c r="F330" s="15"/>
      <c r="G330" s="15"/>
      <c r="H330" s="13" t="n">
        <v>43738</v>
      </c>
      <c r="I330" s="104"/>
      <c r="J330" s="75" t="s">
        <v>50</v>
      </c>
      <extLst>
        <ext uri="smNativeData">
          <pm:rowDef xmlns:pm="smNativeData" id="1585000130" r="330" hidden="0" collapsedDB="1" collapsedOL="0"/>
        </ext>
      </extLst>
    </row>
    <row r="331" spans="1:10" s="1" customFormat="1" hidden="1" ht="60" customHeight="1">
      <c r="A331" s="29" t="n">
        <v>5201004042316</v>
      </c>
      <c r="B331" s="28" t="s">
        <v>510</v>
      </c>
      <c r="C331" s="28" t="n">
        <v>0</v>
      </c>
      <c r="D331" s="42"/>
      <c r="E331" s="28" t="s">
        <v>463</v>
      </c>
      <c r="F331" s="34"/>
      <c r="G331" s="34"/>
      <c r="H331" s="33" t="n">
        <v>43724</v>
      </c>
      <c r="I331" s="105"/>
      <c r="J331" s="75"/>
      <extLst>
        <ext uri="smNativeData">
          <pm:rowDef xmlns:pm="smNativeData" id="1585000130" r="331" hidden="0" collapsedDB="1" collapsedOL="0"/>
        </ext>
      </extLst>
    </row>
    <row r="332" spans="1:10" s="1" customFormat="1" hidden="1" ht="82.50" customHeight="1">
      <c r="A332" s="29" t="n">
        <v>5201004040657</v>
      </c>
      <c r="B332" s="28" t="s">
        <v>511</v>
      </c>
      <c r="C332" s="28" t="n">
        <v>0</v>
      </c>
      <c r="D332" s="42"/>
      <c r="E332" s="28" t="s">
        <v>463</v>
      </c>
      <c r="F332" s="34"/>
      <c r="G332" s="34"/>
      <c r="H332" s="33" t="n">
        <v>43668</v>
      </c>
      <c r="I332" s="105"/>
      <c r="J332" s="75"/>
      <extLst>
        <ext uri="smNativeData">
          <pm:rowDef xmlns:pm="smNativeData" id="1585000130" r="332" hidden="0" collapsedDB="1" collapsedOL="0"/>
        </ext>
      </extLst>
    </row>
    <row r="333" spans="1:10" s="1" customFormat="1" hidden="1" ht="65.10" customHeight="1">
      <c r="A333" s="43" t="n">
        <v>5201004040633</v>
      </c>
      <c r="B333" s="28" t="s">
        <v>512</v>
      </c>
      <c r="C333" s="28" t="n">
        <v>0</v>
      </c>
      <c r="D333" s="42"/>
      <c r="E333" s="28" t="s">
        <v>463</v>
      </c>
      <c r="F333" s="34" t="n">
        <v>43831</v>
      </c>
      <c r="G333" s="34"/>
      <c r="H333" s="33" t="n">
        <v>43694</v>
      </c>
      <c r="I333" s="105"/>
      <c r="J333" s="75"/>
      <extLst>
        <ext uri="smNativeData">
          <pm:rowDef xmlns:pm="smNativeData" id="1585000130" r="333" hidden="0" collapsedDB="1" collapsedOL="0"/>
        </ext>
      </extLst>
    </row>
    <row r="334" spans="1:10" s="1" customFormat="1" hidden="1" ht="65.10" customHeight="1">
      <c r="A334" s="43" t="n">
        <v>5201004041906</v>
      </c>
      <c r="B334" s="28" t="s">
        <v>513</v>
      </c>
      <c r="C334" s="28" t="n">
        <v>0</v>
      </c>
      <c r="D334" s="42"/>
      <c r="E334" s="28" t="s">
        <v>463</v>
      </c>
      <c r="F334" s="34" t="n">
        <v>43770</v>
      </c>
      <c r="G334" s="34"/>
      <c r="H334" s="33" t="n">
        <v>43638</v>
      </c>
      <c r="I334" s="105"/>
      <c r="J334" s="75"/>
      <extLst>
        <ext uri="smNativeData">
          <pm:rowDef xmlns:pm="smNativeData" id="1585000130" r="334" hidden="0" collapsedDB="1" collapsedOL="0"/>
        </ext>
      </extLst>
    </row>
    <row r="335" spans="1:10" s="1" customFormat="1" hidden="1" ht="65.10" customHeight="1">
      <c r="A335" s="8" t="n">
        <v>5201008402628</v>
      </c>
      <c r="B335" s="7" t="s">
        <v>514</v>
      </c>
      <c r="C335" s="7" t="n">
        <v>0</v>
      </c>
      <c r="D335" s="7"/>
      <c r="E335" s="7" t="s">
        <v>463</v>
      </c>
      <c r="F335" s="15" t="n">
        <v>43619</v>
      </c>
      <c r="G335" s="15"/>
      <c r="H335" s="13" t="n">
        <v>43684</v>
      </c>
      <c r="I335" s="104"/>
      <c r="J335" s="75"/>
      <extLst>
        <ext uri="smNativeData">
          <pm:rowDef xmlns:pm="smNativeData" id="1585000130" r="335" hidden="0" collapsedDB="1" collapsedOL="0"/>
        </ext>
      </extLst>
    </row>
    <row r="336" spans="1:10" ht="110.10" customHeight="1">
      <c r="A336" s="119" t="n">
        <v>5201004040541</v>
      </c>
      <c r="B336" s="90" t="s">
        <v>515</v>
      </c>
      <c r="C336" s="129" t="n">
        <v>46</v>
      </c>
      <c r="D336" s="129"/>
      <c r="E336" s="117" t="s">
        <v>463</v>
      </c>
      <c r="F336" s="126"/>
      <c r="G336" s="126"/>
      <c r="H336" s="121" t="n">
        <v>43738</v>
      </c>
      <c r="I336" s="115"/>
      <c r="J336" s="117"/>
    </row>
    <row r="337" spans="1:10" s="1" customFormat="1" hidden="1" ht="65.10" customHeight="1">
      <c r="A337" s="8" t="n">
        <v>5203064007342</v>
      </c>
      <c r="B337" s="7" t="s">
        <v>516</v>
      </c>
      <c r="C337" s="7" t="n">
        <v>0</v>
      </c>
      <c r="D337" s="7"/>
      <c r="E337" s="7" t="s">
        <v>463</v>
      </c>
      <c r="F337" s="7"/>
      <c r="G337" s="7"/>
      <c r="H337" s="13" t="n">
        <v>43710</v>
      </c>
      <c r="I337" s="104"/>
      <c r="J337" s="75"/>
      <extLst>
        <ext uri="smNativeData">
          <pm:rowDef xmlns:pm="smNativeData" id="1585000130" r="337" hidden="0" collapsedDB="1" collapsedOL="0"/>
        </ext>
      </extLst>
    </row>
    <row r="338" spans="1:10" s="1" customFormat="1" hidden="1" ht="65.10" customHeight="1">
      <c r="A338" s="43" t="n">
        <v>9999002137</v>
      </c>
      <c r="B338" s="28" t="s">
        <v>517</v>
      </c>
      <c r="C338" s="28" t="n">
        <v>0</v>
      </c>
      <c r="D338" s="28"/>
      <c r="E338" s="28" t="s">
        <v>463</v>
      </c>
      <c r="F338" s="34" t="n">
        <v>43862</v>
      </c>
      <c r="G338" s="34"/>
      <c r="H338" s="33" t="n">
        <v>43652</v>
      </c>
      <c r="I338" s="106"/>
      <c r="J338" s="75"/>
      <extLst>
        <ext uri="smNativeData">
          <pm:rowDef xmlns:pm="smNativeData" id="1585000130" r="338" hidden="0" collapsedDB="1" collapsedOL="0"/>
        </ext>
      </extLst>
    </row>
    <row r="339" spans="1:10" s="1" customFormat="1" hidden="1" ht="65.10" customHeight="1">
      <c r="A339" s="8" t="n">
        <v>5203064005584</v>
      </c>
      <c r="B339" s="7" t="s">
        <v>518</v>
      </c>
      <c r="C339" s="7" t="n">
        <v>0</v>
      </c>
      <c r="D339" s="7"/>
      <c r="E339" s="7" t="s">
        <v>463</v>
      </c>
      <c r="F339" s="15" t="n">
        <v>43585</v>
      </c>
      <c r="G339" s="15"/>
      <c r="H339" s="13" t="n">
        <v>43537</v>
      </c>
      <c r="I339" s="104"/>
      <c r="J339" s="75"/>
      <extLst>
        <ext uri="smNativeData">
          <pm:rowDef xmlns:pm="smNativeData" id="1585000130" r="339" hidden="0" collapsedDB="1" collapsedOL="0"/>
        </ext>
      </extLst>
    </row>
    <row r="340" spans="1:10" s="1" customFormat="1" hidden="1" ht="65.10" customHeight="1">
      <c r="A340" s="29" t="n">
        <v>3800233070033</v>
      </c>
      <c r="B340" s="28" t="s">
        <v>519</v>
      </c>
      <c r="C340" s="28" t="n">
        <v>0</v>
      </c>
      <c r="D340" s="42"/>
      <c r="E340" s="28" t="s">
        <v>463</v>
      </c>
      <c r="F340" s="34" t="n">
        <v>43862</v>
      </c>
      <c r="G340" s="34"/>
      <c r="H340" s="13" t="n">
        <v>43724</v>
      </c>
      <c r="I340" s="105"/>
      <c r="J340" s="75"/>
      <extLst>
        <ext uri="smNativeData">
          <pm:rowDef xmlns:pm="smNativeData" id="1585000130" r="340" hidden="0" collapsedDB="1" collapsedOL="0"/>
        </ext>
      </extLst>
    </row>
    <row r="341" spans="1:10" ht="110.10" customHeight="1">
      <c r="A341" s="119" t="n">
        <v>3800233070071</v>
      </c>
      <c r="B341" s="90" t="s">
        <v>520</v>
      </c>
      <c r="C341" s="129" t="n">
        <v>18</v>
      </c>
      <c r="D341" s="133"/>
      <c r="E341" s="117" t="s">
        <v>463</v>
      </c>
      <c r="F341" s="126" t="n">
        <v>43952</v>
      </c>
      <c r="G341" s="126"/>
      <c r="H341" s="121" t="n">
        <v>43713</v>
      </c>
      <c r="I341" s="115"/>
      <c r="J341" s="117"/>
    </row>
    <row r="342" spans="1:10" s="1" customFormat="1" hidden="1" ht="65.10" customHeight="1">
      <c r="A342" s="29" t="n">
        <v>3800233070019</v>
      </c>
      <c r="B342" s="28" t="s">
        <v>521</v>
      </c>
      <c r="C342" s="28" t="n">
        <v>0</v>
      </c>
      <c r="D342" s="42"/>
      <c r="E342" s="28" t="s">
        <v>463</v>
      </c>
      <c r="F342" s="34" t="n">
        <v>43800</v>
      </c>
      <c r="G342" s="34"/>
      <c r="H342" s="33" t="n">
        <v>43673</v>
      </c>
      <c r="I342" s="105"/>
      <c r="J342" s="75"/>
      <extLst>
        <ext uri="smNativeData">
          <pm:rowDef xmlns:pm="smNativeData" id="1585000130" r="342" hidden="0" collapsedDB="1" collapsedOL="0"/>
        </ext>
      </extLst>
    </row>
    <row r="343" spans="1:10" s="1" customFormat="1" hidden="1" ht="65.10" customHeight="1">
      <c r="A343" s="29" t="n">
        <v>5201008417110</v>
      </c>
      <c r="B343" s="28" t="s">
        <v>523</v>
      </c>
      <c r="C343" s="28" t="n">
        <v>0</v>
      </c>
      <c r="D343" s="42"/>
      <c r="E343" s="28" t="s">
        <v>463</v>
      </c>
      <c r="F343" s="34"/>
      <c r="G343" s="34"/>
      <c r="H343" s="33" t="n">
        <v>43698</v>
      </c>
      <c r="I343" s="105"/>
      <c r="J343" s="75"/>
      <extLst>
        <ext uri="smNativeData">
          <pm:rowDef xmlns:pm="smNativeData" id="1585000130" r="343" hidden="0" collapsedDB="1" collapsedOL="0"/>
        </ext>
      </extLst>
    </row>
    <row r="344" spans="1:10" s="1" customFormat="1" hidden="1" ht="60" customHeight="1">
      <c r="A344" s="8" t="n">
        <v>5201246002376</v>
      </c>
      <c r="B344" s="7" t="s">
        <v>525</v>
      </c>
      <c r="C344" s="7" t="n">
        <v>0</v>
      </c>
      <c r="D344" s="7"/>
      <c r="E344" s="7" t="s">
        <v>4</v>
      </c>
      <c r="F344" s="7"/>
      <c r="G344" s="7"/>
      <c r="H344" s="13" t="n">
        <v>43684</v>
      </c>
      <c r="I344" s="104" t="s">
        <v>55</v>
      </c>
      <c r="J344" s="75"/>
      <extLst>
        <ext uri="smNativeData">
          <pm:rowDef xmlns:pm="smNativeData" id="1585000130" r="344" hidden="0" collapsedDB="1" collapsedOL="0"/>
        </ext>
      </extLst>
    </row>
    <row r="345" spans="1:10" s="1" customFormat="1" hidden="1" ht="60" customHeight="1">
      <c r="A345" s="8" t="n">
        <v>5201246002383</v>
      </c>
      <c r="B345" s="7" t="s">
        <v>527</v>
      </c>
      <c r="C345" s="7" t="n">
        <v>0</v>
      </c>
      <c r="D345" s="7"/>
      <c r="E345" s="7" t="s">
        <v>4</v>
      </c>
      <c r="F345" s="7"/>
      <c r="G345" s="7"/>
      <c r="H345" s="13" t="n">
        <v>43686</v>
      </c>
      <c r="I345" s="108" t="s">
        <v>528</v>
      </c>
      <c r="J345" s="75"/>
      <extLst>
        <ext uri="smNativeData">
          <pm:rowDef xmlns:pm="smNativeData" id="1585000130" r="345" hidden="0" collapsedDB="1" collapsedOL="0"/>
        </ext>
      </extLst>
    </row>
    <row r="346" spans="1:10" s="1" customFormat="1" hidden="1" ht="60" customHeight="1">
      <c r="A346" s="8" t="n">
        <v>5200334220326</v>
      </c>
      <c r="B346" s="7" t="s">
        <v>530</v>
      </c>
      <c r="C346" s="7" t="n">
        <v>0</v>
      </c>
      <c r="D346" s="7"/>
      <c r="E346" s="7" t="s">
        <v>4</v>
      </c>
      <c r="F346" s="7"/>
      <c r="G346" s="7"/>
      <c r="H346" s="13" t="n">
        <v>43694</v>
      </c>
      <c r="I346" s="104" t="s">
        <v>55</v>
      </c>
      <c r="J346" s="75"/>
      <extLst>
        <ext uri="smNativeData">
          <pm:rowDef xmlns:pm="smNativeData" id="1585000130" r="346" hidden="0" collapsedDB="1" collapsedOL="0"/>
        </ext>
      </extLst>
    </row>
    <row r="347" spans="1:10" s="1" customFormat="1" hidden="1" ht="96" customHeight="1">
      <c r="A347" s="8" t="n">
        <v>5200334220036</v>
      </c>
      <c r="B347" s="71" t="s">
        <v>532</v>
      </c>
      <c r="C347" s="7" t="n">
        <v>0</v>
      </c>
      <c r="D347" s="7"/>
      <c r="E347" s="7" t="s">
        <v>4</v>
      </c>
      <c r="F347" s="7"/>
      <c r="G347" s="7"/>
      <c r="H347" s="13" t="n">
        <v>43696</v>
      </c>
      <c r="I347" s="104"/>
      <c r="J347" s="75"/>
      <extLst>
        <ext uri="smNativeData">
          <pm:rowDef xmlns:pm="smNativeData" id="1585000130" r="347" hidden="0" collapsedDB="1" collapsedOL="0"/>
        </ext>
      </extLst>
    </row>
    <row r="348" spans="1:10" s="1" customFormat="1" hidden="1" ht="60" customHeight="1">
      <c r="A348" s="8" t="n">
        <v>5200334220128</v>
      </c>
      <c r="B348" s="7" t="s">
        <v>534</v>
      </c>
      <c r="C348" s="7" t="n">
        <v>0</v>
      </c>
      <c r="D348" s="7"/>
      <c r="E348" s="7" t="s">
        <v>4</v>
      </c>
      <c r="F348" s="17" t="n">
        <v>43678</v>
      </c>
      <c r="G348" s="17"/>
      <c r="H348" s="13" t="n">
        <v>43592</v>
      </c>
      <c r="I348" s="104"/>
      <c r="J348" s="75"/>
      <extLst>
        <ext uri="smNativeData">
          <pm:rowDef xmlns:pm="smNativeData" id="1585000130" r="348" hidden="0" collapsedDB="1" collapsedOL="0"/>
        </ext>
      </extLst>
    </row>
    <row r="349" spans="1:10" s="1" customFormat="1" hidden="1" ht="60" customHeight="1">
      <c r="A349" s="8" t="n">
        <v>5200334220012</v>
      </c>
      <c r="B349" s="7" t="s">
        <v>536</v>
      </c>
      <c r="C349" s="7" t="n">
        <v>0</v>
      </c>
      <c r="D349" s="7"/>
      <c r="E349" s="7" t="s">
        <v>4</v>
      </c>
      <c r="F349" s="7"/>
      <c r="G349" s="7"/>
      <c r="H349" s="13" t="n">
        <v>43645</v>
      </c>
      <c r="I349" s="104"/>
      <c r="J349" s="75"/>
      <extLst>
        <ext uri="smNativeData">
          <pm:rowDef xmlns:pm="smNativeData" id="1585000130" r="349" hidden="0" collapsedDB="1" collapsedOL="0"/>
        </ext>
      </extLst>
    </row>
    <row r="350" spans="1:10" s="1" customFormat="1" hidden="1" ht="65.10" customHeight="1">
      <c r="A350" s="8" t="n">
        <v>5200334280122</v>
      </c>
      <c r="B350" s="28" t="s">
        <v>537</v>
      </c>
      <c r="C350" s="7" t="n">
        <v>0</v>
      </c>
      <c r="D350" s="7"/>
      <c r="E350" s="7" t="s">
        <v>4</v>
      </c>
      <c r="F350" s="7"/>
      <c r="G350" s="7"/>
      <c r="H350" s="13" t="n">
        <v>43738</v>
      </c>
      <c r="I350" s="104" t="s">
        <v>538</v>
      </c>
      <c r="J350" s="75" t="s">
        <v>50</v>
      </c>
      <extLst>
        <ext uri="smNativeData">
          <pm:rowDef xmlns:pm="smNativeData" id="1585000130" r="350" hidden="0" collapsedDB="1" collapsedOL="0"/>
        </ext>
      </extLst>
    </row>
    <row r="351" spans="1:10" s="1" customFormat="1" hidden="1" ht="60" customHeight="1">
      <c r="A351" s="8" t="n">
        <v>5201309108915</v>
      </c>
      <c r="B351" s="7" t="s">
        <v>540</v>
      </c>
      <c r="C351" s="7" t="n">
        <v>0</v>
      </c>
      <c r="D351" s="7"/>
      <c r="E351" s="28" t="s">
        <v>4</v>
      </c>
      <c r="F351" s="17"/>
      <c r="G351" s="17"/>
      <c r="H351" s="13" t="n">
        <v>43724</v>
      </c>
      <c r="I351" s="108"/>
      <c r="J351" s="75"/>
      <extLst>
        <ext uri="smNativeData">
          <pm:rowDef xmlns:pm="smNativeData" id="1585000130" r="351" hidden="0" collapsedDB="1" collapsedOL="0"/>
        </ext>
      </extLst>
    </row>
    <row r="352" spans="1:10" s="1" customFormat="1" hidden="1" ht="60" customHeight="1">
      <c r="A352" s="29" t="n">
        <v>5201309108557</v>
      </c>
      <c r="B352" s="28" t="s">
        <v>541</v>
      </c>
      <c r="C352" s="28" t="n">
        <v>0</v>
      </c>
      <c r="D352" s="28"/>
      <c r="E352" s="28" t="s">
        <v>4</v>
      </c>
      <c r="F352" s="28"/>
      <c r="G352" s="28"/>
      <c r="H352" s="33" t="n">
        <v>43645</v>
      </c>
      <c r="I352" s="105"/>
      <c r="J352" s="75"/>
      <extLst>
        <ext uri="smNativeData">
          <pm:rowDef xmlns:pm="smNativeData" id="1585000130" r="352" hidden="0" collapsedDB="1" collapsedOL="0"/>
        </ext>
      </extLst>
    </row>
    <row r="353" spans="1:10" s="1" customFormat="1" hidden="1" ht="60" customHeight="1">
      <c r="A353" s="8" t="n">
        <v>5201246002598</v>
      </c>
      <c r="B353" s="7" t="s">
        <v>542</v>
      </c>
      <c r="C353" s="7" t="n">
        <v>0</v>
      </c>
      <c r="D353" s="7"/>
      <c r="E353" s="7" t="s">
        <v>4</v>
      </c>
      <c r="F353" s="7"/>
      <c r="G353" s="7"/>
      <c r="H353" s="13" t="n">
        <v>43686</v>
      </c>
      <c r="I353" s="108" t="s">
        <v>543</v>
      </c>
      <c r="J353" s="75"/>
      <extLst>
        <ext uri="smNativeData">
          <pm:rowDef xmlns:pm="smNativeData" id="1585000130" r="353" hidden="0" collapsedDB="1" collapsedOL="0"/>
        </ext>
      </extLst>
    </row>
    <row r="354" spans="1:10" ht="110.10" customHeight="1">
      <c r="A354" s="119" t="n">
        <v>5201261031030</v>
      </c>
      <c r="B354" s="90" t="s">
        <v>545</v>
      </c>
      <c r="C354" s="129" t="n">
        <v>144</v>
      </c>
      <c r="D354" s="129"/>
      <c r="E354" s="117" t="s">
        <v>4</v>
      </c>
      <c r="F354" s="127"/>
      <c r="G354" s="127"/>
      <c r="H354" s="121" t="n">
        <v>43738</v>
      </c>
      <c r="I354" s="115" t="s">
        <v>1014</v>
      </c>
      <c r="J354" s="117"/>
    </row>
    <row r="355" spans="1:10" s="1" customFormat="1" hidden="1" ht="60" customHeight="1">
      <c r="A355" s="8" t="n">
        <v>5201261031009</v>
      </c>
      <c r="B355" s="7" t="s">
        <v>548</v>
      </c>
      <c r="C355" s="7" t="n">
        <v>0</v>
      </c>
      <c r="D355" s="7"/>
      <c r="E355" s="7" t="s">
        <v>4</v>
      </c>
      <c r="F355" s="7"/>
      <c r="G355" s="7"/>
      <c r="H355" s="13" t="n">
        <v>43713</v>
      </c>
      <c r="I355" s="104"/>
      <c r="J355" s="75"/>
      <extLst>
        <ext uri="smNativeData">
          <pm:rowDef xmlns:pm="smNativeData" id="1585000130" r="355" hidden="0" collapsedDB="1" collapsedOL="0"/>
        </ext>
      </extLst>
    </row>
    <row r="356" spans="1:10" ht="110.10" customHeight="1">
      <c r="A356" s="119" t="n">
        <v>5201261000036</v>
      </c>
      <c r="B356" s="90" t="s">
        <v>550</v>
      </c>
      <c r="C356" s="129" t="n">
        <v>48</v>
      </c>
      <c r="D356" s="129"/>
      <c r="E356" s="117" t="s">
        <v>4</v>
      </c>
      <c r="F356" s="117"/>
      <c r="G356" s="117"/>
      <c r="H356" s="121" t="n">
        <v>43738</v>
      </c>
      <c r="I356" s="115" t="s">
        <v>1015</v>
      </c>
      <c r="J356" s="117"/>
    </row>
    <row r="357" spans="1:10" s="1" customFormat="1" hidden="1" ht="60" customHeight="1">
      <c r="A357" s="29" t="n">
        <v>5201261000029</v>
      </c>
      <c r="B357" s="28" t="s">
        <v>553</v>
      </c>
      <c r="C357" s="28" t="n">
        <v>0</v>
      </c>
      <c r="D357" s="28"/>
      <c r="E357" s="28" t="s">
        <v>4</v>
      </c>
      <c r="F357" s="28"/>
      <c r="G357" s="28"/>
      <c r="H357" s="13" t="n">
        <v>43738</v>
      </c>
      <c r="I357" s="105" t="s">
        <v>554</v>
      </c>
      <c r="J357" s="75" t="s">
        <v>50</v>
      </c>
      <extLst>
        <ext uri="smNativeData">
          <pm:rowDef xmlns:pm="smNativeData" id="1585000130" r="357" hidden="0" collapsedDB="1" collapsedOL="0"/>
        </ext>
      </extLst>
    </row>
    <row r="358" spans="1:10" s="1" customFormat="1" hidden="1" ht="60" customHeight="1">
      <c r="A358" s="8" t="n">
        <v>52100208</v>
      </c>
      <c r="B358" s="7" t="s">
        <v>556</v>
      </c>
      <c r="C358" s="7" t="n">
        <v>0</v>
      </c>
      <c r="D358" s="7"/>
      <c r="E358" s="7" t="s">
        <v>4</v>
      </c>
      <c r="F358" s="7"/>
      <c r="G358" s="7"/>
      <c r="H358" s="13" t="n">
        <v>43694</v>
      </c>
      <c r="I358" s="104"/>
      <c r="J358" s="75"/>
      <extLst>
        <ext uri="smNativeData">
          <pm:rowDef xmlns:pm="smNativeData" id="1585000130" r="358" hidden="0" collapsedDB="1" collapsedOL="0"/>
        </ext>
      </extLst>
    </row>
    <row r="359" spans="1:10" s="1" customFormat="1" hidden="1" ht="99" customHeight="1">
      <c r="A359" s="8" t="n">
        <v>5201261801008</v>
      </c>
      <c r="B359" s="7" t="s">
        <v>558</v>
      </c>
      <c r="C359" s="7" t="n">
        <v>0</v>
      </c>
      <c r="D359" s="7"/>
      <c r="E359" s="7" t="s">
        <v>4</v>
      </c>
      <c r="F359" s="7"/>
      <c r="G359" s="7"/>
      <c r="H359" s="13" t="n">
        <v>43673</v>
      </c>
      <c r="I359" s="104"/>
      <c r="J359" s="75"/>
      <extLst>
        <ext uri="smNativeData">
          <pm:rowDef xmlns:pm="smNativeData" id="1585000130" r="359" hidden="0" collapsedDB="1" collapsedOL="0"/>
        </ext>
      </extLst>
    </row>
    <row r="360" spans="1:10" s="1" customFormat="1" hidden="1" ht="92.25" customHeight="1">
      <c r="A360" s="8" t="n">
        <v>52014949</v>
      </c>
      <c r="B360" s="7" t="s">
        <v>560</v>
      </c>
      <c r="C360" s="7" t="n">
        <v>0</v>
      </c>
      <c r="D360" s="7"/>
      <c r="E360" s="7" t="s">
        <v>4</v>
      </c>
      <c r="F360" s="7"/>
      <c r="G360" s="7"/>
      <c r="H360" s="13" t="n">
        <v>43684</v>
      </c>
      <c r="I360" s="108" t="s">
        <v>561</v>
      </c>
      <c r="J360" s="75"/>
      <extLst>
        <ext uri="smNativeData">
          <pm:rowDef xmlns:pm="smNativeData" id="1585000130" r="360" hidden="0" collapsedDB="1" collapsedOL="0"/>
        </ext>
      </extLst>
    </row>
    <row r="361" spans="1:10" s="1" customFormat="1" hidden="1" ht="92.25" customHeight="1">
      <c r="A361" s="8" t="n">
        <v>5201309121440</v>
      </c>
      <c r="B361" s="7" t="s">
        <v>563</v>
      </c>
      <c r="C361" s="7" t="n">
        <v>0</v>
      </c>
      <c r="D361" s="7"/>
      <c r="E361" s="7" t="s">
        <v>4</v>
      </c>
      <c r="F361" s="7"/>
      <c r="G361" s="7"/>
      <c r="H361" s="13" t="n">
        <v>43728</v>
      </c>
      <c r="I361" s="104"/>
      <c r="J361" s="75"/>
      <extLst>
        <ext uri="smNativeData">
          <pm:rowDef xmlns:pm="smNativeData" id="1585000130" r="361" hidden="0" collapsedDB="1" collapsedOL="0"/>
        </ext>
      </extLst>
    </row>
    <row r="362" spans="1:10" s="1" customFormat="1" hidden="1" ht="92.25" customHeight="1">
      <c r="A362" s="8" t="n">
        <v>5201309128159</v>
      </c>
      <c r="B362" s="7" t="s">
        <v>565</v>
      </c>
      <c r="C362" s="7" t="n">
        <v>0</v>
      </c>
      <c r="D362" s="7"/>
      <c r="E362" s="7" t="s">
        <v>4</v>
      </c>
      <c r="F362" s="7"/>
      <c r="G362" s="7"/>
      <c r="H362" s="13" t="n">
        <v>43714</v>
      </c>
      <c r="I362" s="104"/>
      <c r="J362" s="75"/>
      <extLst>
        <ext uri="smNativeData">
          <pm:rowDef xmlns:pm="smNativeData" id="1585000130" r="362" hidden="0" collapsedDB="1" collapsedOL="0"/>
        </ext>
      </extLst>
    </row>
    <row r="363" spans="1:10" s="1" customFormat="1" hidden="1" ht="86.25" customHeight="1">
      <c r="A363" s="8" t="n">
        <v>52100161</v>
      </c>
      <c r="B363" s="7" t="s">
        <v>567</v>
      </c>
      <c r="C363" s="7" t="n">
        <v>0</v>
      </c>
      <c r="D363" s="7"/>
      <c r="E363" s="7" t="s">
        <v>4</v>
      </c>
      <c r="F363" s="7"/>
      <c r="G363" s="7"/>
      <c r="H363" s="13" t="n">
        <v>43673</v>
      </c>
      <c r="I363" s="108" t="s">
        <v>568</v>
      </c>
      <c r="J363" s="75"/>
      <extLst>
        <ext uri="smNativeData">
          <pm:rowDef xmlns:pm="smNativeData" id="1585000130" r="363" hidden="0" collapsedDB="1" collapsedOL="0"/>
        </ext>
      </extLst>
    </row>
    <row r="364" spans="1:10" s="1" customFormat="1" hidden="1" ht="88.50" customHeight="1">
      <c r="A364" s="8" t="n">
        <v>5201309108045</v>
      </c>
      <c r="B364" s="28" t="s">
        <v>570</v>
      </c>
      <c r="C364" s="7" t="n">
        <v>0</v>
      </c>
      <c r="D364" s="7"/>
      <c r="E364" s="7" t="s">
        <v>4</v>
      </c>
      <c r="F364" s="7"/>
      <c r="G364" s="7"/>
      <c r="H364" s="13" t="n">
        <v>43666</v>
      </c>
      <c r="I364" s="104"/>
      <c r="J364" s="75"/>
      <extLst>
        <ext uri="smNativeData">
          <pm:rowDef xmlns:pm="smNativeData" id="1585000130" r="364" hidden="0" collapsedDB="1" collapsedOL="0"/>
        </ext>
      </extLst>
    </row>
    <row r="365" spans="1:10" s="1" customFormat="1" hidden="1" ht="60" customHeight="1">
      <c r="A365" s="8" t="n">
        <v>5201309128487</v>
      </c>
      <c r="B365" s="7" t="s">
        <v>571</v>
      </c>
      <c r="C365" s="7" t="n">
        <v>0</v>
      </c>
      <c r="D365" s="7"/>
      <c r="E365" s="7" t="s">
        <v>4</v>
      </c>
      <c r="F365" s="17"/>
      <c r="G365" s="17"/>
      <c r="H365" s="13" t="n">
        <v>43625</v>
      </c>
      <c r="I365" s="104"/>
      <c r="J365" s="75"/>
      <extLst>
        <ext uri="smNativeData">
          <pm:rowDef xmlns:pm="smNativeData" id="1585000130" r="365" hidden="0" collapsedDB="1" collapsedOL="0"/>
        </ext>
      </extLst>
    </row>
    <row r="366" spans="1:10" s="1" customFormat="1" hidden="1" ht="60" customHeight="1">
      <c r="A366" s="8" t="n">
        <v>5201309108038</v>
      </c>
      <c r="B366" s="7" t="s">
        <v>573</v>
      </c>
      <c r="C366" s="7" t="n">
        <v>0</v>
      </c>
      <c r="D366" s="7"/>
      <c r="E366" s="7" t="s">
        <v>4</v>
      </c>
      <c r="F366" s="7"/>
      <c r="G366" s="7"/>
      <c r="H366" s="13" t="n">
        <v>43738</v>
      </c>
      <c r="I366" s="110" t="s">
        <v>574</v>
      </c>
      <c r="J366" s="75" t="s">
        <v>50</v>
      </c>
      <extLst>
        <ext uri="smNativeData">
          <pm:rowDef xmlns:pm="smNativeData" id="1585000130" r="366" hidden="0" collapsedDB="1" collapsedOL="0"/>
        </ext>
      </extLst>
    </row>
    <row r="367" spans="1:10" s="1" customFormat="1" hidden="1" ht="60" customHeight="1">
      <c r="A367" s="8" t="n">
        <v>5201309108014</v>
      </c>
      <c r="B367" s="7" t="s">
        <v>576</v>
      </c>
      <c r="C367" s="7" t="n">
        <v>0</v>
      </c>
      <c r="D367" s="7"/>
      <c r="E367" s="7" t="s">
        <v>4</v>
      </c>
      <c r="F367" s="7"/>
      <c r="G367" s="7"/>
      <c r="H367" s="13" t="n">
        <v>43713</v>
      </c>
      <c r="I367" s="104"/>
      <c r="J367" s="75"/>
      <extLst>
        <ext uri="smNativeData">
          <pm:rowDef xmlns:pm="smNativeData" id="1585000130" r="367" hidden="0" collapsedDB="1" collapsedOL="0"/>
        </ext>
      </extLst>
    </row>
    <row r="368" spans="1:10" s="1" customFormat="1" hidden="1" ht="60" customHeight="1">
      <c r="A368" s="8" t="n">
        <v>5201261001989</v>
      </c>
      <c r="B368" s="7" t="s">
        <v>578</v>
      </c>
      <c r="C368" s="7" t="n">
        <v>0</v>
      </c>
      <c r="D368" s="7"/>
      <c r="E368" s="7" t="s">
        <v>4</v>
      </c>
      <c r="F368" s="7"/>
      <c r="G368" s="7"/>
      <c r="H368" s="13" t="n">
        <v>43675</v>
      </c>
      <c r="I368" s="108" t="s">
        <v>579</v>
      </c>
      <c r="J368" s="75"/>
      <extLst>
        <ext uri="smNativeData">
          <pm:rowDef xmlns:pm="smNativeData" id="1585000130" r="368" hidden="0" collapsedDB="1" collapsedOL="0"/>
        </ext>
      </extLst>
    </row>
    <row r="369" spans="1:10" ht="110.10" customHeight="1">
      <c r="A369" s="119" t="n">
        <v>9999000838</v>
      </c>
      <c r="B369" s="90" t="s">
        <v>581</v>
      </c>
      <c r="C369" s="130" t="n">
        <v>39</v>
      </c>
      <c r="D369" s="129"/>
      <c r="E369" s="117" t="s">
        <v>582</v>
      </c>
      <c r="F369" s="117"/>
      <c r="G369" s="117"/>
      <c r="H369" s="121" t="n">
        <v>43738</v>
      </c>
      <c r="I369" s="115"/>
      <c r="J369" s="117"/>
    </row>
    <row r="370" spans="1:10" ht="110.10" customHeight="1">
      <c r="A370" s="119" t="n">
        <v>5201410006407</v>
      </c>
      <c r="B370" s="90" t="s">
        <v>583</v>
      </c>
      <c r="C370" s="130" t="n">
        <v>65</v>
      </c>
      <c r="D370" s="129"/>
      <c r="E370" s="117" t="s">
        <v>582</v>
      </c>
      <c r="F370" s="117"/>
      <c r="G370" s="117"/>
      <c r="H370" s="121" t="n">
        <v>43738</v>
      </c>
      <c r="I370" s="115" t="s">
        <v>584</v>
      </c>
      <c r="J370" s="117"/>
    </row>
    <row r="371" spans="1:10" s="1" customFormat="1" hidden="1" ht="120" customHeight="1">
      <c r="A371" s="29" t="n">
        <v>5201410506402</v>
      </c>
      <c r="B371" s="28" t="s">
        <v>585</v>
      </c>
      <c r="C371" s="30" t="n">
        <v>0</v>
      </c>
      <c r="D371" s="28"/>
      <c r="E371" s="28" t="s">
        <v>582</v>
      </c>
      <c r="F371" s="28"/>
      <c r="G371" s="28"/>
      <c r="H371" s="33" t="n">
        <v>43684</v>
      </c>
      <c r="I371" s="105"/>
      <c r="J371" s="75"/>
      <extLst>
        <ext uri="smNativeData">
          <pm:rowDef xmlns:pm="smNativeData" id="1585000130" r="371" hidden="0" collapsedDB="1" collapsedOL="0"/>
        </ext>
      </extLst>
    </row>
    <row r="372" spans="1:10" s="1" customFormat="1" hidden="1" ht="60" customHeight="1">
      <c r="A372" s="8" t="n">
        <v>5203692253593</v>
      </c>
      <c r="B372" s="7" t="s">
        <v>586</v>
      </c>
      <c r="C372" s="9" t="n">
        <v>0</v>
      </c>
      <c r="D372" s="7"/>
      <c r="E372" s="7" t="s">
        <v>582</v>
      </c>
      <c r="F372" s="7"/>
      <c r="G372" s="7"/>
      <c r="H372" s="13" t="n">
        <v>43592</v>
      </c>
      <c r="I372" s="104"/>
      <c r="J372" s="75"/>
      <extLst>
        <ext uri="smNativeData">
          <pm:rowDef xmlns:pm="smNativeData" id="1585000130" r="372" hidden="0" collapsedDB="1" collapsedOL="0"/>
        </ext>
      </extLst>
    </row>
    <row r="373" spans="1:10" s="1" customFormat="1" hidden="1" ht="60" customHeight="1">
      <c r="A373" s="8" t="n">
        <v>5208086412280</v>
      </c>
      <c r="B373" s="7" t="s">
        <v>587</v>
      </c>
      <c r="C373" s="9" t="n">
        <v>0</v>
      </c>
      <c r="D373" s="7"/>
      <c r="E373" s="7" t="s">
        <v>588</v>
      </c>
      <c r="F373" s="7"/>
      <c r="G373" s="7"/>
      <c r="H373" s="13" t="n">
        <v>43638</v>
      </c>
      <c r="I373" s="104"/>
      <c r="J373" s="75"/>
      <extLst>
        <ext uri="smNativeData">
          <pm:rowDef xmlns:pm="smNativeData" id="1585000130" r="373" hidden="0" collapsedDB="1" collapsedOL="0"/>
        </ext>
      </extLst>
    </row>
    <row r="374" spans="1:10" s="1" customFormat="1" hidden="1" ht="65.10" customHeight="1">
      <c r="A374" s="29" t="n">
        <v>5201034047305</v>
      </c>
      <c r="B374" s="28" t="s">
        <v>589</v>
      </c>
      <c r="C374" s="28" t="n">
        <v>0</v>
      </c>
      <c r="D374" s="28"/>
      <c r="E374" s="28" t="s">
        <v>588</v>
      </c>
      <c r="F374" s="32" t="n">
        <v>44197</v>
      </c>
      <c r="G374" s="28"/>
      <c r="H374" s="13" t="n">
        <v>43724</v>
      </c>
      <c r="I374" s="105"/>
      <c r="J374" s="75"/>
      <extLst>
        <ext uri="smNativeData">
          <pm:rowDef xmlns:pm="smNativeData" id="1585000130" r="374" hidden="0" collapsedDB="1" collapsedOL="0"/>
        </ext>
      </extLst>
    </row>
    <row r="375" spans="1:10" ht="110.10" customHeight="1">
      <c r="A375" s="119" t="n">
        <v>5201034049101</v>
      </c>
      <c r="B375" s="90" t="s">
        <v>590</v>
      </c>
      <c r="C375" s="129" t="n">
        <v>10</v>
      </c>
      <c r="D375" s="129"/>
      <c r="E375" s="117" t="s">
        <v>588</v>
      </c>
      <c r="F375" s="120" t="n">
        <v>44228</v>
      </c>
      <c r="G375" s="117"/>
      <c r="H375" s="121" t="n">
        <v>43652</v>
      </c>
      <c r="I375" s="115"/>
      <c r="J375" s="117"/>
    </row>
    <row r="376" spans="1:10" s="1" customFormat="1" hidden="1" ht="65.10" customHeight="1">
      <c r="A376" s="29" t="n">
        <v>5201066171771</v>
      </c>
      <c r="B376" s="28" t="s">
        <v>592</v>
      </c>
      <c r="C376" s="28" t="n">
        <v>0</v>
      </c>
      <c r="D376" s="28"/>
      <c r="E376" s="28" t="s">
        <v>588</v>
      </c>
      <c r="F376" s="28"/>
      <c r="G376" s="28"/>
      <c r="H376" s="13" t="n">
        <v>43738</v>
      </c>
      <c r="I376" s="105"/>
      <c r="J376" s="75" t="s">
        <v>50</v>
      </c>
      <extLst>
        <ext uri="smNativeData">
          <pm:rowDef xmlns:pm="smNativeData" id="1585000130" r="376" hidden="0" collapsedDB="1" collapsedOL="0"/>
        </ext>
      </extLst>
    </row>
    <row r="377" spans="1:10" s="1" customFormat="1" hidden="1" ht="65.10" customHeight="1">
      <c r="A377" s="29" t="n">
        <v>5201066111128</v>
      </c>
      <c r="B377" s="28" t="s">
        <v>594</v>
      </c>
      <c r="C377" s="28" t="n">
        <v>0</v>
      </c>
      <c r="D377" s="28"/>
      <c r="E377" s="28" t="s">
        <v>588</v>
      </c>
      <c r="F377" s="32" t="n">
        <v>44075</v>
      </c>
      <c r="G377" s="28"/>
      <c r="H377" s="33" t="n">
        <v>43638</v>
      </c>
      <c r="I377" s="105"/>
      <c r="J377" s="75"/>
      <extLst>
        <ext uri="smNativeData">
          <pm:rowDef xmlns:pm="smNativeData" id="1585000130" r="377" hidden="0" collapsedDB="1" collapsedOL="0"/>
        </ext>
      </extLst>
    </row>
    <row r="378" spans="1:10" s="1" customFormat="1" hidden="1" ht="60" customHeight="1">
      <c r="A378" s="8" t="n">
        <v>5201262800024</v>
      </c>
      <c r="B378" s="7" t="s">
        <v>595</v>
      </c>
      <c r="C378" s="7" t="n">
        <v>0</v>
      </c>
      <c r="D378" s="7"/>
      <c r="E378" s="7" t="s">
        <v>588</v>
      </c>
      <c r="F378" s="7"/>
      <c r="G378" s="7"/>
      <c r="H378" s="13" t="n">
        <v>43592</v>
      </c>
      <c r="I378" s="104"/>
      <c r="J378" s="75"/>
      <extLst>
        <ext uri="smNativeData">
          <pm:rowDef xmlns:pm="smNativeData" id="1585000130" r="378" hidden="0" collapsedDB="1" collapsedOL="0"/>
        </ext>
      </extLst>
    </row>
    <row r="379" spans="1:10" ht="110.10" customHeight="1">
      <c r="A379" s="119" t="n">
        <v>5207066111885</v>
      </c>
      <c r="B379" s="90" t="s">
        <v>596</v>
      </c>
      <c r="C379" s="129" t="n">
        <v>24</v>
      </c>
      <c r="D379" s="129"/>
      <c r="E379" s="117" t="s">
        <v>588</v>
      </c>
      <c r="F379" s="117"/>
      <c r="G379" s="117"/>
      <c r="H379" s="121" t="n">
        <v>43684</v>
      </c>
      <c r="I379" s="115"/>
      <c r="J379" s="117"/>
    </row>
    <row r="380" spans="1:10" s="1" customFormat="1" hidden="1" ht="60" customHeight="1">
      <c r="A380" s="8" t="n">
        <v>5201034048401</v>
      </c>
      <c r="B380" s="7" t="s">
        <v>597</v>
      </c>
      <c r="C380" s="7" t="n">
        <v>0</v>
      </c>
      <c r="D380" s="7"/>
      <c r="E380" s="7" t="s">
        <v>588</v>
      </c>
      <c r="F380" s="7"/>
      <c r="G380" s="7"/>
      <c r="H380" s="13" t="n">
        <v>43638</v>
      </c>
      <c r="I380" s="104"/>
      <c r="J380" s="75"/>
      <extLst>
        <ext uri="smNativeData">
          <pm:rowDef xmlns:pm="smNativeData" id="1585000130" r="380" hidden="0" collapsedDB="1" collapsedOL="0"/>
        </ext>
      </extLst>
    </row>
    <row r="381" spans="1:10" ht="110.10" customHeight="1">
      <c r="A381" s="119" t="n">
        <v>5201399011294</v>
      </c>
      <c r="B381" s="90" t="s">
        <v>600</v>
      </c>
      <c r="C381" s="130" t="n">
        <v>12</v>
      </c>
      <c r="D381" s="129"/>
      <c r="E381" s="117" t="s">
        <v>601</v>
      </c>
      <c r="F381" s="120"/>
      <c r="G381" s="117"/>
      <c r="H381" s="121" t="n">
        <v>43713</v>
      </c>
      <c r="I381" s="115"/>
      <c r="J381" s="117"/>
    </row>
    <row r="382" spans="1:10" ht="110.10" customHeight="1">
      <c r="A382" s="119" t="n">
        <v>9999001661</v>
      </c>
      <c r="B382" s="90" t="s">
        <v>602</v>
      </c>
      <c r="C382" s="130" t="n">
        <v>11</v>
      </c>
      <c r="D382" s="129"/>
      <c r="E382" s="117" t="s">
        <v>601</v>
      </c>
      <c r="F382" s="117"/>
      <c r="G382" s="117"/>
      <c r="H382" s="121" t="n">
        <v>43713</v>
      </c>
      <c r="I382" s="115"/>
      <c r="J382" s="117"/>
    </row>
    <row r="383" spans="1:10" ht="110.10" customHeight="1">
      <c r="A383" s="119" t="n">
        <v>5201399020258</v>
      </c>
      <c r="B383" s="90" t="s">
        <v>603</v>
      </c>
      <c r="C383" s="130" t="n">
        <v>6</v>
      </c>
      <c r="D383" s="129"/>
      <c r="E383" s="117" t="s">
        <v>601</v>
      </c>
      <c r="F383" s="120"/>
      <c r="G383" s="117"/>
      <c r="H383" s="121" t="n">
        <v>43713</v>
      </c>
      <c r="I383" s="115"/>
      <c r="J383" s="117"/>
    </row>
    <row r="384" spans="1:10" ht="110.10" customHeight="1">
      <c r="A384" s="119" t="n">
        <v>5200107606302</v>
      </c>
      <c r="B384" s="90" t="s">
        <v>604</v>
      </c>
      <c r="C384" s="130" t="n">
        <v>16</v>
      </c>
      <c r="D384" s="129"/>
      <c r="E384" s="117" t="s">
        <v>601</v>
      </c>
      <c r="F384" s="120"/>
      <c r="G384" s="117"/>
      <c r="H384" s="121" t="n">
        <v>43675</v>
      </c>
      <c r="I384" s="115"/>
      <c r="J384" s="117"/>
    </row>
    <row r="385" spans="1:10" s="1" customFormat="1" hidden="1" ht="65.10" customHeight="1">
      <c r="A385" s="29" t="n">
        <v>5201399011270</v>
      </c>
      <c r="B385" s="28" t="s">
        <v>605</v>
      </c>
      <c r="C385" s="30" t="n">
        <v>0</v>
      </c>
      <c r="D385" s="28"/>
      <c r="E385" s="28" t="s">
        <v>601</v>
      </c>
      <c r="F385" s="32" t="n">
        <v>44166</v>
      </c>
      <c r="G385" s="28"/>
      <c r="H385" s="33" t="n">
        <v>43724</v>
      </c>
      <c r="I385" s="105"/>
      <c r="J385" s="75"/>
      <extLst>
        <ext uri="smNativeData">
          <pm:rowDef xmlns:pm="smNativeData" id="1585000130" r="385" hidden="0" collapsedDB="1" collapsedOL="0"/>
        </ext>
      </extLst>
    </row>
    <row r="386" spans="1:10" ht="110.10" customHeight="1">
      <c r="A386" s="119" t="n">
        <v>5201237203263</v>
      </c>
      <c r="B386" s="90" t="s">
        <v>606</v>
      </c>
      <c r="C386" s="130" t="n">
        <v>24</v>
      </c>
      <c r="D386" s="129"/>
      <c r="E386" s="117" t="s">
        <v>601</v>
      </c>
      <c r="F386" s="120" t="n">
        <v>43905</v>
      </c>
      <c r="G386" s="117"/>
      <c r="H386" s="121" t="n">
        <v>43728</v>
      </c>
      <c r="I386" s="115"/>
      <c r="J386" s="117"/>
    </row>
    <row r="387" spans="1:10" ht="110.10" customHeight="1">
      <c r="A387" s="119" t="n">
        <v>5201237203249</v>
      </c>
      <c r="B387" s="90" t="s">
        <v>607</v>
      </c>
      <c r="C387" s="130" t="n">
        <v>24</v>
      </c>
      <c r="D387" s="129"/>
      <c r="E387" s="117" t="s">
        <v>601</v>
      </c>
      <c r="F387" s="120" t="n">
        <v>44166</v>
      </c>
      <c r="G387" s="117"/>
      <c r="H387" s="121" t="n">
        <v>43713</v>
      </c>
      <c r="I387" s="115" t="s">
        <v>608</v>
      </c>
      <c r="J387" s="117"/>
    </row>
    <row r="388" spans="1:10" s="1" customFormat="1" hidden="1" ht="60" customHeight="1">
      <c r="A388" s="8" t="n">
        <v>5204564000390</v>
      </c>
      <c r="B388" s="7" t="s">
        <v>609</v>
      </c>
      <c r="C388" s="7" t="n">
        <v>0</v>
      </c>
      <c r="D388" s="7"/>
      <c r="E388" s="7" t="s">
        <v>610</v>
      </c>
      <c r="F388" s="7"/>
      <c r="G388" s="7"/>
      <c r="H388" s="13" t="n">
        <v>43592</v>
      </c>
      <c r="I388" s="104"/>
      <c r="J388" s="75"/>
      <extLst>
        <ext uri="smNativeData">
          <pm:rowDef xmlns:pm="smNativeData" id="1585000130" r="388" hidden="0" collapsedDB="1" collapsedOL="0"/>
        </ext>
      </extLst>
    </row>
    <row r="389" spans="1:10" s="1" customFormat="1" hidden="1" ht="60" customHeight="1">
      <c r="A389" s="8" t="n">
        <v>5204564000406</v>
      </c>
      <c r="B389" s="7" t="s">
        <v>611</v>
      </c>
      <c r="C389" s="7" t="n">
        <v>0</v>
      </c>
      <c r="D389" s="7"/>
      <c r="E389" s="7" t="s">
        <v>610</v>
      </c>
      <c r="F389" s="7"/>
      <c r="G389" s="7"/>
      <c r="H389" s="13" t="n">
        <v>43592</v>
      </c>
      <c r="I389" s="104"/>
      <c r="J389" s="75"/>
      <extLst>
        <ext uri="smNativeData">
          <pm:rowDef xmlns:pm="smNativeData" id="1585000130" r="389" hidden="0" collapsedDB="1" collapsedOL="0"/>
        </ext>
      </extLst>
    </row>
    <row r="390" spans="1:10" s="1" customFormat="1" hidden="1" ht="60" customHeight="1">
      <c r="A390" s="8" t="n">
        <v>5201360655823</v>
      </c>
      <c r="B390" s="7" t="s">
        <v>613</v>
      </c>
      <c r="C390" s="9" t="n">
        <v>0</v>
      </c>
      <c r="D390" s="7"/>
      <c r="E390" s="7" t="s">
        <v>614</v>
      </c>
      <c r="F390" s="60"/>
      <c r="G390" s="7"/>
      <c r="H390" s="13" t="n">
        <v>43694</v>
      </c>
      <c r="I390" s="104"/>
      <c r="J390" s="75"/>
      <extLst>
        <ext uri="smNativeData">
          <pm:rowDef xmlns:pm="smNativeData" id="1585000130" r="390" hidden="0" collapsedDB="1" collapsedOL="0"/>
        </ext>
      </extLst>
    </row>
    <row r="391" spans="1:10" s="1" customFormat="1" hidden="1" ht="60" customHeight="1">
      <c r="A391" s="8" t="n">
        <v>5201360655311</v>
      </c>
      <c r="B391" s="7" t="s">
        <v>616</v>
      </c>
      <c r="C391" s="9" t="n">
        <v>0</v>
      </c>
      <c r="D391" s="7"/>
      <c r="E391" s="7" t="s">
        <v>614</v>
      </c>
      <c r="F391" s="60"/>
      <c r="G391" s="7"/>
      <c r="H391" s="13" t="n">
        <v>43694</v>
      </c>
      <c r="I391" s="104"/>
      <c r="J391" s="75"/>
      <extLst>
        <ext uri="smNativeData">
          <pm:rowDef xmlns:pm="smNativeData" id="1585000130" r="391" hidden="0" collapsedDB="1" collapsedOL="0"/>
        </ext>
      </extLst>
    </row>
    <row r="392" spans="1:10" s="1" customFormat="1" hidden="1" ht="60" customHeight="1">
      <c r="A392" s="8" t="n">
        <v>5201360655571</v>
      </c>
      <c r="B392" s="7" t="s">
        <v>618</v>
      </c>
      <c r="C392" s="9" t="n">
        <v>0</v>
      </c>
      <c r="D392" s="7"/>
      <c r="E392" s="7" t="s">
        <v>614</v>
      </c>
      <c r="F392" s="60"/>
      <c r="G392" s="7"/>
      <c r="H392" s="13" t="n">
        <v>43694</v>
      </c>
      <c r="I392" s="104"/>
      <c r="J392" s="75"/>
      <extLst>
        <ext uri="smNativeData">
          <pm:rowDef xmlns:pm="smNativeData" id="1585000130" r="392" hidden="0" collapsedDB="1" collapsedOL="0"/>
        </ext>
      </extLst>
    </row>
    <row r="393" spans="1:10" s="1" customFormat="1" hidden="1" ht="60" customHeight="1">
      <c r="A393" s="8" t="n">
        <v>5208056071042</v>
      </c>
      <c r="B393" s="7" t="s">
        <v>619</v>
      </c>
      <c r="C393" s="9" t="n">
        <v>0</v>
      </c>
      <c r="D393" s="7"/>
      <c r="E393" s="7" t="s">
        <v>614</v>
      </c>
      <c r="F393" s="7"/>
      <c r="G393" s="7"/>
      <c r="H393" s="13" t="n">
        <v>43592</v>
      </c>
      <c r="I393" s="104"/>
      <c r="J393" s="75"/>
      <extLst>
        <ext uri="smNativeData">
          <pm:rowDef xmlns:pm="smNativeData" id="1585000130" r="393" hidden="0" collapsedDB="1" collapsedOL="0"/>
        </ext>
      </extLst>
    </row>
    <row r="394" spans="1:10" ht="110.10" customHeight="1">
      <c r="A394" s="119" t="n">
        <v>5201024517221</v>
      </c>
      <c r="B394" s="90" t="s">
        <v>620</v>
      </c>
      <c r="C394" s="130" t="n">
        <v>57</v>
      </c>
      <c r="D394" s="129"/>
      <c r="E394" s="117" t="s">
        <v>614</v>
      </c>
      <c r="F394" s="128"/>
      <c r="G394" s="117"/>
      <c r="H394" s="121" t="n">
        <v>43728</v>
      </c>
      <c r="I394" s="115" t="s">
        <v>55</v>
      </c>
      <c r="J394" s="117"/>
    </row>
    <row r="395" spans="1:10" s="1" customFormat="1" hidden="1" ht="60" customHeight="1">
      <c r="A395" s="8" t="n">
        <v>5201024517214</v>
      </c>
      <c r="B395" s="7" t="s">
        <v>621</v>
      </c>
      <c r="C395" s="9" t="n">
        <v>0</v>
      </c>
      <c r="D395" s="7"/>
      <c r="E395" s="7" t="s">
        <v>614</v>
      </c>
      <c r="F395" s="60"/>
      <c r="G395" s="7"/>
      <c r="H395" s="13" t="n">
        <v>43694</v>
      </c>
      <c r="I395" s="104"/>
      <c r="J395" s="75"/>
      <extLst>
        <ext uri="smNativeData">
          <pm:rowDef xmlns:pm="smNativeData" id="1585000130" r="395" hidden="0" collapsedDB="1" collapsedOL="0"/>
        </ext>
      </extLst>
    </row>
    <row r="396" spans="1:10" s="1" customFormat="1" hidden="1" ht="65.10" customHeight="1">
      <c r="A396" s="8" t="n">
        <v>5201024513216</v>
      </c>
      <c r="B396" s="7" t="s">
        <v>623</v>
      </c>
      <c r="C396" s="9" t="n">
        <v>0</v>
      </c>
      <c r="D396" s="7"/>
      <c r="E396" s="7" t="s">
        <v>614</v>
      </c>
      <c r="F396" s="13" t="n">
        <v>43627</v>
      </c>
      <c r="G396" s="7"/>
      <c r="H396" s="13" t="n">
        <v>43697</v>
      </c>
      <c r="I396" s="104"/>
      <c r="J396" s="75"/>
      <extLst>
        <ext uri="smNativeData">
          <pm:rowDef xmlns:pm="smNativeData" id="1585000130" r="396" hidden="0" collapsedDB="1" collapsedOL="0"/>
        </ext>
      </extLst>
    </row>
    <row r="397" spans="1:10" s="1" customFormat="1" hidden="1" ht="65.10" customHeight="1">
      <c r="A397" s="8" t="n">
        <v>5201024515081</v>
      </c>
      <c r="B397" s="7" t="s">
        <v>625</v>
      </c>
      <c r="C397" s="9" t="n">
        <v>0</v>
      </c>
      <c r="D397" s="7"/>
      <c r="E397" s="7" t="s">
        <v>614</v>
      </c>
      <c r="F397" s="60"/>
      <c r="G397" s="7"/>
      <c r="H397" s="13" t="n">
        <v>43694</v>
      </c>
      <c r="I397" s="104"/>
      <c r="J397" s="75"/>
      <extLst>
        <ext uri="smNativeData">
          <pm:rowDef xmlns:pm="smNativeData" id="1585000130" r="397" hidden="0" collapsedDB="1" collapsedOL="0"/>
        </ext>
      </extLst>
    </row>
    <row r="398" spans="1:10" s="1" customFormat="1" hidden="1" ht="65.10" customHeight="1">
      <c r="A398" s="8" t="n">
        <v>5201024511090</v>
      </c>
      <c r="B398" s="7" t="s">
        <v>627</v>
      </c>
      <c r="C398" s="9" t="n">
        <v>0</v>
      </c>
      <c r="D398" s="7"/>
      <c r="E398" s="7" t="s">
        <v>614</v>
      </c>
      <c r="F398" s="60"/>
      <c r="G398" s="7"/>
      <c r="H398" s="13" t="n">
        <v>43694</v>
      </c>
      <c r="I398" s="104"/>
      <c r="J398" s="75"/>
      <extLst>
        <ext uri="smNativeData">
          <pm:rowDef xmlns:pm="smNativeData" id="1585000130" r="398" hidden="0" collapsedDB="1" collapsedOL="0"/>
        </ext>
      </extLst>
    </row>
    <row r="399" spans="1:10" s="1" customFormat="1" hidden="1" ht="75" customHeight="1">
      <c r="A399" s="8" t="n">
        <v>5204193840404</v>
      </c>
      <c r="B399" s="7" t="s">
        <v>629</v>
      </c>
      <c r="C399" s="9" t="n">
        <v>0</v>
      </c>
      <c r="D399" s="7"/>
      <c r="E399" s="7" t="s">
        <v>614</v>
      </c>
      <c r="F399" s="7"/>
      <c r="G399" s="7"/>
      <c r="H399" s="13" t="n">
        <v>43592</v>
      </c>
      <c r="I399" s="107" t="s">
        <v>160</v>
      </c>
      <c r="J399" s="75"/>
      <extLst>
        <ext uri="smNativeData">
          <pm:rowDef xmlns:pm="smNativeData" id="1585000130" r="399" hidden="0" collapsedDB="1" collapsedOL="0"/>
        </ext>
      </extLst>
    </row>
    <row r="400" spans="1:10" s="1" customFormat="1" hidden="1" ht="60" customHeight="1">
      <c r="A400" s="8" t="n">
        <v>5204193844402</v>
      </c>
      <c r="B400" s="7" t="s">
        <v>631</v>
      </c>
      <c r="C400" s="9" t="n">
        <v>0</v>
      </c>
      <c r="D400" s="7"/>
      <c r="E400" s="7" t="s">
        <v>614</v>
      </c>
      <c r="F400" s="7"/>
      <c r="G400" s="7"/>
      <c r="H400" s="13" t="n">
        <v>43592</v>
      </c>
      <c r="I400" s="107" t="s">
        <v>160</v>
      </c>
      <c r="J400" s="75"/>
      <extLst>
        <ext uri="smNativeData">
          <pm:rowDef xmlns:pm="smNativeData" id="1585000130" r="400" hidden="0" collapsedDB="1" collapsedOL="0"/>
        </ext>
      </extLst>
    </row>
    <row r="401" spans="1:10" s="1" customFormat="1" hidden="1" ht="60" customHeight="1">
      <c r="A401" s="8" t="n">
        <v>5900259094681</v>
      </c>
      <c r="B401" s="7" t="s">
        <v>632</v>
      </c>
      <c r="C401" s="9" t="n">
        <v>0</v>
      </c>
      <c r="D401" s="7"/>
      <c r="E401" s="7" t="s">
        <v>614</v>
      </c>
      <c r="F401" s="60"/>
      <c r="G401" s="7"/>
      <c r="H401" s="13" t="n">
        <v>43697</v>
      </c>
      <c r="I401" s="104"/>
      <c r="J401" s="75"/>
      <extLst>
        <ext uri="smNativeData">
          <pm:rowDef xmlns:pm="smNativeData" id="1585000130" r="401" hidden="0" collapsedDB="1" collapsedOL="0"/>
        </ext>
      </extLst>
    </row>
    <row r="402" spans="1:10" s="1" customFormat="1" hidden="1" ht="60" customHeight="1">
      <c r="A402" s="8" t="n">
        <v>5900259094728</v>
      </c>
      <c r="B402" s="7" t="s">
        <v>633</v>
      </c>
      <c r="C402" s="7" t="n">
        <v>0</v>
      </c>
      <c r="D402" s="7"/>
      <c r="E402" s="7" t="s">
        <v>614</v>
      </c>
      <c r="F402" s="13"/>
      <c r="G402" s="7"/>
      <c r="H402" s="13" t="n">
        <v>43697</v>
      </c>
      <c r="I402" s="104"/>
      <c r="J402" s="75"/>
      <extLst>
        <ext uri="smNativeData">
          <pm:rowDef xmlns:pm="smNativeData" id="1585000130" r="402" hidden="0" collapsedDB="1" collapsedOL="0"/>
        </ext>
      </extLst>
    </row>
    <row r="403" spans="1:10" s="1" customFormat="1" hidden="1" ht="60" customHeight="1">
      <c r="A403" s="8" t="n">
        <v>5201024609780</v>
      </c>
      <c r="B403" s="7" t="s">
        <v>634</v>
      </c>
      <c r="C403" s="7" t="n">
        <v>0</v>
      </c>
      <c r="D403" s="7"/>
      <c r="E403" s="7" t="s">
        <v>614</v>
      </c>
      <c r="F403" s="13" t="n">
        <v>43555</v>
      </c>
      <c r="G403" s="7"/>
      <c r="H403" s="13" t="n">
        <v>43592</v>
      </c>
      <c r="I403" s="104"/>
      <c r="J403" s="75"/>
      <extLst>
        <ext uri="smNativeData">
          <pm:rowDef xmlns:pm="smNativeData" id="1585000130" r="403" hidden="0" collapsedDB="1" collapsedOL="0"/>
        </ext>
      </extLst>
    </row>
    <row r="404" spans="1:10" s="1" customFormat="1" hidden="1" ht="65.10" customHeight="1">
      <c r="A404" s="29" t="n">
        <v>5202175001539</v>
      </c>
      <c r="B404" s="28" t="s">
        <v>636</v>
      </c>
      <c r="C404" s="30" t="n">
        <v>0</v>
      </c>
      <c r="D404" s="28"/>
      <c r="E404" s="28" t="s">
        <v>614</v>
      </c>
      <c r="F404" s="33"/>
      <c r="G404" s="28"/>
      <c r="H404" s="13" t="n">
        <v>43710</v>
      </c>
      <c r="I404" s="105"/>
      <c r="J404" s="75"/>
      <extLst>
        <ext uri="smNativeData">
          <pm:rowDef xmlns:pm="smNativeData" id="1585000130" r="404" hidden="0" collapsedDB="1" collapsedOL="0"/>
        </ext>
      </extLst>
    </row>
    <row r="405" spans="1:10" s="1" customFormat="1" hidden="1" ht="60" customHeight="1">
      <c r="A405" s="29" t="n">
        <v>5202175001546</v>
      </c>
      <c r="B405" s="28" t="s">
        <v>637</v>
      </c>
      <c r="C405" s="30" t="n">
        <v>0</v>
      </c>
      <c r="D405" s="28"/>
      <c r="E405" s="28" t="s">
        <v>614</v>
      </c>
      <c r="F405" s="33"/>
      <c r="G405" s="28"/>
      <c r="H405" s="33" t="n">
        <v>43697</v>
      </c>
      <c r="I405" s="105"/>
      <c r="J405" s="75"/>
      <extLst>
        <ext uri="smNativeData">
          <pm:rowDef xmlns:pm="smNativeData" id="1585000130" r="405" hidden="0" collapsedDB="1" collapsedOL="0"/>
        </ext>
      </extLst>
    </row>
    <row r="406" spans="1:10" s="1" customFormat="1" hidden="1" ht="60" customHeight="1">
      <c r="A406" s="29" t="n">
        <v>5202175001515</v>
      </c>
      <c r="B406" s="28" t="s">
        <v>638</v>
      </c>
      <c r="C406" s="30" t="n">
        <v>0</v>
      </c>
      <c r="D406" s="28"/>
      <c r="E406" s="28" t="s">
        <v>614</v>
      </c>
      <c r="F406" s="33"/>
      <c r="G406" s="28"/>
      <c r="H406" s="13" t="n">
        <v>43726</v>
      </c>
      <c r="I406" s="105"/>
      <c r="J406" s="75"/>
      <extLst>
        <ext uri="smNativeData">
          <pm:rowDef xmlns:pm="smNativeData" id="1585000130" r="406" hidden="0" collapsedDB="1" collapsedOL="0"/>
        </ext>
      </extLst>
    </row>
    <row r="407" spans="1:10" s="1" customFormat="1" hidden="1" ht="60" customHeight="1">
      <c r="A407" s="8" t="n">
        <v>5201024779957</v>
      </c>
      <c r="B407" s="7" t="s">
        <v>1016</v>
      </c>
      <c r="C407" s="9" t="n">
        <v>0</v>
      </c>
      <c r="D407" s="7"/>
      <c r="E407" s="7" t="s">
        <v>614</v>
      </c>
      <c r="F407" s="60" t="n">
        <v>43726</v>
      </c>
      <c r="G407" s="7"/>
      <c r="H407" s="13" t="n">
        <v>43684</v>
      </c>
      <c r="I407" s="104" t="s">
        <v>1017</v>
      </c>
      <c r="J407" s="75"/>
      <extLst>
        <ext uri="smNativeData">
          <pm:rowDef xmlns:pm="smNativeData" id="1585000130" r="407" hidden="0" collapsedDB="1" collapsedOL="0"/>
        </ext>
      </extLst>
    </row>
    <row r="408" spans="1:10" ht="110.10" customHeight="1">
      <c r="A408" s="119" t="n">
        <v>5201024779957</v>
      </c>
      <c r="B408" s="90" t="s">
        <v>640</v>
      </c>
      <c r="C408" s="130" t="n">
        <v>24</v>
      </c>
      <c r="D408" s="129"/>
      <c r="E408" s="117" t="s">
        <v>614</v>
      </c>
      <c r="F408" s="117"/>
      <c r="G408" s="117"/>
      <c r="H408" s="121" t="n">
        <v>43738</v>
      </c>
      <c r="I408" s="115" t="s">
        <v>1018</v>
      </c>
      <c r="J408" s="117"/>
    </row>
    <row r="409" spans="1:10" s="1" customFormat="1" hidden="1" ht="60" customHeight="1">
      <c r="A409" s="8" t="n">
        <v>5201024781271</v>
      </c>
      <c r="B409" s="7" t="s">
        <v>643</v>
      </c>
      <c r="C409" s="9" t="n">
        <v>0</v>
      </c>
      <c r="D409" s="7"/>
      <c r="E409" s="7" t="s">
        <v>614</v>
      </c>
      <c r="F409" s="60" t="n">
        <v>43747</v>
      </c>
      <c r="G409" s="7"/>
      <c r="H409" s="13" t="n">
        <v>43738</v>
      </c>
      <c r="I409" s="104" t="s">
        <v>1019</v>
      </c>
      <c r="J409" s="75" t="s">
        <v>50</v>
      </c>
      <extLst>
        <ext uri="smNativeData">
          <pm:rowDef xmlns:pm="smNativeData" id="1585000130" r="409" hidden="0" collapsedDB="1" collapsedOL="0"/>
        </ext>
      </extLst>
    </row>
    <row r="410" spans="1:10" s="1" customFormat="1" hidden="1" ht="60" customHeight="1">
      <c r="A410" s="8" t="n">
        <v>5201024782766</v>
      </c>
      <c r="B410" s="7" t="s">
        <v>644</v>
      </c>
      <c r="C410" s="9" t="n">
        <v>0</v>
      </c>
      <c r="D410" s="7"/>
      <c r="E410" s="7" t="s">
        <v>614</v>
      </c>
      <c r="F410" s="60"/>
      <c r="G410" s="7"/>
      <c r="H410" s="13" t="n">
        <v>43697</v>
      </c>
      <c r="I410" s="104"/>
      <c r="J410" s="75"/>
      <extLst>
        <ext uri="smNativeData">
          <pm:rowDef xmlns:pm="smNativeData" id="1585000130" r="410" hidden="0" collapsedDB="1" collapsedOL="0"/>
        </ext>
      </extLst>
    </row>
    <row r="411" spans="1:10" s="1" customFormat="1" hidden="1" ht="60" customHeight="1">
      <c r="A411" s="8" t="n">
        <v>5201024785156</v>
      </c>
      <c r="B411" s="7" t="s">
        <v>646</v>
      </c>
      <c r="C411" s="9" t="n">
        <v>0</v>
      </c>
      <c r="D411" s="7"/>
      <c r="E411" s="7" t="s">
        <v>614</v>
      </c>
      <c r="F411" s="60"/>
      <c r="G411" s="7"/>
      <c r="H411" s="13" t="n">
        <v>43710</v>
      </c>
      <c r="I411" s="106" t="s">
        <v>647</v>
      </c>
      <c r="J411" s="75"/>
      <extLst>
        <ext uri="smNativeData">
          <pm:rowDef xmlns:pm="smNativeData" id="1585000130" r="411" hidden="0" collapsedDB="1" collapsedOL="0"/>
        </ext>
      </extLst>
    </row>
    <row r="412" spans="1:10" s="1" customFormat="1" hidden="1" ht="60" customHeight="1">
      <c r="A412" s="8" t="n">
        <v>5201024779698</v>
      </c>
      <c r="B412" s="7" t="s">
        <v>648</v>
      </c>
      <c r="C412" s="9" t="n">
        <v>0</v>
      </c>
      <c r="D412" s="7"/>
      <c r="E412" s="7" t="s">
        <v>614</v>
      </c>
      <c r="F412" s="60"/>
      <c r="G412" s="7"/>
      <c r="H412" s="13" t="n">
        <v>43696</v>
      </c>
      <c r="I412" s="104"/>
      <c r="J412" s="75"/>
      <extLst>
        <ext uri="smNativeData">
          <pm:rowDef xmlns:pm="smNativeData" id="1585000130" r="412" hidden="0" collapsedDB="1" collapsedOL="0"/>
        </ext>
      </extLst>
    </row>
    <row r="413" spans="1:10" s="1" customFormat="1" hidden="1" ht="60" customHeight="1">
      <c r="A413" s="29" t="n">
        <v>5202175001522</v>
      </c>
      <c r="B413" s="28" t="s">
        <v>649</v>
      </c>
      <c r="C413" s="30" t="n">
        <v>0</v>
      </c>
      <c r="D413" s="28"/>
      <c r="E413" s="28" t="s">
        <v>614</v>
      </c>
      <c r="F413" s="33"/>
      <c r="G413" s="28"/>
      <c r="H413" s="33" t="n">
        <v>43696</v>
      </c>
      <c r="I413" s="105"/>
      <c r="J413" s="75"/>
      <extLst>
        <ext uri="smNativeData">
          <pm:rowDef xmlns:pm="smNativeData" id="1585000130" r="413" hidden="0" collapsedDB="1" collapsedOL="0"/>
        </ext>
      </extLst>
    </row>
    <row r="414" spans="1:10" s="1" customFormat="1" hidden="1" ht="60" customHeight="1">
      <c r="A414" s="8" t="n">
        <v>5053990127726</v>
      </c>
      <c r="B414" s="7" t="s">
        <v>651</v>
      </c>
      <c r="C414" s="9" t="n">
        <v>0</v>
      </c>
      <c r="D414" s="7"/>
      <c r="E414" s="7" t="s">
        <v>614</v>
      </c>
      <c r="F414" s="7"/>
      <c r="G414" s="7"/>
      <c r="H414" s="13" t="n">
        <v>43592</v>
      </c>
      <c r="I414" s="104"/>
      <c r="J414" s="75"/>
      <extLst>
        <ext uri="smNativeData">
          <pm:rowDef xmlns:pm="smNativeData" id="1585000130" r="414" hidden="0" collapsedDB="1" collapsedOL="0"/>
        </ext>
      </extLst>
    </row>
    <row r="415" spans="1:10" s="1" customFormat="1" hidden="1" ht="60" customHeight="1">
      <c r="A415" s="8" t="n">
        <v>5053990127740</v>
      </c>
      <c r="B415" s="7" t="s">
        <v>653</v>
      </c>
      <c r="C415" s="9" t="n">
        <v>0</v>
      </c>
      <c r="D415" s="7"/>
      <c r="E415" s="7" t="s">
        <v>614</v>
      </c>
      <c r="F415" s="7"/>
      <c r="G415" s="7"/>
      <c r="H415" s="13" t="n">
        <v>43592</v>
      </c>
      <c r="I415" s="104"/>
      <c r="J415" s="75"/>
      <extLst>
        <ext uri="smNativeData">
          <pm:rowDef xmlns:pm="smNativeData" id="1585000130" r="415" hidden="0" collapsedDB="1" collapsedOL="0"/>
        </ext>
      </extLst>
    </row>
    <row r="416" spans="1:10" s="1" customFormat="1" hidden="1" ht="60" customHeight="1">
      <c r="A416" s="8" t="n">
        <v>5201024776758</v>
      </c>
      <c r="B416" s="7" t="s">
        <v>654</v>
      </c>
      <c r="C416" s="9" t="n">
        <v>0</v>
      </c>
      <c r="D416" s="7"/>
      <c r="E416" s="7" t="s">
        <v>614</v>
      </c>
      <c r="F416" s="60"/>
      <c r="G416" s="7"/>
      <c r="H416" s="13" t="n">
        <v>43694</v>
      </c>
      <c r="I416" s="104" t="s">
        <v>655</v>
      </c>
      <c r="J416" s="75"/>
      <extLst>
        <ext uri="smNativeData">
          <pm:rowDef xmlns:pm="smNativeData" id="1585000130" r="416" hidden="0" collapsedDB="1" collapsedOL="0"/>
        </ext>
      </extLst>
    </row>
    <row r="417" spans="1:10" s="1" customFormat="1" hidden="1" ht="60" customHeight="1">
      <c r="A417" s="8" t="n">
        <v>5201024774495</v>
      </c>
      <c r="B417" s="7" t="s">
        <v>656</v>
      </c>
      <c r="C417" s="9" t="n">
        <v>0</v>
      </c>
      <c r="D417" s="7"/>
      <c r="E417" s="7" t="s">
        <v>614</v>
      </c>
      <c r="F417" s="60"/>
      <c r="G417" s="7"/>
      <c r="H417" s="13" t="n">
        <v>43710</v>
      </c>
      <c r="I417" s="104"/>
      <c r="J417" s="75"/>
      <extLst>
        <ext uri="smNativeData">
          <pm:rowDef xmlns:pm="smNativeData" id="1585000130" r="417" hidden="0" collapsedDB="1" collapsedOL="0"/>
        </ext>
      </extLst>
    </row>
    <row r="418" spans="1:10" s="1" customFormat="1" hidden="1" ht="60" customHeight="1">
      <c r="A418" s="8" t="n">
        <v>5201024775454</v>
      </c>
      <c r="B418" s="7" t="s">
        <v>657</v>
      </c>
      <c r="C418" s="9" t="n">
        <v>0</v>
      </c>
      <c r="D418" s="7"/>
      <c r="E418" s="7" t="s">
        <v>614</v>
      </c>
      <c r="F418" s="60"/>
      <c r="G418" s="7"/>
      <c r="H418" s="13" t="n">
        <v>43697</v>
      </c>
      <c r="I418" s="104"/>
      <c r="J418" s="75"/>
      <extLst>
        <ext uri="smNativeData">
          <pm:rowDef xmlns:pm="smNativeData" id="1585000130" r="418" hidden="0" collapsedDB="1" collapsedOL="0"/>
        </ext>
      </extLst>
    </row>
    <row r="419" spans="1:10" s="1" customFormat="1" hidden="1" ht="60" customHeight="1">
      <c r="A419" s="8" t="n">
        <v>5900259094704</v>
      </c>
      <c r="B419" s="7" t="s">
        <v>658</v>
      </c>
      <c r="C419" s="9" t="n">
        <v>0</v>
      </c>
      <c r="D419" s="7"/>
      <c r="E419" s="7" t="s">
        <v>614</v>
      </c>
      <c r="F419" s="60"/>
      <c r="G419" s="7"/>
      <c r="H419" s="13" t="n">
        <v>43694</v>
      </c>
      <c r="I419" s="104"/>
      <c r="J419" s="75"/>
      <extLst>
        <ext uri="smNativeData">
          <pm:rowDef xmlns:pm="smNativeData" id="1585000130" r="419" hidden="0" collapsedDB="1" collapsedOL="0"/>
        </ext>
      </extLst>
    </row>
    <row r="420" spans="1:10" ht="110.10" customHeight="1">
      <c r="A420" s="119" t="n">
        <v>5201008417530</v>
      </c>
      <c r="B420" s="90" t="s">
        <v>660</v>
      </c>
      <c r="C420" s="129" t="n">
        <v>32</v>
      </c>
      <c r="D420" s="129"/>
      <c r="E420" s="117" t="s">
        <v>614</v>
      </c>
      <c r="F420" s="126" t="n">
        <v>43573</v>
      </c>
      <c r="G420" s="126"/>
      <c r="H420" s="121" t="n">
        <v>43738</v>
      </c>
      <c r="I420" s="115" t="s">
        <v>55</v>
      </c>
      <c r="J420" s="117"/>
    </row>
    <row r="421" spans="1:10" s="1" customFormat="1" hidden="1" ht="60" customHeight="1">
      <c r="A421" s="8" t="n">
        <v>5201008417547</v>
      </c>
      <c r="B421" s="7" t="s">
        <v>662</v>
      </c>
      <c r="C421" s="7" t="n">
        <v>0</v>
      </c>
      <c r="D421" s="7"/>
      <c r="E421" s="7" t="s">
        <v>614</v>
      </c>
      <c r="F421" s="15"/>
      <c r="G421" s="15"/>
      <c r="H421" s="13" t="n">
        <v>43738</v>
      </c>
      <c r="I421" s="104"/>
      <c r="J421" s="75" t="s">
        <v>50</v>
      </c>
      <extLst>
        <ext uri="smNativeData">
          <pm:rowDef xmlns:pm="smNativeData" id="1585000130" r="421" hidden="0" collapsedDB="1" collapsedOL="0"/>
        </ext>
      </extLst>
    </row>
    <row r="422" spans="1:10" s="1" customFormat="1" hidden="1" ht="60" customHeight="1">
      <c r="A422" s="8" t="n">
        <v>5208056071103</v>
      </c>
      <c r="B422" s="7" t="s">
        <v>663</v>
      </c>
      <c r="C422" s="9" t="n">
        <v>0</v>
      </c>
      <c r="D422" s="7"/>
      <c r="E422" s="7" t="s">
        <v>614</v>
      </c>
      <c r="F422" s="7"/>
      <c r="G422" s="7"/>
      <c r="H422" s="13" t="n">
        <v>43592</v>
      </c>
      <c r="I422" s="104"/>
      <c r="J422" s="75"/>
      <extLst>
        <ext uri="smNativeData">
          <pm:rowDef xmlns:pm="smNativeData" id="1585000130" r="422" hidden="0" collapsedDB="1" collapsedOL="0"/>
        </ext>
      </extLst>
    </row>
    <row r="423" spans="1:10" s="1" customFormat="1" hidden="1" ht="60" customHeight="1">
      <c r="A423" s="8" t="n">
        <v>5208056071059</v>
      </c>
      <c r="B423" s="7" t="s">
        <v>664</v>
      </c>
      <c r="C423" s="9" t="n">
        <v>0</v>
      </c>
      <c r="D423" s="7"/>
      <c r="E423" s="7" t="s">
        <v>614</v>
      </c>
      <c r="F423" s="7"/>
      <c r="G423" s="7"/>
      <c r="H423" s="13" t="n">
        <v>43592</v>
      </c>
      <c r="I423" s="104"/>
      <c r="J423" s="75"/>
      <extLst>
        <ext uri="smNativeData">
          <pm:rowDef xmlns:pm="smNativeData" id="1585000130" r="423" hidden="0" collapsedDB="1" collapsedOL="0"/>
        </ext>
      </extLst>
    </row>
    <row r="424" spans="1:10" s="1" customFormat="1" hidden="1" ht="60" customHeight="1">
      <c r="A424" s="8" t="n">
        <v>5208056071066</v>
      </c>
      <c r="B424" s="7" t="s">
        <v>665</v>
      </c>
      <c r="C424" s="9" t="n">
        <v>0</v>
      </c>
      <c r="D424" s="7"/>
      <c r="E424" s="7" t="s">
        <v>614</v>
      </c>
      <c r="F424" s="7"/>
      <c r="G424" s="7"/>
      <c r="H424" s="13" t="n">
        <v>43592</v>
      </c>
      <c r="I424" s="104"/>
      <c r="J424" s="75"/>
      <extLst>
        <ext uri="smNativeData">
          <pm:rowDef xmlns:pm="smNativeData" id="1585000130" r="424" hidden="0" collapsedDB="1" collapsedOL="0"/>
        </ext>
      </extLst>
    </row>
    <row r="425" spans="1:10" s="1" customFormat="1" hidden="1" ht="65.10" customHeight="1">
      <c r="A425" s="29" t="n">
        <v>5201399020074</v>
      </c>
      <c r="B425" s="28" t="s">
        <v>667</v>
      </c>
      <c r="C425" s="30" t="n">
        <v>0</v>
      </c>
      <c r="D425" s="28"/>
      <c r="E425" s="28" t="s">
        <v>668</v>
      </c>
      <c r="F425" s="32" t="n">
        <v>44166</v>
      </c>
      <c r="G425" s="28"/>
      <c r="H425" s="33" t="n">
        <v>43624</v>
      </c>
      <c r="I425" s="105"/>
      <c r="J425" s="75"/>
      <extLst>
        <ext uri="smNativeData">
          <pm:rowDef xmlns:pm="smNativeData" id="1585000130" r="425" hidden="0" collapsedDB="1" collapsedOL="0"/>
        </ext>
      </extLst>
    </row>
    <row r="426" spans="1:10" s="1" customFormat="1" hidden="1" ht="65.10" customHeight="1">
      <c r="A426" s="29" t="n">
        <v>5201399020104</v>
      </c>
      <c r="B426" s="28" t="s">
        <v>670</v>
      </c>
      <c r="C426" s="30" t="n">
        <v>0</v>
      </c>
      <c r="D426" s="28"/>
      <c r="E426" s="28" t="s">
        <v>668</v>
      </c>
      <c r="F426" s="32"/>
      <c r="G426" s="28"/>
      <c r="H426" s="33" t="n">
        <v>43724</v>
      </c>
      <c r="I426" s="105"/>
      <c r="J426" s="75"/>
      <extLst>
        <ext uri="smNativeData">
          <pm:rowDef xmlns:pm="smNativeData" id="1585000130" r="426" hidden="0" collapsedDB="1" collapsedOL="0"/>
        </ext>
      </extLst>
    </row>
    <row r="427" spans="1:10" s="1" customFormat="1" hidden="1" ht="65.10" customHeight="1">
      <c r="A427" s="29" t="n">
        <v>5207066111427</v>
      </c>
      <c r="B427" s="28" t="s">
        <v>671</v>
      </c>
      <c r="C427" s="30" t="n">
        <v>0</v>
      </c>
      <c r="D427" s="28"/>
      <c r="E427" s="28" t="s">
        <v>668</v>
      </c>
      <c r="F427" s="32"/>
      <c r="G427" s="28"/>
      <c r="H427" s="33" t="n">
        <v>43700</v>
      </c>
      <c r="I427" s="105"/>
      <c r="J427" s="75"/>
      <extLst>
        <ext uri="smNativeData">
          <pm:rowDef xmlns:pm="smNativeData" id="1585000130" r="427" hidden="0" collapsedDB="1" collapsedOL="0"/>
        </ext>
      </extLst>
    </row>
    <row r="428" spans="1:10" ht="110.10" customHeight="1">
      <c r="A428" s="119" t="n">
        <v>5201237202013</v>
      </c>
      <c r="B428" s="90" t="s">
        <v>672</v>
      </c>
      <c r="C428" s="130" t="n">
        <v>12</v>
      </c>
      <c r="D428" s="129"/>
      <c r="E428" s="117" t="s">
        <v>668</v>
      </c>
      <c r="F428" s="120"/>
      <c r="G428" s="117"/>
      <c r="H428" s="121" t="n">
        <v>43724</v>
      </c>
      <c r="I428" s="115"/>
      <c r="J428" s="117"/>
    </row>
    <row r="429" spans="1:10" s="1" customFormat="1" hidden="1" ht="65.10" customHeight="1">
      <c r="A429" s="29" t="n">
        <v>5201237202037</v>
      </c>
      <c r="B429" s="28" t="s">
        <v>673</v>
      </c>
      <c r="C429" s="30" t="n">
        <v>0</v>
      </c>
      <c r="D429" s="28"/>
      <c r="E429" s="28" t="s">
        <v>668</v>
      </c>
      <c r="F429" s="32"/>
      <c r="G429" s="28"/>
      <c r="H429" s="33" t="n">
        <v>43694</v>
      </c>
      <c r="I429" s="105"/>
      <c r="J429" s="75"/>
      <extLst>
        <ext uri="smNativeData">
          <pm:rowDef xmlns:pm="smNativeData" id="1585000130" r="429" hidden="0" collapsedDB="1" collapsedOL="0"/>
        </ext>
      </extLst>
    </row>
    <row r="430" spans="1:10" ht="110.10" customHeight="1">
      <c r="A430" s="119" t="n">
        <v>3600541921870</v>
      </c>
      <c r="B430" s="90" t="s">
        <v>676</v>
      </c>
      <c r="C430" s="130" t="n">
        <v>5</v>
      </c>
      <c r="D430" s="129"/>
      <c r="E430" s="117" t="s">
        <v>677</v>
      </c>
      <c r="F430" s="117"/>
      <c r="G430" s="117"/>
      <c r="H430" s="121" t="n">
        <v>43738</v>
      </c>
      <c r="I430" s="115"/>
      <c r="J430" s="117"/>
    </row>
    <row r="431" spans="1:10" ht="110.10" customHeight="1">
      <c r="A431" s="119" t="n">
        <v>3600541921948</v>
      </c>
      <c r="B431" s="90" t="s">
        <v>678</v>
      </c>
      <c r="C431" s="130" t="n">
        <v>10</v>
      </c>
      <c r="D431" s="129"/>
      <c r="E431" s="117" t="s">
        <v>677</v>
      </c>
      <c r="F431" s="117"/>
      <c r="G431" s="117"/>
      <c r="H431" s="121" t="n">
        <v>43713</v>
      </c>
      <c r="I431" s="115"/>
      <c r="J431" s="117"/>
    </row>
    <row r="432" spans="1:10" ht="110.10" customHeight="1">
      <c r="A432" s="119" t="n">
        <v>3600542075022</v>
      </c>
      <c r="B432" s="90" t="s">
        <v>680</v>
      </c>
      <c r="C432" s="130" t="n">
        <v>4</v>
      </c>
      <c r="D432" s="129"/>
      <c r="E432" s="117" t="s">
        <v>677</v>
      </c>
      <c r="F432" s="117"/>
      <c r="G432" s="117"/>
      <c r="H432" s="121" t="n">
        <v>43713</v>
      </c>
      <c r="I432" s="115"/>
      <c r="J432" s="117"/>
    </row>
    <row r="433" spans="1:10" s="1" customFormat="1" hidden="1" ht="60" customHeight="1">
      <c r="A433" s="8" t="n">
        <v>3600541970861</v>
      </c>
      <c r="B433" s="7" t="s">
        <v>681</v>
      </c>
      <c r="C433" s="7" t="n">
        <v>0</v>
      </c>
      <c r="D433" s="7"/>
      <c r="E433" s="7" t="s">
        <v>677</v>
      </c>
      <c r="F433" s="7"/>
      <c r="G433" s="7"/>
      <c r="H433" s="13" t="n">
        <v>43694</v>
      </c>
      <c r="I433" s="104"/>
      <c r="J433" s="75"/>
      <extLst>
        <ext uri="smNativeData">
          <pm:rowDef xmlns:pm="smNativeData" id="1585000130" r="433" hidden="0" collapsedDB="1" collapsedOL="0"/>
        </ext>
      </extLst>
    </row>
    <row r="434" spans="1:10" s="1" customFormat="1" hidden="1" ht="60" customHeight="1">
      <c r="A434" s="8" t="n">
        <v>5201100227358</v>
      </c>
      <c r="B434" s="7" t="s">
        <v>683</v>
      </c>
      <c r="C434" s="7" t="n">
        <v>0</v>
      </c>
      <c r="D434" s="7"/>
      <c r="E434" s="7" t="s">
        <v>677</v>
      </c>
      <c r="F434" s="7"/>
      <c r="G434" s="7"/>
      <c r="H434" s="13" t="n">
        <v>43592</v>
      </c>
      <c r="I434" s="104"/>
      <c r="J434" s="75"/>
      <extLst>
        <ext uri="smNativeData">
          <pm:rowDef xmlns:pm="smNativeData" id="1585000130" r="434" hidden="0" collapsedDB="1" collapsedOL="0"/>
        </ext>
      </extLst>
    </row>
    <row r="435" spans="1:10" s="1" customFormat="1" hidden="1" ht="65.10" customHeight="1">
      <c r="A435" s="8" t="n">
        <v>5201100227396</v>
      </c>
      <c r="B435" s="7" t="s">
        <v>685</v>
      </c>
      <c r="C435" s="7" t="n">
        <v>0</v>
      </c>
      <c r="D435" s="7"/>
      <c r="E435" s="7" t="s">
        <v>677</v>
      </c>
      <c r="F435" s="7"/>
      <c r="G435" s="7"/>
      <c r="H435" s="13" t="n">
        <v>43592</v>
      </c>
      <c r="I435" s="104"/>
      <c r="J435" s="75"/>
      <extLst>
        <ext uri="smNativeData">
          <pm:rowDef xmlns:pm="smNativeData" id="1585000130" r="435" hidden="0" collapsedDB="1" collapsedOL="0"/>
        </ext>
      </extLst>
    </row>
    <row r="436" spans="1:10" s="1" customFormat="1" hidden="1" ht="65.10" customHeight="1">
      <c r="A436" s="8" t="n">
        <v>3600542038744</v>
      </c>
      <c r="B436" s="7" t="s">
        <v>686</v>
      </c>
      <c r="C436" s="7" t="n">
        <v>0</v>
      </c>
      <c r="D436" s="7"/>
      <c r="E436" s="7" t="s">
        <v>677</v>
      </c>
      <c r="F436" s="7"/>
      <c r="G436" s="7"/>
      <c r="H436" s="13" t="n">
        <v>43694</v>
      </c>
      <c r="I436" s="104"/>
      <c r="J436" s="75"/>
      <extLst>
        <ext uri="smNativeData">
          <pm:rowDef xmlns:pm="smNativeData" id="1585000130" r="436" hidden="0" collapsedDB="1" collapsedOL="0"/>
        </ext>
      </extLst>
    </row>
    <row r="437" spans="1:10" s="1" customFormat="1" hidden="1" ht="65.10" customHeight="1">
      <c r="A437" s="8" t="n">
        <v>5201100227679</v>
      </c>
      <c r="B437" s="7" t="s">
        <v>688</v>
      </c>
      <c r="C437" s="7" t="n">
        <v>0</v>
      </c>
      <c r="D437" s="7"/>
      <c r="E437" s="7" t="s">
        <v>677</v>
      </c>
      <c r="F437" s="7"/>
      <c r="G437" s="7"/>
      <c r="H437" s="13" t="n">
        <v>43592</v>
      </c>
      <c r="I437" s="104"/>
      <c r="J437" s="75"/>
      <extLst>
        <ext uri="smNativeData">
          <pm:rowDef xmlns:pm="smNativeData" id="1585000130" r="437" hidden="0" collapsedDB="1" collapsedOL="0"/>
        </ext>
      </extLst>
    </row>
    <row r="438" spans="1:10" s="1" customFormat="1" hidden="1" ht="65.10" customHeight="1">
      <c r="A438" s="29" t="n">
        <v>5201143733281</v>
      </c>
      <c r="B438" s="28" t="s">
        <v>689</v>
      </c>
      <c r="C438" s="28" t="n">
        <v>0</v>
      </c>
      <c r="D438" s="28"/>
      <c r="E438" s="28" t="s">
        <v>677</v>
      </c>
      <c r="F438" s="28"/>
      <c r="G438" s="28"/>
      <c r="H438" s="33" t="n">
        <v>43694</v>
      </c>
      <c r="I438" s="105"/>
      <c r="J438" s="75"/>
      <extLst>
        <ext uri="smNativeData">
          <pm:rowDef xmlns:pm="smNativeData" id="1585000130" r="438" hidden="0" collapsedDB="1" collapsedOL="0"/>
        </ext>
      </extLst>
    </row>
    <row r="439" spans="1:10" s="1" customFormat="1" hidden="1" ht="65.10" customHeight="1">
      <c r="A439" s="29" t="n">
        <v>5201143151993</v>
      </c>
      <c r="B439" s="28" t="s">
        <v>691</v>
      </c>
      <c r="C439" s="28" t="n">
        <v>0</v>
      </c>
      <c r="D439" s="28"/>
      <c r="E439" s="28" t="s">
        <v>677</v>
      </c>
      <c r="F439" s="28"/>
      <c r="G439" s="28"/>
      <c r="H439" s="33" t="n">
        <v>43724</v>
      </c>
      <c r="I439" s="105"/>
      <c r="J439" s="75"/>
      <extLst>
        <ext uri="smNativeData">
          <pm:rowDef xmlns:pm="smNativeData" id="1585000130" r="439" hidden="0" collapsedDB="1" collapsedOL="0"/>
        </ext>
      </extLst>
    </row>
    <row r="440" spans="1:10" s="1" customFormat="1" hidden="1" ht="65.10" customHeight="1">
      <c r="A440" s="29" t="n">
        <v>5201143154673</v>
      </c>
      <c r="B440" s="28" t="s">
        <v>693</v>
      </c>
      <c r="C440" s="28" t="n">
        <v>0</v>
      </c>
      <c r="D440" s="28"/>
      <c r="E440" s="28" t="s">
        <v>677</v>
      </c>
      <c r="F440" s="28"/>
      <c r="G440" s="28"/>
      <c r="H440" s="33" t="n">
        <v>43724</v>
      </c>
      <c r="I440" s="105"/>
      <c r="J440" s="75"/>
      <extLst>
        <ext uri="smNativeData">
          <pm:rowDef xmlns:pm="smNativeData" id="1585000130" r="440" hidden="0" collapsedDB="1" collapsedOL="0"/>
        </ext>
      </extLst>
    </row>
    <row r="441" spans="1:10" s="1" customFormat="1" hidden="1" ht="65.10" customHeight="1">
      <c r="A441" s="29" t="n">
        <v>5201143152204</v>
      </c>
      <c r="B441" s="28" t="s">
        <v>695</v>
      </c>
      <c r="C441" s="28" t="n">
        <v>0</v>
      </c>
      <c r="D441" s="28"/>
      <c r="E441" s="28" t="s">
        <v>677</v>
      </c>
      <c r="F441" s="28"/>
      <c r="G441" s="28"/>
      <c r="H441" s="33" t="n">
        <v>43724</v>
      </c>
      <c r="I441" s="105"/>
      <c r="J441" s="75"/>
      <extLst>
        <ext uri="smNativeData">
          <pm:rowDef xmlns:pm="smNativeData" id="1585000130" r="441" hidden="0" collapsedDB="1" collapsedOL="0"/>
        </ext>
      </extLst>
    </row>
    <row r="442" spans="1:10" ht="110.10" customHeight="1">
      <c r="A442" s="119" t="n">
        <v>8001090196309</v>
      </c>
      <c r="B442" s="90" t="s">
        <v>696</v>
      </c>
      <c r="C442" s="130" t="n">
        <v>2</v>
      </c>
      <c r="D442" s="129"/>
      <c r="E442" s="117" t="s">
        <v>677</v>
      </c>
      <c r="F442" s="117"/>
      <c r="G442" s="117"/>
      <c r="H442" s="121" t="n">
        <v>43603</v>
      </c>
      <c r="I442" s="115"/>
      <c r="J442" s="117"/>
    </row>
    <row r="443" spans="1:10" ht="110.10" customHeight="1">
      <c r="A443" s="119" t="n">
        <v>8001090196347</v>
      </c>
      <c r="B443" s="90" t="s">
        <v>697</v>
      </c>
      <c r="C443" s="130" t="n">
        <v>5</v>
      </c>
      <c r="D443" s="129"/>
      <c r="E443" s="117" t="s">
        <v>677</v>
      </c>
      <c r="F443" s="117"/>
      <c r="G443" s="117"/>
      <c r="H443" s="121" t="n">
        <v>43603</v>
      </c>
      <c r="I443" s="115"/>
      <c r="J443" s="117"/>
    </row>
    <row r="444" spans="1:10" ht="110.10" customHeight="1">
      <c r="A444" s="119" t="n">
        <v>8001090196507</v>
      </c>
      <c r="B444" s="90" t="s">
        <v>698</v>
      </c>
      <c r="C444" s="130" t="n">
        <v>9</v>
      </c>
      <c r="D444" s="129"/>
      <c r="E444" s="117" t="s">
        <v>677</v>
      </c>
      <c r="F444" s="117"/>
      <c r="G444" s="117"/>
      <c r="H444" s="121" t="n">
        <v>43603</v>
      </c>
      <c r="I444" s="115"/>
      <c r="J444" s="117"/>
    </row>
    <row r="445" spans="1:10" ht="110.10" customHeight="1">
      <c r="A445" s="119" t="n">
        <v>3574661524825</v>
      </c>
      <c r="B445" s="90" t="s">
        <v>700</v>
      </c>
      <c r="C445" s="130" t="n">
        <v>6</v>
      </c>
      <c r="D445" s="129"/>
      <c r="E445" s="117" t="s">
        <v>677</v>
      </c>
      <c r="F445" s="117"/>
      <c r="G445" s="117"/>
      <c r="H445" s="121" t="n">
        <v>43712</v>
      </c>
      <c r="I445" s="115"/>
      <c r="J445" s="117"/>
    </row>
    <row r="446" spans="1:10" ht="110.10" customHeight="1">
      <c r="A446" s="119" t="n">
        <v>3574661512341</v>
      </c>
      <c r="B446" s="90" t="s">
        <v>702</v>
      </c>
      <c r="C446" s="130" t="n">
        <v>6</v>
      </c>
      <c r="D446" s="129"/>
      <c r="E446" s="117" t="s">
        <v>677</v>
      </c>
      <c r="F446" s="117"/>
      <c r="G446" s="117"/>
      <c r="H446" s="121" t="n">
        <v>43712</v>
      </c>
      <c r="I446" s="115"/>
      <c r="J446" s="117"/>
    </row>
    <row r="447" spans="1:10" s="1" customFormat="1" hidden="1" ht="65.10" customHeight="1">
      <c r="A447" s="29" t="n">
        <v>4084500290532</v>
      </c>
      <c r="B447" s="28" t="s">
        <v>703</v>
      </c>
      <c r="C447" s="28" t="n">
        <v>0</v>
      </c>
      <c r="D447" s="28"/>
      <c r="E447" s="28" t="s">
        <v>677</v>
      </c>
      <c r="F447" s="28"/>
      <c r="G447" s="28"/>
      <c r="H447" s="13" t="n">
        <v>43738</v>
      </c>
      <c r="I447" s="105"/>
      <c r="J447" s="75" t="s">
        <v>50</v>
      </c>
      <extLst>
        <ext uri="smNativeData">
          <pm:rowDef xmlns:pm="smNativeData" id="1585000130" r="447" hidden="0" collapsedDB="1" collapsedOL="0"/>
        </ext>
      </extLst>
    </row>
    <row r="448" spans="1:10" s="1" customFormat="1" hidden="1" ht="65.10" customHeight="1">
      <c r="A448" s="29" t="n">
        <v>4084500929982</v>
      </c>
      <c r="B448" s="28" t="s">
        <v>704</v>
      </c>
      <c r="C448" s="28" t="n">
        <v>0</v>
      </c>
      <c r="D448" s="28"/>
      <c r="E448" s="28" t="s">
        <v>677</v>
      </c>
      <c r="F448" s="28"/>
      <c r="G448" s="28"/>
      <c r="H448" s="13" t="n">
        <v>43738</v>
      </c>
      <c r="I448" s="105"/>
      <c r="J448" s="75" t="s">
        <v>50</v>
      </c>
      <extLst>
        <ext uri="smNativeData">
          <pm:rowDef xmlns:pm="smNativeData" id="1585000130" r="448" hidden="0" collapsedDB="1" collapsedOL="0"/>
        </ext>
      </extLst>
    </row>
    <row r="449" spans="1:10" ht="110.10" customHeight="1">
      <c r="A449" s="119" t="n">
        <v>4015600948016</v>
      </c>
      <c r="B449" s="90" t="s">
        <v>705</v>
      </c>
      <c r="C449" s="129" t="n">
        <v>4</v>
      </c>
      <c r="D449" s="129"/>
      <c r="E449" s="117" t="s">
        <v>677</v>
      </c>
      <c r="F449" s="117"/>
      <c r="G449" s="117"/>
      <c r="H449" s="121" t="n">
        <v>43738</v>
      </c>
      <c r="I449" s="115"/>
      <c r="J449" s="117"/>
    </row>
    <row r="450" spans="1:10" s="1" customFormat="1" hidden="1" ht="65.10" customHeight="1">
      <c r="A450" s="29" t="n">
        <v>4084500290600</v>
      </c>
      <c r="B450" s="28" t="s">
        <v>706</v>
      </c>
      <c r="C450" s="28" t="n">
        <v>0</v>
      </c>
      <c r="D450" s="28"/>
      <c r="E450" s="28" t="s">
        <v>677</v>
      </c>
      <c r="F450" s="28"/>
      <c r="G450" s="28"/>
      <c r="H450" s="13" t="n">
        <v>43738</v>
      </c>
      <c r="I450" s="105"/>
      <c r="J450" s="75" t="s">
        <v>50</v>
      </c>
      <extLst>
        <ext uri="smNativeData">
          <pm:rowDef xmlns:pm="smNativeData" id="1585000130" r="450" hidden="0" collapsedDB="1" collapsedOL="0"/>
        </ext>
      </extLst>
    </row>
    <row r="451" spans="1:10" s="1" customFormat="1" hidden="1" ht="65.10" customHeight="1">
      <c r="A451" s="29" t="n">
        <v>5000174666144</v>
      </c>
      <c r="B451" s="28" t="s">
        <v>708</v>
      </c>
      <c r="C451" s="28" t="n">
        <v>0</v>
      </c>
      <c r="D451" s="28"/>
      <c r="E451" s="28" t="s">
        <v>677</v>
      </c>
      <c r="F451" s="28"/>
      <c r="G451" s="28"/>
      <c r="H451" s="33" t="n">
        <v>43625</v>
      </c>
      <c r="I451" s="105"/>
      <c r="J451" s="75"/>
      <extLst>
        <ext uri="smNativeData">
          <pm:rowDef xmlns:pm="smNativeData" id="1585000130" r="451" hidden="0" collapsedDB="1" collapsedOL="0"/>
        </ext>
      </extLst>
    </row>
    <row r="452" spans="1:10" s="1" customFormat="1" hidden="1" ht="65.10" customHeight="1">
      <c r="A452" s="29" t="n">
        <v>5201143151061</v>
      </c>
      <c r="B452" s="28" t="s">
        <v>709</v>
      </c>
      <c r="C452" s="28" t="n">
        <v>0</v>
      </c>
      <c r="D452" s="28"/>
      <c r="E452" s="28" t="s">
        <v>677</v>
      </c>
      <c r="F452" s="28"/>
      <c r="G452" s="28"/>
      <c r="H452" s="13" t="n">
        <v>43711</v>
      </c>
      <c r="I452" s="105"/>
      <c r="J452" s="75"/>
      <extLst>
        <ext uri="smNativeData">
          <pm:rowDef xmlns:pm="smNativeData" id="1585000130" r="452" hidden="0" collapsedDB="1" collapsedOL="0"/>
        </ext>
      </extLst>
    </row>
    <row r="453" spans="1:10" ht="110.10" customHeight="1">
      <c r="A453" s="119" t="n">
        <v>5201143149242</v>
      </c>
      <c r="B453" s="90" t="s">
        <v>711</v>
      </c>
      <c r="C453" s="129" t="n">
        <v>7</v>
      </c>
      <c r="D453" s="129"/>
      <c r="E453" s="117" t="s">
        <v>677</v>
      </c>
      <c r="F453" s="117"/>
      <c r="G453" s="117"/>
      <c r="H453" s="121" t="n">
        <v>43738</v>
      </c>
      <c r="I453" s="115" t="s">
        <v>712</v>
      </c>
      <c r="J453" s="117"/>
    </row>
    <row r="454" spans="1:10" s="1" customFormat="1" hidden="1" ht="60" customHeight="1">
      <c r="A454" s="29" t="n">
        <v>5201143149266</v>
      </c>
      <c r="B454" s="28" t="s">
        <v>714</v>
      </c>
      <c r="C454" s="30" t="n">
        <v>0</v>
      </c>
      <c r="D454" s="28"/>
      <c r="E454" s="28" t="s">
        <v>677</v>
      </c>
      <c r="F454" s="28"/>
      <c r="G454" s="28"/>
      <c r="H454" s="33" t="n">
        <v>43694</v>
      </c>
      <c r="I454" s="105"/>
      <c r="J454" s="75"/>
      <extLst>
        <ext uri="smNativeData">
          <pm:rowDef xmlns:pm="smNativeData" id="1585000130" r="454" hidden="0" collapsedDB="1" collapsedOL="0"/>
        </ext>
      </extLst>
    </row>
    <row r="455" spans="1:10" ht="110.10" customHeight="1">
      <c r="A455" s="119" t="n">
        <v>5201143149266</v>
      </c>
      <c r="B455" s="90" t="s">
        <v>715</v>
      </c>
      <c r="C455" s="129" t="n">
        <v>9</v>
      </c>
      <c r="D455" s="129"/>
      <c r="E455" s="117" t="s">
        <v>677</v>
      </c>
      <c r="F455" s="117"/>
      <c r="G455" s="117"/>
      <c r="H455" s="121" t="n">
        <v>43712</v>
      </c>
      <c r="I455" s="115"/>
      <c r="J455" s="117"/>
    </row>
    <row r="456" spans="1:10" s="1" customFormat="1" hidden="1" ht="65.10" customHeight="1">
      <c r="A456" s="29" t="n">
        <v>5201143149259</v>
      </c>
      <c r="B456" s="28" t="s">
        <v>717</v>
      </c>
      <c r="C456" s="28" t="n">
        <v>0</v>
      </c>
      <c r="D456" s="28"/>
      <c r="E456" s="28" t="s">
        <v>677</v>
      </c>
      <c r="F456" s="28"/>
      <c r="G456" s="28"/>
      <c r="H456" s="33" t="n">
        <v>43694</v>
      </c>
      <c r="I456" s="105"/>
      <c r="J456" s="75"/>
      <extLst>
        <ext uri="smNativeData">
          <pm:rowDef xmlns:pm="smNativeData" id="1585000130" r="456" hidden="0" collapsedDB="1" collapsedOL="0"/>
        </ext>
      </extLst>
    </row>
    <row r="457" spans="1:10" s="1" customFormat="1" hidden="1" ht="65.10" customHeight="1">
      <c r="A457" s="8" t="n">
        <v>8008970047706</v>
      </c>
      <c r="B457" s="7" t="s">
        <v>718</v>
      </c>
      <c r="C457" s="9" t="n">
        <v>0</v>
      </c>
      <c r="D457" s="7"/>
      <c r="E457" s="7" t="s">
        <v>677</v>
      </c>
      <c r="F457" s="7"/>
      <c r="G457" s="7"/>
      <c r="H457" s="13" t="n">
        <v>43592</v>
      </c>
      <c r="I457" s="104"/>
      <c r="J457" s="75"/>
      <extLst>
        <ext uri="smNativeData">
          <pm:rowDef xmlns:pm="smNativeData" id="1585000130" r="457" hidden="0" collapsedDB="1" collapsedOL="0"/>
        </ext>
      </extLst>
    </row>
    <row r="458" spans="1:10" s="1" customFormat="1" hidden="1" ht="65.10" customHeight="1">
      <c r="A458" s="8" t="n">
        <v>8008970047706</v>
      </c>
      <c r="B458" s="7" t="s">
        <v>718</v>
      </c>
      <c r="C458" s="9" t="n">
        <v>0</v>
      </c>
      <c r="D458" s="7"/>
      <c r="E458" s="7" t="s">
        <v>677</v>
      </c>
      <c r="F458" s="7"/>
      <c r="G458" s="7"/>
      <c r="H458" s="13" t="n">
        <v>43592</v>
      </c>
      <c r="I458" s="104"/>
      <c r="J458" s="75"/>
      <extLst>
        <ext uri="smNativeData">
          <pm:rowDef xmlns:pm="smNativeData" id="1585000130" r="458" hidden="0" collapsedDB="1" collapsedOL="0"/>
        </ext>
      </extLst>
    </row>
    <row r="459" spans="1:10" s="1" customFormat="1" hidden="1" ht="65.10" customHeight="1">
      <c r="A459" s="29" t="n">
        <v>8008970047737</v>
      </c>
      <c r="B459" s="28" t="s">
        <v>719</v>
      </c>
      <c r="C459" s="30" t="n">
        <v>0</v>
      </c>
      <c r="D459" s="28"/>
      <c r="E459" s="28" t="s">
        <v>677</v>
      </c>
      <c r="F459" s="28"/>
      <c r="G459" s="28"/>
      <c r="H459" s="13" t="n">
        <v>43738</v>
      </c>
      <c r="I459" s="105"/>
      <c r="J459" s="75" t="s">
        <v>50</v>
      </c>
      <extLst>
        <ext uri="smNativeData">
          <pm:rowDef xmlns:pm="smNativeData" id="1585000130" r="459" hidden="0" collapsedDB="1" collapsedOL="0"/>
        </ext>
      </extLst>
    </row>
    <row r="460" spans="1:10" s="1" customFormat="1" hidden="1" ht="65.10" customHeight="1">
      <c r="A460" s="29" t="n">
        <v>8008970047683</v>
      </c>
      <c r="B460" s="28" t="s">
        <v>720</v>
      </c>
      <c r="C460" s="30" t="n">
        <v>0</v>
      </c>
      <c r="D460" s="28"/>
      <c r="E460" s="28" t="s">
        <v>677</v>
      </c>
      <c r="F460" s="28"/>
      <c r="G460" s="28"/>
      <c r="H460" s="33" t="n">
        <v>43673</v>
      </c>
      <c r="I460" s="105"/>
      <c r="J460" s="75"/>
      <extLst>
        <ext uri="smNativeData">
          <pm:rowDef xmlns:pm="smNativeData" id="1585000130" r="460" hidden="0" collapsedDB="1" collapsedOL="0"/>
        </ext>
      </extLst>
    </row>
    <row r="461" spans="1:10" ht="110.10" customHeight="1">
      <c r="A461" s="119" t="n">
        <v>8001841120454</v>
      </c>
      <c r="B461" s="90" t="s">
        <v>721</v>
      </c>
      <c r="C461" s="130" t="n">
        <v>10</v>
      </c>
      <c r="D461" s="129"/>
      <c r="E461" s="117" t="s">
        <v>677</v>
      </c>
      <c r="F461" s="117"/>
      <c r="G461" s="117"/>
      <c r="H461" s="121" t="n">
        <v>43684</v>
      </c>
      <c r="I461" s="115"/>
      <c r="J461" s="117"/>
    </row>
    <row r="462" spans="1:10" ht="110.10" customHeight="1">
      <c r="A462" s="119" t="n">
        <v>8001090674265</v>
      </c>
      <c r="B462" s="90" t="s">
        <v>722</v>
      </c>
      <c r="C462" s="129" t="n">
        <v>5</v>
      </c>
      <c r="D462" s="129"/>
      <c r="E462" s="117" t="s">
        <v>677</v>
      </c>
      <c r="F462" s="117"/>
      <c r="G462" s="117"/>
      <c r="H462" s="121" t="n">
        <v>43713</v>
      </c>
      <c r="I462" s="115"/>
      <c r="J462" s="117"/>
    </row>
    <row r="463" spans="1:10" ht="110.10" customHeight="1">
      <c r="A463" s="119" t="n">
        <v>8001090582522</v>
      </c>
      <c r="B463" s="90" t="s">
        <v>723</v>
      </c>
      <c r="C463" s="129" t="n">
        <v>4</v>
      </c>
      <c r="D463" s="129"/>
      <c r="E463" s="117" t="s">
        <v>677</v>
      </c>
      <c r="F463" s="117"/>
      <c r="G463" s="117"/>
      <c r="H463" s="121" t="n">
        <v>43713</v>
      </c>
      <c r="I463" s="115"/>
      <c r="J463" s="117"/>
    </row>
    <row r="464" spans="1:10" ht="110.10" customHeight="1">
      <c r="A464" s="119" t="n">
        <v>8001841120331</v>
      </c>
      <c r="B464" s="90" t="s">
        <v>724</v>
      </c>
      <c r="C464" s="130" t="n">
        <v>10</v>
      </c>
      <c r="D464" s="129"/>
      <c r="E464" s="117" t="s">
        <v>677</v>
      </c>
      <c r="F464" s="117"/>
      <c r="G464" s="117"/>
      <c r="H464" s="121" t="n">
        <v>43738</v>
      </c>
      <c r="I464" s="115"/>
      <c r="J464" s="117"/>
    </row>
    <row r="465" spans="1:10" s="1" customFormat="1" hidden="1" ht="65.10" customHeight="1">
      <c r="A465" s="29" t="n">
        <v>8001841120539</v>
      </c>
      <c r="B465" s="28" t="s">
        <v>725</v>
      </c>
      <c r="C465" s="30" t="n">
        <v>0</v>
      </c>
      <c r="D465" s="28"/>
      <c r="E465" s="28" t="s">
        <v>677</v>
      </c>
      <c r="F465" s="28"/>
      <c r="G465" s="28"/>
      <c r="H465" s="13" t="n">
        <v>43738</v>
      </c>
      <c r="I465" s="105"/>
      <c r="J465" s="75" t="s">
        <v>50</v>
      </c>
      <extLst>
        <ext uri="smNativeData">
          <pm:rowDef xmlns:pm="smNativeData" id="1585000130" r="465" hidden="0" collapsedDB="1" collapsedOL="0"/>
        </ext>
      </extLst>
    </row>
    <row r="466" spans="1:10" ht="110.10" customHeight="1">
      <c r="A466" s="119" t="n">
        <v>3574661159461</v>
      </c>
      <c r="B466" s="90" t="s">
        <v>727</v>
      </c>
      <c r="C466" s="130" t="n">
        <v>4</v>
      </c>
      <c r="D466" s="129"/>
      <c r="E466" s="117" t="s">
        <v>677</v>
      </c>
      <c r="F466" s="117"/>
      <c r="G466" s="117"/>
      <c r="H466" s="121" t="n">
        <v>43738</v>
      </c>
      <c r="I466" s="115"/>
      <c r="J466" s="117"/>
    </row>
    <row r="467" spans="1:10" ht="110.10" customHeight="1">
      <c r="A467" s="119" t="n">
        <v>4015400759201</v>
      </c>
      <c r="B467" s="90" t="s">
        <v>740</v>
      </c>
      <c r="C467" s="130" t="n">
        <v>12</v>
      </c>
      <c r="D467" s="129"/>
      <c r="E467" s="117" t="s">
        <v>741</v>
      </c>
      <c r="F467" s="117"/>
      <c r="G467" s="117"/>
      <c r="H467" s="121" t="n">
        <v>43738</v>
      </c>
      <c r="I467" s="115"/>
      <c r="J467" s="117"/>
    </row>
    <row r="468" spans="1:10" ht="110.10" customHeight="1">
      <c r="A468" s="119" t="n">
        <v>4015400759232</v>
      </c>
      <c r="B468" s="90" t="s">
        <v>744</v>
      </c>
      <c r="C468" s="130" t="n">
        <v>11</v>
      </c>
      <c r="D468" s="129"/>
      <c r="E468" s="117" t="s">
        <v>741</v>
      </c>
      <c r="F468" s="117"/>
      <c r="G468" s="117"/>
      <c r="H468" s="121" t="n">
        <v>43724</v>
      </c>
      <c r="I468" s="115"/>
      <c r="J468" s="117"/>
    </row>
    <row r="469" spans="1:10" s="1" customFormat="1" hidden="1" ht="65.10" customHeight="1">
      <c r="A469" s="29" t="n">
        <v>5201263082627</v>
      </c>
      <c r="B469" s="28" t="s">
        <v>745</v>
      </c>
      <c r="C469" s="30" t="n">
        <v>0</v>
      </c>
      <c r="D469" s="28"/>
      <c r="E469" s="28" t="s">
        <v>741</v>
      </c>
      <c r="F469" s="28"/>
      <c r="G469" s="28"/>
      <c r="H469" s="33" t="n">
        <v>43614</v>
      </c>
      <c r="I469" s="105"/>
      <c r="J469" s="75"/>
      <extLst>
        <ext uri="smNativeData">
          <pm:rowDef xmlns:pm="smNativeData" id="1585000130" r="469" hidden="0" collapsedDB="1" collapsedOL="0"/>
        </ext>
      </extLst>
    </row>
    <row r="470" spans="1:10" ht="110.10" customHeight="1">
      <c r="A470" s="119" t="n">
        <v>5201263082528</v>
      </c>
      <c r="B470" s="90" t="s">
        <v>746</v>
      </c>
      <c r="C470" s="129" t="n">
        <v>4</v>
      </c>
      <c r="D470" s="129"/>
      <c r="E470" s="117" t="s">
        <v>741</v>
      </c>
      <c r="F470" s="117"/>
      <c r="G470" s="117"/>
      <c r="H470" s="121" t="n">
        <v>43694</v>
      </c>
      <c r="I470" s="115"/>
      <c r="J470" s="117"/>
    </row>
    <row r="471" spans="1:10" ht="110.10" customHeight="1">
      <c r="A471" s="119" t="n">
        <v>5201263082580</v>
      </c>
      <c r="B471" s="90" t="s">
        <v>747</v>
      </c>
      <c r="C471" s="129" t="n">
        <v>3</v>
      </c>
      <c r="D471" s="129"/>
      <c r="E471" s="117" t="s">
        <v>741</v>
      </c>
      <c r="F471" s="117"/>
      <c r="G471" s="117"/>
      <c r="H471" s="121" t="n">
        <v>43724</v>
      </c>
      <c r="I471" s="115"/>
      <c r="J471" s="117"/>
    </row>
    <row r="472" spans="1:10" ht="110.10" customHeight="1">
      <c r="A472" s="119" t="n">
        <v>5201263082573</v>
      </c>
      <c r="B472" s="90" t="s">
        <v>748</v>
      </c>
      <c r="C472" s="129" t="n">
        <v>8</v>
      </c>
      <c r="D472" s="129"/>
      <c r="E472" s="117" t="s">
        <v>741</v>
      </c>
      <c r="F472" s="117"/>
      <c r="G472" s="117"/>
      <c r="H472" s="121" t="n">
        <v>43738</v>
      </c>
      <c r="I472" s="115"/>
      <c r="J472" s="117"/>
    </row>
    <row r="473" spans="1:10" s="1" customFormat="1" hidden="1" ht="60" customHeight="1">
      <c r="A473" s="29" t="n">
        <v>5201263082535</v>
      </c>
      <c r="B473" s="28" t="s">
        <v>749</v>
      </c>
      <c r="C473" s="28" t="n">
        <v>0</v>
      </c>
      <c r="D473" s="28"/>
      <c r="E473" s="28" t="s">
        <v>741</v>
      </c>
      <c r="F473" s="28"/>
      <c r="G473" s="28"/>
      <c r="H473" s="33" t="n">
        <v>43694</v>
      </c>
      <c r="I473" s="105"/>
      <c r="J473" s="75"/>
      <extLst>
        <ext uri="smNativeData">
          <pm:rowDef xmlns:pm="smNativeData" id="1585000130" r="473" hidden="0" collapsedDB="1" collapsedOL="0"/>
        </ext>
      </extLst>
    </row>
    <row r="474" spans="1:10" ht="110.10" customHeight="1">
      <c r="A474" s="119" t="n">
        <v>5201263082559</v>
      </c>
      <c r="B474" s="90" t="s">
        <v>750</v>
      </c>
      <c r="C474" s="129" t="n">
        <v>4</v>
      </c>
      <c r="D474" s="129"/>
      <c r="E474" s="117" t="s">
        <v>741</v>
      </c>
      <c r="F474" s="117"/>
      <c r="G474" s="117"/>
      <c r="H474" s="121" t="n">
        <v>43738</v>
      </c>
      <c r="I474" s="115"/>
      <c r="J474" s="117"/>
    </row>
    <row r="475" spans="1:10" ht="110.10" customHeight="1">
      <c r="A475" s="119" t="n">
        <v>5201263082603</v>
      </c>
      <c r="B475" s="90" t="s">
        <v>751</v>
      </c>
      <c r="C475" s="129" t="n">
        <v>2</v>
      </c>
      <c r="D475" s="129"/>
      <c r="E475" s="117" t="s">
        <v>741</v>
      </c>
      <c r="F475" s="117"/>
      <c r="G475" s="117"/>
      <c r="H475" s="121" t="n">
        <v>43711</v>
      </c>
      <c r="I475" s="115"/>
      <c r="J475" s="117"/>
    </row>
    <row r="476" spans="1:10" ht="110.10" customHeight="1">
      <c r="A476" s="119" t="n">
        <v>5201263082566</v>
      </c>
      <c r="B476" s="90" t="s">
        <v>752</v>
      </c>
      <c r="C476" s="129" t="n">
        <v>11</v>
      </c>
      <c r="D476" s="129"/>
      <c r="E476" s="117" t="s">
        <v>741</v>
      </c>
      <c r="F476" s="117"/>
      <c r="G476" s="117"/>
      <c r="H476" s="121" t="n">
        <v>43738</v>
      </c>
      <c r="I476" s="115"/>
      <c r="J476" s="117"/>
    </row>
    <row r="477" spans="1:10" ht="110.10" customHeight="1">
      <c r="A477" s="119" t="n">
        <v>5201263082641</v>
      </c>
      <c r="B477" s="90" t="s">
        <v>753</v>
      </c>
      <c r="C477" s="129" t="n">
        <v>9</v>
      </c>
      <c r="D477" s="129"/>
      <c r="E477" s="117" t="s">
        <v>741</v>
      </c>
      <c r="F477" s="117"/>
      <c r="G477" s="117"/>
      <c r="H477" s="121" t="n">
        <v>43724</v>
      </c>
      <c r="I477" s="115"/>
      <c r="J477" s="117"/>
    </row>
    <row r="478" spans="1:10" ht="110.10" customHeight="1">
      <c r="A478" s="119" t="n">
        <v>5201263082610</v>
      </c>
      <c r="B478" s="90" t="s">
        <v>754</v>
      </c>
      <c r="C478" s="129" t="n">
        <v>5</v>
      </c>
      <c r="D478" s="129"/>
      <c r="E478" s="117" t="s">
        <v>741</v>
      </c>
      <c r="F478" s="117"/>
      <c r="G478" s="117"/>
      <c r="H478" s="121" t="n">
        <v>43724</v>
      </c>
      <c r="I478" s="115"/>
      <c r="J478" s="117"/>
    </row>
    <row r="479" spans="1:10" ht="110.10" customHeight="1">
      <c r="A479" s="119" t="n">
        <v>5201263006364</v>
      </c>
      <c r="B479" s="90" t="s">
        <v>755</v>
      </c>
      <c r="C479" s="130" t="n">
        <v>39</v>
      </c>
      <c r="D479" s="129"/>
      <c r="E479" s="117" t="s">
        <v>741</v>
      </c>
      <c r="F479" s="117"/>
      <c r="G479" s="117"/>
      <c r="H479" s="121" t="n">
        <v>43728</v>
      </c>
      <c r="I479" s="115"/>
      <c r="J479" s="117"/>
    </row>
    <row r="480" spans="1:10" ht="110.10" customHeight="1">
      <c r="A480" s="119" t="n">
        <v>5201263018077</v>
      </c>
      <c r="B480" s="90" t="s">
        <v>757</v>
      </c>
      <c r="C480" s="129" t="n">
        <v>5</v>
      </c>
      <c r="D480" s="129"/>
      <c r="E480" s="117" t="s">
        <v>741</v>
      </c>
      <c r="F480" s="117"/>
      <c r="G480" s="117"/>
      <c r="H480" s="121" t="n">
        <v>43738</v>
      </c>
      <c r="I480" s="115"/>
      <c r="J480" s="117"/>
    </row>
    <row r="481" spans="1:10" ht="110.10" customHeight="1">
      <c r="A481" s="119" t="n">
        <v>5201263018060</v>
      </c>
      <c r="B481" s="90" t="s">
        <v>759</v>
      </c>
      <c r="C481" s="129" t="n">
        <v>10</v>
      </c>
      <c r="D481" s="129"/>
      <c r="E481" s="117" t="s">
        <v>741</v>
      </c>
      <c r="F481" s="117"/>
      <c r="G481" s="117"/>
      <c r="H481" s="121" t="n">
        <v>43738</v>
      </c>
      <c r="I481" s="115"/>
      <c r="J481" s="117"/>
    </row>
    <row r="482" spans="1:10" ht="110.10" customHeight="1">
      <c r="A482" s="119" t="n">
        <v>5201263006340</v>
      </c>
      <c r="B482" s="90" t="s">
        <v>761</v>
      </c>
      <c r="C482" s="130" t="n">
        <v>11</v>
      </c>
      <c r="D482" s="129"/>
      <c r="E482" s="117" t="s">
        <v>741</v>
      </c>
      <c r="F482" s="117"/>
      <c r="G482" s="117"/>
      <c r="H482" s="121" t="n">
        <v>43728</v>
      </c>
      <c r="I482" s="115"/>
      <c r="J482" s="117"/>
    </row>
    <row r="483" spans="1:10" s="1" customFormat="1" hidden="1" ht="65.10" customHeight="1">
      <c r="A483" s="29" t="n">
        <v>5201263018367</v>
      </c>
      <c r="B483" s="28" t="s">
        <v>762</v>
      </c>
      <c r="C483" s="28" t="n">
        <v>0</v>
      </c>
      <c r="D483" s="28"/>
      <c r="E483" s="28" t="s">
        <v>741</v>
      </c>
      <c r="F483" s="28"/>
      <c r="G483" s="28"/>
      <c r="H483" s="33" t="n">
        <v>43645</v>
      </c>
      <c r="I483" s="105"/>
      <c r="J483" s="75"/>
      <extLst>
        <ext uri="smNativeData">
          <pm:rowDef xmlns:pm="smNativeData" id="1585000130" r="483" hidden="0" collapsedDB="1" collapsedOL="0"/>
        </ext>
      </extLst>
    </row>
    <row r="484" spans="1:10" ht="110.10" customHeight="1">
      <c r="A484" s="119" t="n">
        <v>5201263006357</v>
      </c>
      <c r="B484" s="90" t="s">
        <v>763</v>
      </c>
      <c r="C484" s="130" t="n">
        <v>12</v>
      </c>
      <c r="D484" s="129"/>
      <c r="E484" s="117" t="s">
        <v>741</v>
      </c>
      <c r="F484" s="117"/>
      <c r="G484" s="117"/>
      <c r="H484" s="121" t="n">
        <v>43728</v>
      </c>
      <c r="I484" s="115"/>
      <c r="J484" s="117"/>
    </row>
    <row r="485" spans="1:10" s="1" customFormat="1" hidden="1" ht="60" customHeight="1">
      <c r="A485" s="29" t="n">
        <v>7310790088731</v>
      </c>
      <c r="B485" s="28" t="s">
        <v>764</v>
      </c>
      <c r="C485" s="30" t="n">
        <v>0</v>
      </c>
      <c r="D485" s="28"/>
      <c r="E485" s="28" t="s">
        <v>741</v>
      </c>
      <c r="F485" s="28"/>
      <c r="G485" s="28"/>
      <c r="H485" s="13" t="n">
        <v>43711</v>
      </c>
      <c r="I485" s="105"/>
      <c r="J485" s="75"/>
      <extLst>
        <ext uri="smNativeData">
          <pm:rowDef xmlns:pm="smNativeData" id="1585000130" r="485" hidden="0" collapsedDB="1" collapsedOL="0"/>
        </ext>
      </extLst>
    </row>
    <row r="486" spans="1:10" s="1" customFormat="1" hidden="1" ht="60" customHeight="1">
      <c r="A486" s="8" t="n">
        <v>5201263083631</v>
      </c>
      <c r="B486" s="7" t="s">
        <v>765</v>
      </c>
      <c r="C486" s="9" t="n">
        <v>0</v>
      </c>
      <c r="D486" s="7"/>
      <c r="E486" s="7" t="s">
        <v>741</v>
      </c>
      <c r="F486" s="7"/>
      <c r="G486" s="7"/>
      <c r="H486" s="13" t="n">
        <v>43592</v>
      </c>
      <c r="I486" s="104"/>
      <c r="J486" s="75"/>
      <extLst>
        <ext uri="smNativeData">
          <pm:rowDef xmlns:pm="smNativeData" id="1585000130" r="486" hidden="0" collapsedDB="1" collapsedOL="0"/>
        </ext>
      </extLst>
    </row>
    <row r="487" spans="1:10" s="1" customFormat="1" hidden="1" ht="60" customHeight="1">
      <c r="A487" s="8" t="n">
        <v>5201263083501</v>
      </c>
      <c r="B487" s="7" t="s">
        <v>766</v>
      </c>
      <c r="C487" s="9" t="n">
        <v>0</v>
      </c>
      <c r="D487" s="7"/>
      <c r="E487" s="7" t="s">
        <v>741</v>
      </c>
      <c r="F487" s="7"/>
      <c r="G487" s="7"/>
      <c r="H487" s="13" t="n">
        <v>43592</v>
      </c>
      <c r="I487" s="104"/>
      <c r="J487" s="75"/>
      <extLst>
        <ext uri="smNativeData">
          <pm:rowDef xmlns:pm="smNativeData" id="1585000130" r="487" hidden="0" collapsedDB="1" collapsedOL="0"/>
        </ext>
      </extLst>
    </row>
    <row r="488" spans="1:10" s="1" customFormat="1" hidden="1" ht="60" customHeight="1">
      <c r="A488" s="8" t="n">
        <v>7322540034936</v>
      </c>
      <c r="B488" s="7" t="s">
        <v>771</v>
      </c>
      <c r="C488" s="9" t="n">
        <v>0</v>
      </c>
      <c r="D488" s="7"/>
      <c r="E488" s="7" t="s">
        <v>741</v>
      </c>
      <c r="F488" s="7"/>
      <c r="G488" s="7"/>
      <c r="H488" s="13" t="n">
        <v>43711</v>
      </c>
      <c r="I488" s="104"/>
      <c r="J488" s="75"/>
      <extLst>
        <ext uri="smNativeData">
          <pm:rowDef xmlns:pm="smNativeData" id="1585000130" r="488" hidden="0" collapsedDB="1" collapsedOL="0"/>
        </ext>
      </extLst>
    </row>
    <row r="489" spans="1:10" ht="110.10" customHeight="1">
      <c r="A489" s="119" t="n">
        <v>7322540851946</v>
      </c>
      <c r="B489" s="90" t="s">
        <v>772</v>
      </c>
      <c r="C489" s="130" t="n">
        <v>5</v>
      </c>
      <c r="D489" s="129"/>
      <c r="E489" s="117" t="s">
        <v>741</v>
      </c>
      <c r="F489" s="117"/>
      <c r="G489" s="117"/>
      <c r="H489" s="121" t="n">
        <v>43711</v>
      </c>
      <c r="I489" s="115"/>
      <c r="J489" s="117"/>
    </row>
    <row r="490" spans="1:10" ht="110.10" customHeight="1">
      <c r="A490" s="119" t="n">
        <v>7310791184081</v>
      </c>
      <c r="B490" s="90" t="s">
        <v>773</v>
      </c>
      <c r="C490" s="130" t="n">
        <v>4</v>
      </c>
      <c r="D490" s="129"/>
      <c r="E490" s="117" t="s">
        <v>741</v>
      </c>
      <c r="F490" s="117"/>
      <c r="G490" s="117"/>
      <c r="H490" s="121" t="n">
        <v>43711</v>
      </c>
      <c r="I490" s="115"/>
      <c r="J490" s="117"/>
    </row>
    <row r="491" spans="1:10" s="1" customFormat="1" hidden="1" ht="60" customHeight="1">
      <c r="A491" s="8" t="n">
        <v>7322540319972</v>
      </c>
      <c r="B491" s="7" t="s">
        <v>774</v>
      </c>
      <c r="C491" s="9" t="n">
        <v>0</v>
      </c>
      <c r="D491" s="7"/>
      <c r="E491" s="7" t="s">
        <v>741</v>
      </c>
      <c r="F491" s="7"/>
      <c r="G491" s="7"/>
      <c r="H491" s="13" t="n">
        <v>43711</v>
      </c>
      <c r="I491" s="104"/>
      <c r="J491" s="75"/>
      <extLst>
        <ext uri="smNativeData">
          <pm:rowDef xmlns:pm="smNativeData" id="1585000130" r="491" hidden="0" collapsedDB="1" collapsedOL="0"/>
        </ext>
      </extLst>
    </row>
    <row r="492" spans="1:10" s="1" customFormat="1" hidden="1" ht="60" customHeight="1">
      <c r="A492" s="8" t="n">
        <v>7322540455304</v>
      </c>
      <c r="B492" s="7" t="s">
        <v>775</v>
      </c>
      <c r="C492" s="9" t="n">
        <v>0</v>
      </c>
      <c r="D492" s="7"/>
      <c r="E492" s="7" t="s">
        <v>741</v>
      </c>
      <c r="F492" s="7"/>
      <c r="G492" s="7"/>
      <c r="H492" s="13" t="n">
        <v>43711</v>
      </c>
      <c r="I492" s="104"/>
      <c r="J492" s="75"/>
      <extLst>
        <ext uri="smNativeData">
          <pm:rowDef xmlns:pm="smNativeData" id="1585000130" r="492" hidden="0" collapsedDB="1" collapsedOL="0"/>
        </ext>
      </extLst>
    </row>
    <row r="493" spans="1:10" ht="110.10" customHeight="1">
      <c r="A493" s="119" t="n">
        <v>5201321039839</v>
      </c>
      <c r="B493" s="90" t="s">
        <v>776</v>
      </c>
      <c r="C493" s="129" t="n">
        <v>11</v>
      </c>
      <c r="D493" s="129"/>
      <c r="E493" s="117" t="s">
        <v>10</v>
      </c>
      <c r="F493" s="117"/>
      <c r="G493" s="117"/>
      <c r="H493" s="121" t="n">
        <v>43661</v>
      </c>
      <c r="I493" s="115"/>
      <c r="J493" s="117"/>
    </row>
    <row r="494" spans="1:10" s="1" customFormat="1" hidden="1" ht="65.10" customHeight="1">
      <c r="A494" s="29" t="n">
        <v>8001841074627</v>
      </c>
      <c r="B494" s="28" t="s">
        <v>777</v>
      </c>
      <c r="C494" s="28" t="n">
        <v>0</v>
      </c>
      <c r="D494" s="28"/>
      <c r="E494" s="28" t="s">
        <v>10</v>
      </c>
      <c r="F494" s="28"/>
      <c r="G494" s="28"/>
      <c r="H494" s="13" t="n">
        <v>43711</v>
      </c>
      <c r="I494" s="105"/>
      <c r="J494" s="75"/>
      <extLst>
        <ext uri="smNativeData">
          <pm:rowDef xmlns:pm="smNativeData" id="1585000130" r="494" hidden="0" collapsedDB="1" collapsedOL="0"/>
        </ext>
      </extLst>
    </row>
    <row r="495" spans="1:10" ht="110.10" customHeight="1">
      <c r="A495" s="119" t="n">
        <v>8001090762115</v>
      </c>
      <c r="B495" s="90" t="s">
        <v>778</v>
      </c>
      <c r="C495" s="130" t="n">
        <v>4</v>
      </c>
      <c r="D495" s="130"/>
      <c r="E495" s="117" t="s">
        <v>10</v>
      </c>
      <c r="F495" s="117"/>
      <c r="G495" s="117"/>
      <c r="H495" s="121" t="n">
        <v>43694</v>
      </c>
      <c r="I495" s="115"/>
      <c r="J495" s="117"/>
    </row>
    <row r="496" spans="1:10" ht="110.10" customHeight="1">
      <c r="A496" s="119" t="n">
        <v>8001841161785</v>
      </c>
      <c r="B496" s="90" t="s">
        <v>779</v>
      </c>
      <c r="C496" s="129" t="n">
        <v>4</v>
      </c>
      <c r="D496" s="129"/>
      <c r="E496" s="117" t="s">
        <v>10</v>
      </c>
      <c r="F496" s="117"/>
      <c r="G496" s="117"/>
      <c r="H496" s="121" t="n">
        <v>43724</v>
      </c>
      <c r="I496" s="115"/>
      <c r="J496" s="117"/>
    </row>
    <row r="497" spans="1:10" s="1" customFormat="1" hidden="1" ht="65.10" customHeight="1">
      <c r="A497" s="29" t="n">
        <v>8001090762207</v>
      </c>
      <c r="B497" s="28" t="s">
        <v>780</v>
      </c>
      <c r="C497" s="30" t="n">
        <v>0</v>
      </c>
      <c r="D497" s="30"/>
      <c r="E497" s="28" t="s">
        <v>10</v>
      </c>
      <c r="F497" s="28"/>
      <c r="G497" s="28"/>
      <c r="H497" s="33" t="n">
        <v>43625</v>
      </c>
      <c r="I497" s="105"/>
      <c r="J497" s="75"/>
      <extLst>
        <ext uri="smNativeData">
          <pm:rowDef xmlns:pm="smNativeData" id="1585000130" r="497" hidden="0" collapsedDB="1" collapsedOL="0"/>
        </ext>
      </extLst>
    </row>
    <row r="498" spans="1:10" ht="110.10" customHeight="1">
      <c r="A498" s="119" t="n">
        <v>8001090762146</v>
      </c>
      <c r="B498" s="90" t="s">
        <v>781</v>
      </c>
      <c r="C498" s="130" t="n">
        <v>7</v>
      </c>
      <c r="D498" s="130"/>
      <c r="E498" s="117" t="s">
        <v>10</v>
      </c>
      <c r="F498" s="117"/>
      <c r="G498" s="117"/>
      <c r="H498" s="121" t="n">
        <v>43726</v>
      </c>
      <c r="I498" s="115"/>
      <c r="J498" s="117"/>
    </row>
    <row r="499" spans="1:10" ht="110.10" customHeight="1">
      <c r="A499" s="119" t="n">
        <v>8001841074597</v>
      </c>
      <c r="B499" s="90" t="s">
        <v>782</v>
      </c>
      <c r="C499" s="129" t="n">
        <v>4</v>
      </c>
      <c r="D499" s="129"/>
      <c r="E499" s="117" t="s">
        <v>10</v>
      </c>
      <c r="F499" s="117"/>
      <c r="G499" s="117"/>
      <c r="H499" s="121" t="n">
        <v>43724</v>
      </c>
      <c r="I499" s="115"/>
      <c r="J499" s="117"/>
    </row>
    <row r="500" spans="1:10" ht="110.10" customHeight="1">
      <c r="A500" s="119" t="n">
        <v>5201395130937</v>
      </c>
      <c r="B500" s="90" t="s">
        <v>783</v>
      </c>
      <c r="C500" s="129" t="n">
        <v>9</v>
      </c>
      <c r="D500" s="129"/>
      <c r="E500" s="117" t="s">
        <v>10</v>
      </c>
      <c r="F500" s="117"/>
      <c r="G500" s="117"/>
      <c r="H500" s="121" t="n">
        <v>43724</v>
      </c>
      <c r="I500" s="115"/>
      <c r="J500" s="117"/>
    </row>
    <row r="501" spans="1:10" s="1" customFormat="1" hidden="1" ht="60" customHeight="1">
      <c r="A501" s="29" t="n">
        <v>5201395131132</v>
      </c>
      <c r="B501" s="28" t="s">
        <v>784</v>
      </c>
      <c r="C501" s="28" t="n">
        <v>0</v>
      </c>
      <c r="D501" s="28"/>
      <c r="E501" s="28" t="s">
        <v>10</v>
      </c>
      <c r="F501" s="28"/>
      <c r="G501" s="28"/>
      <c r="H501" s="13" t="n">
        <v>43724</v>
      </c>
      <c r="I501" s="105"/>
      <c r="J501" s="75"/>
      <extLst>
        <ext uri="smNativeData">
          <pm:rowDef xmlns:pm="smNativeData" id="1585000130" r="501" hidden="0" collapsedDB="1" collapsedOL="0"/>
        </ext>
      </extLst>
    </row>
    <row r="502" spans="1:10" s="1" customFormat="1" hidden="1" ht="65.10" customHeight="1">
      <c r="A502" s="8" t="n">
        <v>5201395132139</v>
      </c>
      <c r="B502" s="7" t="s">
        <v>785</v>
      </c>
      <c r="C502" s="7" t="n">
        <v>0</v>
      </c>
      <c r="D502" s="7"/>
      <c r="E502" s="7" t="s">
        <v>10</v>
      </c>
      <c r="F502" s="7"/>
      <c r="G502" s="7"/>
      <c r="H502" s="13" t="n">
        <v>43599</v>
      </c>
      <c r="I502" s="104"/>
      <c r="J502" s="75"/>
      <extLst>
        <ext uri="smNativeData">
          <pm:rowDef xmlns:pm="smNativeData" id="1585000130" r="502" hidden="0" collapsedDB="1" collapsedOL="0"/>
        </ext>
      </extLst>
    </row>
    <row r="503" spans="1:10" s="1" customFormat="1" hidden="1" ht="60" customHeight="1">
      <c r="A503" s="8" t="n">
        <v>5201395131835</v>
      </c>
      <c r="B503" s="7" t="s">
        <v>786</v>
      </c>
      <c r="C503" s="7" t="n">
        <v>0</v>
      </c>
      <c r="D503" s="7"/>
      <c r="E503" s="7" t="s">
        <v>10</v>
      </c>
      <c r="F503" s="7"/>
      <c r="G503" s="7"/>
      <c r="H503" s="13" t="n">
        <v>43592</v>
      </c>
      <c r="I503" s="104"/>
      <c r="J503" s="75"/>
      <extLst>
        <ext uri="smNativeData">
          <pm:rowDef xmlns:pm="smNativeData" id="1585000130" r="503" hidden="0" collapsedDB="1" collapsedOL="0"/>
        </ext>
      </extLst>
    </row>
    <row r="504" spans="1:10" s="1" customFormat="1" hidden="1" ht="65.10" customHeight="1">
      <c r="A504" s="8" t="n">
        <v>5201321039921</v>
      </c>
      <c r="B504" s="7" t="s">
        <v>787</v>
      </c>
      <c r="C504" s="7" t="n">
        <v>0</v>
      </c>
      <c r="D504" s="7"/>
      <c r="E504" s="7" t="s">
        <v>10</v>
      </c>
      <c r="F504" s="7"/>
      <c r="G504" s="7"/>
      <c r="H504" s="13" t="n">
        <v>43592</v>
      </c>
      <c r="I504" s="104"/>
      <c r="J504" s="75"/>
      <extLst>
        <ext uri="smNativeData">
          <pm:rowDef xmlns:pm="smNativeData" id="1585000130" r="504" hidden="0" collapsedDB="1" collapsedOL="0"/>
        </ext>
      </extLst>
    </row>
    <row r="505" spans="1:10" s="1" customFormat="1" hidden="1" ht="65.10" customHeight="1">
      <c r="A505" s="8" t="n">
        <v>5201321039938</v>
      </c>
      <c r="B505" s="7" t="s">
        <v>788</v>
      </c>
      <c r="C505" s="7" t="n">
        <v>0</v>
      </c>
      <c r="D505" s="7"/>
      <c r="E505" s="7" t="s">
        <v>10</v>
      </c>
      <c r="F505" s="7"/>
      <c r="G505" s="7"/>
      <c r="H505" s="13" t="n">
        <v>43592</v>
      </c>
      <c r="I505" s="104"/>
      <c r="J505" s="75"/>
      <extLst>
        <ext uri="smNativeData">
          <pm:rowDef xmlns:pm="smNativeData" id="1585000130" r="505" hidden="0" collapsedDB="1" collapsedOL="0"/>
        </ext>
      </extLst>
    </row>
    <row r="506" spans="1:10" ht="110.10" customHeight="1">
      <c r="A506" s="119" t="n">
        <v>5201321041108</v>
      </c>
      <c r="B506" s="90" t="s">
        <v>790</v>
      </c>
      <c r="C506" s="129" t="n">
        <v>9</v>
      </c>
      <c r="D506" s="129"/>
      <c r="E506" s="117" t="s">
        <v>10</v>
      </c>
      <c r="F506" s="117"/>
      <c r="G506" s="117"/>
      <c r="H506" s="121" t="n">
        <v>43712</v>
      </c>
      <c r="I506" s="115"/>
      <c r="J506" s="117"/>
    </row>
    <row r="507" spans="1:10" ht="110.10" customHeight="1">
      <c r="A507" s="119" t="n">
        <v>5201321041122</v>
      </c>
      <c r="B507" s="90" t="s">
        <v>791</v>
      </c>
      <c r="C507" s="129" t="n">
        <v>1</v>
      </c>
      <c r="D507" s="129"/>
      <c r="E507" s="117" t="s">
        <v>10</v>
      </c>
      <c r="F507" s="117"/>
      <c r="G507" s="117"/>
      <c r="H507" s="121" t="n">
        <v>43694</v>
      </c>
      <c r="I507" s="115"/>
      <c r="J507" s="117"/>
    </row>
    <row r="508" spans="1:10" ht="110.10" customHeight="1">
      <c r="A508" s="119" t="n">
        <v>5201321038030</v>
      </c>
      <c r="B508" s="90" t="s">
        <v>792</v>
      </c>
      <c r="C508" s="129" t="n">
        <v>2</v>
      </c>
      <c r="D508" s="129"/>
      <c r="E508" s="117" t="s">
        <v>10</v>
      </c>
      <c r="F508" s="117"/>
      <c r="G508" s="117"/>
      <c r="H508" s="121" t="n">
        <v>43738</v>
      </c>
      <c r="I508" s="115"/>
      <c r="J508" s="117"/>
    </row>
    <row r="509" spans="1:10" ht="110.10" customHeight="1">
      <c r="A509" s="119" t="n">
        <v>5201321041153</v>
      </c>
      <c r="B509" s="90" t="s">
        <v>794</v>
      </c>
      <c r="C509" s="129" t="n">
        <v>4</v>
      </c>
      <c r="D509" s="129"/>
      <c r="E509" s="117" t="s">
        <v>10</v>
      </c>
      <c r="F509" s="117"/>
      <c r="G509" s="117"/>
      <c r="H509" s="121" t="n">
        <v>43694</v>
      </c>
      <c r="I509" s="115"/>
      <c r="J509" s="117"/>
    </row>
    <row r="510" spans="1:10" ht="110.10" customHeight="1">
      <c r="A510" s="119" t="n">
        <v>5201321041177</v>
      </c>
      <c r="B510" s="90" t="s">
        <v>796</v>
      </c>
      <c r="C510" s="129" t="n">
        <v>3</v>
      </c>
      <c r="D510" s="129"/>
      <c r="E510" s="117" t="s">
        <v>10</v>
      </c>
      <c r="F510" s="117"/>
      <c r="G510" s="117"/>
      <c r="H510" s="121" t="n">
        <v>43712</v>
      </c>
      <c r="I510" s="115"/>
      <c r="J510" s="117"/>
    </row>
    <row r="511" spans="1:10" ht="110.10" customHeight="1">
      <c r="A511" s="119" t="n">
        <v>5201321041191</v>
      </c>
      <c r="B511" s="90" t="s">
        <v>797</v>
      </c>
      <c r="C511" s="129" t="n">
        <v>1</v>
      </c>
      <c r="D511" s="129"/>
      <c r="E511" s="117" t="s">
        <v>10</v>
      </c>
      <c r="F511" s="117"/>
      <c r="G511" s="117"/>
      <c r="H511" s="121" t="n">
        <v>43712</v>
      </c>
      <c r="I511" s="115"/>
      <c r="J511" s="117"/>
    </row>
    <row r="512" spans="1:10" s="1" customFormat="1" hidden="1" ht="60" customHeight="1">
      <c r="A512" s="8" t="n">
        <v>5201321036203</v>
      </c>
      <c r="B512" s="7" t="s">
        <v>798</v>
      </c>
      <c r="C512" s="7" t="n">
        <v>0</v>
      </c>
      <c r="D512" s="7"/>
      <c r="E512" s="7" t="s">
        <v>10</v>
      </c>
      <c r="F512" s="7"/>
      <c r="G512" s="7"/>
      <c r="H512" s="13" t="n">
        <v>43592</v>
      </c>
      <c r="I512" s="104"/>
      <c r="J512" s="75"/>
      <extLst>
        <ext uri="smNativeData">
          <pm:rowDef xmlns:pm="smNativeData" id="1585000130" r="512" hidden="0" collapsedDB="1" collapsedOL="0"/>
        </ext>
      </extLst>
    </row>
    <row r="513" spans="1:10" ht="110.10" customHeight="1">
      <c r="A513" s="119" t="n">
        <v>8004060764638</v>
      </c>
      <c r="B513" s="90" t="s">
        <v>800</v>
      </c>
      <c r="C513" s="129" t="n">
        <v>3</v>
      </c>
      <c r="D513" s="129"/>
      <c r="E513" s="117" t="s">
        <v>10</v>
      </c>
      <c r="F513" s="117"/>
      <c r="G513" s="117"/>
      <c r="H513" s="121" t="n">
        <v>43694</v>
      </c>
      <c r="I513" s="115"/>
      <c r="J513" s="117"/>
    </row>
    <row r="514" spans="1:10" s="1" customFormat="1" hidden="1" ht="60" customHeight="1">
      <c r="A514" s="29" t="n">
        <v>5201321034438</v>
      </c>
      <c r="B514" s="28" t="s">
        <v>802</v>
      </c>
      <c r="C514" s="30" t="n">
        <v>0</v>
      </c>
      <c r="D514" s="28"/>
      <c r="E514" s="28" t="s">
        <v>10</v>
      </c>
      <c r="F514" s="28"/>
      <c r="G514" s="28"/>
      <c r="H514" s="33" t="n">
        <v>43673</v>
      </c>
      <c r="I514" s="105"/>
      <c r="J514" s="75"/>
      <extLst>
        <ext uri="smNativeData">
          <pm:rowDef xmlns:pm="smNativeData" id="1585000130" r="514" hidden="0" collapsedDB="1" collapsedOL="0"/>
        </ext>
      </extLst>
    </row>
    <row r="515" spans="1:10" ht="110.10" customHeight="1">
      <c r="A515" s="119" t="n">
        <v>5201321041535</v>
      </c>
      <c r="B515" s="90" t="s">
        <v>803</v>
      </c>
      <c r="C515" s="129" t="n">
        <v>5</v>
      </c>
      <c r="D515" s="129"/>
      <c r="E515" s="117" t="s">
        <v>10</v>
      </c>
      <c r="F515" s="117"/>
      <c r="G515" s="117"/>
      <c r="H515" s="121" t="n">
        <v>43694</v>
      </c>
      <c r="I515" s="115"/>
      <c r="J515" s="117"/>
    </row>
    <row r="516" spans="1:10" ht="110.10" customHeight="1">
      <c r="A516" s="119" t="n">
        <v>8714100476475</v>
      </c>
      <c r="B516" s="90" t="s">
        <v>804</v>
      </c>
      <c r="C516" s="129" t="n">
        <v>2</v>
      </c>
      <c r="D516" s="129"/>
      <c r="E516" s="117" t="s">
        <v>10</v>
      </c>
      <c r="F516" s="117"/>
      <c r="G516" s="117"/>
      <c r="H516" s="121" t="n">
        <v>43738</v>
      </c>
      <c r="I516" s="115"/>
      <c r="J516" s="117"/>
    </row>
    <row r="517" spans="1:10" ht="110.10" customHeight="1">
      <c r="A517" s="119" t="n">
        <v>8710447441671</v>
      </c>
      <c r="B517" s="90" t="s">
        <v>805</v>
      </c>
      <c r="C517" s="130" t="n">
        <v>9</v>
      </c>
      <c r="D517" s="129"/>
      <c r="E517" s="117" t="s">
        <v>10</v>
      </c>
      <c r="F517" s="117"/>
      <c r="G517" s="117"/>
      <c r="H517" s="121" t="n">
        <v>43738</v>
      </c>
      <c r="I517" s="115"/>
      <c r="J517" s="117"/>
    </row>
    <row r="518" spans="1:10" s="1" customFormat="1" hidden="1" ht="91.50" customHeight="1">
      <c r="A518" s="29" t="n">
        <v>8710908854873</v>
      </c>
      <c r="B518" s="28" t="s">
        <v>807</v>
      </c>
      <c r="C518" s="28" t="n">
        <v>0</v>
      </c>
      <c r="D518" s="28"/>
      <c r="E518" s="28" t="s">
        <v>10</v>
      </c>
      <c r="F518" s="28"/>
      <c r="G518" s="28"/>
      <c r="H518" s="13" t="n">
        <v>43724</v>
      </c>
      <c r="I518" s="105"/>
      <c r="J518" s="75"/>
      <extLst>
        <ext uri="smNativeData">
          <pm:rowDef xmlns:pm="smNativeData" id="1585000130" r="518" hidden="0" collapsedDB="1" collapsedOL="0"/>
        </ext>
      </extLst>
    </row>
    <row r="519" spans="1:10" ht="110.10" customHeight="1">
      <c r="A519" s="119" t="n">
        <v>8710908045738</v>
      </c>
      <c r="B519" s="90" t="s">
        <v>808</v>
      </c>
      <c r="C519" s="130" t="n">
        <v>6</v>
      </c>
      <c r="D519" s="129"/>
      <c r="E519" s="117" t="s">
        <v>10</v>
      </c>
      <c r="F519" s="117"/>
      <c r="G519" s="117"/>
      <c r="H519" s="121" t="n">
        <v>43695</v>
      </c>
      <c r="I519" s="115"/>
      <c r="J519" s="117"/>
    </row>
    <row r="520" spans="1:10" ht="110.10" customHeight="1">
      <c r="A520" s="119" t="n">
        <v>8710908210822</v>
      </c>
      <c r="B520" s="90" t="s">
        <v>809</v>
      </c>
      <c r="C520" s="130" t="n">
        <v>1</v>
      </c>
      <c r="D520" s="129"/>
      <c r="E520" s="117" t="s">
        <v>10</v>
      </c>
      <c r="F520" s="117"/>
      <c r="G520" s="117"/>
      <c r="H520" s="121" t="n">
        <v>43724</v>
      </c>
      <c r="I520" s="115"/>
      <c r="J520" s="117"/>
    </row>
    <row r="521" spans="1:10" ht="110.10" customHeight="1">
      <c r="A521" s="119" t="n">
        <v>8710908045585</v>
      </c>
      <c r="B521" s="90" t="s">
        <v>810</v>
      </c>
      <c r="C521" s="130" t="n">
        <v>6</v>
      </c>
      <c r="D521" s="129"/>
      <c r="E521" s="117" t="s">
        <v>10</v>
      </c>
      <c r="F521" s="117"/>
      <c r="G521" s="117"/>
      <c r="H521" s="121" t="n">
        <v>43695</v>
      </c>
      <c r="I521" s="115"/>
      <c r="J521" s="117"/>
    </row>
    <row r="522" spans="1:10" ht="110.10" customHeight="1">
      <c r="A522" s="119" t="n">
        <v>8710908211478</v>
      </c>
      <c r="B522" s="90" t="s">
        <v>811</v>
      </c>
      <c r="C522" s="130" t="n">
        <v>4</v>
      </c>
      <c r="D522" s="129"/>
      <c r="E522" s="117" t="s">
        <v>10</v>
      </c>
      <c r="F522" s="117"/>
      <c r="G522" s="117"/>
      <c r="H522" s="121" t="n">
        <v>43714</v>
      </c>
      <c r="I522" s="115"/>
      <c r="J522" s="117"/>
    </row>
    <row r="523" spans="1:10" ht="110.10" customHeight="1">
      <c r="A523" s="119" t="n">
        <v>8714100476482</v>
      </c>
      <c r="B523" s="90" t="s">
        <v>812</v>
      </c>
      <c r="C523" s="129" t="n">
        <v>7</v>
      </c>
      <c r="D523" s="129"/>
      <c r="E523" s="117" t="s">
        <v>10</v>
      </c>
      <c r="F523" s="117"/>
      <c r="G523" s="117"/>
      <c r="H523" s="121" t="n">
        <v>43638</v>
      </c>
      <c r="I523" s="115"/>
      <c r="J523" s="117"/>
    </row>
    <row r="524" spans="1:10" ht="110.10" customHeight="1">
      <c r="A524" s="119" t="n">
        <v>8710447441640</v>
      </c>
      <c r="B524" s="90" t="s">
        <v>813</v>
      </c>
      <c r="C524" s="130" t="n">
        <v>3</v>
      </c>
      <c r="D524" s="129"/>
      <c r="E524" s="117" t="s">
        <v>10</v>
      </c>
      <c r="F524" s="117"/>
      <c r="G524" s="117"/>
      <c r="H524" s="121" t="n">
        <v>43738</v>
      </c>
      <c r="I524" s="115"/>
      <c r="J524" s="117"/>
    </row>
    <row r="525" spans="1:10" s="1" customFormat="1" hidden="1" ht="91.50" customHeight="1">
      <c r="A525" s="8" t="n">
        <v>8710447441657</v>
      </c>
      <c r="B525" s="7" t="s">
        <v>814</v>
      </c>
      <c r="C525" s="9" t="n">
        <v>0</v>
      </c>
      <c r="D525" s="7"/>
      <c r="E525" s="7" t="s">
        <v>10</v>
      </c>
      <c r="F525" s="7"/>
      <c r="G525" s="7"/>
      <c r="H525" s="13" t="n">
        <v>43599</v>
      </c>
      <c r="I525" s="104"/>
      <c r="J525" s="75"/>
      <extLst>
        <ext uri="smNativeData">
          <pm:rowDef xmlns:pm="smNativeData" id="1585000130" r="525" hidden="0" collapsedDB="1" collapsedOL="0"/>
        </ext>
      </extLst>
    </row>
    <row r="526" spans="1:10" ht="110.10" customHeight="1">
      <c r="A526" s="119" t="n">
        <v>5201137010459</v>
      </c>
      <c r="B526" s="90" t="s">
        <v>815</v>
      </c>
      <c r="C526" s="129" t="n">
        <v>15</v>
      </c>
      <c r="D526" s="129"/>
      <c r="E526" s="117" t="s">
        <v>10</v>
      </c>
      <c r="F526" s="117"/>
      <c r="G526" s="117"/>
      <c r="H526" s="121" t="n">
        <v>43694</v>
      </c>
      <c r="I526" s="116" t="s">
        <v>816</v>
      </c>
      <c r="J526" s="117"/>
    </row>
    <row r="527" spans="1:10" s="1" customFormat="1" hidden="1" ht="91.50" customHeight="1">
      <c r="A527" s="29" t="n">
        <v>8710908522895</v>
      </c>
      <c r="B527" s="28" t="s">
        <v>817</v>
      </c>
      <c r="C527" s="28" t="n">
        <v>0</v>
      </c>
      <c r="D527" s="28"/>
      <c r="E527" s="28" t="s">
        <v>10</v>
      </c>
      <c r="F527" s="28"/>
      <c r="G527" s="28"/>
      <c r="H527" s="33" t="n">
        <v>43607</v>
      </c>
      <c r="I527" s="105"/>
      <c r="J527" s="75"/>
      <extLst>
        <ext uri="smNativeData">
          <pm:rowDef xmlns:pm="smNativeData" id="1585000130" r="527" hidden="0" collapsedDB="1" collapsedOL="0"/>
        </ext>
      </extLst>
    </row>
    <row r="528" spans="1:10" ht="110.10" customHeight="1">
      <c r="A528" s="119" t="n">
        <v>7622210413758</v>
      </c>
      <c r="B528" s="90" t="s">
        <v>821</v>
      </c>
      <c r="C528" s="130" t="n">
        <v>12</v>
      </c>
      <c r="D528" s="129"/>
      <c r="E528" s="117" t="s">
        <v>822</v>
      </c>
      <c r="F528" s="120" t="n">
        <v>43862</v>
      </c>
      <c r="G528" s="117"/>
      <c r="H528" s="121" t="n">
        <v>43738</v>
      </c>
      <c r="I528" s="115"/>
      <c r="J528" s="117"/>
    </row>
    <row r="529" spans="1:10" s="1" customFormat="1" hidden="1" ht="60" customHeight="1">
      <c r="A529" s="8" t="n">
        <v>8000300264388</v>
      </c>
      <c r="B529" s="7" t="s">
        <v>823</v>
      </c>
      <c r="C529" s="9" t="n">
        <v>0</v>
      </c>
      <c r="D529" s="7"/>
      <c r="E529" s="7" t="s">
        <v>822</v>
      </c>
      <c r="F529" s="14"/>
      <c r="G529" s="7"/>
      <c r="H529" s="13" t="n">
        <v>43592</v>
      </c>
      <c r="I529" s="104"/>
      <c r="J529" s="75"/>
      <extLst>
        <ext uri="smNativeData">
          <pm:rowDef xmlns:pm="smNativeData" id="1585000130" r="529" hidden="0" collapsedDB="1" collapsedOL="0"/>
        </ext>
      </extLst>
    </row>
    <row r="530" spans="1:10" s="1" customFormat="1" hidden="1" ht="65.10" customHeight="1">
      <c r="A530" s="29" t="n">
        <v>80176800</v>
      </c>
      <c r="B530" s="28" t="s">
        <v>824</v>
      </c>
      <c r="C530" s="30" t="n">
        <v>0</v>
      </c>
      <c r="D530" s="28"/>
      <c r="E530" s="28" t="s">
        <v>822</v>
      </c>
      <c r="F530" s="32"/>
      <c r="G530" s="28"/>
      <c r="H530" s="33" t="n">
        <v>43638</v>
      </c>
      <c r="I530" s="105"/>
      <c r="J530" s="75"/>
      <extLst>
        <ext uri="smNativeData">
          <pm:rowDef xmlns:pm="smNativeData" id="1585000130" r="530" hidden="0" collapsedDB="1" collapsedOL="0"/>
        </ext>
      </extLst>
    </row>
    <row r="531" spans="1:10" s="1" customFormat="1" hidden="1" ht="60" customHeight="1">
      <c r="A531" s="8" t="n">
        <v>80135463</v>
      </c>
      <c r="B531" s="7" t="s">
        <v>826</v>
      </c>
      <c r="C531" s="9" t="n">
        <v>0</v>
      </c>
      <c r="D531" s="7"/>
      <c r="E531" s="7" t="s">
        <v>822</v>
      </c>
      <c r="F531" s="14"/>
      <c r="G531" s="7"/>
      <c r="H531" s="13" t="n">
        <v>43684</v>
      </c>
      <c r="I531" s="104" t="n">
        <v>8</v>
      </c>
      <c r="J531" s="75"/>
      <extLst>
        <ext uri="smNativeData">
          <pm:rowDef xmlns:pm="smNativeData" id="1585000130" r="531" hidden="0" collapsedDB="1" collapsedOL="0"/>
        </ext>
      </extLst>
    </row>
    <row r="532" spans="1:10" ht="110.10" customHeight="1">
      <c r="A532" s="119" t="n">
        <v>80135876</v>
      </c>
      <c r="B532" s="90" t="s">
        <v>827</v>
      </c>
      <c r="C532" s="130" t="n">
        <v>7</v>
      </c>
      <c r="D532" s="129"/>
      <c r="E532" s="117" t="s">
        <v>822</v>
      </c>
      <c r="F532" s="120"/>
      <c r="G532" s="117"/>
      <c r="H532" s="121" t="n">
        <v>43724</v>
      </c>
      <c r="I532" s="115"/>
      <c r="J532" s="117"/>
    </row>
    <row r="533" spans="1:10" s="1" customFormat="1" hidden="1" ht="60" customHeight="1">
      <c r="A533" s="8" t="n">
        <v>40052458</v>
      </c>
      <c r="B533" s="7" t="s">
        <v>828</v>
      </c>
      <c r="C533" s="9" t="n">
        <v>0</v>
      </c>
      <c r="D533" s="7"/>
      <c r="E533" s="7" t="s">
        <v>822</v>
      </c>
      <c r="F533" s="7"/>
      <c r="G533" s="7"/>
      <c r="H533" s="13" t="n">
        <v>43592</v>
      </c>
      <c r="I533" s="104"/>
      <c r="J533" s="75"/>
      <extLst>
        <ext uri="smNativeData">
          <pm:rowDef xmlns:pm="smNativeData" id="1585000130" r="533" hidden="0" collapsedDB="1" collapsedOL="0"/>
        </ext>
      </extLst>
    </row>
    <row r="534" spans="1:10" s="1" customFormat="1" hidden="1" ht="60" customHeight="1">
      <c r="A534" s="8" t="n">
        <v>7622210413772</v>
      </c>
      <c r="B534" s="7" t="s">
        <v>829</v>
      </c>
      <c r="C534" s="9" t="n">
        <v>0</v>
      </c>
      <c r="D534" s="7"/>
      <c r="E534" s="7" t="s">
        <v>822</v>
      </c>
      <c r="F534" s="14"/>
      <c r="G534" s="7"/>
      <c r="H534" s="13" t="n">
        <v>43694</v>
      </c>
      <c r="I534" s="104"/>
      <c r="J534" s="75"/>
      <extLst>
        <ext uri="smNativeData">
          <pm:rowDef xmlns:pm="smNativeData" id="1585000130" r="534" hidden="0" collapsedDB="1" collapsedOL="0"/>
        </ext>
      </extLst>
    </row>
    <row r="535" spans="1:10" s="1" customFormat="1" hidden="1" ht="60" customHeight="1">
      <c r="A535" s="8" t="n">
        <v>5901806003026</v>
      </c>
      <c r="B535" s="7" t="s">
        <v>830</v>
      </c>
      <c r="C535" s="9" t="n">
        <v>0</v>
      </c>
      <c r="D535" s="7"/>
      <c r="E535" s="7" t="s">
        <v>822</v>
      </c>
      <c r="F535" s="14" t="n">
        <v>43770</v>
      </c>
      <c r="G535" s="7"/>
      <c r="H535" s="13" t="n">
        <v>43592</v>
      </c>
      <c r="I535" s="104"/>
      <c r="J535" s="75"/>
      <extLst>
        <ext uri="smNativeData">
          <pm:rowDef xmlns:pm="smNativeData" id="1585000130" r="535" hidden="0" collapsedDB="1" collapsedOL="0"/>
        </ext>
      </extLst>
    </row>
    <row r="536" spans="1:10" s="1" customFormat="1" hidden="1" ht="60" customHeight="1">
      <c r="A536" s="8" t="n">
        <v>5901806003002</v>
      </c>
      <c r="B536" s="7" t="s">
        <v>831</v>
      </c>
      <c r="C536" s="9" t="n">
        <v>0</v>
      </c>
      <c r="D536" s="7"/>
      <c r="E536" s="7" t="s">
        <v>822</v>
      </c>
      <c r="F536" s="14" t="n">
        <v>43862</v>
      </c>
      <c r="G536" s="7"/>
      <c r="H536" s="13" t="n">
        <v>43592</v>
      </c>
      <c r="I536" s="104"/>
      <c r="J536" s="75"/>
      <extLst>
        <ext uri="smNativeData">
          <pm:rowDef xmlns:pm="smNativeData" id="1585000130" r="536" hidden="0" collapsedDB="1" collapsedOL="0"/>
        </ext>
      </extLst>
    </row>
    <row r="537" spans="1:10" s="1" customFormat="1" hidden="1" ht="60" customHeight="1">
      <c r="A537" s="8" t="n">
        <v>5901806002975</v>
      </c>
      <c r="B537" s="7" t="s">
        <v>832</v>
      </c>
      <c r="C537" s="9" t="n">
        <v>0</v>
      </c>
      <c r="D537" s="7"/>
      <c r="E537" s="7" t="s">
        <v>822</v>
      </c>
      <c r="F537" s="14" t="n">
        <v>43862</v>
      </c>
      <c r="G537" s="7"/>
      <c r="H537" s="13" t="n">
        <v>43592</v>
      </c>
      <c r="I537" s="104"/>
      <c r="J537" s="75"/>
      <extLst>
        <ext uri="smNativeData">
          <pm:rowDef xmlns:pm="smNativeData" id="1585000130" r="537" hidden="0" collapsedDB="1" collapsedOL="0"/>
        </ext>
      </extLst>
    </row>
    <row r="538" spans="1:10" s="1" customFormat="1" hidden="1" ht="60" customHeight="1">
      <c r="A538" s="8" t="n">
        <v>5901806000216</v>
      </c>
      <c r="B538" s="7" t="s">
        <v>833</v>
      </c>
      <c r="C538" s="9" t="n">
        <v>0</v>
      </c>
      <c r="D538" s="7"/>
      <c r="E538" s="7" t="s">
        <v>822</v>
      </c>
      <c r="F538" s="14" t="n">
        <v>43739</v>
      </c>
      <c r="G538" s="7"/>
      <c r="H538" s="13" t="n">
        <v>43592</v>
      </c>
      <c r="I538" s="104"/>
      <c r="J538" s="75"/>
      <extLst>
        <ext uri="smNativeData">
          <pm:rowDef xmlns:pm="smNativeData" id="1585000130" r="538" hidden="0" collapsedDB="1" collapsedOL="0"/>
        </ext>
      </extLst>
    </row>
    <row r="539" spans="1:10" s="1" customFormat="1" hidden="1" ht="60" customHeight="1">
      <c r="A539" s="8" t="n">
        <v>4005500534600</v>
      </c>
      <c r="B539" s="7" t="s">
        <v>834</v>
      </c>
      <c r="C539" s="9" t="n">
        <v>0</v>
      </c>
      <c r="D539" s="7"/>
      <c r="E539" s="7" t="s">
        <v>822</v>
      </c>
      <c r="F539" s="14"/>
      <c r="G539" s="7"/>
      <c r="H539" s="13" t="n">
        <v>43592</v>
      </c>
      <c r="I539" s="104"/>
      <c r="J539" s="75"/>
      <extLst>
        <ext uri="smNativeData">
          <pm:rowDef xmlns:pm="smNativeData" id="1585000130" r="539" hidden="0" collapsedDB="1" collapsedOL="0"/>
        </ext>
      </extLst>
    </row>
    <row r="540" spans="1:10" s="1" customFormat="1" hidden="1" ht="65.10" customHeight="1">
      <c r="A540" s="29" t="n">
        <v>5204458013819</v>
      </c>
      <c r="B540" s="28" t="s">
        <v>835</v>
      </c>
      <c r="C540" s="28" t="n">
        <v>0</v>
      </c>
      <c r="D540" s="28"/>
      <c r="E540" s="7" t="s">
        <v>836</v>
      </c>
      <c r="F540" s="28"/>
      <c r="G540" s="28"/>
      <c r="H540" s="13" t="n">
        <v>43726</v>
      </c>
      <c r="I540" s="106"/>
      <c r="J540" s="75"/>
      <extLst>
        <ext uri="smNativeData">
          <pm:rowDef xmlns:pm="smNativeData" id="1585000130" r="540" hidden="0" collapsedDB="1" collapsedOL="0"/>
        </ext>
      </extLst>
    </row>
    <row r="541" spans="1:10" s="1" customFormat="1" hidden="1" ht="65.10" customHeight="1">
      <c r="A541" s="29" t="n">
        <v>5204458013802</v>
      </c>
      <c r="B541" s="28" t="s">
        <v>837</v>
      </c>
      <c r="C541" s="28" t="n">
        <v>0</v>
      </c>
      <c r="D541" s="28"/>
      <c r="E541" s="7" t="s">
        <v>836</v>
      </c>
      <c r="F541" s="28"/>
      <c r="G541" s="28"/>
      <c r="H541" s="13" t="n">
        <v>43726</v>
      </c>
      <c r="I541" s="106"/>
      <c r="J541" s="75"/>
      <extLst>
        <ext uri="smNativeData">
          <pm:rowDef xmlns:pm="smNativeData" id="1585000130" r="541" hidden="0" collapsedDB="1" collapsedOL="0"/>
        </ext>
      </extLst>
    </row>
    <row r="542" spans="1:10" s="1" customFormat="1" hidden="1" ht="65.10" customHeight="1">
      <c r="A542" s="29" t="n">
        <v>9999001350</v>
      </c>
      <c r="B542" s="28" t="s">
        <v>838</v>
      </c>
      <c r="C542" s="28" t="n">
        <v>0</v>
      </c>
      <c r="D542" s="28"/>
      <c r="E542" s="44" t="s">
        <v>839</v>
      </c>
      <c r="F542" s="28"/>
      <c r="G542" s="28"/>
      <c r="H542" s="33" t="n">
        <v>43633</v>
      </c>
      <c r="I542" s="106" t="s">
        <v>840</v>
      </c>
      <c r="J542" s="75"/>
      <extLst>
        <ext uri="smNativeData">
          <pm:rowDef xmlns:pm="smNativeData" id="1585000130" r="542" hidden="0" collapsedDB="1" collapsedOL="0"/>
        </ext>
      </extLst>
    </row>
    <row r="543" spans="1:10" s="1" customFormat="1" hidden="1" ht="65.10" customHeight="1">
      <c r="A543" s="29" t="n">
        <v>9999001349</v>
      </c>
      <c r="B543" s="28" t="s">
        <v>841</v>
      </c>
      <c r="C543" s="28" t="n">
        <v>0</v>
      </c>
      <c r="D543" s="28"/>
      <c r="E543" s="44" t="s">
        <v>839</v>
      </c>
      <c r="F543" s="28"/>
      <c r="G543" s="28"/>
      <c r="H543" s="33" t="n">
        <v>43633</v>
      </c>
      <c r="I543" s="106" t="s">
        <v>840</v>
      </c>
      <c r="J543" s="75"/>
      <extLst>
        <ext uri="smNativeData">
          <pm:rowDef xmlns:pm="smNativeData" id="1585000130" r="543" hidden="0" collapsedDB="1" collapsedOL="0"/>
        </ext>
      </extLst>
    </row>
    <row r="544" spans="1:10" s="1" customFormat="1" hidden="1" ht="65.10" customHeight="1">
      <c r="A544" s="29" t="n">
        <v>5205130388317</v>
      </c>
      <c r="B544" s="28" t="s">
        <v>842</v>
      </c>
      <c r="C544" s="28" t="n">
        <v>0</v>
      </c>
      <c r="D544" s="28"/>
      <c r="E544" s="44" t="s">
        <v>839</v>
      </c>
      <c r="F544" s="28"/>
      <c r="G544" s="28"/>
      <c r="H544" s="33" t="n">
        <v>43645</v>
      </c>
      <c r="I544" s="106" t="s">
        <v>840</v>
      </c>
      <c r="J544" s="75"/>
      <extLst>
        <ext uri="smNativeData">
          <pm:rowDef xmlns:pm="smNativeData" id="1585000130" r="544" hidden="0" collapsedDB="1" collapsedOL="0"/>
        </ext>
      </extLst>
    </row>
    <row r="545" spans="1:10" s="1" customFormat="1" hidden="1" ht="65.10" customHeight="1">
      <c r="A545" s="29" t="n">
        <v>5205130355135</v>
      </c>
      <c r="B545" s="28" t="s">
        <v>843</v>
      </c>
      <c r="C545" s="28" t="n">
        <v>0</v>
      </c>
      <c r="D545" s="28"/>
      <c r="E545" s="44" t="s">
        <v>839</v>
      </c>
      <c r="F545" s="28"/>
      <c r="G545" s="28"/>
      <c r="H545" s="33" t="n">
        <v>43645</v>
      </c>
      <c r="I545" s="106" t="s">
        <v>840</v>
      </c>
      <c r="J545" s="75"/>
      <extLst>
        <ext uri="smNativeData">
          <pm:rowDef xmlns:pm="smNativeData" id="1585000130" r="545" hidden="0" collapsedDB="1" collapsedOL="0"/>
        </ext>
      </extLst>
    </row>
    <row r="546" spans="1:10" ht="110.10" customHeight="1">
      <c r="A546" s="119" t="n">
        <v>5205130388843</v>
      </c>
      <c r="B546" s="90" t="s">
        <v>844</v>
      </c>
      <c r="C546" s="129" t="n">
        <v>2</v>
      </c>
      <c r="D546" s="129"/>
      <c r="E546" s="117" t="s">
        <v>839</v>
      </c>
      <c r="F546" s="117"/>
      <c r="G546" s="117"/>
      <c r="H546" s="121" t="n">
        <v>43675</v>
      </c>
      <c r="I546" s="116" t="s">
        <v>840</v>
      </c>
      <c r="J546" s="117"/>
    </row>
    <row r="547" spans="1:10" ht="110.10" customHeight="1">
      <c r="A547" s="119" t="n">
        <v>5205476251238</v>
      </c>
      <c r="B547" s="90" t="s">
        <v>846</v>
      </c>
      <c r="C547" s="129" t="n">
        <v>1</v>
      </c>
      <c r="D547" s="129"/>
      <c r="E547" s="117" t="s">
        <v>839</v>
      </c>
      <c r="F547" s="117"/>
      <c r="G547" s="117"/>
      <c r="H547" s="121" t="n">
        <v>43625</v>
      </c>
      <c r="I547" s="116" t="s">
        <v>840</v>
      </c>
      <c r="J547" s="117"/>
    </row>
    <row r="548" spans="1:10" ht="110.10" customHeight="1">
      <c r="A548" s="119" t="n">
        <v>6930749510185</v>
      </c>
      <c r="B548" s="90" t="s">
        <v>847</v>
      </c>
      <c r="C548" s="129" t="n">
        <v>20</v>
      </c>
      <c r="D548" s="129"/>
      <c r="E548" s="117" t="s">
        <v>839</v>
      </c>
      <c r="F548" s="117"/>
      <c r="G548" s="117"/>
      <c r="H548" s="121" t="n">
        <v>43711</v>
      </c>
      <c r="I548" s="116"/>
      <c r="J548" s="117"/>
    </row>
    <row r="549" spans="1:10" ht="110.10" customHeight="1">
      <c r="A549" s="119" t="n">
        <v>6955102200060</v>
      </c>
      <c r="B549" s="90" t="s">
        <v>848</v>
      </c>
      <c r="C549" s="129" t="n">
        <v>20</v>
      </c>
      <c r="D549" s="129"/>
      <c r="E549" s="117" t="s">
        <v>839</v>
      </c>
      <c r="F549" s="117"/>
      <c r="G549" s="117"/>
      <c r="H549" s="121" t="n">
        <v>43711</v>
      </c>
      <c r="I549" s="116"/>
      <c r="J549" s="117"/>
    </row>
    <row r="550" spans="1:10" s="1" customFormat="1" hidden="1" ht="65.10" customHeight="1">
      <c r="A550" s="29" t="n">
        <v>9999000160</v>
      </c>
      <c r="B550" s="28" t="s">
        <v>849</v>
      </c>
      <c r="C550" s="28" t="n">
        <v>0</v>
      </c>
      <c r="D550" s="28"/>
      <c r="E550" s="44" t="s">
        <v>839</v>
      </c>
      <c r="F550" s="28"/>
      <c r="G550" s="28"/>
      <c r="H550" s="33" t="n">
        <v>43675</v>
      </c>
      <c r="I550" s="106"/>
      <c r="J550" s="75"/>
      <extLst>
        <ext uri="smNativeData">
          <pm:rowDef xmlns:pm="smNativeData" id="1585000130" r="550" hidden="0" collapsedDB="1" collapsedOL="0"/>
        </ext>
      </extLst>
    </row>
    <row r="551" spans="1:10" ht="110.10" customHeight="1">
      <c r="A551" s="119" t="n">
        <v>9999001414</v>
      </c>
      <c r="B551" s="90" t="s">
        <v>850</v>
      </c>
      <c r="C551" s="129" t="n">
        <v>7</v>
      </c>
      <c r="D551" s="129"/>
      <c r="E551" s="117" t="s">
        <v>839</v>
      </c>
      <c r="F551" s="117"/>
      <c r="G551" s="117"/>
      <c r="H551" s="121" t="n">
        <v>43698</v>
      </c>
      <c r="I551" s="116"/>
      <c r="J551" s="117"/>
    </row>
    <row r="552" spans="1:10" s="1" customFormat="1" hidden="1" ht="65.10" customHeight="1">
      <c r="A552" s="29" t="n">
        <v>5205130389628</v>
      </c>
      <c r="B552" s="28" t="s">
        <v>851</v>
      </c>
      <c r="C552" s="28" t="n">
        <v>0</v>
      </c>
      <c r="D552" s="28"/>
      <c r="E552" s="44" t="s">
        <v>839</v>
      </c>
      <c r="F552" s="28"/>
      <c r="G552" s="28"/>
      <c r="H552" s="33" t="n">
        <v>43675</v>
      </c>
      <c r="I552" s="106" t="s">
        <v>840</v>
      </c>
      <c r="J552" s="75"/>
      <extLst>
        <ext uri="smNativeData">
          <pm:rowDef xmlns:pm="smNativeData" id="1585000130" r="552" hidden="0" collapsedDB="1" collapsedOL="0"/>
        </ext>
      </extLst>
    </row>
    <row r="553" spans="1:10" ht="110.10" customHeight="1">
      <c r="A553" s="119" t="n">
        <v>6942138920512</v>
      </c>
      <c r="B553" s="90" t="s">
        <v>852</v>
      </c>
      <c r="C553" s="129" t="n">
        <v>12</v>
      </c>
      <c r="D553" s="129"/>
      <c r="E553" s="117" t="s">
        <v>839</v>
      </c>
      <c r="F553" s="117"/>
      <c r="G553" s="117"/>
      <c r="H553" s="121" t="n">
        <v>43684</v>
      </c>
      <c r="I553" s="116"/>
      <c r="J553" s="117"/>
    </row>
    <row r="554" spans="1:10" s="1" customFormat="1" hidden="1" ht="65.10" customHeight="1">
      <c r="A554" s="29" t="n">
        <v>5202063102010</v>
      </c>
      <c r="B554" s="28" t="s">
        <v>854</v>
      </c>
      <c r="C554" s="28" t="n">
        <v>0</v>
      </c>
      <c r="D554" s="28"/>
      <c r="E554" s="66" t="s">
        <v>839</v>
      </c>
      <c r="F554" s="28"/>
      <c r="G554" s="28"/>
      <c r="H554" s="33" t="n">
        <v>43675</v>
      </c>
      <c r="I554" s="106" t="s">
        <v>840</v>
      </c>
      <c r="J554" s="75"/>
      <extLst>
        <ext uri="smNativeData">
          <pm:rowDef xmlns:pm="smNativeData" id="1585000130" r="554" hidden="0" collapsedDB="1" collapsedOL="0"/>
        </ext>
      </extLst>
    </row>
    <row r="555" spans="1:10" s="1" customFormat="1" hidden="1" ht="65.10" customHeight="1">
      <c r="A555" s="29" t="n">
        <v>5202063101938</v>
      </c>
      <c r="B555" s="28" t="s">
        <v>856</v>
      </c>
      <c r="C555" s="28" t="n">
        <v>0</v>
      </c>
      <c r="D555" s="28"/>
      <c r="E555" s="66" t="s">
        <v>839</v>
      </c>
      <c r="F555" s="28"/>
      <c r="G555" s="28"/>
      <c r="H555" s="33" t="n">
        <v>43652</v>
      </c>
      <c r="I555" s="106" t="s">
        <v>840</v>
      </c>
      <c r="J555" s="75"/>
      <extLst>
        <ext uri="smNativeData">
          <pm:rowDef xmlns:pm="smNativeData" id="1585000130" r="555" hidden="0" collapsedDB="1" collapsedOL="0"/>
        </ext>
      </extLst>
    </row>
    <row r="556" spans="1:10" ht="110.10" customHeight="1">
      <c r="A556" s="119" t="n">
        <v>3010470154476</v>
      </c>
      <c r="B556" s="90" t="s">
        <v>878</v>
      </c>
      <c r="C556" s="129" t="n">
        <v>2</v>
      </c>
      <c r="D556" s="129"/>
      <c r="E556" s="117" t="s">
        <v>879</v>
      </c>
      <c r="F556" s="117"/>
      <c r="G556" s="117"/>
      <c r="H556" s="121" t="n">
        <v>43724</v>
      </c>
      <c r="I556" s="115"/>
      <c r="J556" s="117"/>
    </row>
    <row r="557" spans="1:10" s="1" customFormat="1" hidden="1" ht="65.10" customHeight="1">
      <c r="A557" s="8" t="n">
        <v>3010470154469</v>
      </c>
      <c r="B557" s="7" t="s">
        <v>880</v>
      </c>
      <c r="C557" s="7" t="n">
        <v>0</v>
      </c>
      <c r="D557" s="7"/>
      <c r="E557" s="7" t="s">
        <v>879</v>
      </c>
      <c r="F557" s="7"/>
      <c r="G557" s="7"/>
      <c r="H557" s="13"/>
      <c r="I557" s="104"/>
      <c r="J557" s="75"/>
      <extLst>
        <ext uri="smNativeData">
          <pm:rowDef xmlns:pm="smNativeData" id="1585000130" r="557" hidden="0" collapsedDB="1" collapsedOL="0"/>
        </ext>
      </extLst>
    </row>
    <row r="558" spans="1:10" s="1" customFormat="1" hidden="1" ht="60" customHeight="1">
      <c r="A558" s="29" t="n">
        <v>5204458009294</v>
      </c>
      <c r="B558" s="28" t="s">
        <v>881</v>
      </c>
      <c r="C558" s="28" t="n">
        <v>0</v>
      </c>
      <c r="D558" s="28"/>
      <c r="E558" s="7" t="s">
        <v>879</v>
      </c>
      <c r="F558" s="28"/>
      <c r="G558" s="28"/>
      <c r="H558" s="33" t="n">
        <v>43652</v>
      </c>
      <c r="I558" s="106"/>
      <c r="J558" s="75"/>
      <extLst>
        <ext uri="smNativeData">
          <pm:rowDef xmlns:pm="smNativeData" id="1585000130" r="558" hidden="0" collapsedDB="1" collapsedOL="0"/>
        </ext>
      </extLst>
    </row>
    <row r="559" spans="1:10" s="1" customFormat="1" hidden="1" ht="60" customHeight="1">
      <c r="A559" s="8" t="n">
        <v>5207066105747</v>
      </c>
      <c r="B559" s="7" t="s">
        <v>882</v>
      </c>
      <c r="C559" s="7" t="n">
        <v>0</v>
      </c>
      <c r="D559" s="7"/>
      <c r="E559" s="7" t="s">
        <v>879</v>
      </c>
      <c r="F559" s="7"/>
      <c r="G559" s="7"/>
      <c r="H559" s="13" t="n">
        <v>43645</v>
      </c>
      <c r="I559" s="104"/>
      <c r="J559" s="75"/>
      <extLst>
        <ext uri="smNativeData">
          <pm:rowDef xmlns:pm="smNativeData" id="1585000130" r="559" hidden="0" collapsedDB="1" collapsedOL="0"/>
        </ext>
      </extLst>
    </row>
    <row r="560" spans="1:10" s="1" customFormat="1" hidden="1" ht="65.10" customHeight="1">
      <c r="A560" s="8" t="n">
        <v>5207066105730</v>
      </c>
      <c r="B560" s="7" t="s">
        <v>883</v>
      </c>
      <c r="C560" s="7" t="n">
        <v>0</v>
      </c>
      <c r="D560" s="7"/>
      <c r="E560" s="7" t="s">
        <v>879</v>
      </c>
      <c r="F560" s="7"/>
      <c r="G560" s="7"/>
      <c r="H560" s="13" t="n">
        <v>43599</v>
      </c>
      <c r="I560" s="104"/>
      <c r="J560" s="75"/>
      <extLst>
        <ext uri="smNativeData">
          <pm:rowDef xmlns:pm="smNativeData" id="1585000130" r="560" hidden="0" collapsedDB="1" collapsedOL="0"/>
        </ext>
      </extLst>
    </row>
    <row r="561" spans="1:10" s="1" customFormat="1" hidden="1" ht="60" customHeight="1">
      <c r="A561" s="8" t="n">
        <v>5207066105761</v>
      </c>
      <c r="B561" s="7" t="s">
        <v>884</v>
      </c>
      <c r="C561" s="7" t="n">
        <v>0</v>
      </c>
      <c r="D561" s="7"/>
      <c r="E561" s="7" t="s">
        <v>879</v>
      </c>
      <c r="F561" s="7"/>
      <c r="G561" s="7"/>
      <c r="H561" s="13" t="n">
        <v>43694</v>
      </c>
      <c r="I561" s="104"/>
      <c r="J561" s="75"/>
      <extLst>
        <ext uri="smNativeData">
          <pm:rowDef xmlns:pm="smNativeData" id="1585000130" r="561" hidden="0" collapsedDB="1" collapsedOL="0"/>
        </ext>
      </extLst>
    </row>
    <row r="562" spans="1:10" s="1" customFormat="1" hidden="1" ht="60" customHeight="1">
      <c r="A562" s="8" t="n">
        <v>5207066105822</v>
      </c>
      <c r="B562" s="7" t="s">
        <v>885</v>
      </c>
      <c r="C562" s="7" t="n">
        <v>0</v>
      </c>
      <c r="D562" s="7"/>
      <c r="E562" s="7" t="s">
        <v>879</v>
      </c>
      <c r="F562" s="7"/>
      <c r="G562" s="7"/>
      <c r="H562" s="13" t="n">
        <v>43711</v>
      </c>
      <c r="I562" s="104"/>
      <c r="J562" s="75"/>
      <extLst>
        <ext uri="smNativeData">
          <pm:rowDef xmlns:pm="smNativeData" id="1585000130" r="562" hidden="0" collapsedDB="1" collapsedOL="0"/>
        </ext>
      </extLst>
    </row>
    <row r="563" spans="1:10" s="1" customFormat="1" hidden="1" ht="60" customHeight="1">
      <c r="A563" s="29" t="n">
        <v>5207066105808</v>
      </c>
      <c r="B563" s="28" t="s">
        <v>886</v>
      </c>
      <c r="C563" s="28" t="n">
        <v>0</v>
      </c>
      <c r="D563" s="28"/>
      <c r="E563" s="28" t="s">
        <v>879</v>
      </c>
      <c r="F563" s="28"/>
      <c r="G563" s="28"/>
      <c r="H563" s="33" t="n">
        <v>43633</v>
      </c>
      <c r="I563" s="105"/>
      <c r="J563" s="75"/>
      <extLst>
        <ext uri="smNativeData">
          <pm:rowDef xmlns:pm="smNativeData" id="1585000130" r="563" hidden="0" collapsedDB="1" collapsedOL="0"/>
        </ext>
      </extLst>
    </row>
    <row r="564" spans="1:10" s="1" customFormat="1" hidden="1" ht="60" customHeight="1">
      <c r="A564" s="8" t="n">
        <v>5207066105815</v>
      </c>
      <c r="B564" s="7" t="s">
        <v>887</v>
      </c>
      <c r="C564" s="7" t="n">
        <v>0</v>
      </c>
      <c r="D564" s="7"/>
      <c r="E564" s="7" t="s">
        <v>879</v>
      </c>
      <c r="F564" s="7"/>
      <c r="G564" s="7"/>
      <c r="H564" s="13" t="n">
        <v>43711</v>
      </c>
      <c r="I564" s="104"/>
      <c r="J564" s="75"/>
      <extLst>
        <ext uri="smNativeData">
          <pm:rowDef xmlns:pm="smNativeData" id="1585000130" r="564" hidden="0" collapsedDB="1" collapsedOL="0"/>
        </ext>
      </extLst>
    </row>
    <row r="565" spans="1:10" s="1" customFormat="1" hidden="1" ht="60" customHeight="1">
      <c r="A565" s="29" t="n">
        <v>5204458009645</v>
      </c>
      <c r="B565" s="28" t="s">
        <v>889</v>
      </c>
      <c r="C565" s="28" t="n">
        <v>0</v>
      </c>
      <c r="D565" s="28"/>
      <c r="E565" s="7" t="s">
        <v>879</v>
      </c>
      <c r="F565" s="28"/>
      <c r="G565" s="28"/>
      <c r="H565" s="13" t="n">
        <v>43711</v>
      </c>
      <c r="I565" s="106"/>
      <c r="J565" s="75"/>
      <extLst>
        <ext uri="smNativeData">
          <pm:rowDef xmlns:pm="smNativeData" id="1585000130" r="565" hidden="0" collapsedDB="1" collapsedOL="0"/>
        </ext>
      </extLst>
    </row>
    <row r="566" spans="1:10" ht="110.10" customHeight="1">
      <c r="A566" s="119" t="n">
        <v>5201314083313</v>
      </c>
      <c r="B566" s="90" t="s">
        <v>891</v>
      </c>
      <c r="C566" s="130" t="n">
        <v>12</v>
      </c>
      <c r="D566" s="129"/>
      <c r="E566" s="117" t="s">
        <v>892</v>
      </c>
      <c r="F566" s="117"/>
      <c r="G566" s="117"/>
      <c r="H566" s="121" t="n">
        <v>43711</v>
      </c>
      <c r="I566" s="115"/>
      <c r="J566" s="117"/>
    </row>
    <row r="567" spans="1:10" s="1" customFormat="1" hidden="1" ht="65.10" customHeight="1">
      <c r="A567" s="29" t="n">
        <v>5201314083351</v>
      </c>
      <c r="B567" s="28" t="s">
        <v>893</v>
      </c>
      <c r="C567" s="30" t="n">
        <v>0</v>
      </c>
      <c r="D567" s="28"/>
      <c r="E567" s="28" t="s">
        <v>892</v>
      </c>
      <c r="F567" s="28"/>
      <c r="G567" s="28"/>
      <c r="H567" s="33" t="n">
        <v>43625</v>
      </c>
      <c r="I567" s="105"/>
      <c r="J567" s="75"/>
      <extLst>
        <ext uri="smNativeData">
          <pm:rowDef xmlns:pm="smNativeData" id="1585000130" r="567" hidden="0" collapsedDB="1" collapsedOL="0"/>
        </ext>
      </extLst>
    </row>
    <row r="568" spans="1:10" ht="110.10" customHeight="1">
      <c r="A568" s="119" t="n">
        <v>5201314117810</v>
      </c>
      <c r="B568" s="90" t="s">
        <v>895</v>
      </c>
      <c r="C568" s="130" t="n">
        <v>10</v>
      </c>
      <c r="D568" s="129"/>
      <c r="E568" s="117" t="s">
        <v>892</v>
      </c>
      <c r="F568" s="117"/>
      <c r="G568" s="117"/>
      <c r="H568" s="121" t="n">
        <v>43713</v>
      </c>
      <c r="I568" s="115"/>
      <c r="J568" s="117"/>
    </row>
    <row r="569" spans="1:10" s="1" customFormat="1" hidden="1" ht="60" customHeight="1">
      <c r="A569" s="29" t="n">
        <v>5201314083252</v>
      </c>
      <c r="B569" s="28" t="s">
        <v>896</v>
      </c>
      <c r="C569" s="30" t="n">
        <v>0</v>
      </c>
      <c r="D569" s="30"/>
      <c r="E569" s="28" t="s">
        <v>892</v>
      </c>
      <c r="F569" s="28"/>
      <c r="G569" s="28"/>
      <c r="H569" s="33" t="n">
        <v>43694</v>
      </c>
      <c r="I569" s="105"/>
      <c r="J569" s="75"/>
      <extLst>
        <ext uri="smNativeData">
          <pm:rowDef xmlns:pm="smNativeData" id="1585000130" r="569" hidden="0" collapsedDB="1" collapsedOL="0"/>
        </ext>
      </extLst>
    </row>
    <row r="570" spans="1:10" s="1" customFormat="1" hidden="1" ht="60" customHeight="1">
      <c r="A570" s="8" t="n">
        <v>5201314083450</v>
      </c>
      <c r="B570" s="7" t="s">
        <v>897</v>
      </c>
      <c r="C570" s="9" t="n">
        <v>0</v>
      </c>
      <c r="D570" s="7"/>
      <c r="E570" s="7" t="s">
        <v>892</v>
      </c>
      <c r="F570" s="7"/>
      <c r="G570" s="7"/>
      <c r="H570" s="13" t="n">
        <v>43592</v>
      </c>
      <c r="I570" s="104"/>
      <c r="J570" s="75"/>
      <extLst>
        <ext uri="smNativeData">
          <pm:rowDef xmlns:pm="smNativeData" id="1585000130" r="570" hidden="0" collapsedDB="1" collapsedOL="0"/>
        </ext>
      </extLst>
    </row>
    <row r="571" spans="1:10" s="1" customFormat="1" hidden="1" ht="60" customHeight="1">
      <c r="A571" s="8" t="n">
        <v>5201386016301</v>
      </c>
      <c r="B571" s="7" t="s">
        <v>898</v>
      </c>
      <c r="C571" s="9" t="n">
        <v>0</v>
      </c>
      <c r="D571" s="7"/>
      <c r="E571" s="7" t="s">
        <v>892</v>
      </c>
      <c r="F571" s="7"/>
      <c r="G571" s="7"/>
      <c r="H571" s="13" t="n">
        <v>43592</v>
      </c>
      <c r="I571" s="104"/>
      <c r="J571" s="75"/>
      <extLst>
        <ext uri="smNativeData">
          <pm:rowDef xmlns:pm="smNativeData" id="1585000130" r="571" hidden="0" collapsedDB="1" collapsedOL="0"/>
        </ext>
      </extLst>
    </row>
    <row r="572" spans="1:10" s="1" customFormat="1" hidden="1" ht="60" customHeight="1">
      <c r="A572" s="8" t="n">
        <v>5201386016233</v>
      </c>
      <c r="B572" s="7" t="s">
        <v>899</v>
      </c>
      <c r="C572" s="9" t="n">
        <v>0</v>
      </c>
      <c r="D572" s="7"/>
      <c r="E572" s="7" t="s">
        <v>892</v>
      </c>
      <c r="F572" s="7"/>
      <c r="G572" s="7"/>
      <c r="H572" s="13" t="n">
        <v>43711</v>
      </c>
      <c r="I572" s="104"/>
      <c r="J572" s="75"/>
      <extLst>
        <ext uri="smNativeData">
          <pm:rowDef xmlns:pm="smNativeData" id="1585000130" r="572" hidden="0" collapsedDB="1" collapsedOL="0"/>
        </ext>
      </extLst>
    </row>
    <row r="573" spans="1:10" ht="110.10" customHeight="1">
      <c r="A573" s="119" t="n">
        <v>5201485000188</v>
      </c>
      <c r="B573" s="90" t="s">
        <v>906</v>
      </c>
      <c r="C573" s="129" t="n">
        <v>10</v>
      </c>
      <c r="D573" s="129"/>
      <c r="E573" s="117" t="s">
        <v>6</v>
      </c>
      <c r="F573" s="120" t="n">
        <v>43862</v>
      </c>
      <c r="G573" s="117"/>
      <c r="H573" s="121" t="n">
        <v>43738</v>
      </c>
      <c r="I573" s="115"/>
      <c r="J573" s="117"/>
    </row>
    <row r="574" spans="1:10" ht="110.10" customHeight="1">
      <c r="A574" s="119" t="n">
        <v>5201485000850</v>
      </c>
      <c r="B574" s="90" t="s">
        <v>907</v>
      </c>
      <c r="C574" s="129" t="n">
        <v>28</v>
      </c>
      <c r="D574" s="129"/>
      <c r="E574" s="117" t="s">
        <v>6</v>
      </c>
      <c r="F574" s="120" t="n">
        <v>43862</v>
      </c>
      <c r="G574" s="117"/>
      <c r="H574" s="121" t="n">
        <v>43738</v>
      </c>
      <c r="I574" s="115"/>
      <c r="J574" s="117"/>
    </row>
    <row r="575" spans="1:10" ht="110.10" customHeight="1">
      <c r="A575" s="119" t="n">
        <v>5201485000874</v>
      </c>
      <c r="B575" s="90" t="s">
        <v>908</v>
      </c>
      <c r="C575" s="129" t="n">
        <v>56</v>
      </c>
      <c r="D575" s="129"/>
      <c r="E575" s="117" t="s">
        <v>6</v>
      </c>
      <c r="F575" s="120" t="n">
        <v>43800</v>
      </c>
      <c r="G575" s="117"/>
      <c r="H575" s="121" t="n">
        <v>43726</v>
      </c>
      <c r="I575" s="116" t="s">
        <v>909</v>
      </c>
      <c r="J575" s="117"/>
    </row>
    <row r="576" spans="1:10" ht="110.10" customHeight="1">
      <c r="A576" s="119" t="n">
        <v>5201485000201</v>
      </c>
      <c r="B576" s="90" t="s">
        <v>910</v>
      </c>
      <c r="C576" s="129" t="n">
        <v>4</v>
      </c>
      <c r="D576" s="129"/>
      <c r="E576" s="117" t="s">
        <v>6</v>
      </c>
      <c r="F576" s="117"/>
      <c r="G576" s="117"/>
      <c r="H576" s="121" t="n">
        <v>43738</v>
      </c>
      <c r="I576" s="115"/>
      <c r="J576" s="117"/>
    </row>
    <row r="577" spans="1:10" s="1" customFormat="1" hidden="1" ht="65.10" customHeight="1">
      <c r="A577" s="29" t="n">
        <v>5201004357465</v>
      </c>
      <c r="B577" s="28" t="s">
        <v>911</v>
      </c>
      <c r="C577" s="28" t="n">
        <v>0</v>
      </c>
      <c r="D577" s="28" t="n">
        <v>0</v>
      </c>
      <c r="E577" s="28" t="s">
        <v>6</v>
      </c>
      <c r="F577" s="32" t="n">
        <v>43922</v>
      </c>
      <c r="G577" s="45"/>
      <c r="H577" s="33" t="n">
        <v>43696</v>
      </c>
      <c r="I577" s="105"/>
      <c r="J577" s="75"/>
      <extLst>
        <ext uri="smNativeData">
          <pm:rowDef xmlns:pm="smNativeData" id="1585000130" r="577" hidden="0" collapsedDB="1" collapsedOL="0"/>
        </ext>
      </extLst>
    </row>
    <row r="578" spans="1:10" ht="110.10" customHeight="1">
      <c r="A578" s="119" t="n">
        <v>5200251195011</v>
      </c>
      <c r="B578" s="90" t="s">
        <v>913</v>
      </c>
      <c r="C578" s="130" t="n">
        <v>7</v>
      </c>
      <c r="D578" s="129"/>
      <c r="E578" s="117" t="s">
        <v>914</v>
      </c>
      <c r="F578" s="117"/>
      <c r="G578" s="117"/>
      <c r="H578" s="121" t="n">
        <v>43738</v>
      </c>
      <c r="I578" s="115"/>
      <c r="J578" s="117"/>
    </row>
    <row r="579" spans="1:10" ht="110.10" customHeight="1">
      <c r="A579" s="119" t="n">
        <v>5202995007285</v>
      </c>
      <c r="B579" s="90" t="s">
        <v>917</v>
      </c>
      <c r="C579" s="129" t="n">
        <v>6</v>
      </c>
      <c r="D579" s="129"/>
      <c r="E579" s="117" t="s">
        <v>918</v>
      </c>
      <c r="F579" s="117"/>
      <c r="G579" s="117"/>
      <c r="H579" s="121" t="n">
        <v>43728</v>
      </c>
      <c r="I579" s="115" t="s">
        <v>1020</v>
      </c>
      <c r="J579" s="117"/>
    </row>
    <row r="580" spans="1:10" ht="110.10" customHeight="1">
      <c r="A580" s="119" t="n">
        <v>5202864007712</v>
      </c>
      <c r="B580" s="90" t="s">
        <v>1021</v>
      </c>
      <c r="C580" s="129" t="n">
        <v>48</v>
      </c>
      <c r="D580" s="195" t="s">
        <v>920</v>
      </c>
      <c r="E580" s="117" t="s">
        <v>918</v>
      </c>
      <c r="F580" s="117"/>
      <c r="G580" s="117"/>
      <c r="H580" s="121" t="n">
        <v>43728</v>
      </c>
      <c r="I580" s="115" t="s">
        <v>921</v>
      </c>
      <c r="J580" s="117"/>
    </row>
    <row r="581" spans="1:10" s="1" customFormat="1" hidden="1" ht="65.10" customHeight="1">
      <c r="A581" s="8" t="n">
        <v>5203565007780</v>
      </c>
      <c r="B581" s="7" t="s">
        <v>922</v>
      </c>
      <c r="C581" s="7" t="n">
        <v>0</v>
      </c>
      <c r="D581" s="7"/>
      <c r="E581" s="44" t="s">
        <v>918</v>
      </c>
      <c r="F581" s="7"/>
      <c r="G581" s="7"/>
      <c r="H581" s="13" t="n">
        <v>43592</v>
      </c>
      <c r="I581" s="104"/>
      <c r="J581" s="75"/>
      <extLst>
        <ext uri="smNativeData">
          <pm:rowDef xmlns:pm="smNativeData" id="1585000130" r="581" hidden="0" collapsedDB="1" collapsedOL="0"/>
        </ext>
      </extLst>
    </row>
    <row r="582" spans="1:10" ht="110.10" customHeight="1">
      <c r="A582" s="119" t="n">
        <v>5200132400081</v>
      </c>
      <c r="B582" s="90" t="s">
        <v>924</v>
      </c>
      <c r="C582" s="129" t="n">
        <v>11</v>
      </c>
      <c r="D582" s="129"/>
      <c r="E582" s="117" t="s">
        <v>918</v>
      </c>
      <c r="F582" s="117"/>
      <c r="G582" s="117"/>
      <c r="H582" s="121" t="n">
        <v>43728</v>
      </c>
      <c r="I582" s="115"/>
      <c r="J582" s="117"/>
    </row>
    <row r="583" spans="1:10" ht="110.10" customHeight="1">
      <c r="A583" s="119" t="n">
        <v>5213001970424</v>
      </c>
      <c r="B583" s="90" t="s">
        <v>925</v>
      </c>
      <c r="C583" s="129" t="n">
        <v>14</v>
      </c>
      <c r="D583" s="129"/>
      <c r="E583" s="117" t="s">
        <v>918</v>
      </c>
      <c r="F583" s="117"/>
      <c r="G583" s="117"/>
      <c r="H583" s="121" t="n">
        <v>43738</v>
      </c>
      <c r="I583" s="115" t="s">
        <v>1020</v>
      </c>
      <c r="J583" s="117"/>
    </row>
    <row r="584" spans="1:10" ht="110.10" customHeight="1">
      <c r="A584" s="119" t="n">
        <v>5200132400104</v>
      </c>
      <c r="B584" s="90" t="s">
        <v>926</v>
      </c>
      <c r="C584" s="129" t="n">
        <v>6</v>
      </c>
      <c r="D584" s="129"/>
      <c r="E584" s="117" t="s">
        <v>918</v>
      </c>
      <c r="F584" s="117"/>
      <c r="G584" s="117"/>
      <c r="H584" s="121" t="n">
        <v>43724</v>
      </c>
      <c r="I584" s="115" t="s">
        <v>1020</v>
      </c>
      <c r="J584" s="117"/>
    </row>
    <row r="585" spans="1:10" s="1" customFormat="1" hidden="1" ht="65.10" customHeight="1">
      <c r="A585" s="29" t="n">
        <v>5202864000942</v>
      </c>
      <c r="B585" s="29" t="s">
        <v>928</v>
      </c>
      <c r="C585" s="28" t="n">
        <v>0</v>
      </c>
      <c r="D585" s="58"/>
      <c r="E585" s="44" t="s">
        <v>918</v>
      </c>
      <c r="F585" s="28"/>
      <c r="G585" s="28"/>
      <c r="H585" s="33" t="n">
        <v>43698</v>
      </c>
      <c r="I585" s="105"/>
      <c r="J585" s="75"/>
      <extLst>
        <ext uri="smNativeData">
          <pm:rowDef xmlns:pm="smNativeData" id="1585000130" r="585" hidden="0" collapsedDB="1" collapsedOL="0"/>
        </ext>
      </extLst>
    </row>
    <row r="586" spans="1:10" ht="110.10" customHeight="1">
      <c r="A586" s="119" t="n">
        <v>5204518400245</v>
      </c>
      <c r="B586" s="90" t="s">
        <v>929</v>
      </c>
      <c r="C586" s="129" t="n">
        <v>14</v>
      </c>
      <c r="D586" s="129"/>
      <c r="E586" s="117" t="s">
        <v>918</v>
      </c>
      <c r="F586" s="117"/>
      <c r="G586" s="117"/>
      <c r="H586" s="121" t="n">
        <v>43728</v>
      </c>
      <c r="I586" s="115"/>
      <c r="J586" s="117"/>
    </row>
    <row r="587" spans="1:10" ht="110.10" customHeight="1">
      <c r="A587" s="119" t="n">
        <v>5200251192065</v>
      </c>
      <c r="B587" s="90" t="s">
        <v>930</v>
      </c>
      <c r="C587" s="129" t="n">
        <v>24</v>
      </c>
      <c r="D587" s="129"/>
      <c r="E587" s="117" t="s">
        <v>918</v>
      </c>
      <c r="F587" s="117"/>
      <c r="G587" s="117"/>
      <c r="H587" s="121" t="n">
        <v>43696</v>
      </c>
      <c r="I587" s="115"/>
      <c r="J587" s="117"/>
    </row>
    <row r="588" spans="1:10" ht="110.10" customHeight="1">
      <c r="A588" s="119" t="n">
        <v>5213001970387</v>
      </c>
      <c r="B588" s="90" t="s">
        <v>931</v>
      </c>
      <c r="C588" s="129" t="n">
        <v>24</v>
      </c>
      <c r="D588" s="129"/>
      <c r="E588" s="117" t="s">
        <v>918</v>
      </c>
      <c r="F588" s="117"/>
      <c r="G588" s="117"/>
      <c r="H588" s="121" t="n">
        <v>43713</v>
      </c>
      <c r="I588" s="115" t="s">
        <v>1020</v>
      </c>
      <c r="J588" s="117"/>
    </row>
    <row r="589" spans="1:10" ht="110.10" customHeight="1">
      <c r="A589" s="119" t="n">
        <v>5200318032563</v>
      </c>
      <c r="B589" s="90" t="s">
        <v>932</v>
      </c>
      <c r="C589" s="129" t="n">
        <v>12</v>
      </c>
      <c r="D589" s="129"/>
      <c r="E589" s="117" t="s">
        <v>918</v>
      </c>
      <c r="F589" s="117"/>
      <c r="G589" s="117"/>
      <c r="H589" s="121" t="n">
        <v>43728</v>
      </c>
      <c r="I589" s="115"/>
      <c r="J589" s="117"/>
    </row>
    <row r="590" spans="1:10" s="1" customFormat="1" hidden="1" ht="65.10" customHeight="1">
      <c r="A590" s="29" t="n">
        <v>5202995008886</v>
      </c>
      <c r="B590" s="28" t="s">
        <v>934</v>
      </c>
      <c r="C590" s="28" t="n">
        <v>0</v>
      </c>
      <c r="D590" s="28"/>
      <c r="E590" s="59" t="s">
        <v>935</v>
      </c>
      <c r="F590" s="28"/>
      <c r="G590" s="28"/>
      <c r="H590" s="33" t="n">
        <v>43673</v>
      </c>
      <c r="I590" s="105"/>
      <c r="J590" s="75"/>
      <extLst>
        <ext uri="smNativeData">
          <pm:rowDef xmlns:pm="smNativeData" id="1585000130" r="590" hidden="0" collapsedDB="1" collapsedOL="0"/>
        </ext>
      </extLst>
    </row>
    <row r="591" spans="1:10" s="1" customFormat="1" hidden="1" ht="65.10" customHeight="1">
      <c r="A591" s="8" t="n">
        <v>5206974000090</v>
      </c>
      <c r="B591" s="7" t="s">
        <v>936</v>
      </c>
      <c r="C591" s="7" t="n">
        <v>0</v>
      </c>
      <c r="D591" s="7"/>
      <c r="E591" s="59" t="s">
        <v>935</v>
      </c>
      <c r="F591" s="7"/>
      <c r="G591" s="7"/>
      <c r="H591" s="13" t="n">
        <v>43599</v>
      </c>
      <c r="I591" s="104"/>
      <c r="J591" s="75"/>
      <extLst>
        <ext uri="smNativeData">
          <pm:rowDef xmlns:pm="smNativeData" id="1585000130" r="591" hidden="0" collapsedDB="1" collapsedOL="0"/>
        </ext>
      </extLst>
    </row>
    <row r="592" spans="1:10" s="1" customFormat="1" hidden="1" ht="65.10" customHeight="1">
      <c r="A592" s="29" t="n">
        <v>5206974000083</v>
      </c>
      <c r="B592" s="28" t="s">
        <v>937</v>
      </c>
      <c r="C592" s="28" t="n">
        <v>0</v>
      </c>
      <c r="D592" s="28"/>
      <c r="E592" s="59" t="s">
        <v>935</v>
      </c>
      <c r="F592" s="28"/>
      <c r="G592" s="28"/>
      <c r="H592" s="33" t="n">
        <v>43673</v>
      </c>
      <c r="I592" s="105" t="s">
        <v>1022</v>
      </c>
      <c r="J592" s="75"/>
      <extLst>
        <ext uri="smNativeData">
          <pm:rowDef xmlns:pm="smNativeData" id="1585000130" r="592" hidden="0" collapsedDB="1" collapsedOL="0"/>
        </ext>
      </extLst>
    </row>
    <row r="593" spans="1:10" ht="110.10" customHeight="1">
      <c r="A593" s="119" t="n">
        <v>5202864000881</v>
      </c>
      <c r="B593" s="90" t="s">
        <v>939</v>
      </c>
      <c r="C593" s="129" t="n">
        <v>88</v>
      </c>
      <c r="D593" s="129"/>
      <c r="E593" s="117" t="s">
        <v>935</v>
      </c>
      <c r="F593" s="117"/>
      <c r="G593" s="117"/>
      <c r="H593" s="121" t="n">
        <v>43728</v>
      </c>
      <c r="I593" s="115"/>
      <c r="J593" s="117"/>
    </row>
    <row r="594" spans="1:10" ht="110.10" customHeight="1">
      <c r="A594" s="119" t="n">
        <v>5200251190177</v>
      </c>
      <c r="B594" s="90" t="s">
        <v>941</v>
      </c>
      <c r="C594" s="129" t="n">
        <v>16</v>
      </c>
      <c r="D594" s="129"/>
      <c r="E594" s="117" t="s">
        <v>935</v>
      </c>
      <c r="F594" s="117"/>
      <c r="G594" s="117"/>
      <c r="H594" s="121" t="n">
        <v>43592</v>
      </c>
      <c r="I594" s="115"/>
      <c r="J594" s="117"/>
    </row>
    <row r="595" spans="1:10" s="1" customFormat="1" hidden="1" ht="65.10" customHeight="1">
      <c r="A595" s="8" t="n">
        <v>5200251190221</v>
      </c>
      <c r="B595" s="7" t="s">
        <v>943</v>
      </c>
      <c r="C595" s="7" t="n">
        <v>0</v>
      </c>
      <c r="D595" s="7"/>
      <c r="E595" s="59" t="s">
        <v>935</v>
      </c>
      <c r="F595" s="7"/>
      <c r="G595" s="7"/>
      <c r="H595" s="13" t="n">
        <v>43592</v>
      </c>
      <c r="I595" s="104"/>
      <c r="J595" s="75"/>
      <extLst>
        <ext uri="smNativeData">
          <pm:rowDef xmlns:pm="smNativeData" id="1585000130" r="595" hidden="0" collapsedDB="1" collapsedOL="0"/>
        </ext>
      </extLst>
    </row>
    <row r="596" spans="1:10" ht="110.10" customHeight="1">
      <c r="A596" s="119" t="n">
        <v>5200132400418</v>
      </c>
      <c r="B596" s="90" t="s">
        <v>944</v>
      </c>
      <c r="C596" s="129" t="n">
        <v>18</v>
      </c>
      <c r="D596" s="129"/>
      <c r="E596" s="117" t="s">
        <v>935</v>
      </c>
      <c r="F596" s="117"/>
      <c r="G596" s="117"/>
      <c r="H596" s="121" t="n">
        <v>43726</v>
      </c>
      <c r="I596" s="115"/>
      <c r="J596" s="117"/>
    </row>
    <row r="597" spans="1:10" ht="110.10" customHeight="1">
      <c r="A597" s="119" t="n">
        <v>9011111035721</v>
      </c>
      <c r="B597" s="90" t="s">
        <v>945</v>
      </c>
      <c r="C597" s="130" t="n">
        <v>24</v>
      </c>
      <c r="D597" s="129"/>
      <c r="E597" s="117" t="s">
        <v>935</v>
      </c>
      <c r="F597" s="117"/>
      <c r="G597" s="117"/>
      <c r="H597" s="121" t="n">
        <v>43711</v>
      </c>
      <c r="I597" s="115"/>
      <c r="J597" s="117"/>
    </row>
    <row r="598" spans="1:10" ht="110.10" customHeight="1">
      <c r="A598" s="119" t="n">
        <v>5200133050001</v>
      </c>
      <c r="B598" s="90" t="s">
        <v>946</v>
      </c>
      <c r="C598" s="129" t="n">
        <v>4</v>
      </c>
      <c r="D598" s="129"/>
      <c r="E598" s="117" t="s">
        <v>935</v>
      </c>
      <c r="F598" s="117"/>
      <c r="G598" s="117"/>
      <c r="H598" s="121" t="n">
        <v>43711</v>
      </c>
      <c r="I598" s="115"/>
      <c r="J598" s="117"/>
    </row>
    <row r="599" spans="1:10" ht="110.10" customHeight="1">
      <c r="A599" s="119" t="n">
        <v>7322540055337</v>
      </c>
      <c r="B599" s="90" t="s">
        <v>947</v>
      </c>
      <c r="C599" s="130" t="n">
        <v>24</v>
      </c>
      <c r="D599" s="129"/>
      <c r="E599" s="117" t="s">
        <v>935</v>
      </c>
      <c r="F599" s="117"/>
      <c r="G599" s="117"/>
      <c r="H599" s="121" t="n">
        <v>43711</v>
      </c>
      <c r="I599" s="115"/>
      <c r="J599" s="117"/>
    </row>
    <row r="600" spans="1:10" ht="110.10" customHeight="1">
      <c r="A600" s="119" t="n">
        <v>5200251190191</v>
      </c>
      <c r="B600" s="90" t="s">
        <v>949</v>
      </c>
      <c r="C600" s="129" t="n">
        <v>8</v>
      </c>
      <c r="D600" s="129"/>
      <c r="E600" s="117" t="s">
        <v>935</v>
      </c>
      <c r="F600" s="117"/>
      <c r="G600" s="117"/>
      <c r="H600" s="121" t="n">
        <v>43738</v>
      </c>
      <c r="I600" s="115"/>
      <c r="J600" s="117"/>
    </row>
    <row r="601" spans="1:10" s="1" customFormat="1" hidden="1" ht="60" customHeight="1">
      <c r="A601" s="29" t="n">
        <v>5200251190221</v>
      </c>
      <c r="B601" s="28" t="s">
        <v>950</v>
      </c>
      <c r="C601" s="28" t="n">
        <v>0</v>
      </c>
      <c r="D601" s="28"/>
      <c r="E601" s="59" t="s">
        <v>935</v>
      </c>
      <c r="F601" s="28"/>
      <c r="G601" s="28"/>
      <c r="H601" s="33" t="n">
        <v>43592</v>
      </c>
      <c r="I601" s="105"/>
      <c r="J601" s="75"/>
      <extLst>
        <ext uri="smNativeData">
          <pm:rowDef xmlns:pm="smNativeData" id="1585000130" r="601" hidden="0" collapsedDB="1" collapsedOL="0"/>
        </ext>
      </extLst>
    </row>
    <row r="602" spans="1:10" ht="110.10" customHeight="1">
      <c r="A602" s="119" t="n">
        <v>5200132400043</v>
      </c>
      <c r="B602" s="90" t="s">
        <v>951</v>
      </c>
      <c r="C602" s="129" t="n">
        <v>17</v>
      </c>
      <c r="D602" s="129"/>
      <c r="E602" s="117" t="s">
        <v>935</v>
      </c>
      <c r="F602" s="117"/>
      <c r="G602" s="117"/>
      <c r="H602" s="121" t="n">
        <v>43738</v>
      </c>
      <c r="I602" s="115" t="s">
        <v>1023</v>
      </c>
      <c r="J602" s="117"/>
    </row>
    <row r="603" spans="1:10" ht="110.10" customHeight="1">
      <c r="A603" s="119" t="n">
        <v>9011111035783</v>
      </c>
      <c r="B603" s="90" t="s">
        <v>953</v>
      </c>
      <c r="C603" s="130" t="n">
        <v>30</v>
      </c>
      <c r="D603" s="129"/>
      <c r="E603" s="117" t="s">
        <v>935</v>
      </c>
      <c r="F603" s="117"/>
      <c r="G603" s="117"/>
      <c r="H603" s="121" t="n">
        <v>43711</v>
      </c>
      <c r="I603" s="115"/>
      <c r="J603" s="117"/>
    </row>
    <row r="604" spans="1:10" ht="110.10" customHeight="1">
      <c r="A604" s="119" t="n">
        <v>7322540409864</v>
      </c>
      <c r="B604" s="90" t="s">
        <v>954</v>
      </c>
      <c r="C604" s="130" t="n">
        <v>18</v>
      </c>
      <c r="D604" s="129"/>
      <c r="E604" s="117" t="s">
        <v>935</v>
      </c>
      <c r="F604" s="117"/>
      <c r="G604" s="117"/>
      <c r="H604" s="121" t="n">
        <v>43728</v>
      </c>
      <c r="I604" s="115"/>
      <c r="J604" s="117"/>
    </row>
    <row r="605" spans="1:10" ht="110.10" customHeight="1">
      <c r="A605" s="119" t="n">
        <v>5213001970448</v>
      </c>
      <c r="B605" s="90" t="s">
        <v>955</v>
      </c>
      <c r="C605" s="129" t="n">
        <v>11</v>
      </c>
      <c r="D605" s="129"/>
      <c r="E605" s="117" t="s">
        <v>935</v>
      </c>
      <c r="F605" s="117"/>
      <c r="G605" s="117"/>
      <c r="H605" s="121" t="n">
        <v>43728</v>
      </c>
      <c r="I605" s="115" t="s">
        <v>1024</v>
      </c>
      <c r="J605" s="117"/>
    </row>
    <row r="606" spans="1:10" s="1" customFormat="1" hidden="1" ht="65.10" customHeight="1">
      <c r="A606" s="8" t="n">
        <v>5202288310207</v>
      </c>
      <c r="B606" s="7" t="s">
        <v>960</v>
      </c>
      <c r="C606" s="7" t="n">
        <v>0</v>
      </c>
      <c r="D606" s="7"/>
      <c r="E606" s="7" t="s">
        <v>961</v>
      </c>
      <c r="F606" s="7"/>
      <c r="G606" s="7"/>
      <c r="H606" s="13" t="n">
        <v>43592</v>
      </c>
      <c r="I606" s="105" t="s">
        <v>962</v>
      </c>
      <c r="J606" s="75"/>
      <extLst>
        <ext uri="smNativeData">
          <pm:rowDef xmlns:pm="smNativeData" id="1585000130" r="606" hidden="0" collapsedDB="1" collapsedOL="0"/>
        </ext>
      </extLst>
    </row>
    <row r="607" spans="1:10" ht="110.10" customHeight="1">
      <c r="A607" s="119" t="n">
        <v>5200132400067</v>
      </c>
      <c r="B607" s="90" t="s">
        <v>963</v>
      </c>
      <c r="C607" s="129" t="n">
        <v>45</v>
      </c>
      <c r="D607" s="129"/>
      <c r="E607" s="117" t="s">
        <v>961</v>
      </c>
      <c r="F607" s="117"/>
      <c r="G607" s="117"/>
      <c r="H607" s="121" t="n">
        <v>43728</v>
      </c>
      <c r="I607" s="115"/>
      <c r="J607" s="117"/>
    </row>
    <row r="608" spans="1:10" ht="110.10" customHeight="1">
      <c r="A608" s="119" t="n">
        <v>3800090303404</v>
      </c>
      <c r="B608" s="90" t="s">
        <v>964</v>
      </c>
      <c r="C608" s="130" t="n">
        <v>4</v>
      </c>
      <c r="D608" s="129"/>
      <c r="E608" s="117" t="s">
        <v>961</v>
      </c>
      <c r="F608" s="117"/>
      <c r="G608" s="117"/>
      <c r="H608" s="121" t="n">
        <v>43711</v>
      </c>
      <c r="I608" s="116" t="s">
        <v>965</v>
      </c>
      <c r="J608" s="117"/>
    </row>
    <row r="609" spans="1:10" s="1" customFormat="1" hidden="1" ht="60" customHeight="1">
      <c r="A609" s="8" t="n">
        <v>3800090304159</v>
      </c>
      <c r="B609" s="7" t="s">
        <v>966</v>
      </c>
      <c r="C609" s="9" t="n">
        <v>0</v>
      </c>
      <c r="D609" s="7"/>
      <c r="E609" s="7" t="s">
        <v>961</v>
      </c>
      <c r="F609" s="7"/>
      <c r="G609" s="7"/>
      <c r="H609" s="13" t="n">
        <v>43599</v>
      </c>
      <c r="I609" s="107" t="s">
        <v>967</v>
      </c>
      <c r="J609" s="75"/>
      <extLst>
        <ext uri="smNativeData">
          <pm:rowDef xmlns:pm="smNativeData" id="1585000130" r="609" hidden="0" collapsedDB="1" collapsedOL="0"/>
        </ext>
      </extLst>
    </row>
    <row r="610" spans="1:10" ht="110.10" customHeight="1">
      <c r="A610" s="119" t="n">
        <v>5200251193024</v>
      </c>
      <c r="B610" s="90" t="s">
        <v>1025</v>
      </c>
      <c r="C610" s="130" t="n">
        <v>74</v>
      </c>
      <c r="D610" s="129"/>
      <c r="E610" s="117" t="s">
        <v>961</v>
      </c>
      <c r="F610" s="117"/>
      <c r="G610" s="117"/>
      <c r="H610" s="121" t="n">
        <v>43726</v>
      </c>
      <c r="I610" s="116"/>
      <c r="J610" s="117"/>
    </row>
    <row r="611" spans="1:10" s="1" customFormat="1" hidden="1" ht="65.10" customHeight="1">
      <c r="A611" s="29" t="n">
        <v>5200132400463</v>
      </c>
      <c r="B611" s="28" t="s">
        <v>970</v>
      </c>
      <c r="C611" s="30" t="n">
        <v>0</v>
      </c>
      <c r="D611" s="28"/>
      <c r="E611" s="28" t="s">
        <v>961</v>
      </c>
      <c r="F611" s="28"/>
      <c r="G611" s="28"/>
      <c r="H611" s="33" t="n">
        <v>43614</v>
      </c>
      <c r="I611" s="106"/>
      <c r="J611" s="75"/>
      <extLst>
        <ext uri="smNativeData">
          <pm:rowDef xmlns:pm="smNativeData" id="1585000130" r="611" hidden="0" collapsedDB="1" collapsedOL="0"/>
        </ext>
      </extLst>
    </row>
    <row r="612" spans="1:10" ht="110.10" customHeight="1">
      <c r="A612" s="119" t="n">
        <v>3800090304081</v>
      </c>
      <c r="B612" s="90" t="s">
        <v>971</v>
      </c>
      <c r="C612" s="130" t="n">
        <v>6</v>
      </c>
      <c r="D612" s="129"/>
      <c r="E612" s="117" t="s">
        <v>961</v>
      </c>
      <c r="F612" s="117"/>
      <c r="G612" s="117"/>
      <c r="H612" s="121" t="n">
        <v>43711</v>
      </c>
      <c r="I612" s="116" t="s">
        <v>965</v>
      </c>
      <c r="J612" s="117"/>
    </row>
    <row r="613" spans="1:10" s="1" customFormat="1" hidden="1" ht="65.10" customHeight="1">
      <c r="A613" s="29" t="n">
        <v>5201521012267</v>
      </c>
      <c r="B613" s="28" t="s">
        <v>972</v>
      </c>
      <c r="C613" s="30" t="n">
        <v>0</v>
      </c>
      <c r="D613" s="28"/>
      <c r="E613" s="28" t="s">
        <v>961</v>
      </c>
      <c r="F613" s="28"/>
      <c r="G613" s="28"/>
      <c r="H613" s="33" t="n">
        <v>43684</v>
      </c>
      <c r="I613" s="105"/>
      <c r="J613" s="75"/>
      <extLst>
        <ext uri="smNativeData">
          <pm:rowDef xmlns:pm="smNativeData" id="1585000130" r="613" hidden="0" collapsedDB="1" collapsedOL="0"/>
        </ext>
      </extLst>
    </row>
    <row r="614" spans="1:10" s="1" customFormat="1" hidden="1" ht="65.10" customHeight="1">
      <c r="A614" s="29" t="n">
        <v>5200251193000</v>
      </c>
      <c r="B614" s="28" t="s">
        <v>973</v>
      </c>
      <c r="C614" s="30" t="n">
        <v>0</v>
      </c>
      <c r="D614" s="28"/>
      <c r="E614" s="28" t="s">
        <v>961</v>
      </c>
      <c r="F614" s="28"/>
      <c r="G614" s="28"/>
      <c r="H614" s="33" t="n">
        <v>43661</v>
      </c>
      <c r="I614" s="106"/>
      <c r="J614" s="75"/>
      <extLst>
        <ext uri="smNativeData">
          <pm:rowDef xmlns:pm="smNativeData" id="1585000130" r="614" hidden="0" collapsedDB="1" collapsedOL="0"/>
        </ext>
      </extLst>
    </row>
    <row r="615" spans="1:10" ht="110.10" customHeight="1">
      <c r="A615" s="119" t="n">
        <v>3800090303824</v>
      </c>
      <c r="B615" s="90" t="s">
        <v>974</v>
      </c>
      <c r="C615" s="130" t="n">
        <v>8</v>
      </c>
      <c r="D615" s="129"/>
      <c r="E615" s="117" t="s">
        <v>961</v>
      </c>
      <c r="F615" s="117"/>
      <c r="G615" s="117"/>
      <c r="H615" s="121" t="n">
        <v>43711</v>
      </c>
      <c r="I615" s="116" t="s">
        <v>965</v>
      </c>
      <c r="J615" s="117"/>
    </row>
    <row r="616" spans="1:10" s="1" customFormat="1" hidden="1" ht="60" customHeight="1">
      <c r="A616" s="8" t="n">
        <v>5201005079779</v>
      </c>
      <c r="B616" s="7" t="s">
        <v>975</v>
      </c>
      <c r="C616" s="7" t="n">
        <v>0</v>
      </c>
      <c r="D616" s="7"/>
      <c r="E616" s="7" t="s">
        <v>976</v>
      </c>
      <c r="F616" s="7"/>
      <c r="G616" s="7"/>
      <c r="H616" s="13" t="n">
        <v>43592</v>
      </c>
      <c r="I616" s="104"/>
      <c r="J616" s="75"/>
      <extLst>
        <ext uri="smNativeData">
          <pm:rowDef xmlns:pm="smNativeData" id="1585000130" r="616" hidden="0" collapsedDB="1" collapsedOL="0"/>
        </ext>
      </extLst>
    </row>
    <row r="617" spans="1:10" s="1" customFormat="1" hidden="1" ht="65.10" customHeight="1">
      <c r="A617" s="29" t="n">
        <v>5201005004443</v>
      </c>
      <c r="B617" s="28" t="s">
        <v>978</v>
      </c>
      <c r="C617" s="30" t="n">
        <v>0</v>
      </c>
      <c r="D617" s="28"/>
      <c r="E617" s="28" t="s">
        <v>976</v>
      </c>
      <c r="F617" s="28"/>
      <c r="G617" s="28"/>
      <c r="H617" s="13" t="n">
        <v>43711</v>
      </c>
      <c r="I617" s="105"/>
      <c r="J617" s="75"/>
      <extLst>
        <ext uri="smNativeData">
          <pm:rowDef xmlns:pm="smNativeData" id="1585000130" r="617" hidden="0" collapsedDB="1" collapsedOL="0"/>
        </ext>
      </extLst>
    </row>
    <row r="618" spans="1:10" s="1" customFormat="1" hidden="1" ht="60" customHeight="1">
      <c r="A618" s="8" t="n">
        <v>5201005079373</v>
      </c>
      <c r="B618" s="7" t="s">
        <v>980</v>
      </c>
      <c r="C618" s="9" t="n">
        <v>0</v>
      </c>
      <c r="D618" s="7"/>
      <c r="E618" s="7" t="s">
        <v>976</v>
      </c>
      <c r="F618" s="7"/>
      <c r="G618" s="7"/>
      <c r="H618" s="13" t="n">
        <v>43592</v>
      </c>
      <c r="I618" s="104"/>
      <c r="J618" s="75"/>
      <extLst>
        <ext uri="smNativeData">
          <pm:rowDef xmlns:pm="smNativeData" id="1585000130" r="618" hidden="0" collapsedDB="1" collapsedOL="0"/>
        </ext>
      </extLst>
    </row>
    <row r="619" spans="1:10" s="1" customFormat="1" hidden="1" ht="65.10" customHeight="1">
      <c r="A619" s="29" t="n">
        <v>5201005074156</v>
      </c>
      <c r="B619" s="28" t="s">
        <v>982</v>
      </c>
      <c r="C619" s="30" t="n">
        <v>0</v>
      </c>
      <c r="D619" s="28"/>
      <c r="E619" s="28" t="s">
        <v>976</v>
      </c>
      <c r="F619" s="28"/>
      <c r="G619" s="28"/>
      <c r="H619" s="33" t="n">
        <v>43645</v>
      </c>
      <c r="I619" s="105"/>
      <c r="J619" s="75"/>
      <extLst>
        <ext uri="smNativeData">
          <pm:rowDef xmlns:pm="smNativeData" id="1585000130" r="619" hidden="0" collapsedDB="1" collapsedOL="0"/>
        </ext>
      </extLst>
    </row>
    <row r="620" spans="1:10" s="1" customFormat="1" hidden="1" ht="65.10" customHeight="1">
      <c r="A620" s="29" t="n">
        <v>5203342500060</v>
      </c>
      <c r="B620" s="28" t="s">
        <v>984</v>
      </c>
      <c r="C620" s="30" t="n">
        <v>0</v>
      </c>
      <c r="D620" s="28"/>
      <c r="E620" s="28" t="s">
        <v>976</v>
      </c>
      <c r="F620" s="32" t="n">
        <v>43800</v>
      </c>
      <c r="G620" s="28"/>
      <c r="H620" s="33" t="n">
        <v>43645</v>
      </c>
      <c r="I620" s="105"/>
      <c r="J620" s="75"/>
      <extLst>
        <ext uri="smNativeData">
          <pm:rowDef xmlns:pm="smNativeData" id="1585000130" r="620" hidden="0" collapsedDB="1" collapsedOL="0"/>
        </ext>
      </extLst>
    </row>
    <row r="621" spans="1:10" ht="110.10" customHeight="1">
      <c r="A621" s="119" t="n">
        <v>5201156902636</v>
      </c>
      <c r="B621" s="90" t="s">
        <v>985</v>
      </c>
      <c r="C621" s="129" t="n">
        <v>36</v>
      </c>
      <c r="D621" s="129"/>
      <c r="E621" s="117" t="s">
        <v>976</v>
      </c>
      <c r="F621" s="117"/>
      <c r="G621" s="117"/>
      <c r="H621" s="121" t="n">
        <v>43738</v>
      </c>
      <c r="I621" s="115" t="s">
        <v>55</v>
      </c>
      <c r="J621" s="117"/>
    </row>
    <row r="622" spans="1:10" s="1" customFormat="1" hidden="1" ht="65.10" customHeight="1">
      <c r="A622" s="29" t="n">
        <v>5201156210496</v>
      </c>
      <c r="B622" s="28" t="s">
        <v>986</v>
      </c>
      <c r="C622" s="30" t="n">
        <v>0</v>
      </c>
      <c r="D622" s="28"/>
      <c r="E622" s="28" t="s">
        <v>976</v>
      </c>
      <c r="F622" s="28"/>
      <c r="G622" s="28"/>
      <c r="H622" s="33" t="n">
        <v>43738</v>
      </c>
      <c r="I622" s="105" t="s">
        <v>55</v>
      </c>
      <c r="J622" s="75" t="s">
        <v>50</v>
      </c>
      <extLst>
        <ext uri="smNativeData">
          <pm:rowDef xmlns:pm="smNativeData" id="1585000130" r="622" hidden="0" collapsedDB="1" collapsedOL="0"/>
        </ext>
      </extLst>
    </row>
    <row r="623" spans="1:10" ht="110.10" customHeight="1">
      <c r="A623" s="119" t="n">
        <v>5201156210984</v>
      </c>
      <c r="B623" s="90" t="s">
        <v>987</v>
      </c>
      <c r="C623" s="130" t="n">
        <v>60</v>
      </c>
      <c r="D623" s="129"/>
      <c r="E623" s="117" t="s">
        <v>976</v>
      </c>
      <c r="F623" s="117"/>
      <c r="G623" s="117"/>
      <c r="H623" s="121" t="n">
        <v>43738</v>
      </c>
      <c r="I623" s="115" t="s">
        <v>55</v>
      </c>
      <c r="J623" s="117"/>
    </row>
    <row r="624" spans="1:10" s="1" customFormat="1" hidden="1" ht="65.10" customHeight="1">
      <c r="A624" s="29" t="n">
        <v>5201005001824</v>
      </c>
      <c r="B624" s="28" t="s">
        <v>1001</v>
      </c>
      <c r="C624" s="28" t="n">
        <v>0</v>
      </c>
      <c r="D624" s="28"/>
      <c r="E624" s="28" t="s">
        <v>976</v>
      </c>
      <c r="F624" s="28"/>
      <c r="G624" s="28"/>
      <c r="H624" s="33" t="n">
        <v>43645</v>
      </c>
      <c r="I624" s="105"/>
      <c r="J624" s="75"/>
      <extLst>
        <ext uri="smNativeData">
          <pm:rowDef xmlns:pm="smNativeData" id="1585000130" r="624" hidden="0" collapsedDB="1" collapsedOL="0"/>
        </ext>
      </extLst>
    </row>
  </sheetData>
  <autoFilter ref="A1:J624">
    <filterColumn colId="2">
      <filters>
        <filter val="1"/>
        <filter val="10"/>
        <filter val="11"/>
        <filter val="12"/>
        <filter val="120"/>
        <filter val="13"/>
        <filter val="14"/>
        <filter val="144"/>
        <filter val="15"/>
        <filter val="16"/>
        <filter val="165"/>
        <filter val="17"/>
        <filter val="18"/>
        <filter val="19"/>
        <filter val="2"/>
        <filter val="20"/>
        <filter val="22"/>
        <filter val="24"/>
        <filter val="25"/>
        <filter val="28"/>
        <filter val="3"/>
        <filter val="30"/>
        <filter val="32"/>
        <filter val="33"/>
        <filter val="35"/>
        <filter val="36"/>
        <filter val="39"/>
        <filter val="4"/>
        <filter val="40"/>
        <filter val="45"/>
        <filter val="46"/>
        <filter val="48"/>
        <filter val="5"/>
        <filter val="56"/>
        <filter val="57"/>
        <filter val="6"/>
        <filter val="60"/>
        <filter val="65"/>
        <filter val="7"/>
        <filter val="74"/>
        <filter val="8"/>
        <filter val="88"/>
        <filter val="9"/>
        <filter val="96"/>
      </filters>
    </filterColumn>
  </autoFilter>
  <printOptions>
    <extLst>
      <ext uri="smNativeData">
        <pm:pageFlags xmlns:pm="smNativeData" id="1585000130" printRowHead="0" printColHead="0" printHeadLine="0" printFootLine="0" autoHeightHeader="0" autoHeightFooter="0" fitToPageBoth="1"/>
      </ext>
    </extLst>
  </printOptions>
  <pageMargins left="0.354167" right="0.039583" top="0.747917" bottom="0.354167" header="0.315278" footer="0.315278"/>
  <pageSetup paperSize="9" scale="27" fitToWidth="0" fitToHeight="0" orientation="landscape"/>
  <headerFooter>
    <extLst>
      <ext uri="smNativeData">
        <pm:header xmlns:pm="smNativeData" id="1585000130" l="56" r="56" t="56" b="56" borderId="0" fillId="0" vertical="0"/>
        <pm:footer xmlns:pm="smNativeData" id="1585000130" l="56" r="56" t="56" b="56" borderId="0" fillId="0" vertical="2"/>
        <pm:paperBin xmlns:pm="smNativeData" id="1585000130" Id="0" type="0" value="0"/>
        <pm:paperBin xmlns:pm="smNativeData" id="1585000130" Id="1" type="0" value="0"/>
      </ext>
    </extLst>
  </headerFooter>
  <extLst>
    <ext uri="smNativeData">
      <pm:sheetPrefs xmlns:pm="smNativeData" day="15850001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admin2</dc:creator>
  <cp:keywords/>
  <dc:description/>
  <cp:lastModifiedBy>Alexis</cp:lastModifiedBy>
  <cp:revision>0</cp:revision>
  <cp:lastPrinted>2019-10-31T08:25:53Z</cp:lastPrinted>
  <dcterms:created xsi:type="dcterms:W3CDTF">2018-12-21T09:58:51Z</dcterms:created>
  <dcterms:modified xsi:type="dcterms:W3CDTF">2020-03-23T21:48:50Z</dcterms:modified>
</cp:coreProperties>
</file>