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heet1" sheetId="3" r:id="rId6"/>
    <sheet state="visible" name="settings" sheetId="4" r:id="rId7"/>
    <sheet state="visible" name="help-survey" sheetId="5" r:id="rId8"/>
    <sheet state="visible" name="help-choices" sheetId="6" r:id="rId9"/>
    <sheet state="visible" name="help-settings" sheetId="7" r:id="rId10"/>
  </sheets>
  <definedNames>
    <definedName hidden="1" localSheetId="0" name="Z_FB42B440_1D9E_489F_937F_21CB2F6B9D07_.wvu.FilterData">survey!$A$1:$AG$369</definedName>
  </definedNames>
  <calcPr/>
  <customWorkbookViews>
    <customWorkbookView activeSheetId="0" maximized="1" windowHeight="0" windowWidth="0" guid="{FB42B440-1D9E-489F-937F-21CB2F6B9D07}" name="Filter 1"/>
  </customWorkbookViews>
  <extLst>
    <ext uri="GoogleSheetsCustomDataVersion2">
      <go:sheetsCustomData xmlns:go="http://customooxmlschemas.google.com/" r:id="rId11" roundtripDataChecksum="aq1H5Ob223zrHjQTS84g1vK+TmGktKspdxu3hNlsMZU="/>
    </ext>
  </extLst>
</workbook>
</file>

<file path=xl/sharedStrings.xml><?xml version="1.0" encoding="utf-8"?>
<sst xmlns="http://schemas.openxmlformats.org/spreadsheetml/2006/main" count="1474" uniqueCount="753">
  <si>
    <t>type</t>
  </si>
  <si>
    <t>name</t>
  </si>
  <si>
    <t>label</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</si>
  <si>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</si>
  <si>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</si>
  <si>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</si>
  <si>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</si>
  <si>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</si>
  <si>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</si>
  <si>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</si>
  <si>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</si>
  <si>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</si>
  <si>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</si>
  <si>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</si>
  <si>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</si>
  <si>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</si>
  <si>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</si>
  <si>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</si>
  <si>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</si>
  <si>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</si>
  <si>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</si>
  <si>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</si>
  <si>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</si>
  <si>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</si>
  <si>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starttime</t>
  </si>
  <si>
    <t>end</t>
  </si>
  <si>
    <t>endtime</t>
  </si>
  <si>
    <t>deviceid</t>
  </si>
  <si>
    <t>phonenumber</t>
  </si>
  <si>
    <t>devicephonenum</t>
  </si>
  <si>
    <t>calculate</t>
  </si>
  <si>
    <t>device_info</t>
  </si>
  <si>
    <t>device-info()</t>
  </si>
  <si>
    <t>duration</t>
  </si>
  <si>
    <t>duration()</t>
  </si>
  <si>
    <t>note1</t>
  </si>
  <si>
    <t xml:space="preserve">AFRICAN POPULATION AND HEALTH RESEARCH CENTER
EDUCATION AND YOUTH EMPOWERMENT UNIT
EVALUATING THE QUALITY OF IMPLEMENTATION OF THE COMPETENCY-BASED CURRICULUM IN KENYA: EVIDENCE OF EFFECTIVE LESSONS ENVIRONMENTAL SCIENCE PEDAGOGICAL CONTENT KNOWLEDGE SURVEY FOR TEACHERS IN LOWER PRIMARY (GRADES 1,2,3)
</t>
  </si>
  <si>
    <t>note2</t>
  </si>
  <si>
    <t>PREAMBLE 
The education system in Kenya underwent reforms in line with the constitution of Kenya (2010), vision 2030, and the East African Community Curriculum Harmonization Structures and Framework. The reforms ushered in the Competence-Based Curriculum (CBC). Some of the pillars of the CBC are the learning and acquisition of competencies and the acquisition of values. The teacher is therefore expected to be flexible in adapting this new curriculum to meet the needs, talents and interests of every child. As a result, teachers have been supported to develop a range of modern pedagogical tools such as coaching, facilitating, and mentoring.  The purpose of this questionnaire is to assess the teacher’s knowledge in pedagogy and content in English.  Please note that this is not an exam.</t>
  </si>
  <si>
    <t>note3</t>
  </si>
  <si>
    <t xml:space="preserve">The education system in Kenya underwent reforms in line with the constitution of Kenya (2010), vision 2030, and the East African Community Curriculum Harmonization Structures and Framework. The reforms ushered in the Competence-Based Curriculum (CBC). Some of the pillars of the CBC are the learning and acquisition of competencies and the acquisition of values. The teacher is therefore expected to be flexible in adapting this new curriculum to meet the needs, talents and interests of every child. As a result, teachers have been supported to develop a range of modern pedagogical tools such as coaching, facilitating, and mentoring.  The purpose of this questionnaire is to solicit for information to assess the extent of teachers'  pedagogical content knowledge in the Competency Based Curriculum (CBC) environmental  activities for grades 1, 2, and 3. You are requested to kindly respond to the questions below. Your responses will be used for the purpose of this study only. The questionnaire consists of three sections A, B, and C.Respond to all the questions.
</t>
  </si>
  <si>
    <t>note4</t>
  </si>
  <si>
    <t>BACKGROUND INFORMATION</t>
  </si>
  <si>
    <t>date</t>
  </si>
  <si>
    <t>q1</t>
  </si>
  <si>
    <t>1. Date of interview</t>
  </si>
  <si>
    <t>select_one county</t>
  </si>
  <si>
    <t>q3</t>
  </si>
  <si>
    <t>3. County</t>
  </si>
  <si>
    <t>select_one school</t>
  </si>
  <si>
    <t>q2</t>
  </si>
  <si>
    <t>2. School name:</t>
  </si>
  <si>
    <t>filter=${q3}</t>
  </si>
  <si>
    <t>select_multiple grades</t>
  </si>
  <si>
    <t>q4</t>
  </si>
  <si>
    <t xml:space="preserve">4. Grade taught </t>
  </si>
  <si>
    <t>text</t>
  </si>
  <si>
    <t>q5</t>
  </si>
  <si>
    <t>5. Name of teacher</t>
  </si>
  <si>
    <t>q6</t>
  </si>
  <si>
    <t>6. Telephone contacts of teacher</t>
  </si>
  <si>
    <t>q7</t>
  </si>
  <si>
    <t>7. Email address of teacher</t>
  </si>
  <si>
    <t>select_one gender</t>
  </si>
  <si>
    <t>q8</t>
  </si>
  <si>
    <t xml:space="preserve">8. Sex of teacher                                                                  </t>
  </si>
  <si>
    <t xml:space="preserve">                                                                    </t>
  </si>
  <si>
    <t>begin group</t>
  </si>
  <si>
    <t>yearstaught</t>
  </si>
  <si>
    <t>integer</t>
  </si>
  <si>
    <t>q9</t>
  </si>
  <si>
    <t xml:space="preserve">9a. How many years in total have you actively been a teacher?  </t>
  </si>
  <si>
    <t>q9b</t>
  </si>
  <si>
    <t xml:space="preserve">9b. How many months  in total have you actively been a teacher?  </t>
  </si>
  <si>
    <t>end group</t>
  </si>
  <si>
    <t>yaears</t>
  </si>
  <si>
    <t>yeartought</t>
  </si>
  <si>
    <t>field-list</t>
  </si>
  <si>
    <t>q10</t>
  </si>
  <si>
    <t xml:space="preserve">10. How many years have you taught in this school? </t>
  </si>
  <si>
    <t>q10b</t>
  </si>
  <si>
    <t xml:space="preserve">10. How many months  have you taught in this school? </t>
  </si>
  <si>
    <t>select_one highestlevel</t>
  </si>
  <si>
    <t>q11</t>
  </si>
  <si>
    <t xml:space="preserve">11. What is your highest level of education/academic qualification? </t>
  </si>
  <si>
    <t>select_one professionalteacher</t>
  </si>
  <si>
    <t>q12</t>
  </si>
  <si>
    <t xml:space="preserve">12. What is the highest level of professional teacher training you have completed? 
</t>
  </si>
  <si>
    <t>Specify Other</t>
  </si>
  <si>
    <t>note5</t>
  </si>
  <si>
    <t>SECTION B:  PEDAGOGICAL CONTENT KNOWLEDGE</t>
  </si>
  <si>
    <t>select_one statement</t>
  </si>
  <si>
    <t>qb1</t>
  </si>
  <si>
    <t>1. Implementing the inquiry approach to learning at upper primary has been very successful.</t>
  </si>
  <si>
    <t>likert</t>
  </si>
  <si>
    <t>1. score</t>
  </si>
  <si>
    <t>qb2</t>
  </si>
  <si>
    <t>2. Pedagogical Content Knowledge, includes mainstreaming financial literacy when discussing the economic importance of fungi to human beings in grade 5.</t>
  </si>
  <si>
    <t>qb3</t>
  </si>
  <si>
    <t>3. To demonstrate the concept of expansion and contraction in everyday life requires investigating the effect of heat on objects</t>
  </si>
  <si>
    <t>qb4</t>
  </si>
  <si>
    <t xml:space="preserve">4. Categorizing vertebrates in the animal kingdom involves engaging learners in a nature walk to observe and identify different invertebrates. </t>
  </si>
  <si>
    <t>qb5</t>
  </si>
  <si>
    <t xml:space="preserve">5. Teaching the concept of air pollution at upper primary is challenging because it requires learners to come up with simple functional air pollution detectors, dust masks, </t>
  </si>
  <si>
    <t>qb6</t>
  </si>
  <si>
    <t>6. Uses of digital devices can be used when teaching the concept of coded patterns in grade four.</t>
  </si>
  <si>
    <t>qb7</t>
  </si>
  <si>
    <t>7. Engaging learners in investigative activities is one of the methods used for teaching science and technology at upper primary.</t>
  </si>
  <si>
    <t>qb8</t>
  </si>
  <si>
    <t>8. Symbols can be used to represent and communicate information accurately in science and technology</t>
  </si>
  <si>
    <t>qb9</t>
  </si>
  <si>
    <t>9. Integrating learners with special needs with regular learners has enhanced the value of social justice in classrooms.</t>
  </si>
  <si>
    <t>qb10</t>
  </si>
  <si>
    <t xml:space="preserve">10. Demonstrating that light travels in a straight line, requires the use of visual aids and digital devices, to record the transmission of light in materials. </t>
  </si>
  <si>
    <t>qb11</t>
  </si>
  <si>
    <t>11. Allowing learners to take nature walks when learning to categorize invertebrates in the animal kingdom can be a dangerous activity.</t>
  </si>
  <si>
    <t>qb12</t>
  </si>
  <si>
    <t>12. The concept of solid waste management is best taught  by engaging in learning in sorting out biodegradable and non-biodegradable waste  in the school environment.</t>
  </si>
  <si>
    <t>qb13</t>
  </si>
  <si>
    <t>13. Parents have a shared responsibility with schools to provide an enabling environment for learning science and technology….</t>
  </si>
  <si>
    <t>qb14</t>
  </si>
  <si>
    <t>14. Unity is one of the national values taught at upper primary school.</t>
  </si>
  <si>
    <t>qb15</t>
  </si>
  <si>
    <t>15.The concept of coding is quite challenging for  upper primary learners to understand.</t>
  </si>
  <si>
    <t>qb16</t>
  </si>
  <si>
    <t>16. One of the learning outcomes at upper primary school is for learners to observe the different phases of the moon as seen at night with the guidance of their parents/guardians.</t>
  </si>
  <si>
    <t>qb17</t>
  </si>
  <si>
    <t>17. One of the experiences that learners engage in  at upper primary  is carry out experiments to show the percentage composition of the different components of air.</t>
  </si>
  <si>
    <t>qb18</t>
  </si>
  <si>
    <t xml:space="preserve">18. ICT integration is both a teaching tool as well as a teaching method across all learning areas/subjects at upper primary school.    </t>
  </si>
  <si>
    <t>qb19</t>
  </si>
  <si>
    <t>19.Learning to use computing devices to create a Spreadsheet document is important in developing digital literacy skills at upper primary.</t>
  </si>
  <si>
    <t>qb20</t>
  </si>
  <si>
    <t xml:space="preserve">20.Teaching science and technology requires linking its knowledge to other subjects/learning areas. </t>
  </si>
  <si>
    <t>qb20score</t>
  </si>
  <si>
    <t>qb21score</t>
  </si>
  <si>
    <t>21.i  Score</t>
  </si>
  <si>
    <t>qb21ascore</t>
  </si>
  <si>
    <t>21. ii Score</t>
  </si>
  <si>
    <t>select_multiple experience</t>
  </si>
  <si>
    <t>q22</t>
  </si>
  <si>
    <t>22. Select a learning experience you would engage learners, when teaching the sub strand of air pollution, in the strand of the environment is;</t>
  </si>
  <si>
    <t>q22score</t>
  </si>
  <si>
    <t>22. Score</t>
  </si>
  <si>
    <t>q23score</t>
  </si>
  <si>
    <t>23. Score</t>
  </si>
  <si>
    <t>q24score</t>
  </si>
  <si>
    <t>24. Score</t>
  </si>
  <si>
    <t>note25</t>
  </si>
  <si>
    <t>SECTION C: OPEN-ENDED ITEMS</t>
  </si>
  <si>
    <t>q30group</t>
  </si>
  <si>
    <t>q25</t>
  </si>
  <si>
    <t>25. One of the Community Service Learning activities at Upper Primary is clearing bushes and stagnant water in the locality.  Outline the benefits of this CSL to the learners and the community</t>
  </si>
  <si>
    <t>q25a</t>
  </si>
  <si>
    <t>25a. Community…</t>
  </si>
  <si>
    <t>q25b</t>
  </si>
  <si>
    <t>25b. Learners …..</t>
  </si>
  <si>
    <t>methods</t>
  </si>
  <si>
    <t>q26score</t>
  </si>
  <si>
    <t>26. Score</t>
  </si>
  <si>
    <t>q27score</t>
  </si>
  <si>
    <t>27. Score</t>
  </si>
  <si>
    <t>q28score</t>
  </si>
  <si>
    <t>28. Score</t>
  </si>
  <si>
    <t>noteq29</t>
  </si>
  <si>
    <t>29.   Rate the frequency of mainstreaming the following values in your environmental classroom lessons at upper primary.</t>
  </si>
  <si>
    <t>select_one frequency</t>
  </si>
  <si>
    <t>q29q1</t>
  </si>
  <si>
    <t xml:space="preserve">1. Love </t>
  </si>
  <si>
    <t>1. Love score</t>
  </si>
  <si>
    <t>q29q2</t>
  </si>
  <si>
    <t>2. Responsibility</t>
  </si>
  <si>
    <t>2. Responsibility score</t>
  </si>
  <si>
    <t>q29q3</t>
  </si>
  <si>
    <t>3. Respect</t>
  </si>
  <si>
    <t>3. Respect  score</t>
  </si>
  <si>
    <t>q29q4</t>
  </si>
  <si>
    <t>4. Unity</t>
  </si>
  <si>
    <t>4. Unity  score</t>
  </si>
  <si>
    <t>q29q5</t>
  </si>
  <si>
    <t>5. Peace</t>
  </si>
  <si>
    <t>5. Peace  score</t>
  </si>
  <si>
    <t>q29q6</t>
  </si>
  <si>
    <t>6. Patriotism</t>
  </si>
  <si>
    <t>6. Patriotism  score</t>
  </si>
  <si>
    <t>q29q7</t>
  </si>
  <si>
    <t>7. Social Justice</t>
  </si>
  <si>
    <t>7. Social Justice  score</t>
  </si>
  <si>
    <t>q29q8</t>
  </si>
  <si>
    <t>8. Integrity</t>
  </si>
  <si>
    <t>8. Integrity  score</t>
  </si>
  <si>
    <t>q30score</t>
  </si>
  <si>
    <t>30. Score</t>
  </si>
  <si>
    <t>group31</t>
  </si>
  <si>
    <t>noteq31</t>
  </si>
  <si>
    <t>31.Indicate the frequency of mainstreaming the Pertinent and Contemporary Issues in your science and technology lessons ……</t>
  </si>
  <si>
    <t>q31q1</t>
  </si>
  <si>
    <t>i. Health Promotion Issues</t>
  </si>
  <si>
    <t>q31q2</t>
  </si>
  <si>
    <t>ii. Learner Support Programmes</t>
  </si>
  <si>
    <t>q31q3</t>
  </si>
  <si>
    <t>iii. Parental Empowerment and Engagement</t>
  </si>
  <si>
    <t>q31q4</t>
  </si>
  <si>
    <t>iv. Life Skills and Human Sexuality</t>
  </si>
  <si>
    <t>q31q5</t>
  </si>
  <si>
    <t>v. Citizenship Education</t>
  </si>
  <si>
    <t>q32</t>
  </si>
  <si>
    <t>32. If your response in (4) above, is agree give two examples of PCIs under the broad area of Health Promotion issues…</t>
  </si>
  <si>
    <t>group33</t>
  </si>
  <si>
    <t>noteq33</t>
  </si>
  <si>
    <t>33. Rate the use of the following learning resources for teaching science and technology to your grades 4,5 and 6 learners…</t>
  </si>
  <si>
    <t>q33q1</t>
  </si>
  <si>
    <t>1. l devices/media</t>
  </si>
  <si>
    <t>q33q2</t>
  </si>
  <si>
    <t>2. Realia</t>
  </si>
  <si>
    <t>q33q3</t>
  </si>
  <si>
    <t>3. Approved textbooks and other print resources</t>
  </si>
  <si>
    <t>q33q4</t>
  </si>
  <si>
    <t>4. Workbooks, Worksheets,</t>
  </si>
  <si>
    <t>q33q5</t>
  </si>
  <si>
    <t>5. Magazines/journals</t>
  </si>
  <si>
    <t>q33q6</t>
  </si>
  <si>
    <t>6. Libraries</t>
  </si>
  <si>
    <t>q33q7</t>
  </si>
  <si>
    <t>7. Resource persons</t>
  </si>
  <si>
    <t>q33q8</t>
  </si>
  <si>
    <t>8. Science rooms</t>
  </si>
  <si>
    <t>q33q9other</t>
  </si>
  <si>
    <t>Other materials, Specify</t>
  </si>
  <si>
    <t>q34</t>
  </si>
  <si>
    <t>34. For resources rated very often or often,(if any), name the practical application of the tools/resources most utilized in instruction.</t>
  </si>
  <si>
    <t>list_name</t>
  </si>
  <si>
    <t>value</t>
  </si>
  <si>
    <t>filter2</t>
  </si>
  <si>
    <t>filter</t>
  </si>
  <si>
    <t>yesno</t>
  </si>
  <si>
    <t>Yes</t>
  </si>
  <si>
    <t>No</t>
  </si>
  <si>
    <t>county</t>
  </si>
  <si>
    <t>NAIROBI</t>
  </si>
  <si>
    <t>SAMBURU</t>
  </si>
  <si>
    <t>MURANGA</t>
  </si>
  <si>
    <t>statement</t>
  </si>
  <si>
    <t>Agree</t>
  </si>
  <si>
    <t>Disagree</t>
  </si>
  <si>
    <t>Not Sure</t>
  </si>
  <si>
    <t>describes</t>
  </si>
  <si>
    <t>1. The organization of concepts, facts, principles, theories and how they are taught to learners.</t>
  </si>
  <si>
    <t>2. The broad principles and strategies of classroom management and organization</t>
  </si>
  <si>
    <t>3. The programmes and instructional materials, designed for the teaching particular subjects  for a given particular grade levels.</t>
  </si>
  <si>
    <t>4. What the teacher does in the classroom and his/her reasons for the actions.</t>
  </si>
  <si>
    <t>5. None of the above</t>
  </si>
  <si>
    <t>experience</t>
  </si>
  <si>
    <t>1. Demonstrate that air is a mixture of different gases.</t>
  </si>
  <si>
    <t>2. Discuss the uses of the different components of air.</t>
  </si>
  <si>
    <t>3. use a burning candle to demonstrate the presence of oxygen as a component of air</t>
  </si>
  <si>
    <t>4. None of the above</t>
  </si>
  <si>
    <t xml:space="preserve">machines </t>
  </si>
  <si>
    <t>a. Identify the various forms of slopes that make work easier in the locality</t>
  </si>
  <si>
    <t>b. Learners to use digital devices to observe the use of slopes</t>
  </si>
  <si>
    <t>c. Appreciate the use of slopes in everyday life.</t>
  </si>
  <si>
    <t>d. None of the above</t>
  </si>
  <si>
    <t>energy</t>
  </si>
  <si>
    <t>a) Classify materials into transparent, translucent and opaque.</t>
  </si>
  <si>
    <t>b) Learners carry out activities to show that light travels in a straight line.</t>
  </si>
  <si>
    <t>c) How does light behave when shone on different materials?</t>
  </si>
  <si>
    <t>d) use digital devices by learners to observe the use of slopes.</t>
  </si>
  <si>
    <t>frequency</t>
  </si>
  <si>
    <t>1. Very often</t>
  </si>
  <si>
    <t>2. Often</t>
  </si>
  <si>
    <t>3. Rarely</t>
  </si>
  <si>
    <t>4. Never</t>
  </si>
  <si>
    <t>5. Not sure</t>
  </si>
  <si>
    <t>gender</t>
  </si>
  <si>
    <t>Female</t>
  </si>
  <si>
    <t>Male</t>
  </si>
  <si>
    <t>professionalteacher</t>
  </si>
  <si>
    <t>Untrained teacher</t>
  </si>
  <si>
    <t>College Certificate</t>
  </si>
  <si>
    <t>College Diploma</t>
  </si>
  <si>
    <t>Degree (Bachelors)</t>
  </si>
  <si>
    <t>Post graduate diploma</t>
  </si>
  <si>
    <t>Masters/PhD</t>
  </si>
  <si>
    <t>Others (Specify)</t>
  </si>
  <si>
    <t>highestlevel</t>
  </si>
  <si>
    <t>1=Primary</t>
  </si>
  <si>
    <t>2=Secondary</t>
  </si>
  <si>
    <t>3=College Certificate</t>
  </si>
  <si>
    <t>4=College Diploma</t>
  </si>
  <si>
    <t>5=Degree (Bachelors)</t>
  </si>
  <si>
    <t>6=Masters/PhD</t>
  </si>
  <si>
    <t>96=Others (Specify)</t>
  </si>
  <si>
    <t>grades</t>
  </si>
  <si>
    <t>Grade 1</t>
  </si>
  <si>
    <t>Grade 2</t>
  </si>
  <si>
    <t>Grade 3</t>
  </si>
  <si>
    <t>Grade 4</t>
  </si>
  <si>
    <t>Grade 5</t>
  </si>
  <si>
    <t>Grade 6</t>
  </si>
  <si>
    <t>school</t>
  </si>
  <si>
    <t>ACK ST. JOHN'S KANGEMI</t>
  </si>
  <si>
    <t>Nairobi</t>
  </si>
  <si>
    <t>AGA KHAN</t>
  </si>
  <si>
    <t>AMITO JUNIOR SCHOOL</t>
  </si>
  <si>
    <t>AYANY</t>
  </si>
  <si>
    <t>BIBLE BAPTIST</t>
  </si>
  <si>
    <t>BLESSINGS NURSERY&amp;PRI SCH</t>
  </si>
  <si>
    <t>BONDENI</t>
  </si>
  <si>
    <t>CLARA ACADEMY</t>
  </si>
  <si>
    <t>DAIMA</t>
  </si>
  <si>
    <t>DAMASCUS</t>
  </si>
  <si>
    <t>DANIEL COMBONI PRIMARY SCHOOL</t>
  </si>
  <si>
    <t>ELITE HERITAGE</t>
  </si>
  <si>
    <t>EMBAKASI PRIMARY</t>
  </si>
  <si>
    <t>FREE METHODIST</t>
  </si>
  <si>
    <t>HANKA EDUCATIONAL CENTRE</t>
  </si>
  <si>
    <t>HARRIET</t>
  </si>
  <si>
    <t>HESHIMA ROAD</t>
  </si>
  <si>
    <t>HIGHRIDGE</t>
  </si>
  <si>
    <t>JAKEN EDUCATION CENTER</t>
  </si>
  <si>
    <t>JIMCY ACADEMY</t>
  </si>
  <si>
    <t>JOSEPH KANGENTHE</t>
  </si>
  <si>
    <t>JUJA ROAD</t>
  </si>
  <si>
    <t>KABETE VET LAB PRIMARY SCH</t>
  </si>
  <si>
    <t>KARIOBANGI BAPTIST YOUTH CENTRE</t>
  </si>
  <si>
    <t>KARIOBANGI NORTH PRIMARY SCHOOL</t>
  </si>
  <si>
    <t>KARURA CHURCH</t>
  </si>
  <si>
    <t>KAYOLE NORTH PRIMARY</t>
  </si>
  <si>
    <t>KIRIGU PRIMARY</t>
  </si>
  <si>
    <t>LITTLE PRINCE</t>
  </si>
  <si>
    <t>LOVE AFRICA SOMI SCHOOL</t>
  </si>
  <si>
    <t>MARANATHA ACADEMY</t>
  </si>
  <si>
    <t>MARY QUEEN CATHOLIC SCHOOL</t>
  </si>
  <si>
    <t>MATHARE 4A PRIMARY SCHOOL</t>
  </si>
  <si>
    <t>MATHARE LIGHT CENTRE</t>
  </si>
  <si>
    <t>MAUA PRIMARY</t>
  </si>
  <si>
    <t>MGA SCHOOL KASARANI</t>
  </si>
  <si>
    <t>MOGRA STAR ACADEMY</t>
  </si>
  <si>
    <t>MOTHER MARGHERITA</t>
  </si>
  <si>
    <t>MUGUGA GREEN</t>
  </si>
  <si>
    <t>MUTUINI PRIMARY</t>
  </si>
  <si>
    <t>MWANGAZA TUMAINI LEARNING CENTRE</t>
  </si>
  <si>
    <t>NEMBU PRIMARY</t>
  </si>
  <si>
    <t>NEW EASTLEIGH PRIMARY</t>
  </si>
  <si>
    <t>NGUNYUMU PRIMARY SCHOOL</t>
  </si>
  <si>
    <t>NJATHAINI PRIMARY SCHOOL</t>
  </si>
  <si>
    <t>OLM SHAURI MOYO</t>
  </si>
  <si>
    <t>OLN</t>
  </si>
  <si>
    <t>PCEA KABETE EDUCATION CENTRE</t>
  </si>
  <si>
    <t>RAILA EDUCATION CENTRE</t>
  </si>
  <si>
    <t>ROSEBELLA</t>
  </si>
  <si>
    <t>RUAI PRImary</t>
  </si>
  <si>
    <t>SAAD</t>
  </si>
  <si>
    <t>SALAMA</t>
  </si>
  <si>
    <t>SANTAPRIS ACADEMY</t>
  </si>
  <si>
    <t>ST PATRICKS PRIMARY SCHOOL</t>
  </si>
  <si>
    <t>SUNRISE CHILDREN'S GARDEN SCHOOL</t>
  </si>
  <si>
    <t>TIBA JUNIOR ACADEMY</t>
  </si>
  <si>
    <t>TIMANNE</t>
  </si>
  <si>
    <t>VALLEYBRIDGE</t>
  </si>
  <si>
    <t>VISA OSHWAL</t>
  </si>
  <si>
    <t>ACK MARALAL ACADEMY</t>
  </si>
  <si>
    <t>LALANGOK</t>
  </si>
  <si>
    <t>LARIAK OROK</t>
  </si>
  <si>
    <t>LGOSS</t>
  </si>
  <si>
    <t>LKURROTO</t>
  </si>
  <si>
    <t>LKURUM</t>
  </si>
  <si>
    <t>LOIKAS</t>
  </si>
  <si>
    <t>MAKA ROYAL ACADEMY</t>
  </si>
  <si>
    <t>MARALAL ACADEMY</t>
  </si>
  <si>
    <t>MBUKIWA ACADEMY</t>
  </si>
  <si>
    <t>NENGERPUS</t>
  </si>
  <si>
    <t>NGAMBO</t>
  </si>
  <si>
    <t>NKORIKA</t>
  </si>
  <si>
    <t>PCEA MARALAL ACADEMY</t>
  </si>
  <si>
    <t>PURA</t>
  </si>
  <si>
    <t>SIRATA</t>
  </si>
  <si>
    <t>THAMA ACADEMY</t>
  </si>
  <si>
    <t>ACK MUGURU</t>
  </si>
  <si>
    <t>ACK ST PETERS KAME</t>
  </si>
  <si>
    <t>BERAN SABA</t>
  </si>
  <si>
    <t>BISHOP MORROW</t>
  </si>
  <si>
    <t>BLESSED HOPE</t>
  </si>
  <si>
    <t>BRIGHT JUNIOR</t>
  </si>
  <si>
    <t>CONSOLATA</t>
  </si>
  <si>
    <t>COTTAGE</t>
  </si>
  <si>
    <t>FUTURE LEADERS</t>
  </si>
  <si>
    <t>GATHINJA</t>
  </si>
  <si>
    <t>GIKUI</t>
  </si>
  <si>
    <t>GITARO</t>
  </si>
  <si>
    <t>GITHAGARA</t>
  </si>
  <si>
    <t>GITUGU PRY</t>
  </si>
  <si>
    <t>GITUTO</t>
  </si>
  <si>
    <t>IGANJO</t>
  </si>
  <si>
    <t>IREMBU</t>
  </si>
  <si>
    <t>ITHIKI</t>
  </si>
  <si>
    <t>JOSEPH ALLAMANO</t>
  </si>
  <si>
    <t>JUUEMA JUNIOR</t>
  </si>
  <si>
    <t>KAHITI</t>
  </si>
  <si>
    <t>KAMAGUTA</t>
  </si>
  <si>
    <t>KAMAHUHA MUNYAKA ACADEMY</t>
  </si>
  <si>
    <t>KIAIRATHE</t>
  </si>
  <si>
    <t>KIBUTHA D PRY</t>
  </si>
  <si>
    <t>KIHARA</t>
  </si>
  <si>
    <t>KIRIMIRI PRIMARY</t>
  </si>
  <si>
    <t>MAKUYU</t>
  </si>
  <si>
    <t>MUGURU PRY</t>
  </si>
  <si>
    <t>MUKARARA PRY</t>
  </si>
  <si>
    <t>MUTITHI PRY</t>
  </si>
  <si>
    <t>NDERA</t>
  </si>
  <si>
    <t>NGARU</t>
  </si>
  <si>
    <t>NGINDA</t>
  </si>
  <si>
    <t>PHILIPS</t>
  </si>
  <si>
    <t>PRECIOUS WINGS</t>
  </si>
  <si>
    <t>RIDGESIDE</t>
  </si>
  <si>
    <t>RUTHJULIUS</t>
  </si>
  <si>
    <t>SHALLOM</t>
  </si>
  <si>
    <t>SHAMMER</t>
  </si>
  <si>
    <t>ST JOHNS MAKUYU</t>
  </si>
  <si>
    <t>ST PAUL THOMAS ACADEMY</t>
  </si>
  <si>
    <t>ST. MARTINS</t>
  </si>
  <si>
    <t>THIRIKWA</t>
  </si>
  <si>
    <t>THOMAS WILLIAMS</t>
  </si>
  <si>
    <t>TOWNSHIP</t>
  </si>
  <si>
    <t>YAMUGWE</t>
  </si>
  <si>
    <t>ZERUBABBEL</t>
  </si>
  <si>
    <t>Not Answered</t>
  </si>
  <si>
    <t>engagelearners</t>
  </si>
  <si>
    <t>kiqs</t>
  </si>
  <si>
    <t>learningoutcome(s)</t>
  </si>
  <si>
    <t>mainstreaming</t>
  </si>
  <si>
    <t>assesmenttools</t>
  </si>
  <si>
    <t>agreelevel</t>
  </si>
  <si>
    <t>teachingmethods</t>
  </si>
  <si>
    <t>a) Blended learning</t>
  </si>
  <si>
    <t>b) Inquiry-Based Learning</t>
  </si>
  <si>
    <t>c) Problem-Based Learning</t>
  </si>
  <si>
    <t>d) Field trips</t>
  </si>
  <si>
    <t>e) Project work</t>
  </si>
  <si>
    <t>f) Collaborative learning</t>
  </si>
  <si>
    <t>g) Cooperative learning</t>
  </si>
  <si>
    <t>h) e-learning (IT)</t>
  </si>
  <si>
    <t>form_title</t>
  </si>
  <si>
    <t>form_id</t>
  </si>
  <si>
    <t>version</t>
  </si>
  <si>
    <t>public_key</t>
  </si>
  <si>
    <t>submission_url</t>
  </si>
  <si>
    <t>default_language</t>
  </si>
  <si>
    <t>PCK _upper primary_Science_11032024</t>
  </si>
  <si>
    <t>pckUpperprimary_Science_1</t>
  </si>
  <si>
    <t/>
  </si>
  <si>
    <t>english</t>
  </si>
  <si>
    <t>The survey worksheet</t>
  </si>
  <si>
    <t>This worksheet specifies all of the groups, questions, and other fields in your survey form, each in its own row. Aside from overall settings and lists of multiple-choice options, everything about your survey form is specified in this worksheet.</t>
  </si>
  <si>
    <t>Learn more about form definitions and field types</t>
  </si>
  <si>
    <t>label:languagename</t>
  </si>
  <si>
    <t>hint:languagename</t>
  </si>
  <si>
    <t>constraint message:languagename</t>
  </si>
  <si>
    <t>required message:languagename</t>
  </si>
  <si>
    <t>media:image:languagename</t>
  </si>
  <si>
    <t>media:audio:languagename</t>
  </si>
  <si>
    <t>media:video:languagename</t>
  </si>
  <si>
    <r>
      <rPr>
        <rFont val="Calibri"/>
        <color rgb="FF000000"/>
        <sz val="12.0"/>
      </rPr>
      <t xml:space="preserve">This column specifies the type of the field or group. It has to follow a pre-specified format, and Excel's conditional formatting has been used to auto-highlight rows that appear to have a valid </t>
    </r>
    <r>
      <rPr>
        <rFont val="Calibri"/>
        <i/>
        <color rgb="FF000000"/>
        <sz val="12.0"/>
      </rPr>
      <t>type</t>
    </r>
    <r>
      <rPr>
        <rFont val="Calibri"/>
        <color rgb="FF000000"/>
        <sz val="12.0"/>
      </rPr>
      <t xml:space="preserve"> column -- so, if you are using Excel and your row is </t>
    </r>
    <r>
      <rPr>
        <rFont val="Calibri"/>
        <i/>
        <color rgb="FF000000"/>
        <sz val="12.0"/>
      </rPr>
      <t>not</t>
    </r>
    <r>
      <rPr>
        <rFont val="Calibri"/>
        <color rgb="FF000000"/>
        <sz val="12.0"/>
      </rPr>
      <t xml:space="preserve"> automatically highlighted, re-check that you have entered the type properly. 
See below for an exhaustive list of brief examples.</t>
    </r>
  </si>
  <si>
    <r>
      <rPr>
        <rFont val="Calibri"/>
        <color rgb="FF000000"/>
        <sz val="12.0"/>
      </rPr>
      <t xml:space="preserve">This column specifies the name of the field or group. Field names must be unique, and they cannot include any spaces or punctuation. 
Example: </t>
    </r>
    <r>
      <rPr>
        <rFont val="Calibri"/>
        <b/>
        <color rgb="FF000000"/>
        <sz val="12.0"/>
      </rPr>
      <t>age</t>
    </r>
  </si>
  <si>
    <r>
      <rPr>
        <rFont val="Calibri"/>
        <color rgb="FF000000"/>
        <sz val="12.0"/>
      </rPr>
      <t xml:space="preserve">For those field types that present a user interface, this column is where you put the primary text for the question or field. You can include line-breaks in your label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</si>
  <si>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
View the help topic below for more details.</t>
    </r>
  </si>
  <si>
    <r>
      <rPr>
        <rFont val="Calibri"/>
        <color rgb="FF000000"/>
        <sz val="12.0"/>
      </rPr>
      <t xml:space="preserve">Text in this column, if any, will appear italicized beneath the field's label. You can include line-breaks in your hint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</si>
  <si>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hint:languagename</t>
    </r>
    <r>
      <rPr>
        <rFont val="Calibri"/>
        <color rgb="FF000000"/>
        <sz val="12.0"/>
      </rPr>
      <t xml:space="preserve"> column (e.g., </t>
    </r>
    <r>
      <rPr>
        <rFont val="Calibri"/>
        <i/>
        <color rgb="FF000000"/>
        <sz val="12.0"/>
      </rPr>
      <t>hint:tamil</t>
    </r>
    <r>
      <rPr>
        <rFont val="Calibri"/>
        <color rgb="FF000000"/>
        <sz val="12.0"/>
      </rPr>
      <t>) may be added in order to provide hints in an alternative language.
View the help topic below for more details.</t>
    </r>
  </si>
  <si>
    <t>If you want to default the user's entry or selection for a given field, you can specify a number or some text in this column. 
Alternatively, you can specify an expression for dynamically calculating the field's default entry or selection, in the "calculation" column. View the help topic below for more details.
View the help topic below for more details.</t>
  </si>
  <si>
    <r>
      <rPr>
        <rFont val="Calibri"/>
        <color rgb="FF000000"/>
        <sz val="12.0"/>
      </rPr>
      <t xml:space="preserve">For field types that allow multiple appearances, you can specify the appearance style in this column (e.g., </t>
    </r>
    <r>
      <rPr>
        <rFont val="Calibri"/>
        <i/>
        <color rgb="FF000000"/>
        <sz val="12.0"/>
      </rPr>
      <t>quick</t>
    </r>
    <r>
      <rPr>
        <rFont val="Calibri"/>
        <color rgb="FF000000"/>
        <sz val="12.0"/>
      </rPr>
      <t xml:space="preserve"> or </t>
    </r>
    <r>
      <rPr>
        <rFont val="Calibri"/>
        <i/>
        <color rgb="FF000000"/>
        <sz val="12.0"/>
      </rPr>
      <t>minimal</t>
    </r>
    <r>
      <rPr>
        <rFont val="Calibri"/>
        <color rgb="FF000000"/>
        <sz val="12.0"/>
      </rPr>
      <t xml:space="preserve"> for </t>
    </r>
    <r>
      <rPr>
        <rFont val="Calibri"/>
        <i/>
        <color rgb="FF000000"/>
        <sz val="12.0"/>
      </rPr>
      <t>select_one</t>
    </r>
    <r>
      <rPr>
        <rFont val="Calibri"/>
        <color rgb="FF000000"/>
        <sz val="12.0"/>
      </rPr>
      <t xml:space="preserve"> fields). 
See the individual examples below.</t>
    </r>
  </si>
  <si>
    <r>
      <rPr>
        <rFont val="Calibri"/>
        <color rgb="FF000000"/>
        <sz val="12.0"/>
      </rPr>
      <t xml:space="preserve">Enter an expression into this column to validate entered or selected values. The user will only be allowed to proceed to the next question when the expression evaluates to true. Use the </t>
    </r>
    <r>
      <rPr>
        <rFont val="Calibri"/>
        <i/>
        <color rgb="FF000000"/>
        <sz val="12.0"/>
      </rPr>
      <t xml:space="preserve">constraint builder </t>
    </r>
    <r>
      <rPr>
        <rFont val="Calibri"/>
        <color rgb="FF000000"/>
        <sz val="12.0"/>
      </rPr>
      <t xml:space="preserve">to build new constraint expressions. (Also see the expression quick-reference following the examples below.) 
Example: </t>
    </r>
    <r>
      <rPr>
        <rFont val="Calibri"/>
        <b/>
        <color rgb="FF000000"/>
        <sz val="12.0"/>
      </rPr>
      <t>. &lt; 130</t>
    </r>
    <r>
      <rPr>
        <rFont val="Calibri"/>
        <b/>
        <color rgb="FF000000"/>
        <sz val="12.0"/>
      </rPr>
      <t xml:space="preserve">
</t>
    </r>
    <r>
      <rPr>
        <rFont val="Calibri"/>
        <color rgb="FF000000"/>
        <sz val="12.0"/>
      </rPr>
      <t>View the help topic below for more details.</t>
    </r>
  </si>
  <si>
    <t>If the user tries to move forward but the constraint expression is false, a generic "That entry is invalid" message will appear; to override this message on a field-by-field basis, enter another message into this column.
View the help topic below for more details.</t>
  </si>
  <si>
    <r>
      <rPr>
        <rFont val="Calibri"/>
        <color rgb="FF000000"/>
        <sz val="12.0"/>
      </rPr>
      <t xml:space="preserve">Any </t>
    </r>
    <r>
      <rPr>
        <rFont val="Calibri"/>
        <i/>
        <color rgb="FF000000"/>
        <sz val="12.0"/>
      </rPr>
      <t>constraint message:languagename</t>
    </r>
    <r>
      <rPr>
        <rFont val="Calibri"/>
        <color rgb="FF000000"/>
        <sz val="12.0"/>
      </rPr>
      <t xml:space="preserve"> column (e.g., </t>
    </r>
    <r>
      <rPr>
        <rFont val="Calibri"/>
        <i/>
        <color rgb="FF000000"/>
        <sz val="12.0"/>
      </rPr>
      <t>constraint message:tamil</t>
    </r>
    <r>
      <rPr>
        <rFont val="Calibri"/>
        <color rgb="FF000000"/>
        <sz val="12.0"/>
      </rPr>
      <t>) may be added in order to provide constraint messages in an alternative language.</t>
    </r>
  </si>
  <si>
    <r>
      <rPr>
        <rFont val="Calibri"/>
        <color rgb="FF000000"/>
        <sz val="12.0"/>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rFont val="Calibri"/>
        <i/>
        <color rgb="FF000000"/>
        <sz val="12.0"/>
      </rPr>
      <t xml:space="preserve">relevance builder </t>
    </r>
    <r>
      <rPr>
        <rFont val="Calibri"/>
        <color rgb="FF000000"/>
        <sz val="12.0"/>
      </rPr>
      <t xml:space="preserve">to build new relevance expressions. (Also see the expression quick-reference following the examples below.) 
Example: </t>
    </r>
    <r>
      <rPr>
        <rFont val="Calibri"/>
        <b/>
        <color rgb="FF000000"/>
        <sz val="12.0"/>
      </rPr>
      <t xml:space="preserve">${age} &lt; 18
</t>
    </r>
    <r>
      <rPr>
        <rFont val="Calibri"/>
        <color rgb="FF000000"/>
        <sz val="12.0"/>
      </rPr>
      <t xml:space="preserve">
View the help topic below for more details.</t>
    </r>
  </si>
  <si>
    <r>
      <rPr>
        <rFont val="Calibri"/>
        <color rgb="FF000000"/>
        <sz val="12.0"/>
      </rPr>
      <t xml:space="preserve">Enter </t>
    </r>
    <r>
      <rPr>
        <rFont val="Calibri"/>
        <b/>
        <color rgb="FF000000"/>
        <sz val="12.0"/>
      </rPr>
      <t>yes</t>
    </r>
    <r>
      <rPr>
        <rFont val="Calibri"/>
        <color rgb="FF000000"/>
        <sz val="12.0"/>
      </rPr>
      <t xml:space="preserve"> into this column to temporarily disable a field. (Rarely used.)
View the help topic below for more details.</t>
    </r>
  </si>
  <si>
    <r>
      <rPr>
        <rFont val="Calibri"/>
        <color rgb="FF000000"/>
        <sz val="12.0"/>
      </rPr>
      <t xml:space="preserve">Enter </t>
    </r>
    <r>
      <rPr>
        <rFont val="Calibri"/>
        <b/>
        <color rgb="FF000000"/>
        <sz val="12.0"/>
      </rPr>
      <t>yes</t>
    </r>
    <r>
      <rPr>
        <rFont val="Calibri"/>
        <color rgb="FF000000"/>
        <sz val="12.0"/>
      </rPr>
      <t xml:space="preserve"> into this column to require that users enter or select a value before continuing.
View the help topic below for more details.</t>
    </r>
  </si>
  <si>
    <t>If the user tries to move forward without entering or selecting a value for a required field, a generic "Sorry, this response is required" message will appear; to override this message on a field-by-field basis, enter another message into this column.
View the help topic below for more details.</t>
  </si>
  <si>
    <r>
      <rPr>
        <rFont val="Calibri"/>
        <color rgb="FF000000"/>
        <sz val="12.0"/>
      </rPr>
      <t xml:space="preserve">Any </t>
    </r>
    <r>
      <rPr>
        <rFont val="Calibri"/>
        <i/>
        <color rgb="FF000000"/>
        <sz val="12.0"/>
      </rPr>
      <t>required message:languagename</t>
    </r>
    <r>
      <rPr>
        <rFont val="Calibri"/>
        <color rgb="FF000000"/>
        <sz val="12.0"/>
      </rPr>
      <t xml:space="preserve"> column (e.g., </t>
    </r>
    <r>
      <rPr>
        <rFont val="Calibri"/>
        <i/>
        <color rgb="FF000000"/>
        <sz val="12.0"/>
      </rPr>
      <t>required message:tamil</t>
    </r>
    <r>
      <rPr>
        <rFont val="Calibri"/>
        <color rgb="FF000000"/>
        <sz val="12.0"/>
      </rPr>
      <t>) may be added in order to provide required messages in an alternative language.</t>
    </r>
  </si>
  <si>
    <r>
      <rPr>
        <rFont val="Calibri"/>
        <color rgb="FF000000"/>
        <sz val="12.0"/>
      </rPr>
      <t xml:space="preserve">Enter </t>
    </r>
    <r>
      <rPr>
        <rFont val="Calibri"/>
        <b/>
        <color rgb="FF000000"/>
        <sz val="12.0"/>
      </rPr>
      <t>yes</t>
    </r>
    <r>
      <rPr>
        <rFont val="Calibri"/>
        <color rgb="FF000000"/>
        <sz val="12.0"/>
      </rPr>
      <t xml:space="preserve"> into this column to make it read-only (a user can see the field, but cannot enter or select a value). (Rarely used, because </t>
    </r>
    <r>
      <rPr>
        <rFont val="Calibri"/>
        <i/>
        <color rgb="FF000000"/>
        <sz val="12.0"/>
      </rPr>
      <t>note</t>
    </r>
    <r>
      <rPr>
        <rFont val="Calibri"/>
        <color rgb="FF000000"/>
        <sz val="12.0"/>
      </rPr>
      <t xml:space="preserve"> fields, which are by nature read-only, are automatically read-only regardless of what is specified here.)</t>
    </r>
  </si>
  <si>
    <r>
      <rPr>
        <rFont val="Calibri"/>
        <color rgb="FF000000"/>
        <sz val="12.0"/>
      </rPr>
      <t xml:space="preserve">This column specifies the expression to use for a </t>
    </r>
    <r>
      <rPr>
        <rFont val="Calibri"/>
        <i/>
        <color rgb="FF000000"/>
        <sz val="12.0"/>
      </rPr>
      <t>calculate</t>
    </r>
    <r>
      <rPr>
        <rFont val="Calibri"/>
        <color rgb="FF000000"/>
        <sz val="12.0"/>
      </rPr>
      <t xml:space="preserve"> field, or the expression to use for calculating the default entry or selection for a visible form field. Use the </t>
    </r>
    <r>
      <rPr>
        <rFont val="Calibri"/>
        <i/>
        <color rgb="FF000000"/>
        <sz val="12.0"/>
      </rPr>
      <t xml:space="preserve">calculation builder </t>
    </r>
    <r>
      <rPr>
        <rFont val="Calibri"/>
        <color rgb="FF000000"/>
        <sz val="12.0"/>
      </rPr>
      <t>to build new calculation expressions. (Also see the expression quick-reference following the examples below.)
View the help topic below for more details.</t>
    </r>
  </si>
  <si>
    <r>
      <rPr>
        <rFont val="Calibri"/>
        <color rgb="FF000000"/>
        <sz val="12.0"/>
      </rPr>
      <t xml:space="preserve">For a </t>
    </r>
    <r>
      <rPr>
        <rFont val="Calibri"/>
        <i/>
        <color rgb="FF000000"/>
        <sz val="12.0"/>
      </rPr>
      <t>begin repeat</t>
    </r>
    <r>
      <rPr>
        <rFont val="Calibri"/>
        <color rgb="FF000000"/>
        <sz val="12.0"/>
      </rPr>
      <t xml:space="preserve"> row, this column can specify the number of times to repeat the group of questions. (Can be a fixed count like </t>
    </r>
    <r>
      <rPr>
        <rFont val="Calibri"/>
        <b/>
        <color rgb="FF000000"/>
        <sz val="12.0"/>
      </rPr>
      <t>3</t>
    </r>
    <r>
      <rPr>
        <rFont val="Calibri"/>
        <color rgb="FF000000"/>
        <sz val="12.0"/>
      </rPr>
      <t xml:space="preserve"> or a reference to an earlier field like </t>
    </r>
    <r>
      <rPr>
        <rFont val="Calibri"/>
        <b/>
        <color rgb="FF000000"/>
        <sz val="12.0"/>
      </rPr>
      <t>${numhh_members}</t>
    </r>
    <r>
      <rPr>
        <rFont val="Calibri"/>
        <color rgb="FF000000"/>
        <sz val="12.0"/>
      </rPr>
      <t>.)
View the help topic below for more details.</t>
    </r>
  </si>
  <si>
    <r>
      <rPr>
        <rFont val="Calibri"/>
        <color rgb="FF000000"/>
        <sz val="12.0"/>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paddy.png</t>
    </r>
    <r>
      <rPr>
        <rFont val="Calibri"/>
        <color rgb="FF000000"/>
        <sz val="12.0"/>
      </rPr>
      <t xml:space="preserve">
View the help topic below for more details.</t>
    </r>
  </si>
  <si>
    <r>
      <rPr>
        <rFont val="Calibri"/>
        <color rgb="FF000000"/>
        <sz val="12.0"/>
      </rPr>
      <t xml:space="preserve">To include a sound clip that can be played at a field, its filename should be specified here (and the file should be uploaded with this form defintion). Which media file formats are supported will depend on your Android device. 
Example: </t>
    </r>
    <r>
      <rPr>
        <rFont val="Calibri"/>
        <b/>
        <color rgb="FF000000"/>
        <sz val="12.0"/>
      </rPr>
      <t xml:space="preserve">explanation.3gpp
</t>
    </r>
    <r>
      <rPr>
        <rFont val="Calibri"/>
        <color rgb="FF000000"/>
        <sz val="12.0"/>
      </rPr>
      <t xml:space="preserve">
View the help topic below for more details.</t>
    </r>
  </si>
  <si>
    <r>
      <rPr>
        <rFont val="Calibri"/>
        <color rgb="FF000000"/>
        <sz val="12.0"/>
      </rPr>
      <t xml:space="preserve">To include a video clip that can be played at a field, its filename should be specified here (and the file should be uploaded with this form defintion). Which media file formats are supported will depend on your Android device. 
Example: </t>
    </r>
    <r>
      <rPr>
        <rFont val="Calibri"/>
        <b/>
        <color rgb="FF000000"/>
        <sz val="12.0"/>
      </rPr>
      <t xml:space="preserve">demonstration.mp4
</t>
    </r>
    <r>
      <rPr>
        <rFont val="Calibri"/>
        <color rgb="FF000000"/>
        <sz val="12.0"/>
      </rPr>
      <t xml:space="preserve">
View the help topic below for more details.</t>
    </r>
  </si>
  <si>
    <r>
      <rPr>
        <rFont val="Calibri"/>
        <color rgb="FF000000"/>
        <sz val="12.0"/>
      </rPr>
      <t xml:space="preserve">Any </t>
    </r>
    <r>
      <rPr>
        <rFont val="Calibri"/>
        <i/>
        <color rgb="FF000000"/>
        <sz val="12.0"/>
      </rPr>
      <t>media:image:languagename</t>
    </r>
    <r>
      <rPr>
        <rFont val="Calibri"/>
        <color rgb="FF000000"/>
        <sz val="12.0"/>
      </rPr>
      <t xml:space="preserve"> column (e.g., </t>
    </r>
    <r>
      <rPr>
        <rFont val="Calibri"/>
        <i/>
        <color rgb="FF000000"/>
        <sz val="12.0"/>
      </rPr>
      <t>media:image:tamil</t>
    </r>
    <r>
      <rPr>
        <rFont val="Calibri"/>
        <color rgb="FF000000"/>
        <sz val="12.0"/>
      </rPr>
      <t>) may be added in order to provide images for an alternative language.
View the help topic below for more details.</t>
    </r>
  </si>
  <si>
    <r>
      <rPr>
        <rFont val="Calibri"/>
        <color rgb="FF000000"/>
        <sz val="12.0"/>
      </rPr>
      <t xml:space="preserve">Any </t>
    </r>
    <r>
      <rPr>
        <rFont val="Calibri"/>
        <i/>
        <color rgb="FF000000"/>
        <sz val="12.0"/>
      </rPr>
      <t>media:audio:languagename</t>
    </r>
    <r>
      <rPr>
        <rFont val="Calibri"/>
        <color rgb="FF000000"/>
        <sz val="12.0"/>
      </rPr>
      <t xml:space="preserve"> column (e.g., </t>
    </r>
    <r>
      <rPr>
        <rFont val="Calibri"/>
        <i/>
        <color rgb="FF000000"/>
        <sz val="12.0"/>
      </rPr>
      <t>media:audio:tamil</t>
    </r>
    <r>
      <rPr>
        <rFont val="Calibri"/>
        <color rgb="FF000000"/>
        <sz val="12.0"/>
      </rPr>
      <t>) may be added in order to provide audio clips for an alternative language.
View the help topic below for more details.</t>
    </r>
  </si>
  <si>
    <r>
      <rPr>
        <rFont val="Calibri"/>
        <color rgb="FF000000"/>
        <sz val="12.0"/>
      </rPr>
      <t xml:space="preserve">Any </t>
    </r>
    <r>
      <rPr>
        <rFont val="Calibri"/>
        <i/>
        <color rgb="FF000000"/>
        <sz val="12.0"/>
      </rPr>
      <t>media:video:languagename</t>
    </r>
    <r>
      <rPr>
        <rFont val="Calibri"/>
        <color rgb="FF000000"/>
        <sz val="12.0"/>
      </rPr>
      <t xml:space="preserve"> column (e.g., </t>
    </r>
    <r>
      <rPr>
        <rFont val="Calibri"/>
        <i/>
        <color rgb="FF000000"/>
        <sz val="12.0"/>
      </rPr>
      <t>media:video:tamil</t>
    </r>
    <r>
      <rPr>
        <rFont val="Calibri"/>
        <color rgb="FF000000"/>
        <sz val="12.0"/>
      </rPr>
      <t>) may be added in order to provide video clips for an alternative language.
View the help topic below for more details.</t>
    </r>
  </si>
  <si>
    <r>
      <rPr>
        <rFont val="Calibri"/>
        <color rgb="FF000000"/>
        <sz val="12.0"/>
      </rPr>
      <t xml:space="preserve">When filtering lists of multiple-choice options, this column specifies, for each field, which prior field should be used when filtering the list of options. 
Example: </t>
    </r>
    <r>
      <rPr>
        <rFont val="Calibri"/>
        <b/>
        <color rgb="FF000000"/>
        <sz val="12.0"/>
      </rPr>
      <t>filter. ${survey_region}</t>
    </r>
    <r>
      <rPr>
        <rFont val="Calibri"/>
        <color rgb="FF000000"/>
        <sz val="12.0"/>
      </rPr>
      <t xml:space="preserve">
View the help topic below for more details.</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</si>
  <si>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</si>
  <si>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rFont val="Calibri"/>
        <color rgb="FF000000"/>
        <sz val="12.0"/>
      </rPr>
      <t xml:space="preserve">This column can specify optional text or symbols to appear in the response area to the right of questions in printable versions of the survey form. For a text field, for example, you might put something like </t>
    </r>
    <r>
      <rPr>
        <rFont val="Calibri"/>
        <b/>
        <color rgb="FF000000"/>
        <sz val="12.0"/>
      </rPr>
      <t>|___|___|</t>
    </r>
    <r>
      <rPr>
        <rFont val="Calibri"/>
        <color rgb="FF000000"/>
        <sz val="12.0"/>
      </rPr>
      <t xml:space="preserve"> if you are looking for two letters or numbers; or, for a checkbox, you might put a hollow square like </t>
    </r>
    <r>
      <rPr>
        <rFont val="Calibri"/>
        <b/>
        <color rgb="FF000000"/>
        <sz val="12.0"/>
      </rPr>
      <t>□</t>
    </r>
    <r>
      <rPr>
        <rFont val="Calibri"/>
        <color rgb="FF000000"/>
        <sz val="12.0"/>
      </rPr>
      <t xml:space="preserve"> (this is a special HTML character: enter "</t>
    </r>
    <r>
      <rPr>
        <rFont val="Calibri"/>
        <b/>
        <color rgb="FF000000"/>
        <sz val="12.0"/>
      </rPr>
      <t>&amp;#9633;</t>
    </r>
    <r>
      <rPr>
        <rFont val="Calibri"/>
        <color rgb="FF000000"/>
        <sz val="12.0"/>
      </rPr>
      <t xml:space="preserve">", without quotes, into this column); finally, for a radio button, you might simply enter a capital </t>
    </r>
    <r>
      <rPr>
        <rFont val="Calibri"/>
        <b/>
        <color rgb="FF000000"/>
        <sz val="12.0"/>
      </rPr>
      <t>O</t>
    </r>
    <r>
      <rPr>
        <rFont val="Calibri"/>
        <color rgb="FF000000"/>
        <sz val="12.0"/>
      </rPr>
      <t>.</t>
    </r>
  </si>
  <si>
    <r>
      <rPr>
        <rFont val="Calibri"/>
        <color rgb="FF000000"/>
        <sz val="12.0"/>
      </rPr>
      <t xml:space="preserve">Enter </t>
    </r>
    <r>
      <rPr>
        <rFont val="Calibri"/>
        <b/>
        <color rgb="FF000000"/>
        <sz val="12.0"/>
      </rPr>
      <t>yes</t>
    </r>
    <r>
      <rPr>
        <rFont val="Calibri"/>
        <color rgb="FF000000"/>
        <sz val="12.0"/>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
View the help topic below for more details.</t>
    </r>
  </si>
  <si>
    <r>
      <rPr>
        <rFont val="Calibri"/>
        <color rgb="FF000000"/>
        <sz val="12.0"/>
      </rPr>
      <t xml:space="preserve">Enter a number of seconds that represents the minimum time enumerators should spend the first time they view the field. This represents a "speed limit" that can be enforced by SurveyCTO Collect for Android (with the </t>
    </r>
    <r>
      <rPr>
        <rFont val="Calibri"/>
        <i/>
        <color rgb="FF000000"/>
        <sz val="12.0"/>
      </rPr>
      <t>Enforce minimum times for fields</t>
    </r>
    <r>
      <rPr>
        <rFont val="Calibri"/>
        <color rgb="FF000000"/>
        <sz val="12.0"/>
      </rPr>
      <t xml:space="preserve"> option within Collect's </t>
    </r>
    <r>
      <rPr>
        <rFont val="Calibri"/>
        <i/>
        <color rgb="FF000000"/>
        <sz val="12.0"/>
      </rPr>
      <t>Admin Settings</t>
    </r>
    <r>
      <rPr>
        <rFont val="Calibri"/>
        <color rgb="FF000000"/>
        <sz val="12.0"/>
      </rPr>
      <t xml:space="preserve">); alternatively, you can track violations with the following field types: "speed violations count", "speed violations list", and "speed violations audit" (see examples for these field types below).
View the help topic below for more details. </t>
    </r>
  </si>
  <si>
    <t>Help topic: Form languages</t>
  </si>
  <si>
    <t>Help topic: Pre-loading data into a form</t>
  </si>
  <si>
    <t>Help topic: Using constraints to validate responses</t>
  </si>
  <si>
    <t>Help topic: Implementing skip patterns with "relevance"</t>
  </si>
  <si>
    <t>Help topic: Other field properties</t>
  </si>
  <si>
    <t>Help topic: Field type: calculate</t>
  </si>
  <si>
    <t>Help topic: Grouping and repeating questions</t>
  </si>
  <si>
    <t>Help topic: Images: Adding pictures and other graphics</t>
  </si>
  <si>
    <t>Help topic: Dynamically filtering lists of multiple-choice options</t>
  </si>
  <si>
    <t>Help topic: Downloading printable copies of your forms</t>
  </si>
  <si>
    <t>Help topic: Encrypting form data (end-to-end encryption)</t>
  </si>
  <si>
    <t>Help topic: Collecting high-quality data</t>
  </si>
  <si>
    <r>
      <rPr>
        <rFont val="Calibri"/>
        <color rgb="FF000000"/>
        <sz val="12.0"/>
        <u/>
      </rPr>
      <t>Examples</t>
    </r>
    <r>
      <rPr>
        <rFont val="Calibri"/>
        <color rgb="FF000000"/>
        <sz val="12.0"/>
        <u/>
      </rPr>
      <t xml:space="preserve"> (scroll right for appearance styles)</t>
    </r>
  </si>
  <si>
    <t>enumerator</t>
  </si>
  <si>
    <t>fieldname</t>
  </si>
  <si>
    <t>Enumerator selection field (require a special code in order to enter a new enumerator):</t>
  </si>
  <si>
    <t>other-user-code(xyz)</t>
  </si>
  <si>
    <t>Enumerator selection field (require a special code in order to reveal the full enumerator list):</t>
  </si>
  <si>
    <t>add-new-code(xyz)</t>
  </si>
  <si>
    <t>Enumerator selection field:</t>
  </si>
  <si>
    <t>default-to-entry</t>
  </si>
  <si>
    <t>default-to-scan</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</si>
  <si>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</si>
  <si>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</si>
  <si>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</si>
  <si>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</si>
  <si>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</si>
  <si>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</si>
  <si>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</si>
  <si>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</si>
  <si>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</si>
  <si>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</si>
  <si>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</si>
  <si>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</si>
  <si>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</si>
  <si>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</si>
  <si>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</si>
  <si>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</si>
  <si>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</si>
  <si>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</si>
  <si>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</si>
  <si>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</si>
  <si>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</si>
  <si>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</si>
  <si>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</si>
  <si>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</si>
  <si>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</si>
  <si>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</si>
  <si>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</si>
  <si>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</si>
  <si>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</si>
  <si>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</si>
  <si>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</si>
  <si>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</si>
  <si>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</si>
  <si>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</si>
  <si>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</si>
  <si>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</si>
  <si>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</si>
  <si>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</si>
  <si>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</si>
  <si>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</si>
  <si>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</si>
  <si>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</si>
  <si>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</si>
  <si>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</si>
  <si>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</si>
  <si>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</si>
  <si>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</si>
  <si>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</si>
  <si>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</si>
  <si>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</si>
  <si>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</si>
  <si>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</si>
  <si>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</si>
  <si>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Standard date field:</t>
  </si>
  <si>
    <t>Date field (but for smaller screens):</t>
  </si>
  <si>
    <t>no-calendar</t>
  </si>
  <si>
    <t>datetime</t>
  </si>
  <si>
    <t>Standard date+time field:</t>
  </si>
  <si>
    <t>Date+time field (but for smaller screens):</t>
  </si>
  <si>
    <t>time</t>
  </si>
  <si>
    <t>Standard time field:</t>
  </si>
  <si>
    <t>image</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</si>
  <si>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</si>
  <si>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</si>
  <si>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</si>
  <si>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</si>
  <si>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</si>
  <si>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</si>
  <si>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</si>
  <si>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</si>
  <si>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</si>
  <si>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</si>
  <si>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</si>
  <si>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</si>
  <si>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</si>
  <si>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</si>
  <si>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subscriberid</t>
  </si>
  <si>
    <t>simserial</t>
  </si>
  <si>
    <t>caseid</t>
  </si>
  <si>
    <t>comments</t>
  </si>
  <si>
    <t>(${age1}+${age2}+${age3}) div 3</t>
  </si>
  <si>
    <t>calculate_here</t>
  </si>
  <si>
    <t>once(format-date-time(now(), '%Y-%b-%e %H:%M:%S'))</t>
  </si>
  <si>
    <t>text audit</t>
  </si>
  <si>
    <t>p .  50</t>
  </si>
  <si>
    <t>p .  50; eventlog; choices</t>
  </si>
  <si>
    <t>audio audit</t>
  </si>
  <si>
    <t>p .  50; s .  0; d .  60</t>
  </si>
  <si>
    <t>p .  50; s .  0-600; d .  60</t>
  </si>
  <si>
    <t>p .  50; s .  firstfield; d .  lastfield</t>
  </si>
  <si>
    <t>groupname</t>
  </si>
  <si>
    <t>Standard group</t>
  </si>
  <si>
    <t>…</t>
  </si>
  <si>
    <t>begin repeat</t>
  </si>
  <si>
    <t>repeatname</t>
  </si>
  <si>
    <t>Standard repeated group</t>
  </si>
  <si>
    <t>end repeat</t>
  </si>
  <si>
    <t>Group repeated exactly three times</t>
  </si>
  <si>
    <t>speed violations count</t>
  </si>
  <si>
    <t>speed violations list</t>
  </si>
  <si>
    <t>speed violations audit</t>
  </si>
  <si>
    <t>v .  5; d .  120</t>
  </si>
  <si>
    <t>sensor_stream movement</t>
  </si>
  <si>
    <t>period .  1</t>
  </si>
  <si>
    <t>sensor_statistic pct_movement_between</t>
  </si>
  <si>
    <t>min .  0.25; max .  2</t>
  </si>
  <si>
    <t>Quick reference for relevance, constraint, and selected calculation expressions</t>
  </si>
  <si>
    <t>Learn about all available expressions in "Using expressions in your forms: a reference for all operators and functions"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</si>
  <si>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</si>
  <si>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</si>
  <si>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</si>
  <si>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</si>
  <si>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</si>
  <si>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</si>
  <si>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</si>
  <si>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</si>
  <si>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</si>
  <si>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</si>
  <si>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</si>
  <si>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</si>
  <si>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</si>
  <si>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</si>
  <si>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</si>
  <si>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</si>
  <si>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</si>
  <si>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</si>
  <si>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</si>
  <si>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 xml:space="preserve">. </t>
  </si>
  <si>
    <t>${fieldname} .  3</t>
  </si>
  <si>
    <t>true or false</t>
  </si>
  <si>
    <t>Not equal</t>
  </si>
  <si>
    <t xml:space="preserve">!. </t>
  </si>
  <si>
    <t>${fieldname} !.  3</t>
  </si>
  <si>
    <t>Greater-than</t>
  </si>
  <si>
    <t>&gt;</t>
  </si>
  <si>
    <t>${fieldname} &gt; 3</t>
  </si>
  <si>
    <t>&gt;-or-equal</t>
  </si>
  <si>
    <t xml:space="preserve">&gt;. </t>
  </si>
  <si>
    <t>${fieldname} &gt;.  3</t>
  </si>
  <si>
    <t>Less-than</t>
  </si>
  <si>
    <t>&lt;</t>
  </si>
  <si>
    <t>${fieldname} &lt; 3</t>
  </si>
  <si>
    <t>&lt;-or-equal</t>
  </si>
  <si>
    <t xml:space="preserve">&lt;. </t>
  </si>
  <si>
    <t>${fieldname} &lt;.  3</t>
  </si>
  <si>
    <t>Or</t>
  </si>
  <si>
    <t>or</t>
  </si>
  <si>
    <t>${fieldname} .  3 or ${fieldname} .  4</t>
  </si>
  <si>
    <t>And</t>
  </si>
  <si>
    <t>and</t>
  </si>
  <si>
    <t>${fieldname} &gt; 3 and ${fieldname} &lt; 5</t>
  </si>
  <si>
    <t>Not</t>
  </si>
  <si>
    <t>not()</t>
  </si>
  <si>
    <t>not(${fieldname} &gt; 3 and ${fieldname} &lt; 5)</t>
  </si>
  <si>
    <t>false or true</t>
  </si>
  <si>
    <t>Function</t>
  </si>
  <si>
    <t>relevant(field)</t>
  </si>
  <si>
    <t>relevant(${followup_question})</t>
  </si>
  <si>
    <t>empty(field)</t>
  </si>
  <si>
    <t>empty(${consent})</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</si>
  <si>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</si>
  <si>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</si>
  <si>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</si>
  <si>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</si>
  <si>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</si>
  <si>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</si>
  <si>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</si>
  <si>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</si>
  <si>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</si>
  <si>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</si>
  <si>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</si>
  <si>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</si>
  <si>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choice-label(field, value)</t>
  </si>
  <si>
    <t>choice-label(${selectonefield}, ${selectonefield})</t>
  </si>
  <si>
    <t>concat(fieldorstring, fieldorstring, ...)</t>
  </si>
  <si>
    <t>concat(${firstname}, ' ', ${lastname})</t>
  </si>
  <si>
    <t>index()</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</si>
  <si>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</si>
  <si>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</si>
  <si>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</si>
  <si>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</si>
  <si>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</si>
  <si>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</si>
  <si>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</si>
  <si>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</si>
  <si>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</si>
  <si>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</si>
  <si>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</si>
  <si>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</si>
  <si>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</si>
  <si>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</si>
  <si>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</si>
  <si>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</si>
  <si>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</si>
  <si>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</si>
  <si>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</si>
  <si>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</si>
  <si>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</si>
  <si>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</si>
  <si>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today()</t>
  </si>
  <si>
    <t>format-date-time(today(), '%Y-%b-%e')</t>
  </si>
  <si>
    <t>now()</t>
  </si>
  <si>
    <t>username()</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</si>
  <si>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</si>
  <si>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</si>
  <si>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</si>
  <si>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</si>
  <si>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</si>
  <si>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</si>
  <si>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</si>
  <si>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</si>
  <si>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</si>
  <si>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</si>
  <si>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phone-call-log()</t>
  </si>
  <si>
    <t>plug-in-metadata(field)</t>
  </si>
  <si>
    <t>plug-in-metadata(${counter})</t>
  </si>
  <si>
    <t>The choices worksheet</t>
  </si>
  <si>
    <r>
      <rPr>
        <rFont val="Calibri"/>
        <color rgb="FF000000"/>
        <sz val="12.0"/>
      </rPr>
      <t xml:space="preserve">This worksheet is for the configuration of multiple-choice response options. These are stored in choice lists which are used with </t>
    </r>
    <r>
      <rPr>
        <rFont val="Calibri"/>
        <i/>
        <color rgb="FF000000"/>
        <sz val="12.0"/>
      </rPr>
      <t>select_one</t>
    </r>
    <r>
      <rPr>
        <rFont val="Calibri"/>
        <color rgb="FF000000"/>
        <sz val="12.0"/>
      </rPr>
      <t xml:space="preserve"> and </t>
    </r>
    <r>
      <rPr>
        <rFont val="Calibri"/>
        <i/>
        <color rgb="FF000000"/>
        <sz val="12.0"/>
      </rPr>
      <t>select_multiple</t>
    </r>
    <r>
      <rPr>
        <rFont val="Calibri"/>
        <color rgb="FF000000"/>
        <sz val="12.0"/>
      </rPr>
      <t xml:space="preserve"> type fields.</t>
    </r>
  </si>
  <si>
    <t>Read about the select_one field type for more information</t>
  </si>
  <si>
    <t>Read about the select_multiple field type for more information</t>
  </si>
  <si>
    <t>Read about dynamically loading choice lists from external pre-loaded data</t>
  </si>
  <si>
    <t>image:languagename</t>
  </si>
  <si>
    <r>
      <rPr>
        <rFont val="Calibri"/>
        <color rgb="FF000000"/>
        <sz val="12.0"/>
      </rPr>
      <t xml:space="preserve">This column specifies the name of a multiple-choice question type (without any spaces or punctuation). A given list of options will involve multiple rows, each with the same </t>
    </r>
    <r>
      <rPr>
        <rFont val="Calibri"/>
        <i/>
        <color rgb="FF000000"/>
        <sz val="12.0"/>
      </rPr>
      <t>list_name</t>
    </r>
    <r>
      <rPr>
        <rFont val="Calibri"/>
        <color rgb="FF000000"/>
        <sz val="12.0"/>
      </rPr>
      <t xml:space="preserve">. Example: </t>
    </r>
    <r>
      <rPr>
        <rFont val="Calibri"/>
        <b/>
        <color rgb="FF000000"/>
        <sz val="12.0"/>
      </rPr>
      <t>yesno</t>
    </r>
  </si>
  <si>
    <r>
      <rPr>
        <rFont val="Calibri"/>
        <color rgb="FF000000"/>
        <sz val="12.0"/>
      </rPr>
      <t xml:space="preserve">This column specifies the internal value stored for a given choice. (It should really be called "value" rather than "name".) Example: </t>
    </r>
    <r>
      <rPr>
        <rFont val="Calibri"/>
        <b/>
        <color rgb="FF000000"/>
        <sz val="12.0"/>
      </rPr>
      <t xml:space="preserve">1
</t>
    </r>
    <r>
      <rPr>
        <rFont val="Calibri"/>
        <color rgb="FF000000"/>
        <sz val="12.0"/>
      </rPr>
      <t>If dynamically loading from a pre-loaded .csv file, this should instead be the .csv column name from which to load option values.</t>
    </r>
  </si>
  <si>
    <r>
      <rPr>
        <rFont val="Calibri"/>
        <color rgb="FF000000"/>
        <sz val="12.0"/>
      </rPr>
      <t xml:space="preserve">This column specifies the label to use for a given choice, in the form's default language. Example: </t>
    </r>
    <r>
      <rPr>
        <rFont val="Calibri"/>
        <b/>
        <color rgb="FF000000"/>
        <sz val="12.0"/>
      </rPr>
      <t xml:space="preserve">Yes
</t>
    </r>
    <r>
      <rPr>
        <rFont val="Calibri"/>
        <color rgb="FF000000"/>
        <sz val="12.0"/>
      </rPr>
      <t>If dynamically loading from a pre-loaded .csv file, this should instead be the .csv column name -- or comma-separated list of column names -- from which to load option labels for the default language.</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</si>
  <si>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
View the help topic below for more details.</t>
    </r>
  </si>
  <si>
    <r>
      <rPr>
        <rFont val="Calibri"/>
        <color rgb="FF000000"/>
        <sz val="12.0"/>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 xml:space="preserve">paddy.png
</t>
    </r>
    <r>
      <rPr>
        <rFont val="Calibri"/>
        <color rgb="FF000000"/>
        <sz val="12.0"/>
      </rPr>
      <t>If dynamically loading from a pre-loaded .csv file, this should instead be the .csv column name from which to load image filenames.
View the help topic below for more details.</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</si>
  <si>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images in an alternative language.</t>
    </r>
  </si>
  <si>
    <r>
      <rPr>
        <rFont val="Calibri"/>
        <color rgb="FF000000"/>
        <sz val="12.0"/>
      </rPr>
      <t xml:space="preserve">To filter the list of options displayed, a filter value can be specified here, along with a filter expression in the </t>
    </r>
    <r>
      <rPr>
        <rFont val="Calibri"/>
        <i/>
        <color rgb="FF000000"/>
        <sz val="12.0"/>
      </rPr>
      <t>choice_filter</t>
    </r>
    <r>
      <rPr>
        <rFont val="Calibri"/>
        <color rgb="FF000000"/>
        <sz val="12.0"/>
      </rPr>
      <t xml:space="preserve"> column of the </t>
    </r>
    <r>
      <rPr>
        <rFont val="Calibri"/>
        <i/>
        <color rgb="FF000000"/>
        <sz val="12.0"/>
      </rPr>
      <t>survey</t>
    </r>
    <r>
      <rPr>
        <rFont val="Calibri"/>
        <color rgb="FF000000"/>
        <sz val="12.0"/>
      </rPr>
      <t xml:space="preserve"> worksheet. For example, you might have </t>
    </r>
    <r>
      <rPr>
        <rFont val="Calibri"/>
        <i/>
        <color rgb="FF000000"/>
        <sz val="12.0"/>
      </rPr>
      <t>filter</t>
    </r>
    <r>
      <rPr>
        <rFont val="Calibri"/>
        <color rgb="FF000000"/>
        <sz val="12.0"/>
      </rPr>
      <t xml:space="preserve"> values like </t>
    </r>
    <r>
      <rPr>
        <rFont val="Calibri"/>
        <b/>
        <color rgb="FF000000"/>
        <sz val="12.0"/>
      </rPr>
      <t>LAC</t>
    </r>
    <r>
      <rPr>
        <rFont val="Calibri"/>
        <color rgb="FF000000"/>
        <sz val="12.0"/>
      </rPr>
      <t xml:space="preserve"> and a </t>
    </r>
    <r>
      <rPr>
        <rFont val="Calibri"/>
        <i/>
        <color rgb="FF000000"/>
        <sz val="12.0"/>
      </rPr>
      <t>choice_filter</t>
    </r>
    <r>
      <rPr>
        <rFont val="Calibri"/>
        <color rgb="FF000000"/>
        <sz val="12.0"/>
      </rPr>
      <t xml:space="preserve"> like </t>
    </r>
    <r>
      <rPr>
        <rFont val="Calibri"/>
        <b/>
        <color rgb="FF000000"/>
        <sz val="12.0"/>
      </rPr>
      <t>filter. ${survey_region}</t>
    </r>
    <r>
      <rPr>
        <rFont val="Calibri"/>
        <color rgb="FF000000"/>
        <sz val="12.0"/>
      </rPr>
      <t xml:space="preserve">. For more details, see the following help topic: </t>
    </r>
    <r>
      <rPr>
        <rFont val="Calibri"/>
        <i/>
        <color rgb="FF000000"/>
        <sz val="12.0"/>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</si>
  <si>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</si>
  <si>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</si>
  <si>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Enumerators will use the title to tell different forms apart. You will be able to revise the title of the form through subsequent form updates.
If you begin this title with TEST - (as in "TEST - Household listing survey"), it will not appear by default to users. View the help topic below for more details.</t>
  </si>
  <si>
    <r>
      <rPr>
        <rFont val="Calibri"/>
        <color rgb="FF000000"/>
        <sz val="12.0"/>
      </rPr>
      <t xml:space="preserve">This is the unique ID that will identify the form. The form ID must not contain spaces and must remain fixed for the life of the form. The form ID must also begin with a letter, and it can only include letters, numbers, underscores, and hyphens (no other punctuation or special characters).
Example: </t>
    </r>
    <r>
      <rPr>
        <rFont val="Calibri"/>
        <b/>
        <color rgb="FF000000"/>
        <sz val="12.0"/>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</si>
  <si>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
View the help topic below for more details.</t>
  </si>
  <si>
    <t>This is the public key with which to encrypt all form submissions.
View the help topic below for more details.</t>
  </si>
  <si>
    <t>This is the submission URL to use when submitting encrypted forms.
View the help topic below for more details.</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</si>
  <si>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View the help topic below for more details.</t>
  </si>
  <si>
    <t>Help topic: Hiding forms during testing</t>
  </si>
  <si>
    <t>Help topic: Updating an existing form</t>
  </si>
</sst>
</file>

<file path=xl/styles.xml><?xml version="1.0" encoding="utf-8"?>
<styleSheet xmlns="http://schemas.openxmlformats.org/spreadsheetml/2006/main" xmlns:x14ac="http://schemas.microsoft.com/office/spreadsheetml/2009/9/ac" xmlns:mc="http://schemas.openxmlformats.org/markup-compatibility/2006">
  <fonts count="33">
    <font>
      <sz val="12.0"/>
      <color rgb="FF000000"/>
      <name val="Calibri"/>
      <scheme val="minor"/>
    </font>
    <font>
      <b/>
      <sz val="12.0"/>
      <color rgb="FF000000"/>
      <name val="Calibri"/>
    </font>
    <font>
      <b/>
      <sz val="12.0"/>
      <color theme="1"/>
      <name val="Calibri"/>
    </font>
    <font>
      <sz val="12.0"/>
      <color rgb="FF000000"/>
      <name val="Calibri"/>
    </font>
    <font>
      <sz val="11.0"/>
      <color rgb="FF000000"/>
      <name val="Arial"/>
    </font>
    <font>
      <sz val="12.0"/>
      <color theme="1"/>
      <name val="Calibri"/>
    </font>
    <font>
      <sz val="12.0"/>
      <color rgb="FF000000"/>
      <name val="Times New Roman"/>
    </font>
    <font>
      <b/>
      <sz val="12.0"/>
      <color rgb="FF000000"/>
      <name val="Times New Roman"/>
    </font>
    <font>
      <sz val="10.0"/>
      <color rgb="FF000000"/>
      <name val="Calibri"/>
    </font>
    <font>
      <sz val="11.0"/>
      <color rgb="FF000000"/>
      <name val="Times New Roman"/>
    </font>
    <font>
      <sz val="12.0"/>
      <color rgb="FF333333"/>
      <name val="Helvetica Neue"/>
    </font>
    <font>
      <sz val="12.0"/>
      <color rgb="FFFF0000"/>
      <name val="Calibri"/>
    </font>
    <font>
      <sz val="11.0"/>
      <color rgb="FF000000"/>
      <name val="Calibri"/>
    </font>
    <font>
      <u/>
      <sz val="12.0"/>
      <color rgb="FF0000D4"/>
      <name val="Calibri"/>
    </font>
    <font>
      <b/>
      <u/>
      <sz val="12.0"/>
      <color rgb="FF000000"/>
      <name val="Calibri"/>
    </font>
    <font/>
    <font>
      <i/>
      <u/>
      <sz val="12.0"/>
      <color rgb="FF0000D4"/>
      <name val="Calibri"/>
    </font>
    <font>
      <i/>
      <u/>
      <sz val="12.0"/>
      <color rgb="FF0000D4"/>
      <name val="Calibri"/>
    </font>
    <font>
      <i/>
      <u/>
      <sz val="12.0"/>
      <color rgb="FF0000D4"/>
      <name val="Calibri"/>
    </font>
    <font>
      <i/>
      <u/>
      <sz val="12.0"/>
      <color rgb="FF0000D4"/>
      <name val="Calibri"/>
    </font>
    <font>
      <u/>
      <sz val="12.0"/>
      <color rgb="FF000000"/>
      <name val="Calibri"/>
    </font>
    <font>
      <u/>
      <sz val="12.0"/>
      <color rgb="FF0000D4"/>
      <name val="Calibri"/>
    </font>
    <font>
      <u/>
      <sz val="12.0"/>
      <color rgb="FF0000D4"/>
      <name val="Calibri"/>
    </font>
    <font>
      <u/>
      <sz val="12.0"/>
      <color rgb="FF000000"/>
      <name val="Calibri"/>
    </font>
    <font>
      <i/>
      <u/>
      <sz val="12.0"/>
      <color rgb="FF0000D4"/>
      <name val="Calibri"/>
    </font>
    <font>
      <b/>
      <sz val="12.0"/>
      <color rgb="FF333333"/>
      <name val="Calibri"/>
    </font>
    <font>
      <sz val="12.0"/>
      <color rgb="FF333333"/>
      <name val="Calibri"/>
    </font>
    <font>
      <b/>
      <u/>
      <sz val="12.0"/>
      <color rgb="FF000000"/>
      <name val="Calibri"/>
    </font>
    <font>
      <b/>
      <u/>
      <sz val="12.0"/>
      <color rgb="FF000000"/>
      <name val="Calibri"/>
    </font>
    <font>
      <i/>
      <u/>
      <sz val="12.0"/>
      <color rgb="FF0000D4"/>
      <name val="Calibri"/>
    </font>
    <font>
      <i/>
      <u/>
      <sz val="12.0"/>
      <color rgb="FF0000D4"/>
      <name val="Calibri"/>
    </font>
    <font>
      <i/>
      <u/>
      <sz val="12.0"/>
      <color rgb="FF0000D4"/>
      <name val="Calibri"/>
    </font>
    <font>
      <b/>
      <u/>
      <sz val="12.0"/>
      <color rgb="FF000000"/>
      <name val="Calibri"/>
    </font>
  </fonts>
  <fills count="11">
    <fill>
      <patternFill patternType="none"/>
    </fill>
    <fill>
      <patternFill patternType="lightGray"/>
    </fill>
    <fill>
      <patternFill patternType="solid">
        <fgColor rgb="FFD8D8D8"/>
        <bgColor rgb="FFD8D8D8"/>
      </patternFill>
    </fill>
    <fill>
      <patternFill patternType="solid">
        <fgColor rgb="FFFDE9D9"/>
        <bgColor rgb="FFFDE9D9"/>
      </patternFill>
    </fill>
    <fill>
      <patternFill patternType="solid">
        <fgColor rgb="FFF9F9F9"/>
        <bgColor rgb="FFF9F9F9"/>
      </patternFill>
    </fill>
    <fill>
      <patternFill patternType="solid">
        <fgColor rgb="FFDCC97A"/>
        <bgColor rgb="FFDCC97A"/>
      </patternFill>
    </fill>
    <fill>
      <patternFill patternType="solid">
        <fgColor rgb="FFE7D480"/>
        <bgColor rgb="FFE7D480"/>
      </patternFill>
    </fill>
    <fill>
      <patternFill patternType="solid">
        <fgColor rgb="FFFFFFFF"/>
        <bgColor rgb="FFFFFFFF"/>
      </patternFill>
    </fill>
    <fill>
      <patternFill patternType="solid">
        <fgColor rgb="FFEAF1DD"/>
        <bgColor rgb="FFEAF1DD"/>
      </patternFill>
    </fill>
    <fill>
      <patternFill patternType="solid">
        <fgColor rgb="FFD6E3BC"/>
        <bgColor rgb="FFD6E3BC"/>
      </patternFill>
    </fill>
    <fill>
      <patternFill patternType="solid">
        <fgColor rgb="FFDAEEF3"/>
        <bgColor rgb="FFDAEEF3"/>
      </patternFill>
    </fill>
  </fills>
  <borders count="39">
    <border/>
    <border>
      <left style="thin">
        <color rgb="FF7F7F7F"/>
      </left>
      <right style="thin">
        <color rgb="FF7F7F7F"/>
      </right>
      <top style="thin">
        <color rgb="FF7F7F7F"/>
      </top>
      <bottom style="thin">
        <color rgb="FF7F7F7F"/>
      </bottom>
    </border>
    <border>
      <left/>
      <right/>
      <top/>
      <bottom/>
    </border>
    <border>
      <left/>
      <right style="thin">
        <color rgb="FF7F7F7F"/>
      </right>
      <top/>
      <bottom/>
    </border>
    <border>
      <left/>
      <right style="thin">
        <color rgb="FF7F7F7F"/>
      </right>
      <top/>
      <bottom style="thin">
        <color rgb="FF7F7F7F"/>
      </bottom>
    </border>
    <border>
      <right style="thin">
        <color rgb="FF7F7F7F"/>
      </right>
    </border>
    <border>
      <right style="thin">
        <color rgb="FF7F7F7F"/>
      </right>
      <bottom style="thin">
        <color rgb="FF7F7F7F"/>
      </bottom>
    </border>
    <border>
      <left style="thin">
        <color rgb="FF000000"/>
      </left>
      <right style="thin">
        <color rgb="FF000000"/>
      </right>
      <top style="thin">
        <color rgb="FF000000"/>
      </top>
      <bottom style="thin">
        <color rgb="FF000000"/>
      </bottom>
    </border>
    <border>
      <right style="thin">
        <color rgb="FF7F7F7F"/>
      </right>
      <top style="thin">
        <color rgb="FF7F7F7F"/>
      </top>
      <bottom style="thin">
        <color rgb="FF7F7F7F"/>
      </bottom>
    </border>
    <border>
      <left style="thin">
        <color rgb="FF7F7F7F"/>
      </left>
      <right style="thin">
        <color rgb="FF7F7F7F"/>
      </right>
      <bottom style="thin">
        <color rgb="FF7F7F7F"/>
      </bottom>
    </border>
    <border>
      <left style="thin">
        <color rgb="FFBFBFBF"/>
      </left>
      <right style="thin">
        <color rgb="FFBFBFBF"/>
      </right>
      <top style="thin">
        <color rgb="FFBFBFBF"/>
      </top>
      <bottom style="thin">
        <color rgb="FFBFBFBF"/>
      </bottom>
    </border>
    <border>
      <right style="thin">
        <color rgb="FF000000"/>
      </right>
      <bottom style="thin">
        <color rgb="FF000000"/>
      </bottom>
    </border>
    <border>
      <right style="thin">
        <color rgb="FFBFBFBF"/>
      </right>
      <top style="thin">
        <color rgb="FFBFBFBF"/>
      </top>
      <bottom style="thin">
        <color rgb="FFBFBFBF"/>
      </bottom>
    </border>
    <border>
      <left style="thin">
        <color rgb="FFBFBFBF"/>
      </left>
      <right style="thin">
        <color rgb="FFBFBFBF"/>
      </right>
      <bottom style="thin">
        <color rgb="FFBFBFBF"/>
      </bottom>
    </border>
    <border>
      <right style="thin">
        <color rgb="FFBFBFBF"/>
      </right>
      <bottom style="thin">
        <color rgb="FFBFBFBF"/>
      </bottom>
    </border>
    <border>
      <left style="thin">
        <color rgb="FFBFBFBF"/>
      </left>
      <right style="thin">
        <color rgb="FFBFBFBF"/>
      </right>
      <top style="thin">
        <color rgb="FF000000"/>
      </top>
      <bottom style="thin">
        <color rgb="FF000000"/>
      </bottom>
    </border>
    <border>
      <left style="thin">
        <color rgb="FFBFBFBF"/>
      </left>
      <right style="thin">
        <color rgb="FFBFBFBF"/>
      </right>
      <bottom style="thin">
        <color rgb="FF000000"/>
      </bottom>
    </border>
    <border>
      <left style="thin">
        <color rgb="FFBFBFBF"/>
      </left>
      <right style="thin">
        <color rgb="FFBFBFBF"/>
      </right>
      <top/>
      <bottom style="thin">
        <color rgb="FF000000"/>
      </bottom>
    </border>
    <border>
      <left style="thin">
        <color rgb="FF000000"/>
      </left>
      <top style="thin">
        <color rgb="FF000000"/>
      </top>
      <bottom/>
    </border>
    <border>
      <right style="thin">
        <color rgb="FF000000"/>
      </right>
      <top style="thin">
        <color rgb="FF000000"/>
      </top>
      <bottom/>
    </border>
    <border>
      <left style="thin">
        <color rgb="FF000000"/>
      </left>
      <top/>
      <bottom/>
    </border>
    <border>
      <right style="thin">
        <color rgb="FF000000"/>
      </right>
      <top/>
      <bottom/>
    </border>
    <border>
      <left style="thin">
        <color rgb="FF000000"/>
      </left>
      <top/>
      <bottom style="thin">
        <color rgb="FF000000"/>
      </bottom>
    </border>
    <border>
      <right style="thin">
        <color rgb="FF000000"/>
      </right>
      <top/>
      <bottom style="thin">
        <color rgb="FF000000"/>
      </bottom>
    </border>
    <border>
      <left style="thin">
        <color rgb="FF7F7F7F"/>
      </left>
      <right style="thin">
        <color rgb="FF7F7F7F"/>
      </right>
      <top style="thin">
        <color rgb="FF7F7F7F"/>
      </top>
      <bottom/>
    </border>
    <border>
      <left style="thin">
        <color rgb="FF7F7F7F"/>
      </lef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7F7F7F"/>
      </left>
      <right style="thin">
        <color rgb="FF7F7F7F"/>
      </right>
      <top style="thin">
        <color rgb="FF7F7F7F"/>
      </top>
      <bottom style="thin">
        <color rgb="FF000000"/>
      </bottom>
    </border>
    <border>
      <left style="thin">
        <color rgb="FF000000"/>
      </left>
      <right/>
      <top/>
      <bottom/>
    </border>
    <border>
      <left/>
      <right style="thin">
        <color rgb="FF000000"/>
      </right>
      <top/>
      <bottom/>
    </border>
    <border>
      <left style="thin">
        <color rgb="FF7F7F7F"/>
      </left>
      <top style="thin">
        <color rgb="FF7F7F7F"/>
      </top>
      <bottom/>
    </border>
    <border>
      <right style="thin">
        <color rgb="FF7F7F7F"/>
      </right>
      <top style="thin">
        <color rgb="FF7F7F7F"/>
      </top>
      <bottom/>
    </border>
    <border>
      <left style="thin">
        <color rgb="FF7F7F7F"/>
      </left>
      <top/>
      <bottom/>
    </border>
    <border>
      <right style="thin">
        <color rgb="FF7F7F7F"/>
      </right>
      <top/>
      <bottom/>
    </border>
    <border>
      <left style="thin">
        <color rgb="FF7F7F7F"/>
      </left>
      <top/>
      <bottom style="thin">
        <color rgb="FF7F7F7F"/>
      </bottom>
    </border>
    <border>
      <right style="thin">
        <color rgb="FF7F7F7F"/>
      </right>
      <top/>
      <bottom style="thin">
        <color rgb="FF7F7F7F"/>
      </bottom>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1" fillId="2" fontId="1" numFmtId="0" xfId="0" applyBorder="1" applyFill="1" applyFont="1"/>
    <xf borderId="1" fillId="2" fontId="1" numFmtId="49" xfId="0" applyAlignment="1" applyBorder="1" applyFont="1" applyNumberFormat="1">
      <alignment shrinkToFit="0" wrapText="1"/>
    </xf>
    <xf borderId="1" fillId="2" fontId="1" numFmtId="0" xfId="0" applyAlignment="1" applyBorder="1" applyFont="1">
      <alignment shrinkToFit="0" wrapText="1"/>
    </xf>
    <xf borderId="1" fillId="2" fontId="2" numFmtId="0" xfId="0" applyAlignment="1" applyBorder="1" applyFont="1">
      <alignment shrinkToFit="0" wrapText="1"/>
    </xf>
    <xf borderId="2" fillId="2" fontId="1" numFmtId="0" xfId="0" applyBorder="1" applyFont="1"/>
    <xf borderId="1" fillId="0" fontId="3" numFmtId="0" xfId="0" applyBorder="1" applyFont="1"/>
    <xf borderId="1" fillId="0" fontId="3" numFmtId="49" xfId="0" applyAlignment="1" applyBorder="1" applyFont="1" applyNumberFormat="1">
      <alignment shrinkToFit="0" wrapText="1"/>
    </xf>
    <xf borderId="1" fillId="0" fontId="3" numFmtId="0" xfId="0" applyAlignment="1" applyBorder="1" applyFont="1">
      <alignment shrinkToFit="0" wrapText="1"/>
    </xf>
    <xf borderId="0" fillId="0" fontId="3" numFmtId="0" xfId="0" applyFont="1"/>
    <xf borderId="1" fillId="3" fontId="3" numFmtId="0" xfId="0" applyAlignment="1" applyBorder="1" applyFill="1" applyFont="1">
      <alignment horizontal="left" vertical="top"/>
    </xf>
    <xf borderId="2" fillId="4" fontId="4" numFmtId="0" xfId="0" applyAlignment="1" applyBorder="1" applyFill="1" applyFont="1">
      <alignment shrinkToFit="0" wrapText="1"/>
    </xf>
    <xf borderId="2" fillId="5" fontId="5" numFmtId="0" xfId="0" applyAlignment="1" applyBorder="1" applyFill="1" applyFont="1">
      <alignment shrinkToFit="0" wrapText="1"/>
    </xf>
    <xf borderId="2" fillId="6" fontId="5" numFmtId="0" xfId="0" applyBorder="1" applyFill="1" applyFont="1"/>
    <xf borderId="2" fillId="6" fontId="5" numFmtId="49" xfId="0" applyAlignment="1" applyBorder="1" applyFont="1" applyNumberFormat="1">
      <alignment shrinkToFit="0" vertical="top" wrapText="1"/>
    </xf>
    <xf borderId="3" fillId="6" fontId="5" numFmtId="49" xfId="0" applyAlignment="1" applyBorder="1" applyFont="1" applyNumberFormat="1">
      <alignment shrinkToFit="0" vertical="top" wrapText="1"/>
    </xf>
    <xf borderId="4" fillId="5" fontId="5" numFmtId="0" xfId="0" applyBorder="1" applyFont="1"/>
    <xf borderId="3" fillId="5" fontId="5" numFmtId="0" xfId="0" applyBorder="1" applyFont="1"/>
    <xf borderId="0" fillId="0" fontId="5" numFmtId="0" xfId="0" applyFont="1"/>
    <xf borderId="2" fillId="5" fontId="5" numFmtId="0" xfId="0" applyBorder="1" applyFont="1"/>
    <xf borderId="0" fillId="0" fontId="3" numFmtId="49" xfId="0" applyAlignment="1" applyFont="1" applyNumberFormat="1">
      <alignment shrinkToFit="0" wrapText="1"/>
    </xf>
    <xf borderId="5" fillId="0" fontId="3" numFmtId="0" xfId="0" applyAlignment="1" applyBorder="1" applyFont="1">
      <alignment shrinkToFit="0" wrapText="1"/>
    </xf>
    <xf borderId="6" fillId="0" fontId="3" numFmtId="0" xfId="0" applyBorder="1" applyFont="1"/>
    <xf borderId="6" fillId="0" fontId="3" numFmtId="0" xfId="0" applyAlignment="1" applyBorder="1" applyFont="1">
      <alignment shrinkToFit="0" wrapText="1"/>
    </xf>
    <xf borderId="5" fillId="0" fontId="3" numFmtId="0" xfId="0" applyBorder="1" applyFont="1"/>
    <xf borderId="7" fillId="0" fontId="3" numFmtId="49" xfId="0" applyAlignment="1" applyBorder="1" applyFont="1" applyNumberFormat="1">
      <alignment shrinkToFit="0" wrapText="1"/>
    </xf>
    <xf borderId="7" fillId="0" fontId="3" numFmtId="0" xfId="0" applyAlignment="1" applyBorder="1" applyFont="1">
      <alignment shrinkToFit="0" wrapText="1"/>
    </xf>
    <xf borderId="7" fillId="0" fontId="6" numFmtId="49" xfId="0" applyAlignment="1" applyBorder="1" applyFont="1" applyNumberFormat="1">
      <alignment horizontal="left" shrinkToFit="0" wrapText="1"/>
    </xf>
    <xf borderId="7" fillId="0" fontId="3" numFmtId="0" xfId="0" applyBorder="1" applyFont="1"/>
    <xf borderId="8" fillId="0" fontId="3" numFmtId="0" xfId="0" applyBorder="1" applyFont="1"/>
    <xf borderId="0" fillId="0" fontId="3" numFmtId="0" xfId="0" applyAlignment="1" applyFont="1">
      <alignment shrinkToFit="0" wrapText="1"/>
    </xf>
    <xf borderId="9" fillId="0" fontId="3" numFmtId="49" xfId="0" applyAlignment="1" applyBorder="1" applyFont="1" applyNumberFormat="1">
      <alignment shrinkToFit="0" wrapText="1"/>
    </xf>
    <xf borderId="9" fillId="0" fontId="3" numFmtId="0" xfId="0" applyAlignment="1" applyBorder="1" applyFont="1">
      <alignment shrinkToFit="0" wrapText="1"/>
    </xf>
    <xf borderId="0" fillId="0" fontId="7" numFmtId="49" xfId="0" applyAlignment="1" applyFont="1" applyNumberFormat="1">
      <alignment shrinkToFit="0" wrapText="1"/>
    </xf>
    <xf borderId="0" fillId="0" fontId="5" numFmtId="0" xfId="0" applyAlignment="1" applyFont="1">
      <alignment shrinkToFit="0" wrapText="1"/>
    </xf>
    <xf borderId="1" fillId="0" fontId="8" numFmtId="49" xfId="0" applyAlignment="1" applyBorder="1" applyFont="1" applyNumberFormat="1">
      <alignment shrinkToFit="0" wrapText="1"/>
    </xf>
    <xf borderId="1" fillId="0" fontId="8" numFmtId="0" xfId="0" applyAlignment="1" applyBorder="1" applyFont="1">
      <alignment shrinkToFit="0" wrapText="1"/>
    </xf>
    <xf borderId="7" fillId="0" fontId="6" numFmtId="0" xfId="0" applyAlignment="1" applyBorder="1" applyFont="1">
      <alignment shrinkToFit="0" vertical="center" wrapText="1"/>
    </xf>
    <xf borderId="0" fillId="0" fontId="9" numFmtId="49" xfId="0" applyFont="1" applyNumberFormat="1"/>
    <xf borderId="7" fillId="0" fontId="9" numFmtId="49" xfId="0" applyAlignment="1" applyBorder="1" applyFont="1" applyNumberFormat="1">
      <alignment horizontal="left" shrinkToFit="0" wrapText="1"/>
    </xf>
    <xf borderId="2" fillId="7" fontId="10" numFmtId="0" xfId="0" applyBorder="1" applyFill="1" applyFont="1"/>
    <xf borderId="0" fillId="0" fontId="11" numFmtId="49" xfId="0" applyAlignment="1" applyFont="1" applyNumberFormat="1">
      <alignment shrinkToFit="0" wrapText="1"/>
    </xf>
    <xf borderId="1" fillId="8" fontId="5" numFmtId="0" xfId="0" applyBorder="1" applyFill="1" applyFont="1"/>
    <xf borderId="0" fillId="0" fontId="5" numFmtId="49" xfId="0" applyAlignment="1" applyFont="1" applyNumberFormat="1">
      <alignment shrinkToFit="0" wrapText="1"/>
    </xf>
    <xf borderId="2" fillId="7" fontId="1" numFmtId="0" xfId="0" applyAlignment="1" applyBorder="1" applyFont="1">
      <alignment horizontal="left" shrinkToFit="0" wrapText="1"/>
    </xf>
    <xf borderId="2" fillId="7" fontId="3" numFmtId="0" xfId="0" applyAlignment="1" applyBorder="1" applyFont="1">
      <alignment horizontal="left"/>
    </xf>
    <xf borderId="10" fillId="0" fontId="3" numFmtId="0" xfId="0" applyBorder="1" applyFont="1"/>
    <xf borderId="2" fillId="9" fontId="3" numFmtId="0" xfId="0" applyAlignment="1" applyBorder="1" applyFill="1" applyFont="1">
      <alignment horizontal="left"/>
    </xf>
    <xf borderId="10" fillId="2" fontId="1" numFmtId="0" xfId="0" applyBorder="1" applyFont="1"/>
    <xf borderId="10" fillId="2" fontId="1" numFmtId="49" xfId="0" applyAlignment="1" applyBorder="1" applyFont="1" applyNumberFormat="1">
      <alignment shrinkToFit="0" wrapText="1"/>
    </xf>
    <xf borderId="11" fillId="0" fontId="12" numFmtId="0" xfId="0" applyBorder="1" applyFont="1"/>
    <xf borderId="0" fillId="0" fontId="6" numFmtId="0" xfId="0" applyFont="1"/>
    <xf borderId="0" fillId="0" fontId="9" numFmtId="0" xfId="0" applyFont="1"/>
    <xf borderId="12" fillId="0" fontId="3" numFmtId="0" xfId="0" applyAlignment="1" applyBorder="1" applyFont="1">
      <alignment horizontal="right"/>
    </xf>
    <xf borderId="12" fillId="0" fontId="3" numFmtId="0" xfId="0" applyBorder="1" applyFont="1"/>
    <xf borderId="13" fillId="0" fontId="3" numFmtId="0" xfId="0" applyBorder="1" applyFont="1"/>
    <xf borderId="14" fillId="0" fontId="3" numFmtId="0" xfId="0" applyAlignment="1" applyBorder="1" applyFont="1">
      <alignment horizontal="right"/>
    </xf>
    <xf borderId="14" fillId="0" fontId="3" numFmtId="0" xfId="0" applyBorder="1" applyFont="1"/>
    <xf borderId="15" fillId="0" fontId="5" numFmtId="0" xfId="0" applyBorder="1" applyFont="1"/>
    <xf borderId="0" fillId="0" fontId="5" numFmtId="0" xfId="0" applyAlignment="1" applyFont="1">
      <alignment horizontal="right"/>
    </xf>
    <xf borderId="16" fillId="0" fontId="5" numFmtId="0" xfId="0" applyBorder="1" applyFont="1"/>
    <xf borderId="17" fillId="7" fontId="5" numFmtId="0" xfId="0" applyBorder="1" applyFont="1"/>
    <xf borderId="17" fillId="9" fontId="5" numFmtId="0" xfId="0" applyBorder="1" applyFont="1"/>
    <xf borderId="17" fillId="7" fontId="10" numFmtId="0" xfId="0" applyBorder="1" applyFont="1"/>
    <xf borderId="10" fillId="7" fontId="3" numFmtId="0" xfId="0" applyAlignment="1" applyBorder="1" applyFont="1">
      <alignment horizontal="left"/>
    </xf>
    <xf borderId="10" fillId="9" fontId="3" numFmtId="0" xfId="0" applyAlignment="1" applyBorder="1" applyFont="1">
      <alignment horizontal="left"/>
    </xf>
    <xf borderId="10" fillId="7" fontId="10" numFmtId="0" xfId="0" applyBorder="1" applyFont="1"/>
    <xf borderId="10" fillId="2" fontId="2" numFmtId="0" xfId="0" applyAlignment="1" applyBorder="1" applyFont="1">
      <alignment shrinkToFit="0" wrapText="1"/>
    </xf>
    <xf borderId="2" fillId="2" fontId="1" numFmtId="0" xfId="0" applyAlignment="1" applyBorder="1" applyFont="1">
      <alignment shrinkToFit="0" wrapText="1"/>
    </xf>
    <xf borderId="10" fillId="0" fontId="5" numFmtId="0" xfId="0" applyBorder="1" applyFont="1"/>
    <xf borderId="10" fillId="0" fontId="13" numFmtId="0" xfId="0" applyBorder="1" applyFont="1"/>
    <xf borderId="18" fillId="10" fontId="14" numFmtId="0" xfId="0" applyAlignment="1" applyBorder="1" applyFill="1" applyFont="1">
      <alignment horizontal="left" shrinkToFit="0" vertical="center" wrapText="1"/>
    </xf>
    <xf borderId="19" fillId="0" fontId="15" numFmtId="0" xfId="0" applyBorder="1" applyFont="1"/>
    <xf borderId="20" fillId="10" fontId="3" numFmtId="0" xfId="0" applyAlignment="1" applyBorder="1" applyFont="1">
      <alignment horizontal="center" shrinkToFit="0" vertical="center" wrapText="1"/>
    </xf>
    <xf borderId="21" fillId="0" fontId="15" numFmtId="0" xfId="0" applyBorder="1" applyFont="1"/>
    <xf borderId="20" fillId="10" fontId="3" numFmtId="0" xfId="0" applyAlignment="1" applyBorder="1" applyFont="1">
      <alignment horizontal="left" shrinkToFit="0" vertical="center" wrapText="1"/>
    </xf>
    <xf borderId="22" fillId="10" fontId="16" numFmtId="0" xfId="0" applyAlignment="1" applyBorder="1" applyFont="1">
      <alignment horizontal="left" shrinkToFit="0" vertical="top" wrapText="1"/>
    </xf>
    <xf borderId="23" fillId="0" fontId="15" numFmtId="0" xfId="0" applyBorder="1" applyFont="1"/>
    <xf borderId="24" fillId="2" fontId="1" numFmtId="0" xfId="0" applyBorder="1" applyFont="1"/>
    <xf borderId="24" fillId="2" fontId="1" numFmtId="0" xfId="0" applyAlignment="1" applyBorder="1" applyFont="1">
      <alignment shrinkToFit="0" wrapText="1"/>
    </xf>
    <xf borderId="24" fillId="2" fontId="2" numFmtId="0" xfId="0" applyAlignment="1" applyBorder="1" applyFont="1">
      <alignment shrinkToFit="0" wrapText="1"/>
    </xf>
    <xf borderId="7" fillId="10" fontId="3" numFmtId="0" xfId="0" applyAlignment="1" applyBorder="1" applyFont="1">
      <alignment horizontal="left" shrinkToFit="0" vertical="top" wrapText="1"/>
    </xf>
    <xf borderId="2" fillId="10" fontId="3" numFmtId="0" xfId="0" applyAlignment="1" applyBorder="1" applyFont="1">
      <alignment shrinkToFit="0" vertical="top" wrapText="1"/>
    </xf>
    <xf borderId="2" fillId="10" fontId="3" numFmtId="0" xfId="0" applyAlignment="1" applyBorder="1" applyFont="1">
      <alignment horizontal="left" shrinkToFit="0" vertical="top" wrapText="1"/>
    </xf>
    <xf borderId="7" fillId="10" fontId="3" numFmtId="0" xfId="0" applyAlignment="1" applyBorder="1" applyFont="1">
      <alignment shrinkToFit="0" vertical="top" wrapText="1"/>
    </xf>
    <xf borderId="7" fillId="10" fontId="17" numFmtId="0" xfId="0" applyAlignment="1" applyBorder="1" applyFont="1">
      <alignment vertical="top"/>
    </xf>
    <xf borderId="7" fillId="10" fontId="18" numFmtId="0" xfId="0" applyAlignment="1" applyBorder="1" applyFont="1">
      <alignment shrinkToFit="0" vertical="top" wrapText="1"/>
    </xf>
    <xf borderId="7" fillId="10" fontId="19" numFmtId="49" xfId="0" applyAlignment="1" applyBorder="1" applyFont="1" applyNumberFormat="1">
      <alignment shrinkToFit="0" vertical="top" wrapText="1"/>
    </xf>
    <xf borderId="25" fillId="3" fontId="20" numFmtId="0" xfId="0" applyAlignment="1" applyBorder="1" applyFont="1">
      <alignment horizontal="left"/>
    </xf>
    <xf borderId="8" fillId="0" fontId="15" numFmtId="0" xfId="0" applyBorder="1" applyFont="1"/>
    <xf borderId="1" fillId="3" fontId="3" numFmtId="0" xfId="0" applyAlignment="1" applyBorder="1" applyFont="1">
      <alignment shrinkToFit="0" wrapText="1"/>
    </xf>
    <xf borderId="1" fillId="3" fontId="3" numFmtId="0" xfId="0" applyBorder="1" applyFont="1"/>
    <xf borderId="1" fillId="3" fontId="21" numFmtId="0" xfId="0" applyAlignment="1" applyBorder="1" applyFont="1">
      <alignment horizontal="left" vertical="top"/>
    </xf>
    <xf borderId="1" fillId="3" fontId="3" numFmtId="0" xfId="0" applyAlignment="1" applyBorder="1" applyFont="1">
      <alignment horizontal="left" shrinkToFit="0" vertical="top" wrapText="1"/>
    </xf>
    <xf borderId="26" fillId="3" fontId="3" numFmtId="0" xfId="0" applyAlignment="1" applyBorder="1" applyFont="1">
      <alignment horizontal="left" shrinkToFit="0" vertical="top" wrapText="1"/>
    </xf>
    <xf borderId="2" fillId="3" fontId="22" numFmtId="0" xfId="0" applyBorder="1" applyFont="1"/>
    <xf borderId="1" fillId="3" fontId="3" numFmtId="0" xfId="0" applyAlignment="1" applyBorder="1" applyFont="1">
      <alignment horizontal="center" vertical="top"/>
    </xf>
    <xf borderId="27" fillId="8" fontId="23" numFmtId="0" xfId="0" applyAlignment="1" applyBorder="1" applyFont="1">
      <alignment horizontal="left"/>
    </xf>
    <xf borderId="28" fillId="0" fontId="15" numFmtId="0" xfId="0" applyBorder="1" applyFont="1"/>
    <xf borderId="7" fillId="8" fontId="3" numFmtId="0" xfId="0" applyAlignment="1" applyBorder="1" applyFont="1">
      <alignment shrinkToFit="0" wrapText="1"/>
    </xf>
    <xf borderId="7" fillId="8" fontId="3" numFmtId="0" xfId="0" applyBorder="1" applyFont="1"/>
    <xf borderId="27" fillId="8" fontId="24" numFmtId="0" xfId="0" applyAlignment="1" applyBorder="1" applyFont="1">
      <alignment horizontal="left" vertical="top"/>
    </xf>
    <xf borderId="29" fillId="0" fontId="15" numFmtId="0" xfId="0" applyBorder="1" applyFont="1"/>
    <xf borderId="1" fillId="8" fontId="25" numFmtId="0" xfId="0" applyAlignment="1" applyBorder="1" applyFont="1">
      <alignment horizontal="center"/>
    </xf>
    <xf borderId="1" fillId="8" fontId="26" numFmtId="0" xfId="0" applyAlignment="1" applyBorder="1" applyFont="1">
      <alignment horizontal="center"/>
    </xf>
    <xf borderId="1" fillId="8" fontId="26" numFmtId="16" xfId="0" applyAlignment="1" applyBorder="1" applyFont="1" applyNumberFormat="1">
      <alignment horizontal="center"/>
    </xf>
    <xf borderId="1" fillId="8" fontId="3" numFmtId="0" xfId="0" applyBorder="1" applyFont="1"/>
    <xf borderId="1" fillId="8" fontId="3" numFmtId="0" xfId="0" applyAlignment="1" applyBorder="1" applyFont="1">
      <alignment shrinkToFit="0" wrapText="1"/>
    </xf>
    <xf borderId="1" fillId="8" fontId="26" numFmtId="0" xfId="0" applyAlignment="1" applyBorder="1" applyFont="1">
      <alignment horizontal="center" shrinkToFit="0" wrapText="1"/>
    </xf>
    <xf borderId="1" fillId="8" fontId="26" numFmtId="0" xfId="0" applyAlignment="1" applyBorder="1" applyFont="1">
      <alignment horizontal="center" shrinkToFit="0" vertical="center" wrapText="1"/>
    </xf>
    <xf borderId="1" fillId="8" fontId="3" numFmtId="0" xfId="0" applyAlignment="1" applyBorder="1" applyFont="1">
      <alignment horizontal="center" shrinkToFit="0" vertical="center" wrapText="1"/>
    </xf>
    <xf borderId="1" fillId="8" fontId="3" numFmtId="0" xfId="0" applyAlignment="1" applyBorder="1" applyFont="1">
      <alignment horizontal="center" shrinkToFit="0" wrapText="1"/>
    </xf>
    <xf borderId="30" fillId="8" fontId="3" numFmtId="0" xfId="0" applyBorder="1" applyFont="1"/>
    <xf borderId="30" fillId="8" fontId="3" numFmtId="0" xfId="0" applyAlignment="1" applyBorder="1" applyFont="1">
      <alignment horizontal="center" shrinkToFit="0" wrapText="1"/>
    </xf>
    <xf borderId="0" fillId="0" fontId="3" numFmtId="0" xfId="0" applyAlignment="1" applyFont="1">
      <alignment horizontal="center" shrinkToFit="0" wrapText="1"/>
    </xf>
    <xf borderId="31" fillId="10" fontId="27" numFmtId="0" xfId="0" applyAlignment="1" applyBorder="1" applyFont="1">
      <alignment horizontal="left" shrinkToFit="0" vertical="center" wrapText="1"/>
    </xf>
    <xf borderId="32" fillId="10" fontId="28" numFmtId="0" xfId="0" applyAlignment="1" applyBorder="1" applyFont="1">
      <alignment horizontal="left" shrinkToFit="0" vertical="center" wrapText="1"/>
    </xf>
    <xf borderId="20" fillId="10" fontId="29" numFmtId="0" xfId="0" applyAlignment="1" applyBorder="1" applyFont="1">
      <alignment horizontal="left" shrinkToFit="0" vertical="top" wrapText="1"/>
    </xf>
    <xf borderId="10" fillId="2" fontId="1" numFmtId="0" xfId="0" applyAlignment="1" applyBorder="1" applyFont="1">
      <alignment shrinkToFit="0" wrapText="1"/>
    </xf>
    <xf borderId="24" fillId="10" fontId="3" numFmtId="0" xfId="0" applyAlignment="1" applyBorder="1" applyFont="1">
      <alignment horizontal="left" shrinkToFit="0" vertical="top" wrapText="1"/>
    </xf>
    <xf borderId="24" fillId="10" fontId="3" numFmtId="0" xfId="0" applyAlignment="1" applyBorder="1" applyFont="1">
      <alignment vertical="top"/>
    </xf>
    <xf borderId="7" fillId="10" fontId="3" numFmtId="0" xfId="0" applyAlignment="1" applyBorder="1" applyFont="1">
      <alignment horizontal="left" vertical="top"/>
    </xf>
    <xf borderId="7" fillId="10" fontId="30" numFmtId="0" xfId="0" applyAlignment="1" applyBorder="1" applyFont="1">
      <alignment horizontal="left" vertical="top"/>
    </xf>
    <xf borderId="7" fillId="10" fontId="31" numFmtId="0" xfId="0" applyAlignment="1" applyBorder="1" applyFont="1">
      <alignment horizontal="left" shrinkToFit="0" vertical="top" wrapText="1"/>
    </xf>
    <xf borderId="33" fillId="10" fontId="32" numFmtId="0" xfId="0" applyAlignment="1" applyBorder="1" applyFont="1">
      <alignment horizontal="left" shrinkToFit="0" vertical="center" wrapText="1"/>
    </xf>
    <xf borderId="34" fillId="0" fontId="15" numFmtId="0" xfId="0" applyBorder="1" applyFont="1"/>
    <xf borderId="0" fillId="0" fontId="3" numFmtId="0" xfId="0" applyAlignment="1" applyFont="1">
      <alignment horizontal="left" shrinkToFit="0" vertical="center" wrapText="1"/>
    </xf>
    <xf borderId="35" fillId="10" fontId="3" numFmtId="0" xfId="0" applyAlignment="1" applyBorder="1" applyFont="1">
      <alignment horizontal="center" shrinkToFit="0" vertical="center" wrapText="1"/>
    </xf>
    <xf borderId="36" fillId="0" fontId="15" numFmtId="0" xfId="0" applyBorder="1" applyFont="1"/>
    <xf borderId="37" fillId="10" fontId="3" numFmtId="0" xfId="0" applyAlignment="1" applyBorder="1" applyFont="1">
      <alignment horizontal="left" shrinkToFit="0" vertical="center" wrapText="1"/>
    </xf>
    <xf borderId="38" fillId="0" fontId="15" numFmtId="0" xfId="0" applyBorder="1" applyFont="1"/>
    <xf borderId="7" fillId="2" fontId="1" numFmtId="0" xfId="0" applyAlignment="1" applyBorder="1" applyFont="1">
      <alignment horizontal="left" shrinkToFit="0" vertical="center" wrapText="1"/>
    </xf>
    <xf borderId="7" fillId="2" fontId="2" numFmtId="0" xfId="0" applyAlignment="1" applyBorder="1" applyFont="1">
      <alignment horizontal="left" shrinkToFit="0" vertical="center" wrapText="1"/>
    </xf>
    <xf borderId="7" fillId="2" fontId="1" numFmtId="0" xfId="0" applyBorder="1" applyFont="1"/>
    <xf borderId="7" fillId="2" fontId="1" numFmtId="0" xfId="0" applyAlignment="1" applyBorder="1" applyFont="1">
      <alignment shrinkToFit="0" wrapText="1"/>
    </xf>
    <xf borderId="7" fillId="10" fontId="3" numFmtId="0" xfId="0" applyAlignment="1" applyBorder="1" applyFont="1">
      <alignment vertical="top"/>
    </xf>
    <xf borderId="7" fillId="10" fontId="3" numFmtId="49" xfId="0" applyAlignment="1" applyBorder="1" applyFont="1" applyNumberFormat="1">
      <alignment shrinkToFit="0" vertical="top" wrapText="1"/>
    </xf>
    <xf borderId="0" fillId="0" fontId="3" numFmtId="49" xfId="0" applyAlignment="1" applyFont="1" applyNumberFormat="1">
      <alignment horizontal="left" shrinkToFit="0" vertical="center" wrapText="1"/>
    </xf>
  </cellXfs>
  <cellStyles count="1">
    <cellStyle xfId="0" name="Normal" builtinId="0"/>
  </cellStyles>
  <dxfs count="36">
    <dxf>
      <font/>
      <fill>
        <patternFill patternType="none"/>
      </fill>
      <border>
        <top style="thin">
          <color rgb="FF000000"/>
        </top>
      </border>
    </dxf>
    <dxf>
      <font/>
      <fill>
        <patternFill patternType="solid">
          <fgColor rgb="FFFFD44B"/>
          <bgColor rgb="FFFFD44B"/>
        </patternFill>
      </fill>
      <border/>
    </dxf>
    <dxf>
      <font/>
      <fill>
        <patternFill patternType="solid">
          <fgColor rgb="FFFFBB57"/>
          <bgColor rgb="FFFFBB57"/>
        </patternFill>
      </fill>
      <border/>
    </dxf>
    <dxf>
      <font/>
      <fill>
        <patternFill patternType="solid">
          <fgColor rgb="FF93CDDC"/>
          <bgColor rgb="FF93CDDC"/>
        </patternFill>
      </fill>
      <border/>
    </dxf>
    <dxf>
      <font/>
      <fill>
        <patternFill patternType="solid">
          <fgColor rgb="FFFBD4B4"/>
          <bgColor rgb="FFFBD4B4"/>
        </patternFill>
      </fill>
      <border/>
    </dxf>
    <dxf>
      <font/>
      <fill>
        <patternFill patternType="solid">
          <fgColor rgb="FFDBE5F1"/>
          <bgColor rgb="FFDBE5F1"/>
        </patternFill>
      </fill>
      <border/>
    </dxf>
    <dxf>
      <font/>
      <fill>
        <patternFill patternType="solid">
          <fgColor rgb="FF99BCE7"/>
          <bgColor rgb="FF99BCE7"/>
        </patternFill>
      </fill>
      <border/>
    </dxf>
    <dxf>
      <font/>
      <fill>
        <patternFill patternType="solid">
          <fgColor rgb="FFEAF1DD"/>
          <bgColor rgb="FFEAF1DD"/>
        </patternFill>
      </fill>
      <border/>
    </dxf>
    <dxf>
      <font/>
      <fill>
        <patternFill patternType="solid">
          <fgColor rgb="FFFF6969"/>
          <bgColor rgb="FFFF6969"/>
        </patternFill>
      </fill>
      <border/>
    </dxf>
    <dxf>
      <font/>
      <fill>
        <patternFill patternType="solid">
          <fgColor rgb="FFEAEB74"/>
          <bgColor rgb="FFEAEB74"/>
        </patternFill>
      </fill>
      <border/>
    </dxf>
    <dxf>
      <font/>
      <fill>
        <patternFill patternType="solid">
          <fgColor rgb="FFE7D480"/>
          <bgColor rgb="FFE7D480"/>
        </patternFill>
      </fill>
      <border/>
    </dxf>
    <dxf>
      <font/>
      <fill>
        <patternFill patternType="solid">
          <fgColor rgb="FFDDE8C6"/>
          <bgColor rgb="FFDDE8C6"/>
        </patternFill>
      </fill>
      <border/>
    </dxf>
    <dxf>
      <font/>
      <fill>
        <patternFill patternType="solid">
          <fgColor rgb="FFE3E0CF"/>
          <bgColor rgb="FFE3E0CF"/>
        </patternFill>
      </fill>
      <border/>
    </dxf>
    <dxf>
      <font/>
      <fill>
        <patternFill patternType="solid">
          <fgColor rgb="FFFBFB00"/>
          <bgColor rgb="FFFBFB00"/>
        </patternFill>
      </fill>
      <border/>
    </dxf>
    <dxf>
      <font/>
      <fill>
        <patternFill patternType="solid">
          <fgColor rgb="FFCCC0D9"/>
          <bgColor rgb="FFCCC0D9"/>
        </patternFill>
      </fill>
      <border/>
    </dxf>
    <dxf>
      <font/>
      <fill>
        <patternFill patternType="solid">
          <fgColor rgb="FFF2DBDA"/>
          <bgColor rgb="FFF2DBDA"/>
        </patternFill>
      </fill>
      <border/>
    </dxf>
    <dxf>
      <font/>
      <fill>
        <patternFill patternType="solid">
          <fgColor rgb="FFBA005D"/>
          <bgColor rgb="FFBA005D"/>
        </patternFill>
      </fill>
      <border/>
    </dxf>
    <dxf>
      <font/>
      <fill>
        <patternFill patternType="solid">
          <fgColor rgb="FF4BACC6"/>
          <bgColor rgb="FF4BACC6"/>
        </patternFill>
      </fill>
      <border/>
    </dxf>
    <dxf>
      <font/>
      <fill>
        <patternFill patternType="solid">
          <fgColor rgb="FFBBBB59"/>
          <bgColor rgb="FFBBBB59"/>
        </patternFill>
      </fill>
      <border/>
    </dxf>
    <dxf>
      <font/>
      <fill>
        <patternFill patternType="solid">
          <fgColor rgb="FF9E004F"/>
          <bgColor rgb="FF9E004F"/>
        </patternFill>
      </fill>
      <border/>
    </dxf>
    <dxf>
      <font/>
      <fill>
        <patternFill patternType="solid">
          <fgColor rgb="FFE1AAA9"/>
          <bgColor rgb="FFE1AAA9"/>
        </patternFill>
      </fill>
      <border/>
    </dxf>
    <dxf>
      <font/>
      <fill>
        <patternFill patternType="solid">
          <fgColor rgb="FFB2A1C7"/>
          <bgColor rgb="FFB2A1C7"/>
        </patternFill>
      </fill>
      <border/>
    </dxf>
    <dxf>
      <font/>
      <fill>
        <patternFill patternType="solid">
          <fgColor rgb="FFE4E300"/>
          <bgColor rgb="FFE4E300"/>
        </patternFill>
      </fill>
      <border/>
    </dxf>
    <dxf>
      <font/>
      <fill>
        <patternFill patternType="solid">
          <fgColor rgb="FFDCC97A"/>
          <bgColor rgb="FFDCC97A"/>
        </patternFill>
      </fill>
      <border/>
    </dxf>
    <dxf>
      <font/>
      <fill>
        <patternFill patternType="solid">
          <fgColor rgb="FFC2D69B"/>
          <bgColor rgb="FFC2D69B"/>
        </patternFill>
      </fill>
      <border/>
    </dxf>
    <dxf>
      <font/>
      <fill>
        <patternFill patternType="solid">
          <fgColor rgb="FFC4BD97"/>
          <bgColor rgb="FFC4BD97"/>
        </patternFill>
      </fill>
      <border/>
    </dxf>
    <dxf>
      <font/>
      <fill>
        <patternFill patternType="solid">
          <fgColor rgb="FFFF0000"/>
          <bgColor rgb="FFFF0000"/>
        </patternFill>
      </fill>
      <border/>
    </dxf>
    <dxf>
      <font/>
      <fill>
        <patternFill patternType="solid">
          <fgColor rgb="FFF2F2F2"/>
          <bgColor rgb="FFF2F2F2"/>
        </patternFill>
      </fill>
      <border/>
    </dxf>
    <dxf>
      <font/>
      <fill>
        <patternFill patternType="solid">
          <fgColor rgb="FFD6E3BC"/>
          <bgColor rgb="FFD6E3BC"/>
        </patternFill>
      </fill>
      <border/>
    </dxf>
    <dxf>
      <font/>
      <fill>
        <patternFill patternType="solid">
          <fgColor rgb="FF4685D2"/>
          <bgColor rgb="FF4685D2"/>
        </patternFill>
      </fill>
      <border/>
    </dxf>
    <dxf>
      <font/>
      <fill>
        <patternFill patternType="solid">
          <fgColor rgb="FFB8CCE4"/>
          <bgColor rgb="FFB8CCE4"/>
        </patternFill>
      </fill>
      <border/>
    </dxf>
    <dxf>
      <font/>
      <fill>
        <patternFill patternType="solid">
          <fgColor rgb="FFFABF8F"/>
          <bgColor rgb="FFFABF8F"/>
        </patternFill>
      </fill>
      <border/>
    </dxf>
    <dxf>
      <font/>
      <fill>
        <patternFill patternType="solid">
          <fgColor rgb="FFFF9900"/>
          <bgColor rgb="FFFF9900"/>
        </patternFill>
      </fill>
      <border/>
    </dxf>
    <dxf>
      <font/>
      <fill>
        <patternFill patternType="solid">
          <fgColor rgb="FFEEB400"/>
          <bgColor rgb="FFEEB400"/>
        </patternFill>
      </fill>
      <border/>
    </dxf>
    <dxf>
      <font/>
      <fill>
        <patternFill patternType="solid">
          <fgColor rgb="FFBFBFBF"/>
          <bgColor rgb="FFBFBFBF"/>
        </patternFill>
      </fill>
      <border/>
    </dxf>
    <dxf>
      <font/>
      <fill>
        <patternFill patternType="solid">
          <fgColor rgb="FFD8D8D8"/>
          <bgColor rgb="FFD8D8D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customschemas.google.com/relationships/workbookmetadata" Target="metadata"/><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docs.surveycto.com/02-designing-forms/01-core-concepts/03s.field-types-deviceid.html" TargetMode="External"/><Relationship Id="rId42" Type="http://schemas.openxmlformats.org/officeDocument/2006/relationships/hyperlink" Target="https://docs.surveycto.com/02-designing-forms/01-core-concepts/03v.field-types-simserial.html" TargetMode="External"/><Relationship Id="rId41" Type="http://schemas.openxmlformats.org/officeDocument/2006/relationships/hyperlink" Target="https://docs.surveycto.com/02-designing-forms/01-core-concepts/03u.field-types-subscriberid.html" TargetMode="External"/><Relationship Id="rId44" Type="http://schemas.openxmlformats.org/officeDocument/2006/relationships/hyperlink" Target="https://docs.surveycto.com/02-designing-forms/01-core-concepts/03w.field-types-phonenumber.html" TargetMode="External"/><Relationship Id="rId43" Type="http://schemas.openxmlformats.org/officeDocument/2006/relationships/hyperlink" Target="https://docs.surveycto.com/02-designing-forms/01-core-concepts/03y.field-types-caseid.html" TargetMode="External"/><Relationship Id="rId46" Type="http://schemas.openxmlformats.org/officeDocument/2006/relationships/hyperlink" Target="https://docs.surveycto.com/02-designing-forms/01-core-concepts/03zd.field-types-text-audit.html" TargetMode="External"/><Relationship Id="rId45" Type="http://schemas.openxmlformats.org/officeDocument/2006/relationships/hyperlink" Target="https://docs.surveycto.com/02-designing-forms/01-core-concepts/03za.field-types-comments.html" TargetMode="External"/><Relationship Id="rId1" Type="http://schemas.openxmlformats.org/officeDocument/2006/relationships/hyperlink" Target="https://docs.surveycto.com/02-designing-forms/02-additional-topics/07.translating.html" TargetMode="External"/><Relationship Id="rId2" Type="http://schemas.openxmlformats.org/officeDocument/2006/relationships/hyperlink" Target="https://docs.surveycto.com/02-designing-forms/02-additional-topics/07.translating.html" TargetMode="External"/><Relationship Id="rId3" Type="http://schemas.openxmlformats.org/officeDocument/2006/relationships/hyperlink" Target="https://docs.surveycto.com/02-designing-forms/03-advanced-topics/03.preloading.html" TargetMode="External"/><Relationship Id="rId4" Type="http://schemas.openxmlformats.org/officeDocument/2006/relationships/hyperlink" Target="https://docs.surveycto.com/02-designing-forms/01-core-concepts/07.constraints.html" TargetMode="External"/><Relationship Id="rId9" Type="http://schemas.openxmlformats.org/officeDocument/2006/relationships/hyperlink" Target="https://docs.surveycto.com/02-designing-forms/01-core-concepts/05.other-columns.html" TargetMode="External"/><Relationship Id="rId48" Type="http://schemas.openxmlformats.org/officeDocument/2006/relationships/hyperlink" Target="https://docs.surveycto.com/02-designing-forms/01-core-concepts/06.groups.html" TargetMode="External"/><Relationship Id="rId47" Type="http://schemas.openxmlformats.org/officeDocument/2006/relationships/hyperlink" Target="https://docs.surveycto.com/02-designing-forms/01-core-concepts/06.groups.html" TargetMode="External"/><Relationship Id="rId49" Type="http://schemas.openxmlformats.org/officeDocument/2006/relationships/hyperlink" Target="https://docs.surveycto.com/02-designing-forms/01-core-concepts/06.groups.html" TargetMode="External"/><Relationship Id="rId5" Type="http://schemas.openxmlformats.org/officeDocument/2006/relationships/hyperlink" Target="https://docs.surveycto.com/02-designing-forms/01-core-concepts/07.constraints.html" TargetMode="External"/><Relationship Id="rId6" Type="http://schemas.openxmlformats.org/officeDocument/2006/relationships/hyperlink" Target="https://docs.surveycto.com/02-designing-forms/01-core-concepts/08.relevance.html" TargetMode="External"/><Relationship Id="rId7" Type="http://schemas.openxmlformats.org/officeDocument/2006/relationships/hyperlink" Target="https://docs.surveycto.com/02-designing-forms/01-core-concepts/05.other-columns.html" TargetMode="External"/><Relationship Id="rId8" Type="http://schemas.openxmlformats.org/officeDocument/2006/relationships/hyperlink" Target="https://docs.surveycto.com/02-designing-forms/01-core-concepts/05.other-columns.html" TargetMode="External"/><Relationship Id="rId31" Type="http://schemas.openxmlformats.org/officeDocument/2006/relationships/hyperlink" Target="https://docs.surveycto.com/02-designing-forms/01-core-concepts/03j2.field-types-geoshape.html" TargetMode="External"/><Relationship Id="rId30" Type="http://schemas.openxmlformats.org/officeDocument/2006/relationships/hyperlink" Target="https://docs.surveycto.com/02-designing-forms/01-core-concepts/03j.field-types-geopoint.html" TargetMode="External"/><Relationship Id="rId33" Type="http://schemas.openxmlformats.org/officeDocument/2006/relationships/hyperlink" Target="https://docs.surveycto.com/02-designing-forms/01-core-concepts/03k.field-types-barcode.html" TargetMode="External"/><Relationship Id="rId32" Type="http://schemas.openxmlformats.org/officeDocument/2006/relationships/hyperlink" Target="https://docs.surveycto.com/02-designing-forms/01-core-concepts/03j3.field-types-geotrace.html" TargetMode="External"/><Relationship Id="rId35" Type="http://schemas.openxmlformats.org/officeDocument/2006/relationships/hyperlink" Target="https://docs.surveycto.com/02-designing-forms/01-core-concepts/03o.field-types-video.html" TargetMode="External"/><Relationship Id="rId34" Type="http://schemas.openxmlformats.org/officeDocument/2006/relationships/hyperlink" Target="https://docs.surveycto.com/02-designing-forms/01-core-concepts/03n.field-types-audio.html" TargetMode="External"/><Relationship Id="rId37" Type="http://schemas.openxmlformats.org/officeDocument/2006/relationships/hyperlink" Target="https://docs.surveycto.com/02-designing-forms/01-core-concepts/03p.field-types-note.html" TargetMode="External"/><Relationship Id="rId36" Type="http://schemas.openxmlformats.org/officeDocument/2006/relationships/hyperlink" Target="https://docs.surveycto.com/02-designing-forms/01-core-concepts/03o2.field-types-file.html" TargetMode="External"/><Relationship Id="rId39" Type="http://schemas.openxmlformats.org/officeDocument/2006/relationships/hyperlink" Target="https://docs.surveycto.com/02-designing-forms/01-core-concepts/03r.field-types-end.html" TargetMode="External"/><Relationship Id="rId38" Type="http://schemas.openxmlformats.org/officeDocument/2006/relationships/hyperlink" Target="https://docs.surveycto.com/02-designing-forms/01-core-concepts/03q.field-types-start.html" TargetMode="External"/><Relationship Id="rId20" Type="http://schemas.openxmlformats.org/officeDocument/2006/relationships/hyperlink" Target="https://docs.surveycto.com/02-designing-forms/02-additional-topics/04.printable-copies.html" TargetMode="External"/><Relationship Id="rId22" Type="http://schemas.openxmlformats.org/officeDocument/2006/relationships/hyperlink" Target="https://docs.surveycto.com/02-designing-forms/02-additional-topics/06.encrypting.html" TargetMode="External"/><Relationship Id="rId21" Type="http://schemas.openxmlformats.org/officeDocument/2006/relationships/hyperlink" Target="https://docs.surveycto.com/02-designing-forms/02-additional-topics/04.printable-copies.html" TargetMode="External"/><Relationship Id="rId24" Type="http://schemas.openxmlformats.org/officeDocument/2006/relationships/hyperlink" Target="https://docs.surveycto.com/02-designing-forms/01-core-concepts/03zh.field-types-enumerator.html" TargetMode="External"/><Relationship Id="rId23" Type="http://schemas.openxmlformats.org/officeDocument/2006/relationships/hyperlink" Target="https://docs.surveycto.com/04-monitoring-and-management/02-managing-for-quality/01.collecting-high-quality-data.html" TargetMode="External"/><Relationship Id="rId26" Type="http://schemas.openxmlformats.org/officeDocument/2006/relationships/hyperlink" Target="https://docs.surveycto.com/02-designing-forms/01-core-concepts/03zh.field-types-enumerator.html" TargetMode="External"/><Relationship Id="rId25" Type="http://schemas.openxmlformats.org/officeDocument/2006/relationships/hyperlink" Target="https://docs.surveycto.com/02-designing-forms/01-core-concepts/03zh.field-types-enumerator.html" TargetMode="External"/><Relationship Id="rId28" Type="http://schemas.openxmlformats.org/officeDocument/2006/relationships/hyperlink" Target="https://docs.surveycto.com/02-designing-forms/01-core-concepts/03f.field-types-integer.html" TargetMode="External"/><Relationship Id="rId27" Type="http://schemas.openxmlformats.org/officeDocument/2006/relationships/hyperlink" Target="https://docs.surveycto.com/02-designing-forms/01-core-concepts/03zh.field-types-enumerator.html" TargetMode="External"/><Relationship Id="rId29" Type="http://schemas.openxmlformats.org/officeDocument/2006/relationships/hyperlink" Target="https://docs.surveycto.com/02-designing-forms/01-core-concepts/03g.field-types-decimal.html" TargetMode="External"/><Relationship Id="rId51" Type="http://schemas.openxmlformats.org/officeDocument/2006/relationships/hyperlink" Target="https://docs.surveycto.com/02-designing-forms/01-core-concepts/03zf.field-types-sensor-statistic.html" TargetMode="External"/><Relationship Id="rId50" Type="http://schemas.openxmlformats.org/officeDocument/2006/relationships/hyperlink" Target="https://docs.surveycto.com/02-designing-forms/01-core-concepts/03zg.field-types-sensor-stream.html" TargetMode="External"/><Relationship Id="rId53" Type="http://schemas.openxmlformats.org/officeDocument/2006/relationships/drawing" Target="../drawings/drawing5.xml"/><Relationship Id="rId52" Type="http://schemas.openxmlformats.org/officeDocument/2006/relationships/hyperlink" Target="https://docs.surveycto.com/02-designing-forms/01-core-concepts/09.expressions.html" TargetMode="External"/><Relationship Id="rId11" Type="http://schemas.openxmlformats.org/officeDocument/2006/relationships/hyperlink" Target="https://docs.surveycto.com/02-designing-forms/01-core-concepts/03zb.field-types-calculate.html" TargetMode="External"/><Relationship Id="rId10" Type="http://schemas.openxmlformats.org/officeDocument/2006/relationships/hyperlink" Target="https://docs.surveycto.com/02-designing-forms/01-core-concepts/05.other-columns.html" TargetMode="External"/><Relationship Id="rId13" Type="http://schemas.openxmlformats.org/officeDocument/2006/relationships/hyperlink" Target="https://docs.surveycto.com/02-designing-forms/04-sample-forms/04.images.html" TargetMode="External"/><Relationship Id="rId12" Type="http://schemas.openxmlformats.org/officeDocument/2006/relationships/hyperlink" Target="https://docs.surveycto.com/02-designing-forms/01-core-concepts/06.groups.html" TargetMode="External"/><Relationship Id="rId15" Type="http://schemas.openxmlformats.org/officeDocument/2006/relationships/hyperlink" Target="https://docs.surveycto.com/02-designing-forms/01-core-concepts/05.other-columns.html" TargetMode="External"/><Relationship Id="rId14" Type="http://schemas.openxmlformats.org/officeDocument/2006/relationships/hyperlink" Target="https://docs.surveycto.com/02-designing-forms/01-core-concepts/05.other-columns.html" TargetMode="External"/><Relationship Id="rId17" Type="http://schemas.openxmlformats.org/officeDocument/2006/relationships/hyperlink" Target="https://docs.surveycto.com/02-designing-forms/02-additional-topics/07.translating.html" TargetMode="External"/><Relationship Id="rId16" Type="http://schemas.openxmlformats.org/officeDocument/2006/relationships/hyperlink" Target="https://docs.surveycto.com/02-designing-forms/02-additional-topics/07.translating.html" TargetMode="External"/><Relationship Id="rId19" Type="http://schemas.openxmlformats.org/officeDocument/2006/relationships/hyperlink" Target="https://docs.surveycto.com/02-designing-forms/03-advanced-topics/02.cascading-selects.html" TargetMode="External"/><Relationship Id="rId18" Type="http://schemas.openxmlformats.org/officeDocument/2006/relationships/hyperlink" Target="https://docs.surveycto.com/02-designing-forms/02-additional-topics/07.translating.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surveycto.com/02-designing-forms/02-additional-topics/07.translating.html" TargetMode="External"/><Relationship Id="rId2" Type="http://schemas.openxmlformats.org/officeDocument/2006/relationships/hyperlink" Target="https://docs.surveycto.com/02-designing-forms/04-sample-forms/04.images.html" TargetMode="External"/><Relationship Id="rId3" Type="http://schemas.openxmlformats.org/officeDocument/2006/relationships/hyperlink" Target="https://docs.surveycto.com/02-designing-forms/03-advanced-topics/02.cascading-selects.html"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surveycto.com/02-designing-forms/02-additional-topics/08.hiding-test-forms.html" TargetMode="External"/><Relationship Id="rId2" Type="http://schemas.openxmlformats.org/officeDocument/2006/relationships/hyperlink" Target="https://docs.surveycto.com/02-designing-forms/01-core-concepts/10.updating.html" TargetMode="External"/><Relationship Id="rId3" Type="http://schemas.openxmlformats.org/officeDocument/2006/relationships/hyperlink" Target="https://docs.surveycto.com/02-designing-forms/02-additional-topics/06.encrypting.html" TargetMode="External"/><Relationship Id="rId4" Type="http://schemas.openxmlformats.org/officeDocument/2006/relationships/hyperlink" Target="https://docs.surveycto.com/02-designing-forms/02-additional-topics/06.encrypting.html" TargetMode="External"/><Relationship Id="rId5" Type="http://schemas.openxmlformats.org/officeDocument/2006/relationships/hyperlink" Target="https://docs.surveycto.com/02-designing-forms/02-additional-topics/07.translating.html" TargetMode="External"/><Relationship Id="rId6"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8.44"/>
    <col customWidth="1" min="2" max="2" width="9.44"/>
    <col customWidth="1" min="3" max="3" width="89.44"/>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9" width="11.44"/>
    <col customWidth="1" min="20" max="21" width="48.0"/>
    <col customWidth="1" min="22" max="22" width="10.78"/>
    <col customWidth="1" min="23" max="23" width="17.0"/>
    <col customWidth="1" min="24" max="33" width="11.0"/>
  </cols>
  <sheetData>
    <row r="1" ht="18.0" customHeight="1">
      <c r="A1" s="1" t="s">
        <v>0</v>
      </c>
      <c r="B1" s="1" t="s">
        <v>1</v>
      </c>
      <c r="C1" s="2" t="s">
        <v>2</v>
      </c>
      <c r="D1" s="3" t="s">
        <v>3</v>
      </c>
      <c r="E1" s="1" t="s">
        <v>4</v>
      </c>
      <c r="F1" s="4" t="s">
        <v>5</v>
      </c>
      <c r="G1" s="1" t="s">
        <v>6</v>
      </c>
      <c r="H1" s="3"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5"/>
      <c r="Y1" s="5"/>
      <c r="Z1" s="5"/>
      <c r="AA1" s="5"/>
      <c r="AB1" s="5"/>
      <c r="AC1" s="5"/>
      <c r="AD1" s="5"/>
      <c r="AE1" s="5"/>
      <c r="AF1" s="5"/>
      <c r="AG1" s="5"/>
    </row>
    <row r="2" ht="15.75" customHeight="1">
      <c r="A2" s="6" t="s">
        <v>23</v>
      </c>
      <c r="B2" s="6" t="s">
        <v>24</v>
      </c>
      <c r="C2" s="7"/>
      <c r="D2" s="8"/>
      <c r="E2" s="6"/>
      <c r="F2" s="6"/>
      <c r="G2" s="6"/>
      <c r="H2" s="8"/>
      <c r="I2" s="8"/>
      <c r="J2" s="8"/>
      <c r="K2" s="6"/>
      <c r="L2" s="6"/>
      <c r="M2" s="6"/>
      <c r="N2" s="6"/>
      <c r="O2" s="6"/>
      <c r="P2" s="6"/>
      <c r="Q2" s="6"/>
      <c r="R2" s="6"/>
      <c r="S2" s="6"/>
      <c r="T2" s="6"/>
      <c r="U2" s="6"/>
      <c r="V2" s="6"/>
      <c r="W2" s="6"/>
      <c r="X2" s="9"/>
      <c r="Y2" s="9"/>
      <c r="Z2" s="9"/>
      <c r="AA2" s="9"/>
      <c r="AB2" s="9"/>
      <c r="AC2" s="9"/>
      <c r="AD2" s="9"/>
      <c r="AE2" s="9"/>
      <c r="AF2" s="9"/>
      <c r="AG2" s="9"/>
    </row>
    <row r="3" ht="15.75" customHeight="1">
      <c r="A3" s="6" t="s">
        <v>25</v>
      </c>
      <c r="B3" s="6" t="s">
        <v>26</v>
      </c>
      <c r="C3" s="7"/>
      <c r="D3" s="8"/>
      <c r="E3" s="6"/>
      <c r="F3" s="6"/>
      <c r="G3" s="6"/>
      <c r="H3" s="8"/>
      <c r="I3" s="6"/>
      <c r="J3" s="6"/>
      <c r="K3" s="6"/>
      <c r="L3" s="6"/>
      <c r="M3" s="6"/>
      <c r="N3" s="6"/>
      <c r="O3" s="6"/>
      <c r="P3" s="6"/>
      <c r="Q3" s="6"/>
      <c r="R3" s="6"/>
      <c r="S3" s="6"/>
      <c r="T3" s="6"/>
      <c r="U3" s="6"/>
      <c r="V3" s="6"/>
      <c r="W3" s="6"/>
      <c r="X3" s="9"/>
      <c r="Y3" s="9"/>
      <c r="Z3" s="9"/>
      <c r="AA3" s="9"/>
      <c r="AB3" s="9"/>
      <c r="AC3" s="9"/>
      <c r="AD3" s="9"/>
      <c r="AE3" s="9"/>
      <c r="AF3" s="9"/>
      <c r="AG3" s="9"/>
    </row>
    <row r="4" ht="15.75" customHeight="1">
      <c r="A4" s="6" t="s">
        <v>27</v>
      </c>
      <c r="B4" s="6" t="s">
        <v>27</v>
      </c>
      <c r="C4" s="7"/>
      <c r="D4" s="8"/>
      <c r="E4" s="6"/>
      <c r="F4" s="6"/>
      <c r="G4" s="6"/>
      <c r="H4" s="8"/>
      <c r="I4" s="6"/>
      <c r="J4" s="6"/>
      <c r="K4" s="6"/>
      <c r="L4" s="6"/>
      <c r="M4" s="6"/>
      <c r="N4" s="6"/>
      <c r="O4" s="6"/>
      <c r="P4" s="6"/>
      <c r="Q4" s="6"/>
      <c r="R4" s="6"/>
      <c r="S4" s="6"/>
      <c r="T4" s="6"/>
      <c r="U4" s="6"/>
      <c r="V4" s="6"/>
      <c r="W4" s="6"/>
      <c r="X4" s="9"/>
      <c r="Y4" s="9"/>
      <c r="Z4" s="9"/>
      <c r="AA4" s="9"/>
      <c r="AB4" s="9"/>
      <c r="AC4" s="9"/>
      <c r="AD4" s="9"/>
      <c r="AE4" s="9"/>
      <c r="AF4" s="9"/>
      <c r="AG4" s="9"/>
    </row>
    <row r="5" ht="15.75" customHeight="1">
      <c r="A5" s="6" t="s">
        <v>28</v>
      </c>
      <c r="B5" s="6" t="s">
        <v>29</v>
      </c>
      <c r="C5" s="7"/>
      <c r="D5" s="8"/>
      <c r="E5" s="6"/>
      <c r="F5" s="6"/>
      <c r="G5" s="6"/>
      <c r="H5" s="8"/>
      <c r="I5" s="6"/>
      <c r="J5" s="6"/>
      <c r="K5" s="6"/>
      <c r="L5" s="6"/>
      <c r="M5" s="6"/>
      <c r="N5" s="6"/>
      <c r="O5" s="6"/>
      <c r="P5" s="6"/>
      <c r="Q5" s="6"/>
      <c r="R5" s="6"/>
      <c r="S5" s="6"/>
      <c r="T5" s="6"/>
      <c r="U5" s="6"/>
      <c r="V5" s="6"/>
      <c r="W5" s="6"/>
      <c r="X5" s="9"/>
      <c r="Y5" s="9"/>
      <c r="Z5" s="9"/>
      <c r="AA5" s="9"/>
      <c r="AB5" s="9"/>
      <c r="AC5" s="9"/>
      <c r="AD5" s="9"/>
      <c r="AE5" s="9"/>
      <c r="AF5" s="9"/>
      <c r="AG5" s="9"/>
    </row>
    <row r="6" ht="15.75" customHeight="1">
      <c r="A6" s="6" t="s">
        <v>30</v>
      </c>
      <c r="B6" s="6" t="s">
        <v>31</v>
      </c>
      <c r="C6" s="7"/>
      <c r="D6" s="8"/>
      <c r="E6" s="6"/>
      <c r="F6" s="6"/>
      <c r="G6" s="6"/>
      <c r="H6" s="8"/>
      <c r="I6" s="6"/>
      <c r="J6" s="6"/>
      <c r="K6" s="6"/>
      <c r="L6" s="6"/>
      <c r="M6" s="6"/>
      <c r="N6" s="6" t="s">
        <v>32</v>
      </c>
      <c r="O6" s="6"/>
      <c r="P6" s="6"/>
      <c r="Q6" s="6"/>
      <c r="R6" s="6"/>
      <c r="S6" s="6"/>
      <c r="T6" s="6"/>
      <c r="U6" s="6"/>
      <c r="V6" s="6"/>
      <c r="W6" s="6"/>
      <c r="X6" s="9"/>
      <c r="Y6" s="9"/>
      <c r="Z6" s="9"/>
      <c r="AA6" s="9"/>
      <c r="AB6" s="9"/>
      <c r="AC6" s="9"/>
      <c r="AD6" s="9"/>
      <c r="AE6" s="9"/>
      <c r="AF6" s="9"/>
      <c r="AG6" s="9"/>
    </row>
    <row r="7" ht="15.75" customHeight="1">
      <c r="A7" s="6" t="s">
        <v>30</v>
      </c>
      <c r="B7" s="6" t="s">
        <v>33</v>
      </c>
      <c r="C7" s="7"/>
      <c r="D7" s="8"/>
      <c r="E7" s="6"/>
      <c r="F7" s="6"/>
      <c r="G7" s="6"/>
      <c r="H7" s="8"/>
      <c r="I7" s="6"/>
      <c r="J7" s="6"/>
      <c r="K7" s="6"/>
      <c r="L7" s="6"/>
      <c r="M7" s="6"/>
      <c r="N7" s="6" t="s">
        <v>34</v>
      </c>
      <c r="O7" s="6"/>
      <c r="P7" s="6"/>
      <c r="Q7" s="6"/>
      <c r="R7" s="6"/>
      <c r="S7" s="6"/>
      <c r="T7" s="6"/>
      <c r="U7" s="6"/>
      <c r="V7" s="6"/>
      <c r="W7" s="6"/>
      <c r="X7" s="9"/>
      <c r="Y7" s="9"/>
      <c r="Z7" s="9"/>
      <c r="AA7" s="9"/>
      <c r="AB7" s="9"/>
      <c r="AC7" s="9"/>
      <c r="AD7" s="9"/>
      <c r="AE7" s="9"/>
      <c r="AF7" s="9"/>
      <c r="AG7" s="9"/>
    </row>
    <row r="8" ht="15.75" customHeight="1">
      <c r="A8" s="6"/>
      <c r="B8" s="6"/>
      <c r="C8" s="7"/>
      <c r="D8" s="8"/>
      <c r="E8" s="6"/>
      <c r="F8" s="6"/>
      <c r="G8" s="6"/>
      <c r="H8" s="8"/>
      <c r="I8" s="6"/>
      <c r="J8" s="6"/>
      <c r="K8" s="6"/>
      <c r="L8" s="6"/>
      <c r="M8" s="6"/>
      <c r="N8" s="6"/>
      <c r="O8" s="6"/>
      <c r="P8" s="6"/>
      <c r="Q8" s="6"/>
      <c r="R8" s="6"/>
      <c r="S8" s="6"/>
      <c r="T8" s="6"/>
      <c r="U8" s="6"/>
      <c r="V8" s="6"/>
      <c r="W8" s="6"/>
      <c r="X8" s="9"/>
      <c r="Y8" s="9"/>
      <c r="Z8" s="9"/>
      <c r="AA8" s="9"/>
      <c r="AB8" s="9"/>
      <c r="AC8" s="9"/>
      <c r="AD8" s="9"/>
      <c r="AE8" s="9"/>
      <c r="AF8" s="9"/>
      <c r="AG8" s="9"/>
    </row>
    <row r="9" ht="15.75" customHeight="1">
      <c r="A9" s="6"/>
      <c r="B9" s="6"/>
      <c r="C9" s="7"/>
      <c r="D9" s="8"/>
      <c r="E9" s="6"/>
      <c r="F9" s="10"/>
      <c r="G9" s="6"/>
      <c r="H9" s="8"/>
      <c r="I9" s="6"/>
      <c r="J9" s="6"/>
      <c r="K9" s="6"/>
      <c r="L9" s="6"/>
      <c r="M9" s="6"/>
      <c r="N9" s="6"/>
      <c r="O9" s="6"/>
      <c r="P9" s="6"/>
      <c r="Q9" s="6"/>
      <c r="R9" s="6"/>
      <c r="S9" s="6"/>
      <c r="T9" s="6"/>
      <c r="U9" s="6"/>
      <c r="V9" s="6"/>
      <c r="W9" s="6"/>
      <c r="X9" s="9"/>
      <c r="Y9" s="9"/>
      <c r="Z9" s="9"/>
      <c r="AA9" s="9"/>
      <c r="AB9" s="9"/>
      <c r="AC9" s="9"/>
      <c r="AD9" s="9"/>
      <c r="AE9" s="9"/>
      <c r="AF9" s="9"/>
      <c r="AG9" s="9"/>
    </row>
    <row r="10" ht="15.75" customHeight="1">
      <c r="A10" s="6"/>
      <c r="B10" s="6"/>
      <c r="C10" s="7"/>
      <c r="D10" s="8"/>
      <c r="E10" s="6"/>
      <c r="F10" s="6"/>
      <c r="G10" s="6"/>
      <c r="H10" s="8"/>
      <c r="I10" s="6"/>
      <c r="J10" s="6"/>
      <c r="K10" s="6"/>
      <c r="L10" s="6"/>
      <c r="M10" s="6"/>
      <c r="N10" s="11"/>
      <c r="O10" s="6"/>
      <c r="P10" s="6"/>
      <c r="Q10" s="6"/>
      <c r="R10" s="6"/>
      <c r="S10" s="6"/>
      <c r="T10" s="6"/>
      <c r="U10" s="6"/>
      <c r="V10" s="6"/>
      <c r="W10" s="6"/>
      <c r="X10" s="9"/>
      <c r="Y10" s="9"/>
      <c r="Z10" s="9"/>
      <c r="AA10" s="9"/>
      <c r="AB10" s="9"/>
      <c r="AC10" s="9"/>
      <c r="AD10" s="9"/>
      <c r="AE10" s="9"/>
      <c r="AF10" s="9"/>
      <c r="AG10" s="9"/>
    </row>
    <row r="11" ht="15.75" customHeight="1">
      <c r="A11" s="12" t="s">
        <v>19</v>
      </c>
      <c r="B11" s="13" t="s">
        <v>35</v>
      </c>
      <c r="C11" s="14" t="s">
        <v>36</v>
      </c>
      <c r="D11" s="15"/>
      <c r="E11" s="16"/>
      <c r="F11" s="16"/>
      <c r="G11" s="16"/>
      <c r="H11" s="16"/>
      <c r="I11" s="16"/>
      <c r="J11" s="16"/>
      <c r="K11" s="16"/>
      <c r="L11" s="16"/>
      <c r="M11" s="17"/>
      <c r="N11" s="16"/>
      <c r="O11" s="16"/>
      <c r="P11" s="16"/>
      <c r="Q11" s="16"/>
      <c r="R11" s="16"/>
      <c r="S11" s="16"/>
      <c r="T11" s="16"/>
      <c r="U11" s="16"/>
      <c r="V11" s="16"/>
      <c r="W11" s="16"/>
      <c r="X11" s="16"/>
      <c r="Y11" s="16"/>
      <c r="Z11" s="18"/>
      <c r="AA11" s="18"/>
      <c r="AB11" s="18"/>
      <c r="AC11" s="18"/>
      <c r="AD11" s="18"/>
      <c r="AE11" s="18"/>
      <c r="AF11" s="18"/>
      <c r="AG11" s="18"/>
    </row>
    <row r="12" ht="15.75" customHeight="1">
      <c r="A12" s="12" t="s">
        <v>19</v>
      </c>
      <c r="B12" s="13" t="s">
        <v>37</v>
      </c>
      <c r="C12" s="14" t="s">
        <v>38</v>
      </c>
      <c r="D12" s="15"/>
      <c r="E12" s="16"/>
      <c r="F12" s="16"/>
      <c r="G12" s="16"/>
      <c r="H12" s="16"/>
      <c r="I12" s="16"/>
      <c r="J12" s="16"/>
      <c r="K12" s="16"/>
      <c r="L12" s="16"/>
      <c r="M12" s="17"/>
      <c r="N12" s="16"/>
      <c r="O12" s="16"/>
      <c r="P12" s="16"/>
      <c r="Q12" s="16"/>
      <c r="R12" s="16"/>
      <c r="S12" s="16"/>
      <c r="T12" s="16"/>
      <c r="U12" s="16"/>
      <c r="V12" s="16"/>
      <c r="W12" s="16"/>
      <c r="X12" s="16"/>
      <c r="Y12" s="16"/>
      <c r="Z12" s="18"/>
      <c r="AA12" s="18"/>
      <c r="AB12" s="18"/>
      <c r="AC12" s="18"/>
      <c r="AD12" s="18"/>
      <c r="AE12" s="18"/>
      <c r="AF12" s="18"/>
      <c r="AG12" s="18"/>
    </row>
    <row r="13" ht="15.75" customHeight="1">
      <c r="A13" s="12" t="s">
        <v>19</v>
      </c>
      <c r="B13" s="13" t="s">
        <v>39</v>
      </c>
      <c r="C13" s="14" t="s">
        <v>40</v>
      </c>
      <c r="D13" s="15"/>
      <c r="E13" s="16"/>
      <c r="F13" s="16"/>
      <c r="G13" s="16"/>
      <c r="H13" s="16"/>
      <c r="I13" s="16"/>
      <c r="J13" s="16"/>
      <c r="K13" s="16"/>
      <c r="L13" s="16"/>
      <c r="M13" s="17"/>
      <c r="N13" s="16"/>
      <c r="O13" s="16"/>
      <c r="P13" s="16"/>
      <c r="Q13" s="16"/>
      <c r="R13" s="16"/>
      <c r="S13" s="16"/>
      <c r="T13" s="16"/>
      <c r="U13" s="16"/>
      <c r="V13" s="16"/>
      <c r="W13" s="16"/>
      <c r="X13" s="19"/>
      <c r="Y13" s="19"/>
      <c r="Z13" s="18"/>
      <c r="AA13" s="18"/>
      <c r="AB13" s="18"/>
      <c r="AC13" s="18"/>
      <c r="AD13" s="18"/>
      <c r="AE13" s="18"/>
      <c r="AF13" s="18"/>
      <c r="AG13" s="18"/>
    </row>
    <row r="14" ht="15.75" customHeight="1">
      <c r="A14" s="12" t="s">
        <v>19</v>
      </c>
      <c r="B14" s="13" t="s">
        <v>41</v>
      </c>
      <c r="C14" s="20" t="s">
        <v>42</v>
      </c>
      <c r="D14" s="21"/>
      <c r="E14" s="22"/>
      <c r="F14" s="22"/>
      <c r="G14" s="22"/>
      <c r="H14" s="23"/>
      <c r="I14" s="22"/>
      <c r="J14" s="22"/>
      <c r="K14" s="22"/>
      <c r="L14" s="22"/>
      <c r="M14" s="24"/>
      <c r="N14" s="22"/>
      <c r="O14" s="22"/>
      <c r="P14" s="22"/>
      <c r="Q14" s="22"/>
      <c r="R14" s="22"/>
      <c r="S14" s="22"/>
      <c r="T14" s="22"/>
      <c r="U14" s="22"/>
      <c r="V14" s="22"/>
      <c r="W14" s="22"/>
      <c r="X14" s="9"/>
      <c r="Y14" s="9"/>
      <c r="Z14" s="9"/>
      <c r="AA14" s="9"/>
      <c r="AB14" s="9"/>
      <c r="AC14" s="9"/>
      <c r="AD14" s="9"/>
      <c r="AE14" s="9"/>
      <c r="AF14" s="9"/>
      <c r="AG14" s="9"/>
    </row>
    <row r="15" ht="15.75" customHeight="1">
      <c r="A15" s="12" t="s">
        <v>43</v>
      </c>
      <c r="B15" s="13" t="s">
        <v>44</v>
      </c>
      <c r="C15" s="25" t="s">
        <v>45</v>
      </c>
      <c r="D15" s="21"/>
      <c r="E15" s="24"/>
      <c r="F15" s="24"/>
      <c r="G15" s="24"/>
      <c r="H15" s="21"/>
      <c r="I15" s="24"/>
      <c r="J15" s="24"/>
      <c r="K15" s="22"/>
      <c r="L15" s="22"/>
      <c r="M15" s="24"/>
      <c r="N15" s="22"/>
      <c r="O15" s="22"/>
      <c r="P15" s="22"/>
      <c r="Q15" s="22"/>
      <c r="R15" s="22"/>
      <c r="S15" s="22"/>
      <c r="T15" s="22"/>
      <c r="U15" s="22"/>
      <c r="V15" s="22"/>
      <c r="W15" s="22"/>
      <c r="X15" s="9"/>
      <c r="Y15" s="9"/>
      <c r="Z15" s="9"/>
      <c r="AA15" s="9"/>
      <c r="AB15" s="9"/>
      <c r="AC15" s="9"/>
      <c r="AD15" s="9"/>
      <c r="AE15" s="9"/>
      <c r="AF15" s="9"/>
      <c r="AG15" s="9"/>
    </row>
    <row r="17" ht="15.75" customHeight="1">
      <c r="A17" s="12" t="s">
        <v>46</v>
      </c>
      <c r="B17" s="13" t="s">
        <v>47</v>
      </c>
      <c r="C17" s="25" t="s">
        <v>48</v>
      </c>
      <c r="D17" s="26"/>
      <c r="E17" s="22"/>
      <c r="F17" s="22"/>
      <c r="G17" s="22"/>
      <c r="H17" s="23"/>
      <c r="I17" s="22"/>
      <c r="J17" s="22"/>
      <c r="K17" s="22"/>
      <c r="L17" s="22"/>
      <c r="M17" s="24"/>
      <c r="N17" s="22"/>
      <c r="O17" s="22"/>
      <c r="P17" s="22"/>
      <c r="Q17" s="22"/>
      <c r="R17" s="22"/>
      <c r="S17" s="22"/>
      <c r="T17" s="22"/>
      <c r="U17" s="22"/>
      <c r="V17" s="22"/>
      <c r="W17" s="22"/>
      <c r="X17" s="9"/>
      <c r="Y17" s="9"/>
      <c r="Z17" s="9"/>
      <c r="AA17" s="9"/>
      <c r="AB17" s="9"/>
      <c r="AC17" s="9"/>
      <c r="AD17" s="9"/>
      <c r="AE17" s="9"/>
      <c r="AF17" s="9"/>
      <c r="AG17" s="9"/>
    </row>
    <row r="18" ht="19.5" customHeight="1">
      <c r="A18" s="12" t="s">
        <v>49</v>
      </c>
      <c r="B18" s="13" t="s">
        <v>50</v>
      </c>
      <c r="C18" s="27" t="s">
        <v>51</v>
      </c>
      <c r="D18" s="26"/>
      <c r="E18" s="28"/>
      <c r="F18" s="28"/>
      <c r="G18" s="28"/>
      <c r="H18" s="26"/>
      <c r="I18" s="28"/>
      <c r="J18" s="28"/>
      <c r="K18" s="22"/>
      <c r="L18" s="22"/>
      <c r="M18" s="24"/>
      <c r="N18" s="22"/>
      <c r="O18" s="22"/>
      <c r="P18" s="22"/>
      <c r="Q18" s="22"/>
      <c r="R18" s="22"/>
      <c r="S18" s="22" t="s">
        <v>52</v>
      </c>
      <c r="T18" s="22"/>
      <c r="U18" s="22"/>
      <c r="V18" s="22"/>
      <c r="W18" s="22"/>
      <c r="X18" s="9"/>
      <c r="Y18" s="9"/>
      <c r="Z18" s="9"/>
      <c r="AA18" s="9"/>
      <c r="AB18" s="9"/>
      <c r="AC18" s="9"/>
      <c r="AD18" s="9"/>
      <c r="AE18" s="9"/>
      <c r="AF18" s="9"/>
      <c r="AG18" s="9"/>
    </row>
    <row r="19" ht="15.75" customHeight="1">
      <c r="A19" s="12" t="s">
        <v>53</v>
      </c>
      <c r="B19" s="13" t="s">
        <v>54</v>
      </c>
      <c r="C19" s="25" t="s">
        <v>55</v>
      </c>
      <c r="D19" s="26"/>
      <c r="E19" s="22"/>
      <c r="F19" s="22"/>
      <c r="G19" s="22"/>
      <c r="H19" s="23"/>
      <c r="I19" s="22"/>
      <c r="J19" s="22"/>
      <c r="K19" s="22"/>
      <c r="L19" s="22"/>
      <c r="M19" s="24"/>
      <c r="N19" s="22"/>
      <c r="O19" s="22"/>
      <c r="P19" s="22"/>
      <c r="Q19" s="22"/>
      <c r="R19" s="22"/>
      <c r="S19" s="22"/>
      <c r="T19" s="22"/>
      <c r="U19" s="22"/>
      <c r="V19" s="22"/>
      <c r="W19" s="22"/>
      <c r="X19" s="9"/>
      <c r="Y19" s="9"/>
      <c r="Z19" s="9"/>
      <c r="AA19" s="9"/>
      <c r="AB19" s="9"/>
      <c r="AC19" s="9"/>
      <c r="AD19" s="9"/>
      <c r="AE19" s="9"/>
      <c r="AF19" s="9"/>
      <c r="AG19" s="9"/>
    </row>
    <row r="20" ht="15.75" customHeight="1">
      <c r="A20" s="12" t="s">
        <v>56</v>
      </c>
      <c r="B20" s="13" t="s">
        <v>57</v>
      </c>
      <c r="C20" s="25" t="s">
        <v>58</v>
      </c>
      <c r="D20" s="26"/>
      <c r="E20" s="22"/>
      <c r="F20" s="22"/>
      <c r="G20" s="22"/>
      <c r="H20" s="23"/>
      <c r="I20" s="22"/>
      <c r="J20" s="22"/>
      <c r="K20" s="22"/>
      <c r="L20" s="22"/>
      <c r="M20" s="24"/>
      <c r="N20" s="22"/>
      <c r="O20" s="22"/>
      <c r="P20" s="22"/>
      <c r="Q20" s="22"/>
      <c r="R20" s="22"/>
      <c r="S20" s="22"/>
      <c r="T20" s="22"/>
      <c r="U20" s="22"/>
      <c r="V20" s="22"/>
      <c r="W20" s="22"/>
      <c r="X20" s="9"/>
      <c r="Y20" s="9"/>
      <c r="Z20" s="9"/>
      <c r="AA20" s="9"/>
      <c r="AB20" s="9"/>
      <c r="AC20" s="9"/>
      <c r="AD20" s="9"/>
      <c r="AE20" s="9"/>
      <c r="AF20" s="9"/>
      <c r="AG20" s="9"/>
    </row>
    <row r="21" ht="15.75" customHeight="1">
      <c r="A21" s="12" t="s">
        <v>56</v>
      </c>
      <c r="B21" s="13" t="s">
        <v>59</v>
      </c>
      <c r="C21" s="25" t="s">
        <v>60</v>
      </c>
      <c r="D21" s="26"/>
      <c r="E21" s="22"/>
      <c r="F21" s="22"/>
      <c r="G21" s="22"/>
      <c r="H21" s="23"/>
      <c r="I21" s="22"/>
      <c r="J21" s="22"/>
      <c r="K21" s="22"/>
      <c r="L21" s="22"/>
      <c r="M21" s="24"/>
      <c r="N21" s="22"/>
      <c r="O21" s="22"/>
      <c r="P21" s="22"/>
      <c r="Q21" s="22"/>
      <c r="R21" s="22"/>
      <c r="S21" s="22"/>
      <c r="T21" s="22"/>
      <c r="U21" s="22"/>
      <c r="V21" s="22"/>
      <c r="W21" s="22"/>
      <c r="X21" s="9"/>
      <c r="Y21" s="9"/>
      <c r="Z21" s="9"/>
      <c r="AA21" s="9"/>
      <c r="AB21" s="9"/>
      <c r="AC21" s="9"/>
      <c r="AD21" s="9"/>
      <c r="AE21" s="9"/>
      <c r="AF21" s="9"/>
      <c r="AG21" s="9"/>
    </row>
    <row r="22" ht="15.75" customHeight="1">
      <c r="A22" s="12" t="s">
        <v>56</v>
      </c>
      <c r="B22" s="13" t="s">
        <v>61</v>
      </c>
      <c r="C22" s="25" t="s">
        <v>62</v>
      </c>
      <c r="D22" s="26"/>
      <c r="E22" s="22"/>
      <c r="F22" s="22"/>
      <c r="G22" s="22"/>
      <c r="H22" s="23"/>
      <c r="I22" s="22"/>
      <c r="J22" s="22"/>
      <c r="K22" s="22"/>
      <c r="L22" s="22"/>
      <c r="M22" s="24"/>
      <c r="N22" s="22"/>
      <c r="O22" s="22"/>
      <c r="P22" s="22"/>
      <c r="Q22" s="22"/>
      <c r="R22" s="22"/>
      <c r="S22" s="22"/>
      <c r="T22" s="22"/>
      <c r="U22" s="22"/>
      <c r="V22" s="22"/>
      <c r="W22" s="22"/>
      <c r="X22" s="9"/>
      <c r="Y22" s="9"/>
      <c r="Z22" s="9"/>
      <c r="AA22" s="9"/>
      <c r="AB22" s="9"/>
      <c r="AC22" s="9"/>
      <c r="AD22" s="9"/>
      <c r="AE22" s="9"/>
      <c r="AF22" s="9"/>
      <c r="AG22" s="9"/>
    </row>
    <row r="23" ht="15.75" customHeight="1">
      <c r="A23" s="6" t="s">
        <v>63</v>
      </c>
      <c r="B23" s="13" t="s">
        <v>64</v>
      </c>
      <c r="C23" s="25" t="s">
        <v>65</v>
      </c>
      <c r="D23" s="26" t="s">
        <v>66</v>
      </c>
      <c r="E23" s="29"/>
      <c r="F23" s="6"/>
      <c r="G23" s="6"/>
      <c r="H23" s="8"/>
      <c r="I23" s="6"/>
      <c r="J23" s="6"/>
      <c r="K23" s="6"/>
      <c r="L23" s="6"/>
      <c r="M23" s="6"/>
      <c r="N23" s="6"/>
      <c r="O23" s="6"/>
      <c r="P23" s="6"/>
      <c r="Q23" s="6"/>
      <c r="R23" s="6"/>
      <c r="S23" s="6"/>
      <c r="T23" s="6"/>
      <c r="U23" s="6"/>
      <c r="V23" s="6"/>
      <c r="W23" s="6"/>
      <c r="X23" s="9"/>
      <c r="Y23" s="9"/>
      <c r="Z23" s="9"/>
      <c r="AA23" s="9"/>
      <c r="AB23" s="9"/>
      <c r="AC23" s="9"/>
      <c r="AD23" s="9"/>
      <c r="AE23" s="9"/>
      <c r="AF23" s="9"/>
      <c r="AG23" s="9"/>
    </row>
    <row r="24" ht="15.75" customHeight="1">
      <c r="A24" s="6" t="s">
        <v>67</v>
      </c>
      <c r="B24" s="13" t="s">
        <v>68</v>
      </c>
      <c r="C24" s="20"/>
      <c r="D24" s="30"/>
      <c r="E24" s="29"/>
      <c r="F24" s="6"/>
      <c r="G24" s="6"/>
      <c r="H24" s="8"/>
      <c r="I24" s="6"/>
      <c r="J24" s="6"/>
      <c r="K24" s="6"/>
      <c r="L24" s="6"/>
      <c r="M24" s="6"/>
      <c r="N24" s="6"/>
      <c r="O24" s="6"/>
      <c r="P24" s="6"/>
      <c r="Q24" s="6"/>
      <c r="R24" s="6"/>
      <c r="S24" s="6"/>
      <c r="T24" s="6"/>
      <c r="U24" s="6"/>
      <c r="V24" s="6"/>
      <c r="W24" s="6"/>
      <c r="X24" s="9"/>
      <c r="Y24" s="9"/>
      <c r="Z24" s="9"/>
      <c r="AA24" s="9"/>
      <c r="AB24" s="9"/>
      <c r="AC24" s="9"/>
      <c r="AD24" s="9"/>
      <c r="AE24" s="9"/>
      <c r="AF24" s="9"/>
      <c r="AG24" s="9"/>
    </row>
    <row r="25" ht="15.75" customHeight="1">
      <c r="A25" s="6" t="s">
        <v>69</v>
      </c>
      <c r="B25" s="13" t="s">
        <v>70</v>
      </c>
      <c r="C25" s="31" t="s">
        <v>71</v>
      </c>
      <c r="D25" s="32"/>
      <c r="E25" s="6"/>
      <c r="F25" s="6"/>
      <c r="G25" s="6"/>
      <c r="H25" s="8"/>
      <c r="I25" s="6"/>
      <c r="J25" s="6"/>
      <c r="K25" s="6"/>
      <c r="L25" s="6"/>
      <c r="M25" s="6"/>
      <c r="N25" s="6"/>
      <c r="O25" s="6"/>
      <c r="P25" s="6"/>
      <c r="Q25" s="6"/>
      <c r="R25" s="6"/>
      <c r="S25" s="6"/>
      <c r="T25" s="6"/>
      <c r="U25" s="6"/>
      <c r="V25" s="6"/>
      <c r="W25" s="6"/>
      <c r="X25" s="9"/>
      <c r="Y25" s="9"/>
      <c r="Z25" s="9"/>
      <c r="AA25" s="9"/>
      <c r="AB25" s="9"/>
      <c r="AC25" s="9"/>
      <c r="AD25" s="9"/>
      <c r="AE25" s="9"/>
      <c r="AF25" s="9"/>
      <c r="AG25" s="9"/>
    </row>
    <row r="26" ht="15.75" customHeight="1">
      <c r="A26" s="6" t="s">
        <v>69</v>
      </c>
      <c r="B26" s="13" t="s">
        <v>72</v>
      </c>
      <c r="C26" s="31" t="s">
        <v>73</v>
      </c>
      <c r="D26" s="32"/>
      <c r="E26" s="6"/>
      <c r="F26" s="6"/>
      <c r="G26" s="6"/>
      <c r="H26" s="8"/>
      <c r="I26" s="6"/>
      <c r="J26" s="6"/>
      <c r="K26" s="6"/>
      <c r="L26" s="6"/>
      <c r="M26" s="6"/>
      <c r="N26" s="6"/>
      <c r="O26" s="6"/>
      <c r="P26" s="6"/>
      <c r="Q26" s="6"/>
      <c r="R26" s="6"/>
      <c r="S26" s="6"/>
      <c r="T26" s="6"/>
      <c r="U26" s="6"/>
      <c r="V26" s="6"/>
      <c r="W26" s="6"/>
      <c r="X26" s="9"/>
      <c r="Y26" s="9"/>
      <c r="Z26" s="9"/>
      <c r="AA26" s="9"/>
      <c r="AB26" s="9"/>
      <c r="AC26" s="9"/>
      <c r="AD26" s="9"/>
      <c r="AE26" s="9"/>
      <c r="AF26" s="9"/>
      <c r="AG26" s="9"/>
    </row>
    <row r="27" ht="15.75" customHeight="1">
      <c r="A27" s="6" t="s">
        <v>74</v>
      </c>
      <c r="B27" s="13"/>
      <c r="C27" s="31"/>
      <c r="D27" s="32"/>
      <c r="E27" s="6"/>
      <c r="F27" s="6"/>
      <c r="G27" s="6"/>
      <c r="H27" s="8"/>
      <c r="I27" s="6"/>
      <c r="J27" s="6"/>
      <c r="K27" s="6"/>
      <c r="L27" s="6"/>
      <c r="M27" s="6"/>
      <c r="N27" s="6"/>
      <c r="O27" s="6"/>
      <c r="P27" s="6"/>
      <c r="Q27" s="6"/>
      <c r="R27" s="6"/>
      <c r="S27" s="6"/>
      <c r="T27" s="6"/>
      <c r="U27" s="6"/>
      <c r="V27" s="6"/>
      <c r="W27" s="6"/>
      <c r="X27" s="9"/>
      <c r="Y27" s="9"/>
      <c r="Z27" s="9"/>
      <c r="AA27" s="9"/>
      <c r="AB27" s="9"/>
      <c r="AC27" s="9"/>
      <c r="AD27" s="9"/>
      <c r="AE27" s="9"/>
      <c r="AF27" s="9"/>
      <c r="AG27" s="9"/>
    </row>
    <row r="28" ht="15.75" customHeight="1">
      <c r="A28" s="6" t="s">
        <v>67</v>
      </c>
      <c r="B28" s="13" t="s">
        <v>75</v>
      </c>
      <c r="C28" s="31" t="s">
        <v>76</v>
      </c>
      <c r="D28" s="32"/>
      <c r="E28" s="6"/>
      <c r="F28" s="6" t="s">
        <v>77</v>
      </c>
      <c r="G28" s="6"/>
      <c r="H28" s="8"/>
      <c r="I28" s="6"/>
      <c r="J28" s="6"/>
      <c r="K28" s="6"/>
      <c r="L28" s="6"/>
      <c r="M28" s="6"/>
      <c r="N28" s="6"/>
      <c r="O28" s="6"/>
      <c r="P28" s="6"/>
      <c r="Q28" s="6"/>
      <c r="R28" s="6"/>
      <c r="S28" s="6"/>
      <c r="T28" s="6"/>
      <c r="U28" s="6"/>
      <c r="V28" s="6"/>
      <c r="W28" s="6"/>
      <c r="X28" s="9"/>
      <c r="Y28" s="9"/>
      <c r="Z28" s="9"/>
      <c r="AA28" s="9"/>
      <c r="AB28" s="9"/>
      <c r="AC28" s="9"/>
      <c r="AD28" s="9"/>
      <c r="AE28" s="9"/>
      <c r="AF28" s="9"/>
      <c r="AG28" s="9"/>
    </row>
    <row r="29" ht="15.75" customHeight="1">
      <c r="A29" s="6" t="s">
        <v>69</v>
      </c>
      <c r="B29" s="13" t="s">
        <v>78</v>
      </c>
      <c r="C29" s="31" t="s">
        <v>79</v>
      </c>
      <c r="D29" s="32"/>
      <c r="E29" s="6"/>
      <c r="F29" s="6"/>
      <c r="G29" s="6"/>
      <c r="H29" s="8"/>
      <c r="I29" s="6"/>
      <c r="J29" s="6"/>
      <c r="K29" s="6"/>
      <c r="L29" s="6"/>
      <c r="M29" s="6"/>
      <c r="N29" s="6"/>
      <c r="O29" s="6"/>
      <c r="P29" s="6"/>
      <c r="Q29" s="6"/>
      <c r="R29" s="6"/>
      <c r="S29" s="6"/>
      <c r="T29" s="6"/>
      <c r="U29" s="6"/>
      <c r="V29" s="6"/>
      <c r="W29" s="6"/>
      <c r="X29" s="9"/>
      <c r="Y29" s="9"/>
      <c r="Z29" s="9"/>
      <c r="AA29" s="9"/>
      <c r="AB29" s="9"/>
      <c r="AC29" s="9"/>
      <c r="AD29" s="9"/>
      <c r="AE29" s="9"/>
      <c r="AF29" s="9"/>
      <c r="AG29" s="9"/>
    </row>
    <row r="30" ht="15.75" customHeight="1">
      <c r="A30" s="6" t="s">
        <v>69</v>
      </c>
      <c r="B30" s="13" t="s">
        <v>80</v>
      </c>
      <c r="C30" s="31" t="s">
        <v>81</v>
      </c>
      <c r="D30" s="32"/>
      <c r="E30" s="6"/>
      <c r="F30" s="6"/>
      <c r="G30" s="6"/>
      <c r="H30" s="8"/>
      <c r="I30" s="6"/>
      <c r="J30" s="6"/>
      <c r="K30" s="6"/>
      <c r="L30" s="6"/>
      <c r="M30" s="6"/>
      <c r="N30" s="6"/>
      <c r="O30" s="6"/>
      <c r="P30" s="6"/>
      <c r="Q30" s="6"/>
      <c r="R30" s="6"/>
      <c r="S30" s="6"/>
      <c r="T30" s="6"/>
      <c r="U30" s="6"/>
      <c r="V30" s="6"/>
      <c r="W30" s="6"/>
      <c r="X30" s="9"/>
      <c r="Y30" s="9"/>
      <c r="Z30" s="9"/>
      <c r="AA30" s="9"/>
      <c r="AB30" s="9"/>
      <c r="AC30" s="9"/>
      <c r="AD30" s="9"/>
      <c r="AE30" s="9"/>
      <c r="AF30" s="9"/>
      <c r="AG30" s="9"/>
    </row>
    <row r="31" ht="15.75" customHeight="1">
      <c r="A31" s="6" t="s">
        <v>74</v>
      </c>
      <c r="B31" s="13"/>
      <c r="C31" s="31"/>
      <c r="D31" s="32"/>
      <c r="E31" s="6"/>
      <c r="F31" s="6"/>
      <c r="G31" s="6"/>
      <c r="H31" s="8"/>
      <c r="I31" s="6"/>
      <c r="J31" s="6"/>
      <c r="K31" s="6"/>
      <c r="L31" s="6"/>
      <c r="M31" s="6"/>
      <c r="N31" s="6"/>
      <c r="O31" s="6"/>
      <c r="P31" s="6"/>
      <c r="Q31" s="6"/>
      <c r="R31" s="6"/>
      <c r="S31" s="6"/>
      <c r="T31" s="6"/>
      <c r="U31" s="6"/>
      <c r="V31" s="6"/>
      <c r="W31" s="6"/>
      <c r="X31" s="9"/>
      <c r="Y31" s="9"/>
      <c r="Z31" s="9"/>
      <c r="AA31" s="9"/>
      <c r="AB31" s="9"/>
      <c r="AC31" s="9"/>
      <c r="AD31" s="9"/>
      <c r="AE31" s="9"/>
      <c r="AF31" s="9"/>
      <c r="AG31" s="9"/>
    </row>
    <row r="32" ht="15.75" customHeight="1">
      <c r="A32" s="6"/>
      <c r="B32" s="13"/>
      <c r="C32" s="31"/>
      <c r="D32" s="32"/>
      <c r="E32" s="6"/>
      <c r="F32" s="6"/>
      <c r="G32" s="6"/>
      <c r="H32" s="8"/>
      <c r="I32" s="6"/>
      <c r="J32" s="6"/>
      <c r="K32" s="6"/>
      <c r="L32" s="6"/>
      <c r="M32" s="6"/>
      <c r="N32" s="6"/>
      <c r="O32" s="6"/>
      <c r="P32" s="6"/>
      <c r="Q32" s="6"/>
      <c r="R32" s="6"/>
      <c r="S32" s="6"/>
      <c r="T32" s="6"/>
      <c r="U32" s="6"/>
      <c r="V32" s="6"/>
      <c r="W32" s="6"/>
      <c r="X32" s="9"/>
      <c r="Y32" s="9"/>
      <c r="Z32" s="9"/>
      <c r="AA32" s="9"/>
      <c r="AB32" s="9"/>
      <c r="AC32" s="9"/>
      <c r="AD32" s="9"/>
      <c r="AE32" s="9"/>
      <c r="AF32" s="9"/>
      <c r="AG32" s="9"/>
    </row>
    <row r="33" ht="15.75" customHeight="1">
      <c r="A33" s="6"/>
      <c r="B33" s="13"/>
      <c r="C33" s="31"/>
      <c r="D33" s="32"/>
      <c r="E33" s="6"/>
      <c r="F33" s="6"/>
      <c r="G33" s="6"/>
      <c r="H33" s="8"/>
      <c r="I33" s="6"/>
      <c r="J33" s="6"/>
      <c r="K33" s="6"/>
      <c r="L33" s="6"/>
      <c r="M33" s="6"/>
      <c r="N33" s="6"/>
      <c r="O33" s="6"/>
      <c r="P33" s="6"/>
      <c r="Q33" s="6"/>
      <c r="R33" s="6"/>
      <c r="S33" s="6"/>
      <c r="T33" s="6"/>
      <c r="U33" s="6"/>
      <c r="V33" s="6"/>
      <c r="W33" s="6"/>
      <c r="X33" s="9"/>
      <c r="Y33" s="9"/>
      <c r="Z33" s="9"/>
      <c r="AA33" s="9"/>
      <c r="AB33" s="9"/>
      <c r="AC33" s="9"/>
      <c r="AD33" s="9"/>
      <c r="AE33" s="9"/>
      <c r="AF33" s="9"/>
      <c r="AG33" s="9"/>
    </row>
    <row r="34" ht="15.75" customHeight="1">
      <c r="A34" s="6"/>
      <c r="B34" s="13"/>
      <c r="C34" s="7"/>
      <c r="D34" s="8"/>
      <c r="E34" s="6"/>
      <c r="F34" s="6"/>
      <c r="G34" s="6"/>
      <c r="H34" s="8"/>
      <c r="I34" s="6"/>
      <c r="J34" s="6"/>
      <c r="K34" s="6"/>
      <c r="L34" s="6"/>
      <c r="M34" s="6"/>
      <c r="N34" s="6"/>
      <c r="O34" s="6"/>
      <c r="P34" s="6"/>
      <c r="Q34" s="6"/>
      <c r="R34" s="6"/>
      <c r="S34" s="6"/>
      <c r="T34" s="6"/>
      <c r="U34" s="6"/>
      <c r="V34" s="6"/>
      <c r="W34" s="6"/>
      <c r="X34" s="9"/>
      <c r="Y34" s="9"/>
      <c r="Z34" s="9"/>
      <c r="AA34" s="9"/>
      <c r="AB34" s="9"/>
      <c r="AC34" s="9"/>
      <c r="AD34" s="9"/>
      <c r="AE34" s="9"/>
      <c r="AF34" s="9"/>
      <c r="AG34" s="9"/>
    </row>
    <row r="35" ht="15.75" customHeight="1">
      <c r="A35" s="18" t="s">
        <v>82</v>
      </c>
      <c r="B35" s="13" t="s">
        <v>83</v>
      </c>
      <c r="C35" s="7" t="s">
        <v>84</v>
      </c>
      <c r="D35" s="8"/>
      <c r="E35" s="6"/>
      <c r="F35" s="6"/>
      <c r="G35" s="6"/>
      <c r="H35" s="8"/>
      <c r="I35" s="6"/>
      <c r="J35" s="6"/>
      <c r="K35" s="6"/>
      <c r="L35" s="6"/>
      <c r="M35" s="6"/>
      <c r="N35" s="6"/>
      <c r="O35" s="6"/>
      <c r="P35" s="6"/>
      <c r="Q35" s="6"/>
      <c r="R35" s="6"/>
      <c r="S35" s="6"/>
      <c r="T35" s="6"/>
      <c r="U35" s="6"/>
      <c r="V35" s="6"/>
      <c r="W35" s="6"/>
      <c r="X35" s="9"/>
      <c r="Y35" s="9"/>
      <c r="Z35" s="9"/>
      <c r="AA35" s="9"/>
      <c r="AB35" s="9"/>
      <c r="AC35" s="9"/>
      <c r="AD35" s="9"/>
      <c r="AE35" s="9"/>
      <c r="AF35" s="9"/>
      <c r="AG35" s="9"/>
    </row>
    <row r="36" ht="15.75" customHeight="1">
      <c r="A36" s="6" t="s">
        <v>85</v>
      </c>
      <c r="B36" s="13" t="s">
        <v>86</v>
      </c>
      <c r="C36" s="7" t="s">
        <v>87</v>
      </c>
      <c r="D36" s="8"/>
      <c r="E36" s="6"/>
      <c r="F36" s="6"/>
      <c r="G36" s="6"/>
      <c r="H36" s="8"/>
      <c r="I36" s="6"/>
      <c r="J36" s="6"/>
      <c r="K36" s="6"/>
      <c r="L36" s="6"/>
      <c r="M36" s="6"/>
      <c r="N36" s="6"/>
      <c r="O36" s="6"/>
      <c r="P36" s="6"/>
      <c r="Q36" s="6"/>
      <c r="R36" s="6"/>
      <c r="S36" s="6"/>
      <c r="T36" s="6"/>
      <c r="U36" s="6"/>
      <c r="V36" s="6"/>
      <c r="W36" s="6"/>
      <c r="X36" s="9"/>
      <c r="Y36" s="9"/>
      <c r="Z36" s="9"/>
      <c r="AA36" s="9"/>
      <c r="AB36" s="9"/>
      <c r="AC36" s="9"/>
      <c r="AD36" s="9"/>
      <c r="AE36" s="9"/>
      <c r="AF36" s="9"/>
      <c r="AG36" s="9"/>
    </row>
    <row r="37" ht="15.75" customHeight="1">
      <c r="A37" s="6" t="s">
        <v>56</v>
      </c>
      <c r="B37" s="13" t="str">
        <f>B35&amp;"Specify"</f>
        <v>q11Specify</v>
      </c>
      <c r="C37" s="7" t="s">
        <v>88</v>
      </c>
      <c r="D37" s="8"/>
      <c r="E37" s="6"/>
      <c r="F37" s="6"/>
      <c r="G37" s="6"/>
      <c r="H37" s="8"/>
      <c r="I37" s="6" t="str">
        <f>"selected(${"&amp;B35&amp;"},96)"</f>
        <v>selected(${q11},96)</v>
      </c>
      <c r="J37" s="6"/>
      <c r="K37" s="6"/>
      <c r="L37" s="6"/>
      <c r="M37" s="6"/>
      <c r="N37" s="6"/>
      <c r="O37" s="6"/>
      <c r="P37" s="6"/>
      <c r="Q37" s="6"/>
      <c r="R37" s="6"/>
      <c r="S37" s="6"/>
      <c r="T37" s="6"/>
      <c r="U37" s="6"/>
      <c r="V37" s="6"/>
      <c r="W37" s="6"/>
      <c r="X37" s="9"/>
      <c r="Y37" s="9"/>
      <c r="Z37" s="9"/>
      <c r="AA37" s="9"/>
      <c r="AB37" s="9"/>
      <c r="AC37" s="9"/>
      <c r="AD37" s="9"/>
      <c r="AE37" s="9"/>
      <c r="AF37" s="9"/>
      <c r="AG37" s="9"/>
    </row>
    <row r="38" ht="15.75" customHeight="1">
      <c r="A38" s="6"/>
      <c r="B38" s="6"/>
      <c r="C38" s="7"/>
      <c r="D38" s="8"/>
      <c r="E38" s="6"/>
      <c r="F38" s="6"/>
      <c r="G38" s="6"/>
      <c r="H38" s="8"/>
      <c r="I38" s="6"/>
      <c r="J38" s="6"/>
      <c r="K38" s="6"/>
      <c r="L38" s="6"/>
      <c r="M38" s="6"/>
      <c r="N38" s="6"/>
      <c r="O38" s="6"/>
      <c r="P38" s="6"/>
      <c r="Q38" s="6"/>
      <c r="R38" s="6"/>
      <c r="S38" s="6"/>
      <c r="T38" s="6"/>
      <c r="U38" s="6"/>
      <c r="V38" s="6"/>
      <c r="W38" s="6"/>
      <c r="X38" s="9"/>
      <c r="Y38" s="9"/>
      <c r="Z38" s="9"/>
      <c r="AA38" s="9"/>
      <c r="AB38" s="9"/>
      <c r="AC38" s="9"/>
      <c r="AD38" s="9"/>
      <c r="AE38" s="9"/>
      <c r="AF38" s="9"/>
      <c r="AG38" s="9"/>
    </row>
    <row r="39" ht="15.75" customHeight="1">
      <c r="A39" s="6" t="s">
        <v>19</v>
      </c>
      <c r="B39" s="6" t="s">
        <v>89</v>
      </c>
      <c r="C39" s="33" t="s">
        <v>90</v>
      </c>
      <c r="D39" s="8"/>
      <c r="E39" s="6"/>
      <c r="F39" s="6"/>
      <c r="G39" s="6"/>
      <c r="H39" s="8"/>
      <c r="I39" s="6"/>
      <c r="J39" s="6"/>
      <c r="K39" s="6"/>
      <c r="L39" s="6"/>
      <c r="M39" s="6"/>
      <c r="N39" s="6"/>
      <c r="O39" s="6"/>
      <c r="P39" s="6"/>
      <c r="Q39" s="6"/>
      <c r="R39" s="6"/>
      <c r="S39" s="6"/>
      <c r="T39" s="6"/>
      <c r="U39" s="6"/>
      <c r="V39" s="6"/>
      <c r="W39" s="6"/>
      <c r="X39" s="9"/>
      <c r="Y39" s="9"/>
      <c r="Z39" s="9"/>
      <c r="AA39" s="9"/>
      <c r="AB39" s="9"/>
      <c r="AC39" s="9"/>
      <c r="AD39" s="9"/>
      <c r="AE39" s="9"/>
      <c r="AF39" s="9"/>
      <c r="AG39" s="9"/>
    </row>
    <row r="40" ht="15.75" customHeight="1">
      <c r="A40" s="6"/>
      <c r="B40" s="6"/>
      <c r="C40" s="33"/>
      <c r="D40" s="8"/>
      <c r="E40" s="6"/>
      <c r="F40" s="6"/>
      <c r="G40" s="6"/>
      <c r="H40" s="8"/>
      <c r="I40" s="6"/>
      <c r="J40" s="6"/>
      <c r="K40" s="6"/>
      <c r="L40" s="6"/>
      <c r="M40" s="6"/>
      <c r="N40" s="6"/>
      <c r="O40" s="6"/>
      <c r="P40" s="6"/>
      <c r="Q40" s="6"/>
      <c r="R40" s="6"/>
      <c r="S40" s="6"/>
      <c r="T40" s="6"/>
      <c r="U40" s="6"/>
      <c r="V40" s="6"/>
      <c r="W40" s="6"/>
      <c r="X40" s="9"/>
      <c r="Y40" s="9"/>
      <c r="Z40" s="9"/>
      <c r="AA40" s="9"/>
      <c r="AB40" s="9"/>
      <c r="AC40" s="9"/>
      <c r="AD40" s="9"/>
      <c r="AE40" s="9"/>
      <c r="AF40" s="9"/>
      <c r="AG40" s="9"/>
    </row>
    <row r="41" ht="15.75" customHeight="1">
      <c r="A41" s="6" t="s">
        <v>91</v>
      </c>
      <c r="B41" s="6" t="s">
        <v>92</v>
      </c>
      <c r="C41" s="7" t="s">
        <v>93</v>
      </c>
      <c r="D41" s="8"/>
      <c r="E41" s="6"/>
      <c r="F41" s="6" t="s">
        <v>94</v>
      </c>
      <c r="G41" s="6"/>
      <c r="H41" s="8"/>
      <c r="I41" s="6"/>
      <c r="J41" s="6"/>
      <c r="K41" s="6"/>
      <c r="L41" s="6"/>
      <c r="M41" s="6"/>
      <c r="N41" s="6"/>
      <c r="O41" s="6"/>
      <c r="P41" s="6"/>
      <c r="Q41" s="6"/>
      <c r="R41" s="6"/>
      <c r="S41" s="6"/>
      <c r="T41" s="6"/>
      <c r="U41" s="6"/>
      <c r="V41" s="6"/>
      <c r="W41" s="6"/>
      <c r="X41" s="9"/>
      <c r="Y41" s="9"/>
      <c r="Z41" s="9"/>
      <c r="AA41" s="9"/>
      <c r="AB41" s="9"/>
      <c r="AC41" s="9"/>
      <c r="AD41" s="9"/>
      <c r="AE41" s="9"/>
      <c r="AF41" s="9"/>
      <c r="AG41" s="9"/>
    </row>
    <row r="42" ht="15.0" customHeight="1">
      <c r="A42" s="6" t="s">
        <v>69</v>
      </c>
      <c r="B42" s="6" t="str">
        <f>B41&amp;"score"</f>
        <v>qb1score</v>
      </c>
      <c r="C42" s="30" t="s">
        <v>95</v>
      </c>
      <c r="D42" s="34"/>
      <c r="E42" s="18"/>
      <c r="F42" s="18"/>
      <c r="G42" s="18"/>
      <c r="H42" s="18"/>
      <c r="I42" s="18"/>
      <c r="J42" s="18"/>
      <c r="K42" s="18"/>
      <c r="L42" s="18"/>
      <c r="M42" s="18"/>
      <c r="N42" s="18"/>
      <c r="O42" s="18"/>
      <c r="P42" s="18"/>
      <c r="Q42" s="18"/>
      <c r="R42" s="18"/>
      <c r="S42" s="18"/>
      <c r="T42" s="18"/>
      <c r="U42" s="18"/>
      <c r="V42" s="18"/>
      <c r="W42" s="18"/>
    </row>
    <row r="43" ht="15.0" customHeight="1">
      <c r="A43" s="6" t="s">
        <v>91</v>
      </c>
      <c r="B43" s="6" t="s">
        <v>96</v>
      </c>
      <c r="C43" s="30" t="s">
        <v>97</v>
      </c>
      <c r="D43" s="34"/>
      <c r="E43" s="18"/>
      <c r="F43" s="6" t="s">
        <v>94</v>
      </c>
      <c r="G43" s="18"/>
      <c r="H43" s="18"/>
      <c r="I43" s="18"/>
      <c r="J43" s="18"/>
      <c r="K43" s="18"/>
      <c r="L43" s="18"/>
      <c r="M43" s="18"/>
      <c r="N43" s="18"/>
      <c r="O43" s="18"/>
      <c r="P43" s="18"/>
      <c r="Q43" s="18"/>
      <c r="R43" s="18"/>
      <c r="S43" s="18"/>
      <c r="T43" s="18"/>
      <c r="U43" s="18"/>
      <c r="V43" s="18"/>
      <c r="W43" s="18"/>
    </row>
    <row r="44" ht="15.0" customHeight="1">
      <c r="A44" s="6" t="s">
        <v>69</v>
      </c>
      <c r="B44" s="6" t="str">
        <f>B43&amp;"score"</f>
        <v>qb2score</v>
      </c>
      <c r="C44" s="30" t="str">
        <f>LEFT(C43,1)&amp;". Score"</f>
        <v>2. Score</v>
      </c>
      <c r="D44" s="34"/>
      <c r="E44" s="18"/>
      <c r="F44" s="18"/>
      <c r="G44" s="18"/>
      <c r="H44" s="18"/>
      <c r="I44" s="18"/>
      <c r="J44" s="18"/>
      <c r="K44" s="18"/>
      <c r="L44" s="18"/>
      <c r="M44" s="18"/>
      <c r="N44" s="18"/>
      <c r="O44" s="18"/>
      <c r="P44" s="18"/>
      <c r="Q44" s="18"/>
      <c r="R44" s="18"/>
      <c r="S44" s="18"/>
      <c r="T44" s="18"/>
      <c r="U44" s="18"/>
      <c r="V44" s="18"/>
      <c r="W44" s="18"/>
    </row>
    <row r="45" ht="15.0" customHeight="1">
      <c r="A45" s="6" t="s">
        <v>91</v>
      </c>
      <c r="B45" s="6" t="s">
        <v>98</v>
      </c>
      <c r="C45" s="30" t="s">
        <v>99</v>
      </c>
      <c r="D45" s="8"/>
      <c r="E45" s="18"/>
      <c r="F45" s="6" t="s">
        <v>94</v>
      </c>
      <c r="G45" s="18"/>
      <c r="H45" s="18"/>
      <c r="I45" s="18"/>
      <c r="J45" s="18"/>
      <c r="K45" s="18"/>
      <c r="L45" s="18"/>
      <c r="M45" s="18"/>
      <c r="N45" s="18"/>
      <c r="O45" s="18"/>
      <c r="P45" s="18"/>
      <c r="Q45" s="18"/>
      <c r="R45" s="18"/>
      <c r="S45" s="18"/>
      <c r="T45" s="18"/>
      <c r="U45" s="18"/>
      <c r="V45" s="18"/>
      <c r="W45" s="18"/>
    </row>
    <row r="46" ht="15.0" customHeight="1">
      <c r="A46" s="6" t="s">
        <v>69</v>
      </c>
      <c r="B46" s="6" t="str">
        <f>B45&amp;"score"</f>
        <v>qb3score</v>
      </c>
      <c r="C46" s="30" t="str">
        <f>LEFT(C45,1)&amp;". Score"</f>
        <v>3. Score</v>
      </c>
      <c r="D46" s="34"/>
      <c r="E46" s="18"/>
      <c r="F46" s="18"/>
      <c r="G46" s="18"/>
      <c r="H46" s="18"/>
      <c r="I46" s="18"/>
      <c r="J46" s="18"/>
      <c r="K46" s="18"/>
      <c r="L46" s="18"/>
      <c r="M46" s="18"/>
      <c r="N46" s="18"/>
      <c r="O46" s="18"/>
      <c r="P46" s="18"/>
      <c r="Q46" s="18"/>
      <c r="R46" s="18"/>
      <c r="S46" s="18"/>
      <c r="T46" s="18"/>
      <c r="U46" s="18"/>
      <c r="V46" s="18"/>
      <c r="W46" s="18"/>
    </row>
    <row r="47" ht="15.75" customHeight="1">
      <c r="A47" s="6" t="s">
        <v>91</v>
      </c>
      <c r="B47" s="6" t="s">
        <v>100</v>
      </c>
      <c r="C47" s="7" t="s">
        <v>101</v>
      </c>
      <c r="D47" s="34"/>
      <c r="E47" s="6"/>
      <c r="F47" s="6" t="s">
        <v>94</v>
      </c>
      <c r="G47" s="6"/>
      <c r="H47" s="8"/>
      <c r="I47" s="6"/>
      <c r="J47" s="6"/>
      <c r="K47" s="6"/>
      <c r="L47" s="6"/>
      <c r="M47" s="6"/>
      <c r="N47" s="6"/>
      <c r="O47" s="6"/>
      <c r="P47" s="6"/>
      <c r="Q47" s="6"/>
      <c r="R47" s="6"/>
      <c r="S47" s="6"/>
      <c r="T47" s="6"/>
      <c r="U47" s="6"/>
      <c r="V47" s="6"/>
      <c r="W47" s="6"/>
      <c r="X47" s="9"/>
      <c r="Y47" s="9"/>
      <c r="Z47" s="9"/>
      <c r="AA47" s="9"/>
      <c r="AB47" s="9"/>
      <c r="AC47" s="9"/>
      <c r="AD47" s="9"/>
      <c r="AE47" s="9"/>
      <c r="AF47" s="9"/>
      <c r="AG47" s="9"/>
    </row>
    <row r="48" ht="15.0" customHeight="1">
      <c r="A48" s="6" t="s">
        <v>69</v>
      </c>
      <c r="B48" s="6" t="str">
        <f>B47&amp;"score"</f>
        <v>qb4score</v>
      </c>
      <c r="C48" s="30" t="str">
        <f>LEFT(C47,1)&amp;". Score"</f>
        <v>4. Score</v>
      </c>
      <c r="D48" s="34"/>
      <c r="E48" s="18"/>
      <c r="F48" s="18"/>
      <c r="G48" s="18"/>
      <c r="H48" s="18"/>
      <c r="I48" s="18"/>
      <c r="J48" s="18"/>
      <c r="K48" s="18"/>
      <c r="L48" s="18"/>
      <c r="M48" s="18"/>
      <c r="N48" s="18"/>
      <c r="O48" s="18"/>
      <c r="P48" s="18"/>
      <c r="Q48" s="18"/>
      <c r="R48" s="18"/>
      <c r="S48" s="18"/>
      <c r="T48" s="18"/>
      <c r="U48" s="18"/>
      <c r="V48" s="18"/>
      <c r="W48" s="18"/>
    </row>
    <row r="49" ht="15.75" customHeight="1">
      <c r="A49" s="6" t="s">
        <v>91</v>
      </c>
      <c r="B49" s="6" t="s">
        <v>102</v>
      </c>
      <c r="C49" s="7" t="s">
        <v>103</v>
      </c>
      <c r="D49" s="8"/>
      <c r="E49" s="6"/>
      <c r="F49" s="6" t="s">
        <v>94</v>
      </c>
      <c r="G49" s="6"/>
      <c r="H49" s="8"/>
      <c r="I49" s="6"/>
      <c r="J49" s="6"/>
      <c r="K49" s="6"/>
      <c r="L49" s="6"/>
      <c r="M49" s="6"/>
      <c r="N49" s="6"/>
      <c r="O49" s="6"/>
      <c r="P49" s="6"/>
      <c r="Q49" s="6"/>
      <c r="R49" s="6"/>
      <c r="S49" s="6"/>
      <c r="T49" s="6"/>
      <c r="U49" s="6"/>
      <c r="V49" s="6"/>
      <c r="W49" s="6"/>
      <c r="X49" s="9"/>
      <c r="Y49" s="9"/>
      <c r="Z49" s="9"/>
      <c r="AA49" s="9"/>
      <c r="AB49" s="9"/>
      <c r="AC49" s="9"/>
      <c r="AD49" s="9"/>
      <c r="AE49" s="9"/>
      <c r="AF49" s="9"/>
      <c r="AG49" s="9"/>
    </row>
    <row r="50" ht="15.0" customHeight="1">
      <c r="A50" s="6" t="s">
        <v>69</v>
      </c>
      <c r="B50" s="6" t="str">
        <f>B49&amp;"score"</f>
        <v>qb5score</v>
      </c>
      <c r="C50" s="30" t="str">
        <f>LEFT(C49,1)&amp;". Score"</f>
        <v>5. Score</v>
      </c>
      <c r="D50" s="34"/>
      <c r="E50" s="18"/>
      <c r="F50" s="18"/>
      <c r="G50" s="18"/>
      <c r="H50" s="18"/>
      <c r="I50" s="18"/>
      <c r="J50" s="18"/>
      <c r="K50" s="18"/>
      <c r="L50" s="18"/>
      <c r="M50" s="18"/>
      <c r="N50" s="18"/>
      <c r="O50" s="18"/>
      <c r="P50" s="18"/>
      <c r="Q50" s="18"/>
      <c r="R50" s="18"/>
      <c r="S50" s="18"/>
      <c r="T50" s="18"/>
      <c r="U50" s="18"/>
      <c r="V50" s="18"/>
      <c r="W50" s="18"/>
    </row>
    <row r="51" ht="15.75" customHeight="1">
      <c r="A51" s="6" t="s">
        <v>91</v>
      </c>
      <c r="B51" s="6" t="s">
        <v>104</v>
      </c>
      <c r="C51" s="7" t="s">
        <v>105</v>
      </c>
      <c r="D51" s="8"/>
      <c r="E51" s="6"/>
      <c r="F51" s="6" t="s">
        <v>94</v>
      </c>
      <c r="G51" s="6"/>
      <c r="H51" s="8"/>
      <c r="I51" s="6"/>
      <c r="J51" s="6"/>
      <c r="K51" s="6"/>
      <c r="L51" s="6"/>
      <c r="M51" s="6"/>
      <c r="N51" s="11"/>
      <c r="O51" s="6"/>
      <c r="P51" s="6"/>
      <c r="Q51" s="6"/>
      <c r="R51" s="6"/>
      <c r="S51" s="6"/>
      <c r="T51" s="6"/>
      <c r="U51" s="6"/>
      <c r="V51" s="6"/>
      <c r="W51" s="6"/>
      <c r="X51" s="9"/>
      <c r="Y51" s="9"/>
      <c r="Z51" s="9"/>
      <c r="AA51" s="9"/>
      <c r="AB51" s="9"/>
      <c r="AC51" s="9"/>
      <c r="AD51" s="9"/>
      <c r="AE51" s="9"/>
      <c r="AF51" s="9"/>
      <c r="AG51" s="9"/>
    </row>
    <row r="52" ht="15.0" customHeight="1">
      <c r="A52" s="6" t="s">
        <v>69</v>
      </c>
      <c r="B52" s="6" t="str">
        <f>B51&amp;"score"</f>
        <v>qb6score</v>
      </c>
      <c r="C52" s="30" t="str">
        <f>LEFT(C51,1)&amp;". Score"</f>
        <v>6. Score</v>
      </c>
      <c r="D52" s="34"/>
      <c r="E52" s="18"/>
      <c r="F52" s="18"/>
      <c r="G52" s="18"/>
      <c r="H52" s="18"/>
      <c r="I52" s="18"/>
      <c r="J52" s="18"/>
      <c r="K52" s="18"/>
      <c r="L52" s="18"/>
      <c r="M52" s="18"/>
      <c r="N52" s="18"/>
      <c r="O52" s="18"/>
      <c r="P52" s="18"/>
      <c r="Q52" s="18"/>
      <c r="R52" s="18"/>
      <c r="S52" s="18"/>
      <c r="T52" s="18"/>
      <c r="U52" s="18"/>
      <c r="V52" s="18"/>
      <c r="W52" s="18"/>
    </row>
    <row r="53" ht="15.75" customHeight="1">
      <c r="A53" s="6" t="s">
        <v>91</v>
      </c>
      <c r="B53" s="6" t="s">
        <v>106</v>
      </c>
      <c r="C53" s="34" t="s">
        <v>107</v>
      </c>
      <c r="D53" s="34"/>
      <c r="E53" s="18"/>
      <c r="F53" s="6" t="s">
        <v>94</v>
      </c>
      <c r="G53" s="18"/>
      <c r="H53" s="18"/>
      <c r="I53" s="18"/>
      <c r="J53" s="18"/>
      <c r="K53" s="6"/>
      <c r="L53" s="18"/>
      <c r="M53" s="18"/>
      <c r="N53" s="18"/>
      <c r="O53" s="18"/>
      <c r="P53" s="18"/>
      <c r="Q53" s="18"/>
      <c r="R53" s="18"/>
      <c r="S53" s="18"/>
      <c r="T53" s="18"/>
      <c r="U53" s="18"/>
      <c r="V53" s="18"/>
      <c r="W53" s="18"/>
    </row>
    <row r="54" ht="15.0" customHeight="1">
      <c r="A54" s="6" t="s">
        <v>69</v>
      </c>
      <c r="B54" s="6" t="str">
        <f>B53&amp;"score"</f>
        <v>qb7score</v>
      </c>
      <c r="C54" s="30" t="str">
        <f>LEFT(C53,1)&amp;". Score"</f>
        <v>7. Score</v>
      </c>
      <c r="D54" s="34"/>
      <c r="E54" s="18"/>
      <c r="F54" s="18"/>
      <c r="G54" s="18"/>
      <c r="H54" s="18"/>
      <c r="I54" s="18"/>
      <c r="J54" s="18"/>
      <c r="K54" s="18"/>
      <c r="L54" s="18"/>
      <c r="M54" s="18"/>
      <c r="N54" s="18"/>
      <c r="O54" s="18"/>
      <c r="P54" s="18"/>
      <c r="Q54" s="18"/>
      <c r="R54" s="18"/>
      <c r="S54" s="18"/>
      <c r="T54" s="18"/>
      <c r="U54" s="18"/>
      <c r="V54" s="18"/>
      <c r="W54" s="18"/>
    </row>
    <row r="55" ht="15.75" customHeight="1">
      <c r="A55" s="6" t="s">
        <v>91</v>
      </c>
      <c r="B55" s="6" t="s">
        <v>108</v>
      </c>
      <c r="C55" s="34" t="s">
        <v>109</v>
      </c>
      <c r="D55" s="34"/>
      <c r="E55" s="18"/>
      <c r="F55" s="6" t="s">
        <v>94</v>
      </c>
      <c r="G55" s="18"/>
      <c r="H55" s="18"/>
      <c r="I55" s="18"/>
      <c r="J55" s="18"/>
      <c r="K55" s="6"/>
      <c r="L55" s="18"/>
      <c r="M55" s="18"/>
      <c r="N55" s="18"/>
      <c r="O55" s="18"/>
      <c r="P55" s="18"/>
      <c r="Q55" s="18"/>
      <c r="R55" s="18"/>
      <c r="S55" s="18"/>
      <c r="T55" s="18"/>
      <c r="U55" s="18"/>
      <c r="V55" s="18"/>
      <c r="W55" s="18"/>
    </row>
    <row r="56" ht="15.0" customHeight="1">
      <c r="A56" s="6" t="s">
        <v>69</v>
      </c>
      <c r="B56" s="6" t="str">
        <f>B55&amp;"score"</f>
        <v>qb8score</v>
      </c>
      <c r="C56" s="30" t="str">
        <f>LEFT(C55,1)&amp;". Score"</f>
        <v>8. Score</v>
      </c>
      <c r="D56" s="34"/>
      <c r="E56" s="18"/>
      <c r="F56" s="18"/>
      <c r="G56" s="18"/>
      <c r="H56" s="18"/>
      <c r="I56" s="18"/>
      <c r="J56" s="18"/>
      <c r="K56" s="18"/>
      <c r="L56" s="18"/>
      <c r="M56" s="18"/>
      <c r="N56" s="18"/>
      <c r="O56" s="18"/>
      <c r="P56" s="18"/>
      <c r="Q56" s="18"/>
      <c r="R56" s="18"/>
      <c r="S56" s="18"/>
      <c r="T56" s="18"/>
      <c r="U56" s="18"/>
      <c r="V56" s="18"/>
      <c r="W56" s="18"/>
    </row>
    <row r="57" ht="15.75" customHeight="1">
      <c r="A57" s="6" t="s">
        <v>91</v>
      </c>
      <c r="B57" s="6" t="s">
        <v>110</v>
      </c>
      <c r="C57" s="20" t="s">
        <v>111</v>
      </c>
      <c r="D57" s="30"/>
      <c r="E57" s="9"/>
      <c r="F57" s="6" t="s">
        <v>94</v>
      </c>
      <c r="G57" s="9"/>
      <c r="H57" s="30"/>
      <c r="I57" s="9"/>
      <c r="J57" s="9"/>
      <c r="K57" s="9"/>
      <c r="L57" s="9"/>
      <c r="M57" s="9"/>
      <c r="N57" s="9"/>
      <c r="O57" s="9"/>
      <c r="P57" s="9"/>
      <c r="Q57" s="9"/>
      <c r="R57" s="9"/>
      <c r="S57" s="9"/>
      <c r="T57" s="9"/>
      <c r="U57" s="9"/>
      <c r="V57" s="9"/>
      <c r="W57" s="9"/>
      <c r="X57" s="9"/>
      <c r="Y57" s="9"/>
      <c r="Z57" s="9"/>
      <c r="AA57" s="9"/>
      <c r="AB57" s="9"/>
      <c r="AC57" s="9"/>
      <c r="AD57" s="9"/>
      <c r="AE57" s="9"/>
      <c r="AF57" s="9"/>
      <c r="AG57" s="9"/>
    </row>
    <row r="58" ht="15.0" customHeight="1">
      <c r="A58" s="6" t="s">
        <v>69</v>
      </c>
      <c r="B58" s="6" t="str">
        <f>B57&amp;"score"</f>
        <v>qb9score</v>
      </c>
      <c r="C58" s="30" t="str">
        <f>LEFT(C57,1)&amp;". Score"</f>
        <v>9. Score</v>
      </c>
      <c r="D58" s="34"/>
      <c r="E58" s="18"/>
      <c r="F58" s="18"/>
      <c r="G58" s="18"/>
      <c r="H58" s="18"/>
      <c r="I58" s="18"/>
      <c r="J58" s="18"/>
      <c r="K58" s="18"/>
      <c r="L58" s="18"/>
      <c r="M58" s="18"/>
      <c r="N58" s="18"/>
      <c r="O58" s="18"/>
      <c r="P58" s="18"/>
      <c r="Q58" s="18"/>
      <c r="R58" s="18"/>
      <c r="S58" s="18"/>
      <c r="T58" s="18"/>
      <c r="U58" s="18"/>
      <c r="V58" s="18"/>
      <c r="W58" s="18"/>
    </row>
    <row r="59" ht="15.75" customHeight="1">
      <c r="A59" s="6" t="s">
        <v>91</v>
      </c>
      <c r="B59" s="6" t="s">
        <v>112</v>
      </c>
      <c r="C59" s="20" t="s">
        <v>113</v>
      </c>
      <c r="D59" s="30"/>
      <c r="E59" s="9"/>
      <c r="F59" s="6" t="s">
        <v>94</v>
      </c>
      <c r="G59" s="9"/>
      <c r="H59" s="30"/>
      <c r="I59" s="9"/>
      <c r="J59" s="9"/>
      <c r="K59" s="9"/>
      <c r="L59" s="9"/>
      <c r="M59" s="9"/>
      <c r="N59" s="9"/>
      <c r="O59" s="9"/>
      <c r="P59" s="9"/>
      <c r="Q59" s="9"/>
      <c r="R59" s="9"/>
      <c r="S59" s="9"/>
      <c r="T59" s="9"/>
      <c r="U59" s="9"/>
      <c r="V59" s="9"/>
      <c r="W59" s="9"/>
      <c r="X59" s="9"/>
      <c r="Y59" s="9"/>
      <c r="Z59" s="9"/>
      <c r="AA59" s="9"/>
      <c r="AB59" s="9"/>
      <c r="AC59" s="9"/>
      <c r="AD59" s="9"/>
      <c r="AE59" s="9"/>
      <c r="AF59" s="9"/>
      <c r="AG59" s="9"/>
    </row>
    <row r="60" ht="15.0" customHeight="1">
      <c r="A60" s="6" t="s">
        <v>69</v>
      </c>
      <c r="B60" s="6" t="str">
        <f>B59&amp;"score"</f>
        <v>qb10score</v>
      </c>
      <c r="C60" s="30" t="str">
        <f>LEFT(C59,2)&amp;". Score"</f>
        <v>10. Score</v>
      </c>
      <c r="D60" s="34"/>
      <c r="E60" s="18"/>
      <c r="F60" s="18"/>
      <c r="G60" s="18"/>
      <c r="H60" s="18"/>
      <c r="I60" s="18"/>
      <c r="J60" s="18"/>
      <c r="K60" s="18"/>
      <c r="L60" s="18"/>
      <c r="M60" s="18"/>
      <c r="N60" s="18"/>
      <c r="O60" s="18"/>
      <c r="P60" s="18"/>
      <c r="Q60" s="18"/>
      <c r="R60" s="18"/>
      <c r="S60" s="18"/>
      <c r="T60" s="18"/>
      <c r="U60" s="18"/>
      <c r="V60" s="18"/>
      <c r="W60" s="18"/>
    </row>
    <row r="61" ht="15.75" customHeight="1">
      <c r="A61" s="6" t="s">
        <v>91</v>
      </c>
      <c r="B61" s="6" t="s">
        <v>114</v>
      </c>
      <c r="C61" s="35" t="s">
        <v>115</v>
      </c>
      <c r="D61" s="36"/>
      <c r="E61" s="6"/>
      <c r="F61" s="6" t="s">
        <v>94</v>
      </c>
      <c r="G61" s="6"/>
      <c r="H61" s="8"/>
      <c r="I61" s="6"/>
      <c r="J61" s="6"/>
      <c r="K61" s="6"/>
      <c r="L61" s="6"/>
      <c r="M61" s="6"/>
      <c r="N61" s="6"/>
      <c r="O61" s="6"/>
      <c r="P61" s="6"/>
      <c r="Q61" s="6"/>
      <c r="R61" s="6"/>
      <c r="S61" s="6"/>
      <c r="T61" s="6"/>
      <c r="U61" s="6"/>
      <c r="V61" s="6"/>
      <c r="W61" s="6"/>
      <c r="X61" s="9"/>
      <c r="Y61" s="9"/>
      <c r="Z61" s="9"/>
      <c r="AA61" s="9"/>
      <c r="AB61" s="9"/>
      <c r="AC61" s="9"/>
      <c r="AD61" s="9"/>
      <c r="AE61" s="9"/>
      <c r="AF61" s="9"/>
      <c r="AG61" s="9"/>
    </row>
    <row r="62" ht="15.0" customHeight="1">
      <c r="A62" s="6" t="s">
        <v>69</v>
      </c>
      <c r="B62" s="6" t="str">
        <f>B61&amp;"score"</f>
        <v>qb11score</v>
      </c>
      <c r="C62" s="30" t="str">
        <f>LEFT(C61,2)&amp;". Score"</f>
        <v>11. Score</v>
      </c>
      <c r="D62" s="34"/>
      <c r="E62" s="18"/>
      <c r="F62" s="18"/>
      <c r="G62" s="18"/>
      <c r="H62" s="18"/>
      <c r="I62" s="18"/>
      <c r="J62" s="18"/>
      <c r="K62" s="18"/>
      <c r="L62" s="18"/>
      <c r="M62" s="18"/>
      <c r="N62" s="18"/>
      <c r="O62" s="18"/>
      <c r="P62" s="18"/>
      <c r="Q62" s="18"/>
      <c r="R62" s="18"/>
      <c r="S62" s="18"/>
      <c r="T62" s="18"/>
      <c r="U62" s="18"/>
      <c r="V62" s="18"/>
      <c r="W62" s="18"/>
    </row>
    <row r="63" ht="15.75" customHeight="1">
      <c r="A63" s="6" t="s">
        <v>91</v>
      </c>
      <c r="B63" s="6" t="s">
        <v>116</v>
      </c>
      <c r="C63" s="20" t="s">
        <v>117</v>
      </c>
      <c r="D63" s="30"/>
      <c r="E63" s="9"/>
      <c r="F63" s="6" t="s">
        <v>94</v>
      </c>
      <c r="G63" s="9"/>
      <c r="H63" s="30"/>
      <c r="I63" s="9"/>
      <c r="J63" s="9"/>
      <c r="K63" s="9"/>
      <c r="L63" s="9"/>
      <c r="M63" s="9"/>
      <c r="N63" s="9"/>
      <c r="O63" s="9"/>
      <c r="P63" s="9"/>
      <c r="Q63" s="9"/>
      <c r="R63" s="9"/>
      <c r="S63" s="9"/>
      <c r="T63" s="9"/>
      <c r="U63" s="9"/>
      <c r="V63" s="9"/>
      <c r="W63" s="9"/>
      <c r="X63" s="9"/>
      <c r="Y63" s="9"/>
      <c r="Z63" s="9"/>
      <c r="AA63" s="9"/>
      <c r="AB63" s="9"/>
      <c r="AC63" s="9"/>
      <c r="AD63" s="9"/>
      <c r="AE63" s="9"/>
      <c r="AF63" s="9"/>
      <c r="AG63" s="9"/>
    </row>
    <row r="64" ht="15.0" customHeight="1">
      <c r="A64" s="6" t="s">
        <v>69</v>
      </c>
      <c r="B64" s="6" t="str">
        <f>B63&amp;"score"</f>
        <v>qb12score</v>
      </c>
      <c r="C64" s="30" t="str">
        <f>LEFT(C63,2)&amp;". Score"</f>
        <v>12. Score</v>
      </c>
      <c r="D64" s="34"/>
      <c r="E64" s="18"/>
      <c r="F64" s="18"/>
      <c r="G64" s="18"/>
      <c r="H64" s="18"/>
      <c r="I64" s="18"/>
      <c r="J64" s="18"/>
      <c r="K64" s="18"/>
      <c r="L64" s="18"/>
      <c r="M64" s="18"/>
      <c r="N64" s="18"/>
      <c r="O64" s="18"/>
      <c r="P64" s="18"/>
      <c r="Q64" s="18"/>
      <c r="R64" s="18"/>
      <c r="S64" s="18"/>
      <c r="T64" s="18"/>
      <c r="U64" s="18"/>
      <c r="V64" s="18"/>
      <c r="W64" s="18"/>
    </row>
    <row r="65" ht="15.75" customHeight="1">
      <c r="A65" s="6" t="s">
        <v>91</v>
      </c>
      <c r="B65" s="6" t="s">
        <v>118</v>
      </c>
      <c r="C65" s="35" t="s">
        <v>119</v>
      </c>
      <c r="D65" s="36"/>
      <c r="E65" s="6"/>
      <c r="F65" s="6" t="s">
        <v>94</v>
      </c>
      <c r="G65" s="6"/>
      <c r="H65" s="8"/>
      <c r="I65" s="6"/>
      <c r="J65" s="6"/>
      <c r="K65" s="6"/>
      <c r="L65" s="6"/>
      <c r="M65" s="6"/>
      <c r="N65" s="6"/>
      <c r="O65" s="6"/>
      <c r="P65" s="6"/>
      <c r="Q65" s="6"/>
      <c r="R65" s="6"/>
      <c r="S65" s="6"/>
      <c r="T65" s="6"/>
      <c r="U65" s="6"/>
      <c r="V65" s="6"/>
      <c r="W65" s="6"/>
      <c r="X65" s="9"/>
      <c r="Y65" s="9"/>
      <c r="Z65" s="9"/>
      <c r="AA65" s="9"/>
      <c r="AB65" s="9"/>
      <c r="AC65" s="9"/>
      <c r="AD65" s="9"/>
      <c r="AE65" s="9"/>
      <c r="AF65" s="9"/>
      <c r="AG65" s="9"/>
    </row>
    <row r="66" ht="15.0" customHeight="1">
      <c r="A66" s="6" t="s">
        <v>69</v>
      </c>
      <c r="B66" s="6" t="str">
        <f>B65&amp;"score"</f>
        <v>qb13score</v>
      </c>
      <c r="C66" s="30" t="str">
        <f>LEFT(C65,2)&amp;". Score"</f>
        <v>13. Score</v>
      </c>
      <c r="D66" s="34"/>
      <c r="E66" s="18"/>
      <c r="F66" s="18"/>
      <c r="G66" s="18"/>
      <c r="H66" s="18"/>
      <c r="I66" s="18"/>
      <c r="J66" s="18"/>
      <c r="K66" s="18"/>
      <c r="L66" s="18"/>
      <c r="M66" s="18"/>
      <c r="N66" s="18"/>
      <c r="O66" s="18"/>
      <c r="P66" s="18"/>
      <c r="Q66" s="18"/>
      <c r="R66" s="18"/>
      <c r="S66" s="18"/>
      <c r="T66" s="18"/>
      <c r="U66" s="18"/>
      <c r="V66" s="18"/>
      <c r="W66" s="18"/>
    </row>
    <row r="67" ht="15.0" customHeight="1">
      <c r="A67" s="6" t="s">
        <v>91</v>
      </c>
      <c r="B67" s="6" t="s">
        <v>120</v>
      </c>
      <c r="C67" s="37" t="s">
        <v>121</v>
      </c>
      <c r="D67" s="34"/>
      <c r="E67" s="18"/>
      <c r="F67" s="6" t="s">
        <v>94</v>
      </c>
      <c r="G67" s="18"/>
      <c r="H67" s="18"/>
      <c r="I67" s="18"/>
      <c r="J67" s="18"/>
      <c r="K67" s="18"/>
      <c r="L67" s="18"/>
      <c r="M67" s="18"/>
      <c r="N67" s="18"/>
      <c r="O67" s="18"/>
      <c r="P67" s="18"/>
      <c r="Q67" s="18"/>
      <c r="R67" s="18"/>
      <c r="S67" s="18"/>
      <c r="T67" s="18"/>
      <c r="U67" s="18"/>
      <c r="V67" s="18"/>
      <c r="W67" s="18"/>
    </row>
    <row r="68" ht="15.0" customHeight="1">
      <c r="A68" s="6" t="s">
        <v>69</v>
      </c>
      <c r="B68" s="6" t="str">
        <f>B67&amp;"score"</f>
        <v>qb14score</v>
      </c>
      <c r="C68" s="30" t="str">
        <f>LEFT(C67,2)&amp;". Score"</f>
        <v>14. Score</v>
      </c>
      <c r="D68" s="34"/>
      <c r="E68" s="18"/>
      <c r="F68" s="18"/>
      <c r="G68" s="18"/>
      <c r="H68" s="18"/>
      <c r="I68" s="18"/>
      <c r="J68" s="18"/>
      <c r="K68" s="18"/>
      <c r="L68" s="18"/>
      <c r="M68" s="18"/>
      <c r="N68" s="18"/>
      <c r="O68" s="18"/>
      <c r="P68" s="18"/>
      <c r="Q68" s="18"/>
      <c r="R68" s="18"/>
      <c r="S68" s="18"/>
      <c r="T68" s="18"/>
      <c r="U68" s="18"/>
      <c r="V68" s="18"/>
      <c r="W68" s="18"/>
    </row>
    <row r="69" ht="15.75" customHeight="1">
      <c r="A69" s="6" t="s">
        <v>91</v>
      </c>
      <c r="B69" s="6" t="s">
        <v>122</v>
      </c>
      <c r="C69" s="37" t="s">
        <v>123</v>
      </c>
      <c r="D69" s="34"/>
      <c r="E69" s="6"/>
      <c r="F69" s="6" t="s">
        <v>94</v>
      </c>
      <c r="G69" s="6"/>
      <c r="H69" s="8"/>
      <c r="I69" s="6"/>
      <c r="J69" s="6"/>
      <c r="K69" s="6"/>
      <c r="L69" s="6"/>
      <c r="M69" s="6"/>
      <c r="N69" s="6"/>
      <c r="O69" s="6"/>
      <c r="P69" s="6"/>
      <c r="Q69" s="6"/>
      <c r="R69" s="6"/>
      <c r="S69" s="6"/>
      <c r="T69" s="6"/>
      <c r="U69" s="6"/>
      <c r="V69" s="6"/>
      <c r="W69" s="6"/>
      <c r="X69" s="9"/>
      <c r="Y69" s="9"/>
      <c r="Z69" s="9"/>
      <c r="AA69" s="9"/>
      <c r="AB69" s="9"/>
      <c r="AC69" s="9"/>
      <c r="AD69" s="9"/>
      <c r="AE69" s="9"/>
      <c r="AF69" s="9"/>
      <c r="AG69" s="9"/>
    </row>
    <row r="70" ht="15.0" customHeight="1">
      <c r="A70" s="6" t="s">
        <v>69</v>
      </c>
      <c r="B70" s="6" t="str">
        <f>B69&amp;"score"</f>
        <v>qb15score</v>
      </c>
      <c r="C70" s="30" t="str">
        <f>LEFT(C69,2)&amp;". Score"</f>
        <v>15. Score</v>
      </c>
      <c r="D70" s="34"/>
      <c r="E70" s="18"/>
      <c r="F70" s="18"/>
      <c r="G70" s="18"/>
      <c r="H70" s="18"/>
      <c r="I70" s="18"/>
      <c r="J70" s="18"/>
      <c r="K70" s="18"/>
      <c r="L70" s="18"/>
      <c r="M70" s="18"/>
      <c r="N70" s="18"/>
      <c r="O70" s="18"/>
      <c r="P70" s="18"/>
      <c r="Q70" s="18"/>
      <c r="R70" s="18"/>
      <c r="S70" s="18"/>
      <c r="T70" s="18"/>
      <c r="U70" s="18"/>
      <c r="V70" s="18"/>
      <c r="W70" s="18"/>
    </row>
    <row r="71" ht="15.75" customHeight="1">
      <c r="A71" s="6" t="s">
        <v>91</v>
      </c>
      <c r="B71" s="6" t="s">
        <v>124</v>
      </c>
      <c r="C71" s="37" t="s">
        <v>125</v>
      </c>
      <c r="D71" s="34"/>
      <c r="E71" s="6"/>
      <c r="F71" s="6" t="s">
        <v>94</v>
      </c>
      <c r="G71" s="6"/>
      <c r="H71" s="8"/>
      <c r="I71" s="6"/>
      <c r="J71" s="6"/>
      <c r="K71" s="6"/>
      <c r="L71" s="6"/>
      <c r="M71" s="6"/>
      <c r="N71" s="6"/>
      <c r="O71" s="6"/>
      <c r="P71" s="6"/>
      <c r="Q71" s="6"/>
      <c r="R71" s="6"/>
      <c r="S71" s="6"/>
      <c r="T71" s="6"/>
      <c r="U71" s="6"/>
      <c r="V71" s="6"/>
      <c r="W71" s="6"/>
      <c r="X71" s="9"/>
      <c r="Y71" s="9"/>
      <c r="Z71" s="9"/>
      <c r="AA71" s="9"/>
      <c r="AB71" s="9"/>
      <c r="AC71" s="9"/>
      <c r="AD71" s="9"/>
      <c r="AE71" s="9"/>
      <c r="AF71" s="9"/>
      <c r="AG71" s="9"/>
    </row>
    <row r="72" ht="15.0" customHeight="1">
      <c r="A72" s="6" t="s">
        <v>69</v>
      </c>
      <c r="B72" s="6" t="str">
        <f>B71&amp;"score"</f>
        <v>qb16score</v>
      </c>
      <c r="C72" s="30" t="str">
        <f>LEFT(C71,2)&amp;". Score"</f>
        <v>16. Score</v>
      </c>
      <c r="D72" s="34"/>
      <c r="E72" s="18"/>
      <c r="F72" s="18"/>
      <c r="G72" s="18"/>
      <c r="H72" s="18"/>
      <c r="I72" s="18"/>
      <c r="J72" s="18"/>
      <c r="K72" s="18"/>
      <c r="L72" s="18"/>
      <c r="M72" s="18"/>
      <c r="N72" s="18"/>
      <c r="O72" s="18"/>
      <c r="P72" s="18"/>
      <c r="Q72" s="18"/>
      <c r="R72" s="18"/>
      <c r="S72" s="18"/>
      <c r="T72" s="18"/>
      <c r="U72" s="18"/>
      <c r="V72" s="18"/>
      <c r="W72" s="18"/>
    </row>
    <row r="73" ht="15.75" customHeight="1">
      <c r="A73" s="6" t="s">
        <v>91</v>
      </c>
      <c r="B73" s="6" t="s">
        <v>126</v>
      </c>
      <c r="C73" s="37" t="s">
        <v>127</v>
      </c>
      <c r="D73" s="34"/>
      <c r="E73" s="6"/>
      <c r="F73" s="6" t="s">
        <v>94</v>
      </c>
      <c r="G73" s="6"/>
      <c r="H73" s="8"/>
      <c r="I73" s="6"/>
      <c r="J73" s="6"/>
      <c r="K73" s="6"/>
      <c r="L73" s="6"/>
      <c r="M73" s="6"/>
      <c r="N73" s="6"/>
      <c r="O73" s="6"/>
      <c r="P73" s="6"/>
      <c r="Q73" s="6"/>
      <c r="R73" s="6"/>
      <c r="S73" s="6"/>
      <c r="T73" s="6"/>
      <c r="U73" s="6"/>
      <c r="V73" s="6"/>
      <c r="W73" s="6"/>
      <c r="X73" s="9"/>
      <c r="Y73" s="9"/>
      <c r="Z73" s="9"/>
      <c r="AA73" s="9"/>
      <c r="AB73" s="9"/>
      <c r="AC73" s="9"/>
      <c r="AD73" s="9"/>
      <c r="AE73" s="9"/>
      <c r="AF73" s="9"/>
      <c r="AG73" s="9"/>
    </row>
    <row r="74" ht="15.0" customHeight="1">
      <c r="A74" s="6" t="s">
        <v>69</v>
      </c>
      <c r="B74" s="6" t="str">
        <f>B73&amp;"score"</f>
        <v>qb17score</v>
      </c>
      <c r="C74" s="30" t="str">
        <f>LEFT(C73,2)&amp;". Score"</f>
        <v>17. Score</v>
      </c>
      <c r="D74" s="34"/>
      <c r="E74" s="18"/>
      <c r="F74" s="18"/>
      <c r="G74" s="18"/>
      <c r="H74" s="18"/>
      <c r="I74" s="18"/>
      <c r="J74" s="18"/>
      <c r="K74" s="18"/>
      <c r="L74" s="18"/>
      <c r="M74" s="18"/>
      <c r="N74" s="18"/>
      <c r="O74" s="18"/>
      <c r="P74" s="18"/>
      <c r="Q74" s="18"/>
      <c r="R74" s="18"/>
      <c r="S74" s="18"/>
      <c r="T74" s="18"/>
      <c r="U74" s="18"/>
      <c r="V74" s="18"/>
      <c r="W74" s="18"/>
    </row>
    <row r="75" ht="15.75" customHeight="1">
      <c r="A75" s="6" t="s">
        <v>91</v>
      </c>
      <c r="B75" s="6" t="s">
        <v>128</v>
      </c>
      <c r="C75" s="37" t="s">
        <v>129</v>
      </c>
      <c r="D75" s="34"/>
      <c r="E75" s="6"/>
      <c r="F75" s="6" t="s">
        <v>94</v>
      </c>
      <c r="G75" s="6"/>
      <c r="H75" s="8"/>
      <c r="I75" s="6"/>
      <c r="J75" s="6"/>
      <c r="K75" s="6"/>
      <c r="L75" s="6"/>
      <c r="M75" s="6"/>
      <c r="N75" s="6"/>
      <c r="O75" s="6"/>
      <c r="P75" s="6"/>
      <c r="Q75" s="6"/>
      <c r="R75" s="6"/>
      <c r="S75" s="6"/>
      <c r="T75" s="6"/>
      <c r="U75" s="6"/>
      <c r="V75" s="6"/>
      <c r="W75" s="6"/>
      <c r="X75" s="9"/>
      <c r="Y75" s="9"/>
      <c r="Z75" s="9"/>
      <c r="AA75" s="9"/>
      <c r="AB75" s="9"/>
      <c r="AC75" s="9"/>
      <c r="AD75" s="9"/>
      <c r="AE75" s="9"/>
      <c r="AF75" s="9"/>
      <c r="AG75" s="9"/>
    </row>
    <row r="76" ht="15.0" customHeight="1">
      <c r="A76" s="6" t="s">
        <v>69</v>
      </c>
      <c r="B76" s="6" t="str">
        <f>B75&amp;"score"</f>
        <v>qb18score</v>
      </c>
      <c r="C76" s="30" t="str">
        <f>LEFT(C75,2)&amp;". Score"</f>
        <v>18. Score</v>
      </c>
      <c r="D76" s="34"/>
      <c r="E76" s="18"/>
      <c r="F76" s="18"/>
      <c r="G76" s="18"/>
      <c r="H76" s="18"/>
      <c r="I76" s="18"/>
      <c r="J76" s="18"/>
      <c r="K76" s="18"/>
      <c r="L76" s="18"/>
      <c r="M76" s="18"/>
      <c r="N76" s="18"/>
      <c r="O76" s="18"/>
      <c r="P76" s="18"/>
      <c r="Q76" s="18"/>
      <c r="R76" s="18"/>
      <c r="S76" s="18"/>
      <c r="T76" s="18"/>
      <c r="U76" s="18"/>
      <c r="V76" s="18"/>
      <c r="W76" s="18"/>
    </row>
    <row r="77" ht="15.75" customHeight="1">
      <c r="A77" s="6" t="s">
        <v>91</v>
      </c>
      <c r="B77" s="6" t="s">
        <v>130</v>
      </c>
      <c r="C77" s="37" t="s">
        <v>131</v>
      </c>
      <c r="D77" s="34"/>
      <c r="E77" s="6"/>
      <c r="F77" s="6" t="s">
        <v>94</v>
      </c>
      <c r="G77" s="6"/>
      <c r="H77" s="8"/>
      <c r="I77" s="6"/>
      <c r="J77" s="6"/>
      <c r="K77" s="6"/>
      <c r="L77" s="6"/>
      <c r="M77" s="6"/>
      <c r="N77" s="6"/>
      <c r="O77" s="6"/>
      <c r="P77" s="6"/>
      <c r="Q77" s="6"/>
      <c r="R77" s="6"/>
      <c r="S77" s="6"/>
      <c r="T77" s="6"/>
      <c r="U77" s="6"/>
      <c r="V77" s="6"/>
      <c r="W77" s="6"/>
      <c r="X77" s="9"/>
      <c r="Y77" s="9"/>
      <c r="Z77" s="9"/>
      <c r="AA77" s="9"/>
      <c r="AB77" s="9"/>
      <c r="AC77" s="9"/>
      <c r="AD77" s="9"/>
      <c r="AE77" s="9"/>
      <c r="AF77" s="9"/>
      <c r="AG77" s="9"/>
    </row>
    <row r="78" ht="15.0" customHeight="1">
      <c r="A78" s="6" t="s">
        <v>69</v>
      </c>
      <c r="B78" s="6" t="str">
        <f>B77&amp;"score"</f>
        <v>qb19score</v>
      </c>
      <c r="C78" s="30" t="str">
        <f>LEFT(C77,2)&amp;". Score"</f>
        <v>19. Score</v>
      </c>
      <c r="D78" s="34"/>
      <c r="E78" s="18"/>
      <c r="F78" s="18"/>
      <c r="G78" s="18"/>
      <c r="H78" s="18"/>
      <c r="I78" s="18"/>
      <c r="J78" s="18"/>
      <c r="K78" s="18"/>
      <c r="L78" s="18"/>
      <c r="M78" s="18"/>
      <c r="N78" s="18"/>
      <c r="O78" s="18"/>
      <c r="P78" s="18"/>
      <c r="Q78" s="18"/>
      <c r="R78" s="18"/>
      <c r="S78" s="18"/>
      <c r="T78" s="18"/>
      <c r="U78" s="18"/>
      <c r="V78" s="18"/>
      <c r="W78" s="18"/>
    </row>
    <row r="79" ht="15.75" customHeight="1">
      <c r="A79" s="6" t="s">
        <v>91</v>
      </c>
      <c r="B79" s="6" t="s">
        <v>132</v>
      </c>
      <c r="C79" s="37" t="s">
        <v>133</v>
      </c>
      <c r="D79" s="34"/>
      <c r="E79" s="6"/>
      <c r="F79" s="6" t="s">
        <v>94</v>
      </c>
      <c r="G79" s="6"/>
      <c r="H79" s="8"/>
      <c r="I79" s="6"/>
      <c r="J79" s="6"/>
      <c r="K79" s="6"/>
      <c r="L79" s="6"/>
      <c r="M79" s="6"/>
      <c r="N79" s="6"/>
      <c r="O79" s="6"/>
      <c r="P79" s="6"/>
      <c r="Q79" s="6"/>
      <c r="R79" s="6"/>
      <c r="S79" s="6"/>
      <c r="T79" s="6"/>
      <c r="U79" s="6"/>
      <c r="V79" s="6"/>
      <c r="W79" s="6"/>
      <c r="X79" s="9"/>
      <c r="Y79" s="9"/>
      <c r="Z79" s="9"/>
      <c r="AA79" s="9"/>
      <c r="AB79" s="9"/>
      <c r="AC79" s="9"/>
      <c r="AD79" s="9"/>
      <c r="AE79" s="9"/>
      <c r="AF79" s="9"/>
      <c r="AG79" s="9"/>
    </row>
    <row r="80" ht="15.0" customHeight="1">
      <c r="A80" s="6" t="s">
        <v>69</v>
      </c>
      <c r="B80" s="6" t="s">
        <v>134</v>
      </c>
      <c r="C80" s="30" t="str">
        <f>LEFT(C79,2)&amp;". Score"</f>
        <v>20. Score</v>
      </c>
      <c r="D80" s="34"/>
      <c r="E80" s="18"/>
      <c r="F80" s="18"/>
      <c r="G80" s="18"/>
      <c r="H80" s="18"/>
      <c r="I80" s="18"/>
      <c r="J80" s="18"/>
      <c r="K80" s="18"/>
      <c r="L80" s="18"/>
      <c r="M80" s="18"/>
      <c r="N80" s="18"/>
      <c r="O80" s="18"/>
      <c r="P80" s="18"/>
      <c r="Q80" s="18"/>
      <c r="R80" s="18"/>
      <c r="S80" s="18"/>
      <c r="T80" s="18"/>
      <c r="U80" s="18"/>
      <c r="V80" s="18"/>
      <c r="W80" s="18"/>
    </row>
    <row r="81" ht="15.75" customHeight="1">
      <c r="A81" s="6"/>
      <c r="B81" s="6"/>
      <c r="C81" s="37"/>
      <c r="D81" s="34"/>
      <c r="E81" s="6"/>
      <c r="F81" s="6"/>
      <c r="G81" s="6"/>
      <c r="H81" s="8"/>
      <c r="I81" s="6"/>
      <c r="J81" s="6"/>
      <c r="K81" s="6"/>
      <c r="L81" s="6"/>
      <c r="M81" s="6"/>
      <c r="N81" s="6"/>
      <c r="O81" s="6"/>
      <c r="P81" s="6"/>
      <c r="Q81" s="6"/>
      <c r="R81" s="6"/>
      <c r="S81" s="6"/>
      <c r="T81" s="6"/>
      <c r="U81" s="6"/>
      <c r="V81" s="6"/>
      <c r="W81" s="6"/>
      <c r="X81" s="9"/>
      <c r="Y81" s="9"/>
      <c r="Z81" s="9"/>
      <c r="AA81" s="9"/>
      <c r="AB81" s="9"/>
      <c r="AC81" s="9"/>
      <c r="AD81" s="9"/>
      <c r="AE81" s="9"/>
      <c r="AF81" s="9"/>
      <c r="AG81" s="9"/>
    </row>
    <row r="82" ht="15.0" customHeight="1">
      <c r="A82" s="6" t="s">
        <v>69</v>
      </c>
      <c r="B82" s="6" t="s">
        <v>135</v>
      </c>
      <c r="C82" s="30" t="s">
        <v>136</v>
      </c>
      <c r="D82" s="34"/>
      <c r="E82" s="18"/>
      <c r="F82" s="18"/>
      <c r="G82" s="18"/>
      <c r="H82" s="18"/>
      <c r="I82" s="18"/>
      <c r="J82" s="18"/>
      <c r="K82" s="18"/>
      <c r="L82" s="18"/>
      <c r="M82" s="18"/>
      <c r="N82" s="18"/>
      <c r="O82" s="18"/>
      <c r="P82" s="18"/>
      <c r="Q82" s="18"/>
      <c r="R82" s="18"/>
      <c r="S82" s="18"/>
      <c r="T82" s="18"/>
      <c r="U82" s="18"/>
      <c r="V82" s="18"/>
      <c r="W82" s="18"/>
    </row>
    <row r="83" ht="15.75" customHeight="1">
      <c r="A83" s="6"/>
      <c r="B83" s="6"/>
      <c r="C83" s="37"/>
      <c r="D83" s="34"/>
      <c r="E83" s="6"/>
      <c r="F83" s="6"/>
      <c r="G83" s="6"/>
      <c r="H83" s="8"/>
      <c r="I83" s="6"/>
      <c r="J83" s="6"/>
      <c r="K83" s="6"/>
      <c r="L83" s="6"/>
      <c r="M83" s="6"/>
      <c r="N83" s="6"/>
      <c r="O83" s="6"/>
      <c r="P83" s="6"/>
      <c r="Q83" s="6"/>
      <c r="R83" s="6"/>
      <c r="S83" s="6"/>
      <c r="T83" s="6"/>
      <c r="U83" s="6"/>
      <c r="V83" s="6"/>
      <c r="W83" s="6"/>
      <c r="X83" s="9"/>
      <c r="Y83" s="9"/>
      <c r="Z83" s="9"/>
      <c r="AA83" s="9"/>
      <c r="AB83" s="9"/>
      <c r="AC83" s="9"/>
      <c r="AD83" s="9"/>
      <c r="AE83" s="9"/>
      <c r="AF83" s="9"/>
      <c r="AG83" s="9"/>
    </row>
    <row r="84" ht="15.0" customHeight="1">
      <c r="A84" s="6" t="s">
        <v>69</v>
      </c>
      <c r="B84" s="6" t="s">
        <v>137</v>
      </c>
      <c r="C84" s="30" t="s">
        <v>138</v>
      </c>
      <c r="D84" s="34"/>
      <c r="E84" s="18"/>
      <c r="F84" s="18"/>
      <c r="G84" s="18"/>
      <c r="H84" s="18"/>
      <c r="I84" s="18"/>
      <c r="J84" s="18"/>
      <c r="K84" s="18"/>
      <c r="L84" s="18"/>
      <c r="M84" s="18"/>
      <c r="N84" s="18"/>
      <c r="O84" s="18"/>
      <c r="P84" s="18"/>
      <c r="Q84" s="18"/>
      <c r="R84" s="18"/>
      <c r="S84" s="18"/>
      <c r="T84" s="18"/>
      <c r="U84" s="18"/>
      <c r="V84" s="18"/>
      <c r="W84" s="18"/>
    </row>
    <row r="85" ht="15.75" customHeight="1">
      <c r="A85" s="6" t="s">
        <v>139</v>
      </c>
      <c r="B85" s="6" t="s">
        <v>140</v>
      </c>
      <c r="C85" s="37" t="s">
        <v>141</v>
      </c>
      <c r="D85" s="34"/>
      <c r="E85" s="6"/>
      <c r="F85" s="6"/>
      <c r="G85" s="6"/>
      <c r="H85" s="8"/>
      <c r="I85" s="6"/>
      <c r="J85" s="6"/>
      <c r="K85" s="6"/>
      <c r="L85" s="6"/>
      <c r="M85" s="6"/>
      <c r="N85" s="6"/>
      <c r="O85" s="6"/>
      <c r="P85" s="6"/>
      <c r="Q85" s="6"/>
      <c r="R85" s="6"/>
      <c r="S85" s="6"/>
      <c r="T85" s="6"/>
      <c r="U85" s="6"/>
      <c r="V85" s="6"/>
      <c r="W85" s="6"/>
      <c r="X85" s="9"/>
      <c r="Y85" s="9"/>
      <c r="Z85" s="9"/>
      <c r="AA85" s="9"/>
      <c r="AB85" s="9"/>
      <c r="AC85" s="9"/>
      <c r="AD85" s="9"/>
      <c r="AE85" s="9"/>
      <c r="AF85" s="9"/>
      <c r="AG85" s="9"/>
    </row>
    <row r="86" ht="15.0" customHeight="1">
      <c r="A86" s="6" t="s">
        <v>69</v>
      </c>
      <c r="B86" s="6" t="s">
        <v>142</v>
      </c>
      <c r="C86" s="30" t="s">
        <v>143</v>
      </c>
      <c r="D86" s="34"/>
      <c r="E86" s="18"/>
      <c r="F86" s="18"/>
      <c r="G86" s="18"/>
      <c r="H86" s="18"/>
      <c r="I86" s="18"/>
      <c r="J86" s="18"/>
      <c r="K86" s="18"/>
      <c r="L86" s="18"/>
      <c r="M86" s="18"/>
      <c r="N86" s="18"/>
      <c r="O86" s="18"/>
      <c r="P86" s="18"/>
      <c r="Q86" s="18"/>
      <c r="R86" s="18"/>
      <c r="S86" s="18"/>
      <c r="T86" s="18"/>
      <c r="U86" s="18"/>
      <c r="V86" s="18"/>
      <c r="W86" s="18"/>
    </row>
    <row r="87" ht="15.75" customHeight="1">
      <c r="A87" s="6"/>
      <c r="B87" s="6"/>
      <c r="C87" s="37"/>
      <c r="D87" s="34"/>
      <c r="E87" s="6"/>
      <c r="F87" s="6"/>
      <c r="G87" s="6"/>
      <c r="H87" s="8"/>
      <c r="I87" s="6"/>
      <c r="J87" s="6"/>
      <c r="K87" s="6"/>
      <c r="L87" s="6"/>
      <c r="M87" s="6"/>
      <c r="N87" s="6"/>
      <c r="O87" s="6"/>
      <c r="P87" s="6"/>
      <c r="Q87" s="6"/>
      <c r="R87" s="6"/>
      <c r="S87" s="6"/>
      <c r="T87" s="6"/>
      <c r="U87" s="6"/>
      <c r="V87" s="6"/>
      <c r="W87" s="6"/>
      <c r="X87" s="9"/>
      <c r="Y87" s="9"/>
      <c r="Z87" s="9"/>
      <c r="AA87" s="9"/>
      <c r="AB87" s="9"/>
      <c r="AC87" s="9"/>
      <c r="AD87" s="9"/>
      <c r="AE87" s="9"/>
      <c r="AF87" s="9"/>
      <c r="AG87" s="9"/>
    </row>
    <row r="88" ht="15.0" customHeight="1">
      <c r="A88" s="6" t="s">
        <v>69</v>
      </c>
      <c r="B88" s="6" t="s">
        <v>144</v>
      </c>
      <c r="C88" s="30" t="s">
        <v>145</v>
      </c>
      <c r="D88" s="34"/>
      <c r="E88" s="18"/>
      <c r="F88" s="18"/>
      <c r="G88" s="18"/>
      <c r="H88" s="18"/>
      <c r="I88" s="18"/>
      <c r="J88" s="18"/>
      <c r="K88" s="18"/>
      <c r="L88" s="18"/>
      <c r="M88" s="18"/>
      <c r="N88" s="18"/>
      <c r="O88" s="18"/>
      <c r="P88" s="18"/>
      <c r="Q88" s="18"/>
      <c r="R88" s="18"/>
      <c r="S88" s="18"/>
      <c r="T88" s="18"/>
      <c r="U88" s="18"/>
      <c r="V88" s="18"/>
      <c r="W88" s="18"/>
    </row>
    <row r="89" ht="15.75" customHeight="1">
      <c r="A89" s="6"/>
      <c r="B89" s="6"/>
      <c r="C89" s="37"/>
      <c r="D89" s="34"/>
      <c r="E89" s="6"/>
      <c r="F89" s="6"/>
      <c r="G89" s="6"/>
      <c r="H89" s="8"/>
      <c r="I89" s="6"/>
      <c r="J89" s="6"/>
      <c r="K89" s="6"/>
      <c r="L89" s="6"/>
      <c r="M89" s="6"/>
      <c r="N89" s="6"/>
      <c r="O89" s="6"/>
      <c r="P89" s="6"/>
      <c r="Q89" s="6"/>
      <c r="R89" s="6"/>
      <c r="S89" s="6"/>
      <c r="T89" s="6"/>
      <c r="U89" s="6"/>
      <c r="V89" s="6"/>
      <c r="W89" s="6"/>
      <c r="X89" s="9"/>
      <c r="Y89" s="9"/>
      <c r="Z89" s="9"/>
      <c r="AA89" s="9"/>
      <c r="AB89" s="9"/>
      <c r="AC89" s="9"/>
      <c r="AD89" s="9"/>
      <c r="AE89" s="9"/>
      <c r="AF89" s="9"/>
      <c r="AG89" s="9"/>
    </row>
    <row r="90" ht="15.0" customHeight="1">
      <c r="A90" s="6" t="s">
        <v>69</v>
      </c>
      <c r="B90" s="6" t="s">
        <v>146</v>
      </c>
      <c r="C90" s="30" t="s">
        <v>147</v>
      </c>
      <c r="D90" s="34"/>
      <c r="E90" s="18"/>
      <c r="F90" s="18"/>
      <c r="G90" s="18"/>
      <c r="H90" s="18"/>
      <c r="I90" s="18"/>
      <c r="J90" s="18"/>
      <c r="K90" s="18"/>
      <c r="L90" s="18"/>
      <c r="M90" s="18"/>
      <c r="N90" s="18"/>
      <c r="O90" s="18"/>
      <c r="P90" s="18"/>
      <c r="Q90" s="18"/>
      <c r="R90" s="18"/>
      <c r="S90" s="18"/>
      <c r="T90" s="18"/>
      <c r="U90" s="18"/>
      <c r="V90" s="18"/>
      <c r="W90" s="18"/>
    </row>
    <row r="91" ht="15.75" customHeight="1">
      <c r="A91" s="6" t="s">
        <v>19</v>
      </c>
      <c r="B91" s="6" t="s">
        <v>148</v>
      </c>
      <c r="C91" s="7" t="s">
        <v>149</v>
      </c>
      <c r="D91" s="8"/>
      <c r="E91" s="6"/>
      <c r="F91" s="6"/>
      <c r="G91" s="6"/>
      <c r="H91" s="8"/>
      <c r="I91" s="6"/>
      <c r="J91" s="6"/>
      <c r="K91" s="6"/>
      <c r="L91" s="6"/>
      <c r="M91" s="6"/>
      <c r="N91" s="6"/>
      <c r="O91" s="6"/>
      <c r="P91" s="6"/>
      <c r="Q91" s="6"/>
      <c r="R91" s="6"/>
      <c r="S91" s="6"/>
      <c r="T91" s="6"/>
      <c r="U91" s="6"/>
      <c r="V91" s="6"/>
      <c r="W91" s="6"/>
      <c r="X91" s="9"/>
      <c r="Y91" s="9"/>
      <c r="Z91" s="9"/>
      <c r="AA91" s="9"/>
      <c r="AB91" s="9"/>
      <c r="AC91" s="9"/>
      <c r="AD91" s="9"/>
      <c r="AE91" s="9"/>
      <c r="AF91" s="9"/>
      <c r="AG91" s="9"/>
    </row>
    <row r="92" ht="15.75" customHeight="1">
      <c r="A92" s="6" t="s">
        <v>67</v>
      </c>
      <c r="B92" s="6" t="s">
        <v>150</v>
      </c>
      <c r="C92" s="7"/>
      <c r="D92" s="8"/>
      <c r="E92" s="6"/>
      <c r="F92" s="6" t="s">
        <v>77</v>
      </c>
      <c r="G92" s="6"/>
      <c r="H92" s="8"/>
      <c r="I92" s="6"/>
      <c r="J92" s="6"/>
      <c r="K92" s="6"/>
      <c r="L92" s="6"/>
      <c r="M92" s="6"/>
      <c r="N92" s="6"/>
      <c r="O92" s="6"/>
      <c r="P92" s="6"/>
      <c r="Q92" s="6"/>
      <c r="R92" s="6"/>
      <c r="S92" s="6"/>
      <c r="T92" s="6"/>
      <c r="U92" s="6"/>
      <c r="V92" s="6"/>
      <c r="W92" s="6"/>
      <c r="X92" s="9"/>
      <c r="Y92" s="9"/>
      <c r="Z92" s="9"/>
      <c r="AA92" s="9"/>
      <c r="AB92" s="9"/>
      <c r="AC92" s="9"/>
      <c r="AD92" s="9"/>
      <c r="AE92" s="9"/>
      <c r="AF92" s="9"/>
      <c r="AG92" s="9"/>
    </row>
    <row r="93" ht="15.75" customHeight="1">
      <c r="A93" s="6" t="s">
        <v>19</v>
      </c>
      <c r="B93" s="6" t="s">
        <v>151</v>
      </c>
      <c r="C93" s="7" t="s">
        <v>152</v>
      </c>
      <c r="D93" s="8"/>
      <c r="E93" s="6"/>
      <c r="F93" s="6"/>
      <c r="G93" s="6"/>
      <c r="H93" s="8"/>
      <c r="I93" s="6"/>
      <c r="J93" s="6"/>
      <c r="K93" s="6"/>
      <c r="L93" s="6"/>
      <c r="M93" s="6"/>
      <c r="N93" s="6"/>
      <c r="O93" s="6"/>
      <c r="P93" s="6"/>
      <c r="Q93" s="6"/>
      <c r="R93" s="6"/>
      <c r="S93" s="6"/>
      <c r="T93" s="6"/>
      <c r="U93" s="6"/>
      <c r="V93" s="6"/>
      <c r="W93" s="6"/>
      <c r="X93" s="9"/>
      <c r="Y93" s="9"/>
      <c r="Z93" s="9"/>
      <c r="AA93" s="9"/>
      <c r="AB93" s="9"/>
      <c r="AC93" s="9"/>
      <c r="AD93" s="9"/>
      <c r="AE93" s="9"/>
      <c r="AF93" s="9"/>
      <c r="AG93" s="9"/>
    </row>
    <row r="94" ht="15.75" customHeight="1">
      <c r="A94" s="6" t="s">
        <v>56</v>
      </c>
      <c r="B94" s="6" t="s">
        <v>153</v>
      </c>
      <c r="C94" s="7" t="s">
        <v>154</v>
      </c>
      <c r="D94" s="8"/>
      <c r="E94" s="6"/>
      <c r="F94" s="6"/>
      <c r="G94" s="6"/>
      <c r="H94" s="8"/>
      <c r="I94" s="6"/>
      <c r="J94" s="6"/>
      <c r="K94" s="6"/>
      <c r="L94" s="6"/>
      <c r="M94" s="6"/>
      <c r="N94" s="6"/>
      <c r="O94" s="6"/>
      <c r="P94" s="6"/>
      <c r="Q94" s="6"/>
      <c r="R94" s="6"/>
      <c r="S94" s="6"/>
      <c r="T94" s="6"/>
      <c r="U94" s="6"/>
      <c r="V94" s="6"/>
      <c r="W94" s="6"/>
      <c r="X94" s="9"/>
      <c r="Y94" s="9"/>
      <c r="Z94" s="9"/>
      <c r="AA94" s="9"/>
      <c r="AB94" s="9"/>
      <c r="AC94" s="9"/>
      <c r="AD94" s="9"/>
      <c r="AE94" s="9"/>
      <c r="AF94" s="9"/>
      <c r="AG94" s="9"/>
    </row>
    <row r="95" ht="15.75" customHeight="1">
      <c r="A95" s="6" t="s">
        <v>56</v>
      </c>
      <c r="B95" s="6" t="s">
        <v>155</v>
      </c>
      <c r="C95" s="7" t="s">
        <v>156</v>
      </c>
      <c r="D95" s="8"/>
      <c r="E95" s="6"/>
      <c r="F95" s="6"/>
      <c r="G95" s="6"/>
      <c r="H95" s="8"/>
      <c r="I95" s="6"/>
      <c r="J95" s="6"/>
      <c r="K95" s="6"/>
      <c r="L95" s="6"/>
      <c r="M95" s="6"/>
      <c r="N95" s="6"/>
      <c r="O95" s="6"/>
      <c r="P95" s="6"/>
      <c r="Q95" s="6"/>
      <c r="R95" s="6"/>
      <c r="S95" s="6"/>
      <c r="T95" s="6"/>
      <c r="U95" s="6"/>
      <c r="V95" s="6"/>
      <c r="W95" s="6"/>
      <c r="X95" s="9"/>
      <c r="Y95" s="9"/>
      <c r="Z95" s="9"/>
      <c r="AA95" s="9"/>
      <c r="AB95" s="9"/>
      <c r="AC95" s="9"/>
      <c r="AD95" s="9"/>
      <c r="AE95" s="9"/>
      <c r="AF95" s="9"/>
      <c r="AG95" s="9"/>
    </row>
    <row r="96" ht="15.75" customHeight="1">
      <c r="A96" s="6" t="s">
        <v>74</v>
      </c>
      <c r="B96" s="6"/>
      <c r="C96" s="7"/>
      <c r="D96" s="8"/>
      <c r="E96" s="6"/>
      <c r="F96" s="6"/>
      <c r="G96" s="6"/>
      <c r="H96" s="8"/>
      <c r="I96" s="6"/>
      <c r="J96" s="6"/>
      <c r="K96" s="6"/>
      <c r="L96" s="6"/>
      <c r="M96" s="6"/>
      <c r="N96" s="6"/>
      <c r="O96" s="6"/>
      <c r="P96" s="6"/>
      <c r="Q96" s="6"/>
      <c r="R96" s="6"/>
      <c r="S96" s="6"/>
      <c r="T96" s="6"/>
      <c r="U96" s="6"/>
      <c r="V96" s="6"/>
      <c r="W96" s="6"/>
      <c r="X96" s="9"/>
      <c r="Y96" s="9"/>
      <c r="Z96" s="9"/>
      <c r="AA96" s="9"/>
      <c r="AB96" s="9"/>
      <c r="AC96" s="9"/>
      <c r="AD96" s="9"/>
      <c r="AE96" s="9"/>
      <c r="AF96" s="9"/>
      <c r="AG96" s="9"/>
    </row>
    <row r="97" ht="15.75" customHeight="1">
      <c r="A97" s="6" t="s">
        <v>67</v>
      </c>
      <c r="B97" s="6" t="s">
        <v>157</v>
      </c>
      <c r="C97" s="7"/>
      <c r="D97" s="8"/>
      <c r="E97" s="6"/>
      <c r="F97" s="6" t="s">
        <v>77</v>
      </c>
      <c r="G97" s="6"/>
      <c r="H97" s="8"/>
      <c r="I97" s="6"/>
      <c r="J97" s="6"/>
      <c r="K97" s="6"/>
      <c r="L97" s="6"/>
      <c r="M97" s="6"/>
      <c r="N97" s="6"/>
      <c r="O97" s="6"/>
      <c r="P97" s="6"/>
      <c r="Q97" s="6"/>
      <c r="R97" s="6"/>
      <c r="S97" s="6"/>
      <c r="T97" s="6"/>
      <c r="U97" s="6"/>
      <c r="V97" s="6"/>
      <c r="W97" s="6"/>
      <c r="X97" s="9"/>
      <c r="Y97" s="9"/>
      <c r="Z97" s="9"/>
      <c r="AA97" s="9"/>
      <c r="AB97" s="9"/>
      <c r="AC97" s="9"/>
      <c r="AD97" s="9"/>
      <c r="AE97" s="9"/>
      <c r="AF97" s="9"/>
      <c r="AG97" s="9"/>
    </row>
    <row r="98" ht="15.75" customHeight="1">
      <c r="A98" s="6"/>
      <c r="B98" s="6"/>
      <c r="C98" s="7"/>
      <c r="D98" s="8"/>
      <c r="E98" s="6"/>
      <c r="F98" s="6"/>
      <c r="G98" s="6"/>
      <c r="H98" s="8"/>
      <c r="I98" s="6"/>
      <c r="J98" s="6"/>
      <c r="K98" s="6"/>
      <c r="L98" s="6"/>
      <c r="M98" s="6"/>
      <c r="N98" s="6"/>
      <c r="O98" s="6"/>
      <c r="P98" s="6"/>
      <c r="Q98" s="6"/>
      <c r="R98" s="6"/>
      <c r="S98" s="6"/>
      <c r="T98" s="6"/>
      <c r="U98" s="6"/>
      <c r="V98" s="6"/>
      <c r="W98" s="6"/>
      <c r="X98" s="9"/>
      <c r="Y98" s="9"/>
      <c r="Z98" s="9"/>
      <c r="AA98" s="9"/>
      <c r="AB98" s="9"/>
      <c r="AC98" s="9"/>
      <c r="AD98" s="9"/>
      <c r="AE98" s="9"/>
      <c r="AF98" s="9"/>
      <c r="AG98" s="9"/>
    </row>
    <row r="99" ht="15.75" customHeight="1">
      <c r="A99" s="6"/>
      <c r="B99" s="6"/>
      <c r="C99" s="7"/>
      <c r="D99" s="8"/>
      <c r="E99" s="6"/>
      <c r="F99" s="6"/>
      <c r="G99" s="6"/>
      <c r="H99" s="8"/>
      <c r="I99" s="6"/>
      <c r="J99" s="6"/>
      <c r="K99" s="6"/>
      <c r="L99" s="6"/>
      <c r="M99" s="6"/>
      <c r="N99" s="6"/>
      <c r="O99" s="6"/>
      <c r="P99" s="6"/>
      <c r="Q99" s="6"/>
      <c r="R99" s="6"/>
      <c r="S99" s="6"/>
      <c r="T99" s="6"/>
      <c r="U99" s="6"/>
      <c r="V99" s="6"/>
      <c r="W99" s="6"/>
      <c r="X99" s="9"/>
      <c r="Y99" s="9"/>
      <c r="Z99" s="9"/>
      <c r="AA99" s="9"/>
      <c r="AB99" s="9"/>
      <c r="AC99" s="9"/>
      <c r="AD99" s="9"/>
      <c r="AE99" s="9"/>
      <c r="AF99" s="9"/>
      <c r="AG99" s="9"/>
    </row>
    <row r="100" ht="15.0" customHeight="1">
      <c r="A100" s="6" t="s">
        <v>69</v>
      </c>
      <c r="B100" s="6" t="s">
        <v>158</v>
      </c>
      <c r="C100" s="30" t="s">
        <v>159</v>
      </c>
      <c r="D100" s="34"/>
      <c r="E100" s="18"/>
      <c r="F100" s="18"/>
      <c r="G100" s="18"/>
      <c r="H100" s="18"/>
      <c r="I100" s="18"/>
      <c r="J100" s="18"/>
      <c r="K100" s="18"/>
      <c r="L100" s="18"/>
      <c r="M100" s="18"/>
      <c r="N100" s="18"/>
      <c r="O100" s="18"/>
      <c r="P100" s="18"/>
      <c r="Q100" s="18"/>
      <c r="R100" s="18"/>
      <c r="S100" s="18"/>
      <c r="T100" s="18"/>
      <c r="U100" s="18"/>
      <c r="V100" s="18"/>
      <c r="W100" s="18"/>
    </row>
    <row r="101" ht="15.0" customHeight="1">
      <c r="A101" s="6" t="s">
        <v>69</v>
      </c>
      <c r="B101" s="6" t="s">
        <v>160</v>
      </c>
      <c r="C101" s="30" t="s">
        <v>161</v>
      </c>
      <c r="D101" s="34"/>
      <c r="E101" s="18"/>
      <c r="F101" s="18"/>
      <c r="G101" s="18"/>
      <c r="H101" s="18"/>
      <c r="I101" s="18"/>
      <c r="J101" s="18"/>
      <c r="K101" s="18"/>
      <c r="L101" s="18"/>
      <c r="M101" s="18"/>
      <c r="N101" s="18"/>
      <c r="O101" s="18"/>
      <c r="P101" s="18"/>
      <c r="Q101" s="18"/>
      <c r="R101" s="18"/>
      <c r="S101" s="18"/>
      <c r="T101" s="18"/>
      <c r="U101" s="18"/>
      <c r="V101" s="18"/>
      <c r="W101" s="18"/>
    </row>
    <row r="102" ht="15.0" customHeight="1">
      <c r="A102" s="6" t="s">
        <v>69</v>
      </c>
      <c r="B102" s="6" t="s">
        <v>162</v>
      </c>
      <c r="C102" s="30" t="s">
        <v>163</v>
      </c>
      <c r="D102" s="34"/>
      <c r="E102" s="18"/>
      <c r="F102" s="18"/>
      <c r="G102" s="18"/>
      <c r="H102" s="18"/>
      <c r="I102" s="18"/>
      <c r="J102" s="18"/>
      <c r="K102" s="18"/>
      <c r="L102" s="18"/>
      <c r="M102" s="18"/>
      <c r="N102" s="18"/>
      <c r="O102" s="18"/>
      <c r="P102" s="18"/>
      <c r="Q102" s="18"/>
      <c r="R102" s="18"/>
      <c r="S102" s="18"/>
      <c r="T102" s="18"/>
      <c r="U102" s="18"/>
      <c r="V102" s="18"/>
      <c r="W102" s="18"/>
    </row>
    <row r="103" ht="15.75" customHeight="1"/>
    <row r="104" ht="15.75" customHeight="1"/>
    <row r="105" ht="15.75" customHeight="1">
      <c r="A105" s="6"/>
      <c r="B105" s="6"/>
      <c r="C105" s="38"/>
      <c r="D105" s="8"/>
      <c r="E105" s="6"/>
      <c r="F105" s="6"/>
      <c r="G105" s="6"/>
      <c r="H105" s="8"/>
      <c r="I105" s="6"/>
      <c r="J105" s="6"/>
      <c r="K105" s="6"/>
      <c r="L105" s="6"/>
      <c r="M105" s="6"/>
      <c r="N105" s="6"/>
      <c r="O105" s="6"/>
      <c r="P105" s="6"/>
      <c r="Q105" s="6"/>
      <c r="R105" s="6"/>
      <c r="S105" s="6"/>
      <c r="T105" s="6"/>
      <c r="U105" s="6"/>
      <c r="V105" s="6"/>
      <c r="W105" s="6"/>
      <c r="X105" s="9"/>
      <c r="Y105" s="9"/>
      <c r="Z105" s="9"/>
      <c r="AA105" s="9"/>
      <c r="AB105" s="9"/>
      <c r="AC105" s="9"/>
      <c r="AD105" s="9"/>
      <c r="AE105" s="9"/>
      <c r="AF105" s="9"/>
      <c r="AG105" s="9"/>
    </row>
    <row r="106" ht="15.75" customHeight="1">
      <c r="A106" s="6"/>
      <c r="B106" s="6"/>
      <c r="C106" s="38"/>
      <c r="D106" s="8"/>
      <c r="E106" s="6"/>
      <c r="F106" s="6"/>
      <c r="G106" s="6"/>
      <c r="H106" s="8"/>
      <c r="I106" s="6"/>
      <c r="J106" s="6"/>
      <c r="K106" s="6"/>
      <c r="L106" s="6"/>
      <c r="M106" s="6"/>
      <c r="N106" s="6"/>
      <c r="O106" s="6"/>
      <c r="P106" s="6"/>
      <c r="Q106" s="6"/>
      <c r="R106" s="6"/>
      <c r="S106" s="6"/>
      <c r="T106" s="6"/>
      <c r="U106" s="6"/>
      <c r="V106" s="6"/>
      <c r="W106" s="6"/>
      <c r="X106" s="9"/>
      <c r="Y106" s="9"/>
      <c r="Z106" s="9"/>
      <c r="AA106" s="9"/>
      <c r="AB106" s="9"/>
      <c r="AC106" s="9"/>
      <c r="AD106" s="9"/>
      <c r="AE106" s="9"/>
      <c r="AF106" s="9"/>
      <c r="AG106" s="9"/>
    </row>
    <row r="107" ht="15.75" customHeight="1">
      <c r="A107" s="6"/>
      <c r="B107" s="6"/>
      <c r="D107" s="8"/>
      <c r="E107" s="6"/>
      <c r="F107" s="6"/>
      <c r="G107" s="6"/>
      <c r="H107" s="8"/>
      <c r="I107" s="6"/>
      <c r="J107" s="6"/>
      <c r="K107" s="6"/>
      <c r="L107" s="6"/>
      <c r="M107" s="6"/>
      <c r="N107" s="6"/>
      <c r="O107" s="6"/>
      <c r="P107" s="6"/>
      <c r="Q107" s="6"/>
      <c r="R107" s="6"/>
      <c r="S107" s="6"/>
      <c r="T107" s="6"/>
      <c r="U107" s="6"/>
      <c r="V107" s="6"/>
      <c r="W107" s="6"/>
      <c r="X107" s="9"/>
      <c r="Y107" s="9"/>
      <c r="Z107" s="9"/>
      <c r="AA107" s="9"/>
      <c r="AB107" s="9"/>
      <c r="AC107" s="9"/>
      <c r="AD107" s="9"/>
      <c r="AE107" s="9"/>
      <c r="AF107" s="9"/>
      <c r="AG107" s="9"/>
    </row>
    <row r="108" ht="15.75" customHeight="1">
      <c r="A108" s="6"/>
      <c r="B108" s="6"/>
      <c r="C108" s="38"/>
      <c r="D108" s="8"/>
      <c r="E108" s="6"/>
      <c r="F108" s="6"/>
      <c r="G108" s="6"/>
      <c r="H108" s="8"/>
      <c r="I108" s="6"/>
      <c r="J108" s="6"/>
      <c r="K108" s="6"/>
      <c r="L108" s="6"/>
      <c r="M108" s="6"/>
      <c r="N108" s="6"/>
      <c r="O108" s="6"/>
      <c r="P108" s="6"/>
      <c r="Q108" s="6"/>
      <c r="R108" s="6"/>
      <c r="S108" s="6"/>
      <c r="T108" s="6"/>
      <c r="U108" s="6"/>
      <c r="V108" s="6"/>
      <c r="W108" s="6"/>
      <c r="X108" s="9"/>
      <c r="Y108" s="9"/>
      <c r="Z108" s="9"/>
      <c r="AA108" s="9"/>
      <c r="AB108" s="9"/>
      <c r="AC108" s="9"/>
      <c r="AD108" s="9"/>
      <c r="AE108" s="9"/>
      <c r="AF108" s="9"/>
      <c r="AG108" s="9"/>
    </row>
    <row r="109" ht="15.75" customHeight="1">
      <c r="A109" s="6"/>
      <c r="B109" s="6"/>
      <c r="C109" s="38"/>
      <c r="D109" s="8"/>
      <c r="E109" s="6"/>
      <c r="F109" s="6"/>
      <c r="G109" s="6"/>
      <c r="H109" s="8"/>
      <c r="I109" s="6"/>
      <c r="J109" s="6"/>
      <c r="K109" s="6"/>
      <c r="L109" s="6"/>
      <c r="M109" s="6"/>
      <c r="N109" s="6"/>
      <c r="O109" s="6"/>
      <c r="P109" s="6"/>
      <c r="Q109" s="6"/>
      <c r="R109" s="6"/>
      <c r="S109" s="6"/>
      <c r="T109" s="6"/>
      <c r="U109" s="6"/>
      <c r="V109" s="6"/>
      <c r="W109" s="6"/>
      <c r="X109" s="9"/>
      <c r="Y109" s="9"/>
      <c r="Z109" s="9"/>
      <c r="AA109" s="9"/>
      <c r="AB109" s="9"/>
      <c r="AC109" s="9"/>
      <c r="AD109" s="9"/>
      <c r="AE109" s="9"/>
      <c r="AF109" s="9"/>
      <c r="AG109" s="9"/>
    </row>
    <row r="110" ht="15.75" customHeight="1">
      <c r="A110" s="6" t="s">
        <v>74</v>
      </c>
      <c r="B110" s="6"/>
      <c r="C110" s="38"/>
      <c r="D110" s="8"/>
      <c r="E110" s="6"/>
      <c r="F110" s="6"/>
      <c r="G110" s="6"/>
      <c r="H110" s="8"/>
      <c r="I110" s="6"/>
      <c r="J110" s="6"/>
      <c r="K110" s="6"/>
      <c r="L110" s="6"/>
      <c r="M110" s="6"/>
      <c r="N110" s="6"/>
      <c r="O110" s="6"/>
      <c r="P110" s="6"/>
      <c r="Q110" s="6"/>
      <c r="R110" s="6"/>
      <c r="S110" s="6"/>
      <c r="T110" s="6"/>
      <c r="U110" s="6"/>
      <c r="V110" s="6"/>
      <c r="W110" s="6"/>
      <c r="X110" s="9"/>
      <c r="Y110" s="9"/>
      <c r="Z110" s="9"/>
      <c r="AA110" s="9"/>
      <c r="AB110" s="9"/>
      <c r="AC110" s="9"/>
      <c r="AD110" s="9"/>
      <c r="AE110" s="9"/>
      <c r="AF110" s="9"/>
      <c r="AG110" s="9"/>
    </row>
    <row r="111" ht="15.75" customHeight="1">
      <c r="A111" s="6"/>
      <c r="B111" s="6"/>
      <c r="C111" s="38"/>
      <c r="D111" s="8"/>
      <c r="E111" s="6"/>
      <c r="F111" s="6"/>
      <c r="G111" s="6"/>
      <c r="H111" s="8"/>
      <c r="I111" s="6"/>
      <c r="J111" s="6"/>
      <c r="K111" s="6"/>
      <c r="L111" s="6"/>
      <c r="M111" s="6"/>
      <c r="N111" s="6"/>
      <c r="O111" s="6"/>
      <c r="P111" s="6"/>
      <c r="Q111" s="6"/>
      <c r="R111" s="6"/>
      <c r="S111" s="6"/>
      <c r="T111" s="6"/>
      <c r="U111" s="6"/>
      <c r="V111" s="6"/>
      <c r="W111" s="6"/>
      <c r="X111" s="9"/>
      <c r="Y111" s="9"/>
      <c r="Z111" s="9"/>
      <c r="AA111" s="9"/>
      <c r="AB111" s="9"/>
      <c r="AC111" s="9"/>
      <c r="AD111" s="9"/>
      <c r="AE111" s="9"/>
      <c r="AF111" s="9"/>
      <c r="AG111" s="9"/>
    </row>
    <row r="112" ht="15.75" customHeight="1">
      <c r="A112" s="6"/>
      <c r="B112" s="6"/>
      <c r="C112" s="20"/>
      <c r="D112" s="8"/>
      <c r="E112" s="6"/>
      <c r="F112" s="6"/>
      <c r="G112" s="6"/>
      <c r="H112" s="8"/>
      <c r="I112" s="6"/>
      <c r="J112" s="6"/>
      <c r="K112" s="6"/>
      <c r="L112" s="6"/>
      <c r="M112" s="6"/>
      <c r="N112" s="6"/>
      <c r="O112" s="6"/>
      <c r="P112" s="6"/>
      <c r="Q112" s="6"/>
      <c r="R112" s="6"/>
      <c r="S112" s="6"/>
      <c r="T112" s="6"/>
      <c r="U112" s="6"/>
      <c r="V112" s="6"/>
      <c r="W112" s="6"/>
      <c r="X112" s="9"/>
      <c r="Y112" s="9"/>
      <c r="Z112" s="9"/>
      <c r="AA112" s="9"/>
      <c r="AB112" s="9"/>
      <c r="AC112" s="9"/>
      <c r="AD112" s="9"/>
      <c r="AE112" s="9"/>
      <c r="AF112" s="9"/>
      <c r="AG112" s="9"/>
    </row>
    <row r="113" ht="15.75" customHeight="1">
      <c r="A113" s="6" t="s">
        <v>19</v>
      </c>
      <c r="B113" s="6" t="s">
        <v>164</v>
      </c>
      <c r="C113" s="38" t="s">
        <v>165</v>
      </c>
      <c r="D113" s="8"/>
      <c r="E113" s="6"/>
      <c r="F113" s="6"/>
      <c r="G113" s="6"/>
      <c r="H113" s="8"/>
      <c r="I113" s="6"/>
      <c r="J113" s="6"/>
      <c r="K113" s="6"/>
      <c r="L113" s="6"/>
      <c r="M113" s="6"/>
      <c r="N113" s="6"/>
      <c r="O113" s="6"/>
      <c r="P113" s="6"/>
      <c r="Q113" s="6"/>
      <c r="R113" s="6"/>
      <c r="S113" s="6"/>
      <c r="T113" s="6"/>
      <c r="U113" s="6"/>
      <c r="V113" s="6"/>
      <c r="W113" s="6"/>
      <c r="X113" s="9"/>
      <c r="Y113" s="9"/>
      <c r="Z113" s="9"/>
      <c r="AA113" s="9"/>
      <c r="AB113" s="9"/>
      <c r="AC113" s="9"/>
      <c r="AD113" s="9"/>
      <c r="AE113" s="9"/>
      <c r="AF113" s="9"/>
      <c r="AG113" s="9"/>
    </row>
    <row r="114" ht="15.75" customHeight="1">
      <c r="A114" s="6" t="s">
        <v>166</v>
      </c>
      <c r="B114" s="6" t="s">
        <v>167</v>
      </c>
      <c r="C114" s="39" t="s">
        <v>168</v>
      </c>
      <c r="D114" s="8"/>
      <c r="E114" s="6"/>
      <c r="F114" s="6"/>
      <c r="G114" s="6"/>
      <c r="H114" s="8"/>
      <c r="I114" s="6"/>
      <c r="J114" s="6"/>
      <c r="K114" s="6"/>
      <c r="L114" s="6"/>
      <c r="M114" s="6"/>
      <c r="N114" s="6"/>
      <c r="O114" s="6"/>
      <c r="P114" s="6"/>
      <c r="Q114" s="6"/>
      <c r="R114" s="6"/>
      <c r="S114" s="6"/>
      <c r="T114" s="6"/>
      <c r="U114" s="6"/>
      <c r="V114" s="6"/>
      <c r="W114" s="6"/>
      <c r="X114" s="9"/>
      <c r="Y114" s="9"/>
      <c r="Z114" s="9"/>
      <c r="AA114" s="9"/>
      <c r="AB114" s="9"/>
      <c r="AC114" s="9"/>
      <c r="AD114" s="9"/>
      <c r="AE114" s="9"/>
      <c r="AF114" s="9"/>
      <c r="AG114" s="9"/>
    </row>
    <row r="115" ht="15.75" customHeight="1">
      <c r="A115" s="6" t="s">
        <v>69</v>
      </c>
      <c r="B115" s="6" t="str">
        <f>B114&amp;"score"</f>
        <v>q29q1score</v>
      </c>
      <c r="C115" s="39" t="s">
        <v>169</v>
      </c>
      <c r="D115" s="8"/>
      <c r="E115" s="6"/>
      <c r="F115" s="6"/>
      <c r="G115" s="6"/>
      <c r="H115" s="8"/>
      <c r="I115" s="6"/>
      <c r="J115" s="6"/>
      <c r="K115" s="6"/>
      <c r="L115" s="6"/>
      <c r="M115" s="6"/>
      <c r="N115" s="6"/>
      <c r="O115" s="6"/>
      <c r="P115" s="6"/>
      <c r="Q115" s="6"/>
      <c r="R115" s="6"/>
      <c r="S115" s="6"/>
      <c r="T115" s="6"/>
      <c r="U115" s="6"/>
      <c r="V115" s="6"/>
      <c r="W115" s="6"/>
      <c r="X115" s="9"/>
      <c r="Y115" s="9"/>
      <c r="Z115" s="9"/>
      <c r="AA115" s="9"/>
      <c r="AB115" s="9"/>
      <c r="AC115" s="9"/>
      <c r="AD115" s="9"/>
      <c r="AE115" s="9"/>
      <c r="AF115" s="9"/>
      <c r="AG115" s="9"/>
    </row>
    <row r="116" ht="15.75" customHeight="1">
      <c r="A116" s="6" t="s">
        <v>166</v>
      </c>
      <c r="B116" s="6" t="s">
        <v>170</v>
      </c>
      <c r="C116" s="39" t="s">
        <v>171</v>
      </c>
      <c r="D116" s="8"/>
      <c r="E116" s="6"/>
      <c r="F116" s="6"/>
      <c r="G116" s="6"/>
      <c r="H116" s="8"/>
      <c r="I116" s="6"/>
      <c r="J116" s="6"/>
      <c r="K116" s="6"/>
      <c r="L116" s="6"/>
      <c r="M116" s="6"/>
      <c r="N116" s="6"/>
      <c r="O116" s="6"/>
      <c r="P116" s="6"/>
      <c r="Q116" s="6"/>
      <c r="R116" s="6"/>
      <c r="S116" s="6"/>
      <c r="T116" s="6"/>
      <c r="U116" s="6"/>
      <c r="V116" s="6"/>
      <c r="W116" s="6"/>
      <c r="X116" s="9"/>
      <c r="Y116" s="9"/>
      <c r="Z116" s="9"/>
      <c r="AA116" s="9"/>
      <c r="AB116" s="9"/>
      <c r="AC116" s="9"/>
      <c r="AD116" s="9"/>
      <c r="AE116" s="9"/>
      <c r="AF116" s="9"/>
      <c r="AG116" s="9"/>
    </row>
    <row r="117" ht="15.75" customHeight="1">
      <c r="A117" s="6" t="s">
        <v>69</v>
      </c>
      <c r="B117" s="6" t="str">
        <f>B116&amp;"score"</f>
        <v>q29q2score</v>
      </c>
      <c r="C117" s="39" t="s">
        <v>172</v>
      </c>
      <c r="D117" s="8"/>
      <c r="E117" s="6"/>
      <c r="F117" s="6"/>
      <c r="G117" s="6"/>
      <c r="H117" s="8"/>
      <c r="I117" s="6"/>
      <c r="J117" s="6"/>
      <c r="K117" s="6"/>
      <c r="L117" s="6"/>
      <c r="M117" s="6"/>
      <c r="N117" s="6"/>
      <c r="O117" s="6"/>
      <c r="P117" s="6"/>
      <c r="Q117" s="6"/>
      <c r="R117" s="6"/>
      <c r="S117" s="6"/>
      <c r="T117" s="6"/>
      <c r="U117" s="6"/>
      <c r="V117" s="6"/>
      <c r="W117" s="6"/>
      <c r="X117" s="9"/>
      <c r="Y117" s="9"/>
      <c r="Z117" s="9"/>
      <c r="AA117" s="9"/>
      <c r="AB117" s="9"/>
      <c r="AC117" s="9"/>
      <c r="AD117" s="9"/>
      <c r="AE117" s="9"/>
      <c r="AF117" s="9"/>
      <c r="AG117" s="9"/>
    </row>
    <row r="118" ht="15.75" customHeight="1">
      <c r="A118" s="6" t="s">
        <v>166</v>
      </c>
      <c r="B118" s="6" t="s">
        <v>173</v>
      </c>
      <c r="C118" s="39" t="s">
        <v>174</v>
      </c>
      <c r="D118" s="8"/>
      <c r="E118" s="6"/>
      <c r="F118" s="6"/>
      <c r="G118" s="6"/>
      <c r="H118" s="8"/>
      <c r="I118" s="6"/>
      <c r="J118" s="6"/>
      <c r="K118" s="6"/>
      <c r="L118" s="6"/>
      <c r="M118" s="6"/>
      <c r="N118" s="6"/>
      <c r="O118" s="6"/>
      <c r="P118" s="6"/>
      <c r="Q118" s="6"/>
      <c r="R118" s="6"/>
      <c r="S118" s="6"/>
      <c r="T118" s="6"/>
      <c r="U118" s="6"/>
      <c r="V118" s="6"/>
      <c r="W118" s="6"/>
      <c r="X118" s="9"/>
      <c r="Y118" s="9"/>
      <c r="Z118" s="9"/>
      <c r="AA118" s="9"/>
      <c r="AB118" s="9"/>
      <c r="AC118" s="9"/>
      <c r="AD118" s="9"/>
      <c r="AE118" s="9"/>
      <c r="AF118" s="9"/>
      <c r="AG118" s="9"/>
    </row>
    <row r="119" ht="15.75" customHeight="1">
      <c r="A119" s="6" t="s">
        <v>69</v>
      </c>
      <c r="B119" s="6" t="str">
        <f>B118&amp;"score"</f>
        <v>q29q3score</v>
      </c>
      <c r="C119" s="39" t="s">
        <v>175</v>
      </c>
      <c r="D119" s="8"/>
      <c r="E119" s="6"/>
      <c r="F119" s="6"/>
      <c r="G119" s="6"/>
      <c r="H119" s="8"/>
      <c r="I119" s="6"/>
      <c r="J119" s="6"/>
      <c r="K119" s="6"/>
      <c r="L119" s="6"/>
      <c r="M119" s="6"/>
      <c r="N119" s="6"/>
      <c r="O119" s="6"/>
      <c r="P119" s="6"/>
      <c r="Q119" s="6"/>
      <c r="R119" s="6"/>
      <c r="S119" s="6"/>
      <c r="T119" s="6"/>
      <c r="U119" s="6"/>
      <c r="V119" s="6"/>
      <c r="W119" s="6"/>
      <c r="X119" s="9"/>
      <c r="Y119" s="9"/>
      <c r="Z119" s="9"/>
      <c r="AA119" s="9"/>
      <c r="AB119" s="9"/>
      <c r="AC119" s="9"/>
      <c r="AD119" s="9"/>
      <c r="AE119" s="9"/>
      <c r="AF119" s="9"/>
      <c r="AG119" s="9"/>
    </row>
    <row r="120" ht="15.75" customHeight="1">
      <c r="A120" s="6" t="s">
        <v>166</v>
      </c>
      <c r="B120" s="6" t="s">
        <v>176</v>
      </c>
      <c r="C120" s="39" t="s">
        <v>177</v>
      </c>
      <c r="D120" s="8"/>
      <c r="E120" s="6"/>
      <c r="F120" s="6"/>
      <c r="G120" s="6"/>
      <c r="H120" s="8"/>
      <c r="I120" s="6"/>
      <c r="J120" s="6"/>
      <c r="K120" s="6"/>
      <c r="L120" s="6"/>
      <c r="M120" s="6"/>
      <c r="N120" s="6"/>
      <c r="O120" s="6"/>
      <c r="P120" s="6"/>
      <c r="Q120" s="6"/>
      <c r="R120" s="6"/>
      <c r="S120" s="6"/>
      <c r="T120" s="6"/>
      <c r="U120" s="6"/>
      <c r="V120" s="6"/>
      <c r="W120" s="6"/>
      <c r="X120" s="9"/>
      <c r="Y120" s="9"/>
      <c r="Z120" s="9"/>
      <c r="AA120" s="9"/>
      <c r="AB120" s="9"/>
      <c r="AC120" s="9"/>
      <c r="AD120" s="9"/>
      <c r="AE120" s="9"/>
      <c r="AF120" s="9"/>
      <c r="AG120" s="9"/>
    </row>
    <row r="121" ht="15.75" customHeight="1">
      <c r="A121" s="6" t="s">
        <v>69</v>
      </c>
      <c r="B121" s="6" t="str">
        <f>B120&amp;"score"</f>
        <v>q29q4score</v>
      </c>
      <c r="C121" s="39" t="s">
        <v>178</v>
      </c>
      <c r="D121" s="8"/>
      <c r="E121" s="6"/>
      <c r="F121" s="6"/>
      <c r="G121" s="6"/>
      <c r="H121" s="8"/>
      <c r="I121" s="6"/>
      <c r="J121" s="6"/>
      <c r="K121" s="6"/>
      <c r="L121" s="6"/>
      <c r="M121" s="6"/>
      <c r="N121" s="6"/>
      <c r="O121" s="6"/>
      <c r="P121" s="6"/>
      <c r="Q121" s="6"/>
      <c r="R121" s="6"/>
      <c r="S121" s="6"/>
      <c r="T121" s="6"/>
      <c r="U121" s="6"/>
      <c r="V121" s="6"/>
      <c r="W121" s="6"/>
      <c r="X121" s="9"/>
      <c r="Y121" s="9"/>
      <c r="Z121" s="9"/>
      <c r="AA121" s="9"/>
      <c r="AB121" s="9"/>
      <c r="AC121" s="9"/>
      <c r="AD121" s="9"/>
      <c r="AE121" s="9"/>
      <c r="AF121" s="9"/>
      <c r="AG121" s="9"/>
    </row>
    <row r="122" ht="15.75" customHeight="1">
      <c r="A122" s="6" t="s">
        <v>166</v>
      </c>
      <c r="B122" s="6" t="s">
        <v>179</v>
      </c>
      <c r="C122" s="39" t="s">
        <v>180</v>
      </c>
      <c r="D122" s="8"/>
      <c r="E122" s="6"/>
      <c r="F122" s="6"/>
      <c r="G122" s="6"/>
      <c r="H122" s="8"/>
      <c r="I122" s="6"/>
      <c r="J122" s="6"/>
      <c r="K122" s="6"/>
      <c r="L122" s="6"/>
      <c r="M122" s="6"/>
      <c r="N122" s="6"/>
      <c r="O122" s="6"/>
      <c r="P122" s="6"/>
      <c r="Q122" s="6"/>
      <c r="R122" s="6"/>
      <c r="S122" s="6"/>
      <c r="T122" s="6"/>
      <c r="U122" s="6"/>
      <c r="V122" s="6"/>
      <c r="W122" s="6"/>
      <c r="X122" s="9"/>
      <c r="Y122" s="9"/>
      <c r="Z122" s="9"/>
      <c r="AA122" s="9"/>
      <c r="AB122" s="9"/>
      <c r="AC122" s="9"/>
      <c r="AD122" s="9"/>
      <c r="AE122" s="9"/>
      <c r="AF122" s="9"/>
      <c r="AG122" s="9"/>
    </row>
    <row r="123" ht="15.75" customHeight="1">
      <c r="A123" s="6" t="s">
        <v>69</v>
      </c>
      <c r="B123" s="6" t="str">
        <f>B122&amp;"score"</f>
        <v>q29q5score</v>
      </c>
      <c r="C123" s="39" t="s">
        <v>181</v>
      </c>
      <c r="D123" s="8"/>
      <c r="E123" s="6"/>
      <c r="F123" s="6"/>
      <c r="G123" s="6"/>
      <c r="H123" s="8"/>
      <c r="I123" s="6"/>
      <c r="J123" s="6"/>
      <c r="K123" s="6"/>
      <c r="L123" s="6"/>
      <c r="M123" s="6"/>
      <c r="N123" s="6"/>
      <c r="O123" s="6"/>
      <c r="P123" s="6"/>
      <c r="Q123" s="6"/>
      <c r="R123" s="6"/>
      <c r="S123" s="6"/>
      <c r="T123" s="6"/>
      <c r="U123" s="6"/>
      <c r="V123" s="6"/>
      <c r="W123" s="6"/>
      <c r="X123" s="9"/>
      <c r="Y123" s="9"/>
      <c r="Z123" s="9"/>
      <c r="AA123" s="9"/>
      <c r="AB123" s="9"/>
      <c r="AC123" s="9"/>
      <c r="AD123" s="9"/>
      <c r="AE123" s="9"/>
      <c r="AF123" s="9"/>
      <c r="AG123" s="9"/>
    </row>
    <row r="124" ht="15.75" customHeight="1">
      <c r="A124" s="6" t="s">
        <v>166</v>
      </c>
      <c r="B124" s="6" t="s">
        <v>182</v>
      </c>
      <c r="C124" s="39" t="s">
        <v>183</v>
      </c>
      <c r="D124" s="8"/>
      <c r="E124" s="6"/>
      <c r="F124" s="6"/>
      <c r="G124" s="6"/>
      <c r="H124" s="8"/>
      <c r="I124" s="6"/>
      <c r="J124" s="6"/>
      <c r="K124" s="6"/>
      <c r="L124" s="6"/>
      <c r="M124" s="6"/>
      <c r="N124" s="6"/>
      <c r="O124" s="6"/>
      <c r="P124" s="6"/>
      <c r="Q124" s="6"/>
      <c r="R124" s="6"/>
      <c r="S124" s="6"/>
      <c r="T124" s="6"/>
      <c r="U124" s="6"/>
      <c r="V124" s="6"/>
      <c r="W124" s="6"/>
      <c r="X124" s="9"/>
      <c r="Y124" s="9"/>
      <c r="Z124" s="9"/>
      <c r="AA124" s="9"/>
      <c r="AB124" s="9"/>
      <c r="AC124" s="9"/>
      <c r="AD124" s="9"/>
      <c r="AE124" s="9"/>
      <c r="AF124" s="9"/>
      <c r="AG124" s="9"/>
    </row>
    <row r="125" ht="15.75" customHeight="1">
      <c r="A125" s="6" t="s">
        <v>69</v>
      </c>
      <c r="B125" s="6" t="str">
        <f>B124&amp;"score"</f>
        <v>q29q6score</v>
      </c>
      <c r="C125" s="39" t="s">
        <v>184</v>
      </c>
      <c r="D125" s="8"/>
      <c r="E125" s="6"/>
      <c r="F125" s="6"/>
      <c r="G125" s="6"/>
      <c r="H125" s="8"/>
      <c r="I125" s="6"/>
      <c r="J125" s="6"/>
      <c r="K125" s="6"/>
      <c r="L125" s="6"/>
      <c r="M125" s="6"/>
      <c r="N125" s="6"/>
      <c r="O125" s="6"/>
      <c r="P125" s="6"/>
      <c r="Q125" s="6"/>
      <c r="R125" s="6"/>
      <c r="S125" s="6"/>
      <c r="T125" s="6"/>
      <c r="U125" s="6"/>
      <c r="V125" s="6"/>
      <c r="W125" s="6"/>
      <c r="X125" s="9"/>
      <c r="Y125" s="9"/>
      <c r="Z125" s="9"/>
      <c r="AA125" s="9"/>
      <c r="AB125" s="9"/>
      <c r="AC125" s="9"/>
      <c r="AD125" s="9"/>
      <c r="AE125" s="9"/>
      <c r="AF125" s="9"/>
      <c r="AG125" s="9"/>
    </row>
    <row r="126" ht="15.75" customHeight="1">
      <c r="A126" s="6" t="s">
        <v>166</v>
      </c>
      <c r="B126" s="6" t="s">
        <v>185</v>
      </c>
      <c r="C126" s="39" t="s">
        <v>186</v>
      </c>
      <c r="D126" s="8"/>
      <c r="E126" s="6"/>
      <c r="F126" s="6"/>
      <c r="G126" s="6"/>
      <c r="H126" s="8"/>
      <c r="I126" s="6"/>
      <c r="J126" s="6"/>
      <c r="K126" s="6"/>
      <c r="L126" s="6"/>
      <c r="M126" s="6"/>
      <c r="N126" s="6"/>
      <c r="O126" s="6"/>
      <c r="P126" s="6"/>
      <c r="Q126" s="6"/>
      <c r="R126" s="6"/>
      <c r="S126" s="6"/>
      <c r="T126" s="6"/>
      <c r="U126" s="6"/>
      <c r="V126" s="6"/>
      <c r="W126" s="6"/>
      <c r="X126" s="9"/>
      <c r="Y126" s="9"/>
      <c r="Z126" s="9"/>
      <c r="AA126" s="9"/>
      <c r="AB126" s="9"/>
      <c r="AC126" s="9"/>
      <c r="AD126" s="9"/>
      <c r="AE126" s="9"/>
      <c r="AF126" s="9"/>
      <c r="AG126" s="9"/>
    </row>
    <row r="127" ht="15.75" customHeight="1">
      <c r="A127" s="6" t="s">
        <v>69</v>
      </c>
      <c r="B127" s="6" t="str">
        <f>B126&amp;"score"</f>
        <v>q29q7score</v>
      </c>
      <c r="C127" s="39" t="s">
        <v>187</v>
      </c>
      <c r="D127" s="8"/>
      <c r="E127" s="6"/>
      <c r="F127" s="6"/>
      <c r="G127" s="6"/>
      <c r="H127" s="8"/>
      <c r="I127" s="6"/>
      <c r="J127" s="6"/>
      <c r="K127" s="6"/>
      <c r="L127" s="6"/>
      <c r="M127" s="6"/>
      <c r="N127" s="6"/>
      <c r="O127" s="6"/>
      <c r="P127" s="6"/>
      <c r="Q127" s="6"/>
      <c r="R127" s="6"/>
      <c r="S127" s="6"/>
      <c r="T127" s="6"/>
      <c r="U127" s="6"/>
      <c r="V127" s="6"/>
      <c r="W127" s="6"/>
      <c r="X127" s="9"/>
      <c r="Y127" s="9"/>
      <c r="Z127" s="9"/>
      <c r="AA127" s="9"/>
      <c r="AB127" s="9"/>
      <c r="AC127" s="9"/>
      <c r="AD127" s="9"/>
      <c r="AE127" s="9"/>
      <c r="AF127" s="9"/>
      <c r="AG127" s="9"/>
    </row>
    <row r="128" ht="15.75" customHeight="1">
      <c r="A128" s="6" t="s">
        <v>166</v>
      </c>
      <c r="B128" s="6" t="s">
        <v>188</v>
      </c>
      <c r="C128" s="39" t="s">
        <v>189</v>
      </c>
      <c r="D128" s="8"/>
      <c r="E128" s="6"/>
      <c r="F128" s="6"/>
      <c r="G128" s="6"/>
      <c r="H128" s="8"/>
      <c r="I128" s="6"/>
      <c r="J128" s="6"/>
      <c r="K128" s="6"/>
      <c r="L128" s="6"/>
      <c r="M128" s="6"/>
      <c r="N128" s="6"/>
      <c r="O128" s="6"/>
      <c r="P128" s="6"/>
      <c r="Q128" s="6"/>
      <c r="R128" s="6"/>
      <c r="S128" s="6"/>
      <c r="T128" s="6"/>
      <c r="U128" s="6"/>
      <c r="V128" s="6"/>
      <c r="W128" s="6"/>
      <c r="X128" s="9"/>
      <c r="Y128" s="9"/>
      <c r="Z128" s="9"/>
      <c r="AA128" s="9"/>
      <c r="AB128" s="9"/>
      <c r="AC128" s="9"/>
      <c r="AD128" s="9"/>
      <c r="AE128" s="9"/>
      <c r="AF128" s="9"/>
      <c r="AG128" s="9"/>
    </row>
    <row r="129" ht="15.75" customHeight="1">
      <c r="A129" s="6" t="s">
        <v>69</v>
      </c>
      <c r="B129" s="6" t="str">
        <f>B128&amp;"score"</f>
        <v>q29q8score</v>
      </c>
      <c r="C129" s="39" t="s">
        <v>190</v>
      </c>
      <c r="D129" s="8"/>
      <c r="E129" s="6"/>
      <c r="F129" s="6"/>
      <c r="G129" s="6"/>
      <c r="H129" s="8"/>
      <c r="I129" s="6"/>
      <c r="J129" s="6"/>
      <c r="K129" s="6"/>
      <c r="L129" s="6"/>
      <c r="M129" s="6"/>
      <c r="N129" s="6"/>
      <c r="O129" s="6"/>
      <c r="P129" s="6"/>
      <c r="Q129" s="6"/>
      <c r="R129" s="6"/>
      <c r="S129" s="6"/>
      <c r="T129" s="6"/>
      <c r="U129" s="6"/>
      <c r="V129" s="6"/>
      <c r="W129" s="6"/>
      <c r="X129" s="9"/>
      <c r="Y129" s="9"/>
      <c r="Z129" s="9"/>
      <c r="AA129" s="9"/>
      <c r="AB129" s="9"/>
      <c r="AC129" s="9"/>
      <c r="AD129" s="9"/>
      <c r="AE129" s="9"/>
      <c r="AF129" s="9"/>
      <c r="AG129" s="9"/>
    </row>
    <row r="130" ht="15.75" customHeight="1">
      <c r="A130" s="6"/>
      <c r="B130" s="6"/>
      <c r="C130" s="20"/>
      <c r="D130" s="8"/>
      <c r="E130" s="6"/>
      <c r="F130" s="6"/>
      <c r="G130" s="6"/>
      <c r="H130" s="8"/>
      <c r="I130" s="6"/>
      <c r="J130" s="6"/>
      <c r="K130" s="6"/>
      <c r="L130" s="6"/>
      <c r="M130" s="6"/>
      <c r="N130" s="6"/>
      <c r="O130" s="6"/>
      <c r="P130" s="6"/>
      <c r="Q130" s="6"/>
      <c r="R130" s="6"/>
      <c r="S130" s="6"/>
      <c r="T130" s="6"/>
      <c r="U130" s="6"/>
      <c r="V130" s="6"/>
      <c r="W130" s="6"/>
      <c r="X130" s="9"/>
      <c r="Y130" s="9"/>
      <c r="Z130" s="9"/>
      <c r="AA130" s="9"/>
      <c r="AB130" s="9"/>
      <c r="AC130" s="9"/>
      <c r="AD130" s="9"/>
      <c r="AE130" s="9"/>
      <c r="AF130" s="9"/>
      <c r="AG130" s="9"/>
    </row>
    <row r="131" ht="15.0" customHeight="1">
      <c r="A131" s="6" t="s">
        <v>69</v>
      </c>
      <c r="B131" s="6" t="s">
        <v>191</v>
      </c>
      <c r="C131" s="30" t="s">
        <v>192</v>
      </c>
      <c r="D131" s="34"/>
      <c r="E131" s="18"/>
      <c r="F131" s="18"/>
      <c r="G131" s="18"/>
      <c r="H131" s="18"/>
      <c r="I131" s="18"/>
      <c r="J131" s="18"/>
      <c r="K131" s="18"/>
      <c r="L131" s="18"/>
      <c r="M131" s="18"/>
      <c r="N131" s="18"/>
      <c r="O131" s="18"/>
      <c r="P131" s="18"/>
      <c r="Q131" s="18"/>
      <c r="R131" s="18"/>
      <c r="S131" s="18"/>
      <c r="T131" s="18"/>
      <c r="U131" s="18"/>
      <c r="V131" s="18"/>
      <c r="W131" s="18"/>
    </row>
    <row r="132" ht="15.0" customHeight="1">
      <c r="A132" s="6"/>
      <c r="B132" s="6"/>
      <c r="C132" s="30"/>
      <c r="D132" s="34"/>
      <c r="E132" s="18"/>
      <c r="F132" s="18"/>
      <c r="G132" s="18"/>
      <c r="H132" s="18"/>
      <c r="I132" s="18"/>
      <c r="J132" s="18"/>
      <c r="K132" s="18"/>
      <c r="L132" s="18"/>
      <c r="M132" s="18"/>
      <c r="N132" s="18"/>
      <c r="O132" s="18"/>
      <c r="P132" s="18"/>
      <c r="Q132" s="18"/>
      <c r="R132" s="18"/>
      <c r="S132" s="18"/>
      <c r="T132" s="18"/>
      <c r="U132" s="18"/>
      <c r="V132" s="18"/>
      <c r="W132" s="18"/>
    </row>
    <row r="133" ht="15.75" customHeight="1">
      <c r="A133" s="6"/>
      <c r="B133" s="6"/>
      <c r="C133" s="38"/>
      <c r="D133" s="8"/>
      <c r="E133" s="6"/>
      <c r="F133" s="6"/>
      <c r="G133" s="6"/>
      <c r="H133" s="8"/>
      <c r="I133" s="6"/>
      <c r="J133" s="6"/>
      <c r="K133" s="6"/>
      <c r="L133" s="6"/>
      <c r="M133" s="6"/>
      <c r="N133" s="6"/>
      <c r="O133" s="6"/>
      <c r="P133" s="6"/>
      <c r="Q133" s="6"/>
      <c r="R133" s="6"/>
      <c r="S133" s="6"/>
      <c r="T133" s="6"/>
      <c r="U133" s="6"/>
      <c r="V133" s="6"/>
      <c r="W133" s="6"/>
      <c r="X133" s="9"/>
      <c r="Y133" s="9"/>
      <c r="Z133" s="9"/>
      <c r="AA133" s="9"/>
      <c r="AB133" s="9"/>
      <c r="AC133" s="9"/>
      <c r="AD133" s="9"/>
      <c r="AE133" s="9"/>
      <c r="AF133" s="9"/>
      <c r="AG133" s="9"/>
    </row>
    <row r="134" ht="15.75" customHeight="1">
      <c r="A134" s="6" t="s">
        <v>67</v>
      </c>
      <c r="B134" s="6" t="s">
        <v>193</v>
      </c>
      <c r="C134" s="20"/>
      <c r="D134" s="8"/>
      <c r="E134" s="6"/>
      <c r="F134" s="6" t="s">
        <v>77</v>
      </c>
      <c r="G134" s="6"/>
      <c r="H134" s="8"/>
      <c r="I134" s="6"/>
      <c r="J134" s="6"/>
      <c r="K134" s="6"/>
      <c r="L134" s="6"/>
      <c r="M134" s="6"/>
      <c r="N134" s="6"/>
      <c r="O134" s="6"/>
      <c r="P134" s="6"/>
      <c r="Q134" s="6"/>
      <c r="R134" s="6"/>
      <c r="S134" s="6"/>
      <c r="T134" s="6"/>
      <c r="U134" s="6"/>
      <c r="V134" s="6"/>
      <c r="W134" s="6"/>
      <c r="X134" s="9"/>
      <c r="Y134" s="9"/>
      <c r="Z134" s="9"/>
      <c r="AA134" s="9"/>
      <c r="AB134" s="9"/>
      <c r="AC134" s="9"/>
      <c r="AD134" s="9"/>
      <c r="AE134" s="9"/>
      <c r="AF134" s="9"/>
      <c r="AG134" s="9"/>
    </row>
    <row r="135" ht="15.75" customHeight="1">
      <c r="A135" s="6" t="s">
        <v>19</v>
      </c>
      <c r="B135" s="6" t="s">
        <v>194</v>
      </c>
      <c r="C135" s="38" t="s">
        <v>195</v>
      </c>
      <c r="D135" s="8"/>
      <c r="E135" s="6"/>
      <c r="F135" s="6"/>
      <c r="G135" s="6"/>
      <c r="H135" s="8"/>
      <c r="I135" s="6"/>
      <c r="J135" s="6"/>
      <c r="K135" s="6"/>
      <c r="L135" s="6"/>
      <c r="M135" s="6"/>
      <c r="N135" s="6"/>
      <c r="O135" s="6"/>
      <c r="P135" s="6"/>
      <c r="Q135" s="6"/>
      <c r="R135" s="6"/>
      <c r="S135" s="6"/>
      <c r="T135" s="6"/>
      <c r="U135" s="6"/>
      <c r="V135" s="6"/>
      <c r="W135" s="6"/>
      <c r="X135" s="9"/>
      <c r="Y135" s="9"/>
      <c r="Z135" s="9"/>
      <c r="AA135" s="9"/>
      <c r="AB135" s="9"/>
      <c r="AC135" s="9"/>
      <c r="AD135" s="9"/>
      <c r="AE135" s="9"/>
      <c r="AF135" s="9"/>
      <c r="AG135" s="9"/>
    </row>
    <row r="136" ht="15.75" customHeight="1">
      <c r="A136" s="6" t="s">
        <v>166</v>
      </c>
      <c r="B136" s="6" t="s">
        <v>196</v>
      </c>
      <c r="C136" s="39" t="s">
        <v>197</v>
      </c>
      <c r="D136" s="8"/>
      <c r="E136" s="6"/>
      <c r="F136" s="6"/>
      <c r="G136" s="6"/>
      <c r="H136" s="8"/>
      <c r="I136" s="6"/>
      <c r="J136" s="6"/>
      <c r="K136" s="6"/>
      <c r="L136" s="6"/>
      <c r="M136" s="6"/>
      <c r="N136" s="6"/>
      <c r="O136" s="6"/>
      <c r="P136" s="6"/>
      <c r="Q136" s="6"/>
      <c r="R136" s="6"/>
      <c r="S136" s="6"/>
      <c r="T136" s="6"/>
      <c r="U136" s="6"/>
      <c r="V136" s="6"/>
      <c r="W136" s="6"/>
      <c r="X136" s="9"/>
      <c r="Y136" s="9"/>
      <c r="Z136" s="9"/>
      <c r="AA136" s="9"/>
      <c r="AB136" s="9"/>
      <c r="AC136" s="9"/>
      <c r="AD136" s="9"/>
      <c r="AE136" s="9"/>
      <c r="AF136" s="9"/>
      <c r="AG136" s="9"/>
    </row>
    <row r="137" ht="15.75" customHeight="1">
      <c r="A137" s="6" t="s">
        <v>69</v>
      </c>
      <c r="B137" s="6" t="str">
        <f>B136&amp;"score"</f>
        <v>q31q1score</v>
      </c>
      <c r="C137" s="39" t="str">
        <f>C136&amp;" score"</f>
        <v>i. Health Promotion Issues score</v>
      </c>
      <c r="D137" s="8"/>
      <c r="E137" s="6"/>
      <c r="F137" s="6"/>
      <c r="G137" s="6"/>
      <c r="H137" s="8"/>
      <c r="I137" s="6"/>
      <c r="J137" s="6"/>
      <c r="K137" s="6"/>
      <c r="L137" s="6"/>
      <c r="M137" s="6"/>
      <c r="N137" s="6"/>
      <c r="O137" s="6"/>
      <c r="P137" s="6"/>
      <c r="Q137" s="6"/>
      <c r="R137" s="6"/>
      <c r="S137" s="6"/>
      <c r="T137" s="6"/>
      <c r="U137" s="6"/>
      <c r="V137" s="6"/>
      <c r="W137" s="6"/>
      <c r="X137" s="9"/>
      <c r="Y137" s="9"/>
      <c r="Z137" s="9"/>
      <c r="AA137" s="9"/>
      <c r="AB137" s="9"/>
      <c r="AC137" s="9"/>
      <c r="AD137" s="9"/>
      <c r="AE137" s="9"/>
      <c r="AF137" s="9"/>
      <c r="AG137" s="9"/>
    </row>
    <row r="138" ht="15.75" customHeight="1">
      <c r="A138" s="6" t="s">
        <v>166</v>
      </c>
      <c r="B138" s="6" t="s">
        <v>198</v>
      </c>
      <c r="C138" s="39" t="s">
        <v>199</v>
      </c>
      <c r="D138" s="8"/>
      <c r="E138" s="6"/>
      <c r="F138" s="6"/>
      <c r="G138" s="6"/>
      <c r="H138" s="8"/>
      <c r="I138" s="6"/>
      <c r="J138" s="6"/>
      <c r="K138" s="6"/>
      <c r="L138" s="6"/>
      <c r="M138" s="6"/>
      <c r="N138" s="6"/>
      <c r="O138" s="6"/>
      <c r="P138" s="6"/>
      <c r="Q138" s="6"/>
      <c r="R138" s="6"/>
      <c r="S138" s="6"/>
      <c r="T138" s="6"/>
      <c r="U138" s="6"/>
      <c r="V138" s="6"/>
      <c r="W138" s="6"/>
      <c r="X138" s="9"/>
      <c r="Y138" s="9"/>
      <c r="Z138" s="9"/>
      <c r="AA138" s="9"/>
      <c r="AB138" s="9"/>
      <c r="AC138" s="9"/>
      <c r="AD138" s="9"/>
      <c r="AE138" s="9"/>
      <c r="AF138" s="9"/>
      <c r="AG138" s="9"/>
    </row>
    <row r="139" ht="15.75" customHeight="1">
      <c r="A139" s="6" t="s">
        <v>69</v>
      </c>
      <c r="B139" s="6" t="str">
        <f>B138&amp;"score"</f>
        <v>q31q2score</v>
      </c>
      <c r="C139" s="39" t="str">
        <f>C138&amp;" score"</f>
        <v>ii. Learner Support Programmes score</v>
      </c>
      <c r="D139" s="8"/>
      <c r="E139" s="6"/>
      <c r="F139" s="6"/>
      <c r="G139" s="6"/>
      <c r="H139" s="8"/>
      <c r="I139" s="6"/>
      <c r="J139" s="6"/>
      <c r="K139" s="6"/>
      <c r="L139" s="6"/>
      <c r="M139" s="6"/>
      <c r="N139" s="6"/>
      <c r="O139" s="6"/>
      <c r="P139" s="6"/>
      <c r="Q139" s="6"/>
      <c r="R139" s="6"/>
      <c r="S139" s="6"/>
      <c r="T139" s="6"/>
      <c r="U139" s="6"/>
      <c r="V139" s="6"/>
      <c r="W139" s="6"/>
      <c r="X139" s="9"/>
      <c r="Y139" s="9"/>
      <c r="Z139" s="9"/>
      <c r="AA139" s="9"/>
      <c r="AB139" s="9"/>
      <c r="AC139" s="9"/>
      <c r="AD139" s="9"/>
      <c r="AE139" s="9"/>
      <c r="AF139" s="9"/>
      <c r="AG139" s="9"/>
    </row>
    <row r="140" ht="15.75" customHeight="1">
      <c r="A140" s="6" t="s">
        <v>166</v>
      </c>
      <c r="B140" s="6" t="s">
        <v>200</v>
      </c>
      <c r="C140" s="39" t="s">
        <v>201</v>
      </c>
      <c r="D140" s="8"/>
      <c r="E140" s="6"/>
      <c r="F140" s="6"/>
      <c r="G140" s="6"/>
      <c r="H140" s="8"/>
      <c r="I140" s="6"/>
      <c r="J140" s="6"/>
      <c r="K140" s="6"/>
      <c r="L140" s="6"/>
      <c r="M140" s="6"/>
      <c r="N140" s="6"/>
      <c r="O140" s="6"/>
      <c r="P140" s="6"/>
      <c r="Q140" s="6"/>
      <c r="R140" s="6"/>
      <c r="S140" s="6"/>
      <c r="T140" s="6"/>
      <c r="U140" s="6"/>
      <c r="V140" s="6"/>
      <c r="W140" s="6"/>
      <c r="X140" s="9"/>
      <c r="Y140" s="9"/>
      <c r="Z140" s="9"/>
      <c r="AA140" s="9"/>
      <c r="AB140" s="9"/>
      <c r="AC140" s="9"/>
      <c r="AD140" s="9"/>
      <c r="AE140" s="9"/>
      <c r="AF140" s="9"/>
      <c r="AG140" s="9"/>
    </row>
    <row r="141" ht="15.75" customHeight="1">
      <c r="A141" s="6" t="s">
        <v>69</v>
      </c>
      <c r="B141" s="6" t="str">
        <f>B140&amp;"score"</f>
        <v>q31q3score</v>
      </c>
      <c r="C141" s="39" t="str">
        <f>C140&amp;" score"</f>
        <v>iii. Parental Empowerment and Engagement score</v>
      </c>
      <c r="D141" s="8"/>
      <c r="E141" s="6"/>
      <c r="F141" s="6"/>
      <c r="G141" s="6"/>
      <c r="H141" s="8"/>
      <c r="I141" s="6"/>
      <c r="J141" s="6"/>
      <c r="K141" s="6"/>
      <c r="L141" s="6"/>
      <c r="M141" s="6"/>
      <c r="N141" s="6"/>
      <c r="O141" s="6"/>
      <c r="P141" s="6"/>
      <c r="Q141" s="6"/>
      <c r="R141" s="6"/>
      <c r="S141" s="6"/>
      <c r="T141" s="6"/>
      <c r="U141" s="6"/>
      <c r="V141" s="6"/>
      <c r="W141" s="6"/>
      <c r="X141" s="9"/>
      <c r="Y141" s="9"/>
      <c r="Z141" s="9"/>
      <c r="AA141" s="9"/>
      <c r="AB141" s="9"/>
      <c r="AC141" s="9"/>
      <c r="AD141" s="9"/>
      <c r="AE141" s="9"/>
      <c r="AF141" s="9"/>
      <c r="AG141" s="9"/>
    </row>
    <row r="142" ht="15.75" customHeight="1">
      <c r="A142" s="6" t="s">
        <v>166</v>
      </c>
      <c r="B142" s="6" t="s">
        <v>202</v>
      </c>
      <c r="C142" s="39" t="s">
        <v>203</v>
      </c>
      <c r="D142" s="8"/>
      <c r="E142" s="6"/>
      <c r="F142" s="6"/>
      <c r="G142" s="6"/>
      <c r="H142" s="8"/>
      <c r="I142" s="6"/>
      <c r="J142" s="6"/>
      <c r="K142" s="6"/>
      <c r="L142" s="6"/>
      <c r="M142" s="6"/>
      <c r="N142" s="6"/>
      <c r="O142" s="6"/>
      <c r="P142" s="6"/>
      <c r="Q142" s="6"/>
      <c r="R142" s="6"/>
      <c r="S142" s="6"/>
      <c r="T142" s="6"/>
      <c r="U142" s="6"/>
      <c r="V142" s="6"/>
      <c r="W142" s="6"/>
      <c r="X142" s="9"/>
      <c r="Y142" s="9"/>
      <c r="Z142" s="9"/>
      <c r="AA142" s="9"/>
      <c r="AB142" s="9"/>
      <c r="AC142" s="9"/>
      <c r="AD142" s="9"/>
      <c r="AE142" s="9"/>
      <c r="AF142" s="9"/>
      <c r="AG142" s="9"/>
    </row>
    <row r="143" ht="15.75" customHeight="1">
      <c r="A143" s="6" t="s">
        <v>69</v>
      </c>
      <c r="B143" s="6" t="str">
        <f>B142&amp;"score"</f>
        <v>q31q4score</v>
      </c>
      <c r="C143" s="39" t="str">
        <f>C142&amp;" score"</f>
        <v>iv. Life Skills and Human Sexuality score</v>
      </c>
      <c r="D143" s="8"/>
      <c r="E143" s="6"/>
      <c r="F143" s="6"/>
      <c r="G143" s="6"/>
      <c r="H143" s="8"/>
      <c r="I143" s="6"/>
      <c r="J143" s="6"/>
      <c r="K143" s="6"/>
      <c r="L143" s="6"/>
      <c r="M143" s="6"/>
      <c r="N143" s="6"/>
      <c r="O143" s="6"/>
      <c r="P143" s="6"/>
      <c r="Q143" s="6"/>
      <c r="R143" s="6"/>
      <c r="S143" s="6"/>
      <c r="T143" s="6"/>
      <c r="U143" s="6"/>
      <c r="V143" s="6"/>
      <c r="W143" s="6"/>
      <c r="X143" s="9"/>
      <c r="Y143" s="9"/>
      <c r="Z143" s="9"/>
      <c r="AA143" s="9"/>
      <c r="AB143" s="9"/>
      <c r="AC143" s="9"/>
      <c r="AD143" s="9"/>
      <c r="AE143" s="9"/>
      <c r="AF143" s="9"/>
      <c r="AG143" s="9"/>
    </row>
    <row r="144" ht="15.75" customHeight="1">
      <c r="A144" s="6" t="s">
        <v>166</v>
      </c>
      <c r="B144" s="6" t="s">
        <v>204</v>
      </c>
      <c r="C144" s="39" t="s">
        <v>205</v>
      </c>
      <c r="D144" s="8"/>
      <c r="E144" s="6"/>
      <c r="F144" s="6"/>
      <c r="G144" s="6"/>
      <c r="H144" s="8"/>
      <c r="I144" s="6"/>
      <c r="J144" s="6"/>
      <c r="K144" s="6"/>
      <c r="L144" s="6"/>
      <c r="M144" s="6"/>
      <c r="N144" s="6"/>
      <c r="O144" s="6"/>
      <c r="P144" s="6"/>
      <c r="Q144" s="6"/>
      <c r="R144" s="6"/>
      <c r="S144" s="6"/>
      <c r="T144" s="6"/>
      <c r="U144" s="6"/>
      <c r="V144" s="6"/>
      <c r="W144" s="6"/>
      <c r="X144" s="9"/>
      <c r="Y144" s="9"/>
      <c r="Z144" s="9"/>
      <c r="AA144" s="9"/>
      <c r="AB144" s="9"/>
      <c r="AC144" s="9"/>
      <c r="AD144" s="9"/>
      <c r="AE144" s="9"/>
      <c r="AF144" s="9"/>
      <c r="AG144" s="9"/>
    </row>
    <row r="145" ht="15.75" customHeight="1">
      <c r="A145" s="6" t="s">
        <v>69</v>
      </c>
      <c r="B145" s="6" t="str">
        <f>B144&amp;"score"</f>
        <v>q31q5score</v>
      </c>
      <c r="C145" s="39" t="str">
        <f>C144&amp;" score"</f>
        <v>v. Citizenship Education score</v>
      </c>
      <c r="D145" s="8"/>
      <c r="E145" s="6"/>
      <c r="F145" s="6"/>
      <c r="G145" s="6"/>
      <c r="H145" s="8"/>
      <c r="I145" s="6"/>
      <c r="J145" s="6"/>
      <c r="K145" s="6"/>
      <c r="L145" s="6"/>
      <c r="M145" s="6"/>
      <c r="N145" s="6"/>
      <c r="O145" s="6"/>
      <c r="P145" s="6"/>
      <c r="Q145" s="6"/>
      <c r="R145" s="6"/>
      <c r="S145" s="6"/>
      <c r="T145" s="6"/>
      <c r="U145" s="6"/>
      <c r="V145" s="6"/>
      <c r="W145" s="6"/>
      <c r="X145" s="9"/>
      <c r="Y145" s="9"/>
      <c r="Z145" s="9"/>
      <c r="AA145" s="9"/>
      <c r="AB145" s="9"/>
      <c r="AC145" s="9"/>
      <c r="AD145" s="9"/>
      <c r="AE145" s="9"/>
      <c r="AF145" s="9"/>
      <c r="AG145" s="9"/>
    </row>
    <row r="146" ht="15.75" customHeight="1">
      <c r="A146" s="6" t="s">
        <v>74</v>
      </c>
      <c r="B146" s="6"/>
      <c r="C146" s="20"/>
      <c r="D146" s="8"/>
      <c r="E146" s="6"/>
      <c r="F146" s="6"/>
      <c r="G146" s="6"/>
      <c r="H146" s="8"/>
      <c r="I146" s="6"/>
      <c r="J146" s="6"/>
      <c r="K146" s="6"/>
      <c r="L146" s="6"/>
      <c r="M146" s="6"/>
      <c r="N146" s="6"/>
      <c r="O146" s="6"/>
      <c r="P146" s="6"/>
      <c r="Q146" s="6"/>
      <c r="R146" s="6"/>
      <c r="S146" s="6"/>
      <c r="T146" s="6"/>
      <c r="U146" s="6"/>
      <c r="V146" s="6"/>
      <c r="W146" s="6"/>
      <c r="X146" s="9"/>
      <c r="Y146" s="9"/>
      <c r="Z146" s="9"/>
      <c r="AA146" s="9"/>
      <c r="AB146" s="9"/>
      <c r="AC146" s="9"/>
      <c r="AD146" s="9"/>
      <c r="AE146" s="9"/>
      <c r="AF146" s="9"/>
      <c r="AG146" s="9"/>
    </row>
    <row r="147" ht="15.75" customHeight="1">
      <c r="A147" s="6" t="s">
        <v>56</v>
      </c>
      <c r="B147" s="6" t="s">
        <v>206</v>
      </c>
      <c r="C147" s="38" t="s">
        <v>207</v>
      </c>
      <c r="D147" s="8"/>
      <c r="E147" s="6"/>
      <c r="F147" s="6"/>
      <c r="G147" s="6"/>
      <c r="H147" s="8"/>
      <c r="I147" s="6"/>
      <c r="J147" s="6"/>
      <c r="K147" s="6"/>
      <c r="L147" s="6"/>
      <c r="M147" s="6"/>
      <c r="N147" s="6"/>
      <c r="O147" s="6"/>
      <c r="P147" s="6"/>
      <c r="Q147" s="6"/>
      <c r="R147" s="6"/>
      <c r="S147" s="6"/>
      <c r="T147" s="6"/>
      <c r="U147" s="6"/>
      <c r="V147" s="6"/>
      <c r="W147" s="6"/>
      <c r="X147" s="9"/>
      <c r="Y147" s="9"/>
      <c r="Z147" s="9"/>
      <c r="AA147" s="9"/>
      <c r="AB147" s="9"/>
      <c r="AC147" s="9"/>
      <c r="AD147" s="9"/>
      <c r="AE147" s="9"/>
      <c r="AF147" s="9"/>
      <c r="AG147" s="9"/>
    </row>
    <row r="148" ht="15.75" customHeight="1">
      <c r="A148" s="6" t="s">
        <v>69</v>
      </c>
      <c r="B148" s="6" t="str">
        <f>B147&amp;"score"</f>
        <v>q32score</v>
      </c>
      <c r="C148" s="39" t="str">
        <f>C147&amp;" score"</f>
        <v>32. If your response in (4) above, is agree give two examples of PCIs under the broad area of Health Promotion issues… score</v>
      </c>
      <c r="D148" s="8"/>
      <c r="E148" s="6"/>
      <c r="F148" s="6"/>
      <c r="G148" s="6"/>
      <c r="H148" s="8"/>
      <c r="I148" s="6"/>
      <c r="J148" s="6"/>
      <c r="K148" s="6"/>
      <c r="L148" s="6"/>
      <c r="M148" s="6"/>
      <c r="N148" s="6"/>
      <c r="O148" s="6"/>
      <c r="P148" s="6"/>
      <c r="Q148" s="6"/>
      <c r="R148" s="6"/>
      <c r="S148" s="6"/>
      <c r="T148" s="6"/>
      <c r="U148" s="6"/>
      <c r="V148" s="6"/>
      <c r="W148" s="6"/>
      <c r="X148" s="9"/>
      <c r="Y148" s="9"/>
      <c r="Z148" s="9"/>
      <c r="AA148" s="9"/>
      <c r="AB148" s="9"/>
      <c r="AC148" s="9"/>
      <c r="AD148" s="9"/>
      <c r="AE148" s="9"/>
      <c r="AF148" s="9"/>
      <c r="AG148" s="9"/>
    </row>
    <row r="149" ht="17.25" customHeight="1">
      <c r="A149" s="6" t="s">
        <v>67</v>
      </c>
      <c r="B149" s="6" t="s">
        <v>208</v>
      </c>
      <c r="C149" s="20"/>
      <c r="D149" s="8"/>
      <c r="E149" s="6"/>
      <c r="F149" s="6"/>
      <c r="G149" s="6"/>
      <c r="H149" s="8"/>
      <c r="I149" s="6"/>
      <c r="J149" s="6"/>
      <c r="K149" s="6"/>
      <c r="L149" s="6"/>
      <c r="M149" s="6"/>
      <c r="N149" s="6"/>
      <c r="O149" s="6"/>
      <c r="P149" s="6"/>
      <c r="Q149" s="6"/>
      <c r="R149" s="6"/>
      <c r="S149" s="6"/>
      <c r="T149" s="6"/>
      <c r="U149" s="6"/>
      <c r="V149" s="6"/>
      <c r="W149" s="6"/>
      <c r="X149" s="9"/>
      <c r="Y149" s="9"/>
      <c r="Z149" s="9"/>
      <c r="AA149" s="9"/>
      <c r="AB149" s="9"/>
      <c r="AC149" s="9"/>
      <c r="AD149" s="9"/>
      <c r="AE149" s="9"/>
      <c r="AF149" s="9"/>
      <c r="AG149" s="9"/>
    </row>
    <row r="150" ht="15.75" customHeight="1">
      <c r="A150" s="6" t="s">
        <v>19</v>
      </c>
      <c r="B150" s="6" t="s">
        <v>209</v>
      </c>
      <c r="C150" s="38" t="s">
        <v>210</v>
      </c>
      <c r="D150" s="8"/>
      <c r="E150" s="6"/>
      <c r="F150" s="6"/>
      <c r="G150" s="6"/>
      <c r="H150" s="8"/>
      <c r="I150" s="6"/>
      <c r="J150" s="6"/>
      <c r="K150" s="6"/>
      <c r="L150" s="6"/>
      <c r="M150" s="6"/>
      <c r="N150" s="6"/>
      <c r="O150" s="6"/>
      <c r="P150" s="6"/>
      <c r="Q150" s="6"/>
      <c r="R150" s="6"/>
      <c r="S150" s="6"/>
      <c r="T150" s="6"/>
      <c r="U150" s="6"/>
      <c r="V150" s="6"/>
      <c r="W150" s="6"/>
      <c r="X150" s="9"/>
      <c r="Y150" s="9"/>
      <c r="Z150" s="9"/>
      <c r="AA150" s="9"/>
      <c r="AB150" s="9"/>
      <c r="AC150" s="9"/>
      <c r="AD150" s="9"/>
      <c r="AE150" s="9"/>
      <c r="AF150" s="9"/>
      <c r="AG150" s="9"/>
    </row>
    <row r="151" ht="15.75" customHeight="1">
      <c r="A151" s="6" t="s">
        <v>166</v>
      </c>
      <c r="B151" s="6" t="s">
        <v>211</v>
      </c>
      <c r="C151" s="39" t="s">
        <v>212</v>
      </c>
      <c r="D151" s="8"/>
      <c r="E151" s="6"/>
      <c r="F151" s="6"/>
      <c r="G151" s="6"/>
      <c r="H151" s="8"/>
      <c r="I151" s="6"/>
      <c r="J151" s="6"/>
      <c r="K151" s="6"/>
      <c r="L151" s="6"/>
      <c r="M151" s="6"/>
      <c r="N151" s="6"/>
      <c r="O151" s="6"/>
      <c r="P151" s="6"/>
      <c r="Q151" s="6"/>
      <c r="R151" s="6"/>
      <c r="S151" s="6"/>
      <c r="T151" s="6"/>
      <c r="U151" s="6"/>
      <c r="V151" s="6"/>
      <c r="W151" s="6"/>
      <c r="X151" s="9"/>
      <c r="Y151" s="9"/>
      <c r="Z151" s="9"/>
      <c r="AA151" s="9"/>
      <c r="AB151" s="9"/>
      <c r="AC151" s="9"/>
      <c r="AD151" s="9"/>
      <c r="AE151" s="9"/>
      <c r="AF151" s="9"/>
      <c r="AG151" s="9"/>
    </row>
    <row r="152" ht="15.75" customHeight="1">
      <c r="A152" s="6" t="s">
        <v>69</v>
      </c>
      <c r="B152" s="6" t="str">
        <f>B151&amp;"score"</f>
        <v>q33q1score</v>
      </c>
      <c r="C152" s="39" t="str">
        <f>C151&amp;" score"</f>
        <v>1. l devices/media score</v>
      </c>
      <c r="D152" s="8"/>
      <c r="E152" s="6"/>
      <c r="F152" s="6"/>
      <c r="G152" s="6"/>
      <c r="H152" s="8"/>
      <c r="I152" s="6"/>
      <c r="J152" s="6"/>
      <c r="K152" s="6"/>
      <c r="L152" s="6"/>
      <c r="M152" s="6"/>
      <c r="N152" s="6"/>
      <c r="O152" s="6"/>
      <c r="P152" s="6"/>
      <c r="Q152" s="6"/>
      <c r="R152" s="6"/>
      <c r="S152" s="6"/>
      <c r="T152" s="6"/>
      <c r="U152" s="6"/>
      <c r="V152" s="6"/>
      <c r="W152" s="6"/>
      <c r="X152" s="9"/>
      <c r="Y152" s="9"/>
      <c r="Z152" s="9"/>
      <c r="AA152" s="9"/>
      <c r="AB152" s="9"/>
      <c r="AC152" s="9"/>
      <c r="AD152" s="9"/>
      <c r="AE152" s="9"/>
      <c r="AF152" s="9"/>
      <c r="AG152" s="9"/>
    </row>
    <row r="153" ht="15.75" customHeight="1">
      <c r="A153" s="6" t="s">
        <v>166</v>
      </c>
      <c r="B153" s="6" t="s">
        <v>213</v>
      </c>
      <c r="C153" s="39" t="s">
        <v>214</v>
      </c>
      <c r="D153" s="8"/>
      <c r="E153" s="6"/>
      <c r="F153" s="6"/>
      <c r="G153" s="6"/>
      <c r="H153" s="8"/>
      <c r="I153" s="6"/>
      <c r="J153" s="6"/>
      <c r="K153" s="6"/>
      <c r="L153" s="6"/>
      <c r="M153" s="6"/>
      <c r="N153" s="6"/>
      <c r="O153" s="6"/>
      <c r="P153" s="6"/>
      <c r="Q153" s="6"/>
      <c r="R153" s="6"/>
      <c r="S153" s="6"/>
      <c r="T153" s="6"/>
      <c r="U153" s="6"/>
      <c r="V153" s="6"/>
      <c r="W153" s="6"/>
      <c r="X153" s="9"/>
      <c r="Y153" s="9"/>
      <c r="Z153" s="9"/>
      <c r="AA153" s="9"/>
      <c r="AB153" s="9"/>
      <c r="AC153" s="9"/>
      <c r="AD153" s="9"/>
      <c r="AE153" s="9"/>
      <c r="AF153" s="9"/>
      <c r="AG153" s="9"/>
    </row>
    <row r="154" ht="15.75" customHeight="1">
      <c r="A154" s="6" t="s">
        <v>69</v>
      </c>
      <c r="B154" s="6" t="str">
        <f>B153&amp;"score"</f>
        <v>q33q2score</v>
      </c>
      <c r="C154" s="39" t="str">
        <f>C153&amp;" score"</f>
        <v>2. Realia score</v>
      </c>
      <c r="D154" s="8"/>
      <c r="E154" s="6"/>
      <c r="F154" s="6"/>
      <c r="G154" s="6"/>
      <c r="H154" s="8"/>
      <c r="I154" s="6"/>
      <c r="J154" s="6"/>
      <c r="K154" s="6"/>
      <c r="L154" s="6"/>
      <c r="M154" s="6"/>
      <c r="N154" s="6"/>
      <c r="O154" s="6"/>
      <c r="P154" s="6"/>
      <c r="Q154" s="6"/>
      <c r="R154" s="6"/>
      <c r="S154" s="6"/>
      <c r="T154" s="6"/>
      <c r="U154" s="6"/>
      <c r="V154" s="6"/>
      <c r="W154" s="6"/>
      <c r="X154" s="9"/>
      <c r="Y154" s="9"/>
      <c r="Z154" s="9"/>
      <c r="AA154" s="9"/>
      <c r="AB154" s="9"/>
      <c r="AC154" s="9"/>
      <c r="AD154" s="9"/>
      <c r="AE154" s="9"/>
      <c r="AF154" s="9"/>
      <c r="AG154" s="9"/>
    </row>
    <row r="155" ht="15.75" customHeight="1">
      <c r="A155" s="6" t="s">
        <v>166</v>
      </c>
      <c r="B155" s="6" t="s">
        <v>215</v>
      </c>
      <c r="C155" s="39" t="s">
        <v>216</v>
      </c>
      <c r="D155" s="8"/>
      <c r="E155" s="6"/>
      <c r="F155" s="6"/>
      <c r="G155" s="6"/>
      <c r="H155" s="8"/>
      <c r="I155" s="6"/>
      <c r="J155" s="6"/>
      <c r="K155" s="6"/>
      <c r="L155" s="6"/>
      <c r="M155" s="6"/>
      <c r="N155" s="6"/>
      <c r="O155" s="6"/>
      <c r="P155" s="6"/>
      <c r="Q155" s="6"/>
      <c r="R155" s="6"/>
      <c r="S155" s="6"/>
      <c r="T155" s="6"/>
      <c r="U155" s="6"/>
      <c r="V155" s="6"/>
      <c r="W155" s="6"/>
      <c r="X155" s="9"/>
      <c r="Y155" s="9"/>
      <c r="Z155" s="9"/>
      <c r="AA155" s="9"/>
      <c r="AB155" s="9"/>
      <c r="AC155" s="9"/>
      <c r="AD155" s="9"/>
      <c r="AE155" s="9"/>
      <c r="AF155" s="9"/>
      <c r="AG155" s="9"/>
    </row>
    <row r="156" ht="15.75" customHeight="1">
      <c r="A156" s="6" t="s">
        <v>69</v>
      </c>
      <c r="B156" s="6" t="str">
        <f>B155&amp;"score"</f>
        <v>q33q3score</v>
      </c>
      <c r="C156" s="39" t="str">
        <f>C155&amp;" score"</f>
        <v>3. Approved textbooks and other print resources score</v>
      </c>
      <c r="D156" s="8"/>
      <c r="E156" s="6"/>
      <c r="F156" s="6"/>
      <c r="G156" s="6"/>
      <c r="H156" s="8"/>
      <c r="I156" s="6"/>
      <c r="J156" s="6"/>
      <c r="K156" s="6"/>
      <c r="L156" s="6"/>
      <c r="M156" s="6"/>
      <c r="N156" s="6"/>
      <c r="O156" s="6"/>
      <c r="P156" s="6"/>
      <c r="Q156" s="6"/>
      <c r="R156" s="6"/>
      <c r="S156" s="6"/>
      <c r="T156" s="6"/>
      <c r="U156" s="6"/>
      <c r="V156" s="6"/>
      <c r="W156" s="6"/>
      <c r="X156" s="9"/>
      <c r="Y156" s="9"/>
      <c r="Z156" s="9"/>
      <c r="AA156" s="9"/>
      <c r="AB156" s="9"/>
      <c r="AC156" s="9"/>
      <c r="AD156" s="9"/>
      <c r="AE156" s="9"/>
      <c r="AF156" s="9"/>
      <c r="AG156" s="9"/>
    </row>
    <row r="157" ht="15.75" customHeight="1">
      <c r="A157" s="6" t="s">
        <v>166</v>
      </c>
      <c r="B157" s="6" t="s">
        <v>217</v>
      </c>
      <c r="C157" s="39" t="s">
        <v>218</v>
      </c>
      <c r="D157" s="8"/>
      <c r="E157" s="6"/>
      <c r="F157" s="6"/>
      <c r="G157" s="6"/>
      <c r="H157" s="8"/>
      <c r="I157" s="6"/>
      <c r="J157" s="6"/>
      <c r="K157" s="6"/>
      <c r="L157" s="6"/>
      <c r="M157" s="6"/>
      <c r="N157" s="6"/>
      <c r="O157" s="6"/>
      <c r="P157" s="6"/>
      <c r="Q157" s="6"/>
      <c r="R157" s="6"/>
      <c r="S157" s="6"/>
      <c r="T157" s="6"/>
      <c r="U157" s="6"/>
      <c r="V157" s="6"/>
      <c r="W157" s="6"/>
      <c r="X157" s="9"/>
      <c r="Y157" s="9"/>
      <c r="Z157" s="9"/>
      <c r="AA157" s="9"/>
      <c r="AB157" s="9"/>
      <c r="AC157" s="9"/>
      <c r="AD157" s="9"/>
      <c r="AE157" s="9"/>
      <c r="AF157" s="9"/>
      <c r="AG157" s="9"/>
    </row>
    <row r="158" ht="15.75" customHeight="1">
      <c r="A158" s="6" t="s">
        <v>69</v>
      </c>
      <c r="B158" s="6" t="str">
        <f>B157&amp;"score"</f>
        <v>q33q4score</v>
      </c>
      <c r="C158" s="39" t="str">
        <f>C157&amp;" score"</f>
        <v>4. Workbooks, Worksheets, score</v>
      </c>
      <c r="D158" s="8"/>
      <c r="E158" s="6"/>
      <c r="F158" s="6"/>
      <c r="G158" s="6"/>
      <c r="H158" s="8"/>
      <c r="I158" s="6"/>
      <c r="J158" s="6"/>
      <c r="K158" s="6"/>
      <c r="L158" s="6"/>
      <c r="M158" s="6"/>
      <c r="N158" s="6"/>
      <c r="O158" s="6"/>
      <c r="P158" s="6"/>
      <c r="Q158" s="6"/>
      <c r="R158" s="6"/>
      <c r="S158" s="6"/>
      <c r="T158" s="6"/>
      <c r="U158" s="6"/>
      <c r="V158" s="6"/>
      <c r="W158" s="6"/>
      <c r="X158" s="9"/>
      <c r="Y158" s="9"/>
      <c r="Z158" s="9"/>
      <c r="AA158" s="9"/>
      <c r="AB158" s="9"/>
      <c r="AC158" s="9"/>
      <c r="AD158" s="9"/>
      <c r="AE158" s="9"/>
      <c r="AF158" s="9"/>
      <c r="AG158" s="9"/>
    </row>
    <row r="159" ht="15.75" customHeight="1">
      <c r="A159" s="6" t="s">
        <v>166</v>
      </c>
      <c r="B159" s="6" t="s">
        <v>219</v>
      </c>
      <c r="C159" s="39" t="s">
        <v>220</v>
      </c>
      <c r="D159" s="8"/>
      <c r="E159" s="6"/>
      <c r="F159" s="6"/>
      <c r="G159" s="6"/>
      <c r="H159" s="8"/>
      <c r="I159" s="6"/>
      <c r="J159" s="6"/>
      <c r="K159" s="6"/>
      <c r="L159" s="6"/>
      <c r="M159" s="6"/>
      <c r="N159" s="6"/>
      <c r="O159" s="6"/>
      <c r="P159" s="6"/>
      <c r="Q159" s="6"/>
      <c r="R159" s="6"/>
      <c r="S159" s="6"/>
      <c r="T159" s="6"/>
      <c r="U159" s="6"/>
      <c r="V159" s="6"/>
      <c r="W159" s="6"/>
      <c r="X159" s="9"/>
      <c r="Y159" s="9"/>
      <c r="Z159" s="9"/>
      <c r="AA159" s="9"/>
      <c r="AB159" s="9"/>
      <c r="AC159" s="9"/>
      <c r="AD159" s="9"/>
      <c r="AE159" s="9"/>
      <c r="AF159" s="9"/>
      <c r="AG159" s="9"/>
    </row>
    <row r="160" ht="15.75" customHeight="1">
      <c r="A160" s="6" t="s">
        <v>69</v>
      </c>
      <c r="B160" s="6" t="str">
        <f>B159&amp;"score"</f>
        <v>q33q5score</v>
      </c>
      <c r="C160" s="39" t="str">
        <f>C159&amp;" score"</f>
        <v>5. Magazines/journals score</v>
      </c>
      <c r="D160" s="8"/>
      <c r="E160" s="6"/>
      <c r="F160" s="6"/>
      <c r="G160" s="6"/>
      <c r="H160" s="8"/>
      <c r="I160" s="6"/>
      <c r="J160" s="6"/>
      <c r="K160" s="6"/>
      <c r="L160" s="6"/>
      <c r="M160" s="6"/>
      <c r="N160" s="6"/>
      <c r="O160" s="6"/>
      <c r="P160" s="6"/>
      <c r="Q160" s="6"/>
      <c r="R160" s="6"/>
      <c r="S160" s="6"/>
      <c r="T160" s="6"/>
      <c r="U160" s="6"/>
      <c r="V160" s="6"/>
      <c r="W160" s="6"/>
      <c r="X160" s="9"/>
      <c r="Y160" s="9"/>
      <c r="Z160" s="9"/>
      <c r="AA160" s="9"/>
      <c r="AB160" s="9"/>
      <c r="AC160" s="9"/>
      <c r="AD160" s="9"/>
      <c r="AE160" s="9"/>
      <c r="AF160" s="9"/>
      <c r="AG160" s="9"/>
    </row>
    <row r="161" ht="15.75" customHeight="1">
      <c r="A161" s="6" t="s">
        <v>166</v>
      </c>
      <c r="B161" s="6" t="s">
        <v>221</v>
      </c>
      <c r="C161" s="39" t="s">
        <v>222</v>
      </c>
      <c r="D161" s="8"/>
      <c r="E161" s="6"/>
      <c r="F161" s="6"/>
      <c r="G161" s="6"/>
      <c r="H161" s="8"/>
      <c r="I161" s="6"/>
      <c r="J161" s="6"/>
      <c r="K161" s="6"/>
      <c r="L161" s="6"/>
      <c r="M161" s="6"/>
      <c r="N161" s="6"/>
      <c r="O161" s="6"/>
      <c r="P161" s="6"/>
      <c r="Q161" s="6"/>
      <c r="R161" s="6"/>
      <c r="S161" s="6"/>
      <c r="T161" s="6"/>
      <c r="U161" s="6"/>
      <c r="V161" s="6"/>
      <c r="W161" s="6"/>
      <c r="X161" s="9"/>
      <c r="Y161" s="9"/>
      <c r="Z161" s="9"/>
      <c r="AA161" s="9"/>
      <c r="AB161" s="9"/>
      <c r="AC161" s="9"/>
      <c r="AD161" s="9"/>
      <c r="AE161" s="9"/>
      <c r="AF161" s="9"/>
      <c r="AG161" s="9"/>
    </row>
    <row r="162" ht="15.75" customHeight="1">
      <c r="A162" s="6" t="s">
        <v>69</v>
      </c>
      <c r="B162" s="6" t="str">
        <f>B161&amp;"score"</f>
        <v>q33q6score</v>
      </c>
      <c r="C162" s="39" t="str">
        <f>C161&amp;" score"</f>
        <v>6. Libraries score</v>
      </c>
      <c r="D162" s="8"/>
      <c r="E162" s="6"/>
      <c r="F162" s="6"/>
      <c r="G162" s="6"/>
      <c r="H162" s="8"/>
      <c r="I162" s="6"/>
      <c r="J162" s="6"/>
      <c r="K162" s="6"/>
      <c r="L162" s="6"/>
      <c r="M162" s="6"/>
      <c r="N162" s="6"/>
      <c r="O162" s="6"/>
      <c r="P162" s="6"/>
      <c r="Q162" s="6"/>
      <c r="R162" s="6"/>
      <c r="S162" s="6"/>
      <c r="T162" s="6"/>
      <c r="U162" s="6"/>
      <c r="V162" s="6"/>
      <c r="W162" s="6"/>
      <c r="X162" s="9"/>
      <c r="Y162" s="9"/>
      <c r="Z162" s="9"/>
      <c r="AA162" s="9"/>
      <c r="AB162" s="9"/>
      <c r="AC162" s="9"/>
      <c r="AD162" s="9"/>
      <c r="AE162" s="9"/>
      <c r="AF162" s="9"/>
      <c r="AG162" s="9"/>
    </row>
    <row r="163" ht="15.75" customHeight="1">
      <c r="A163" s="6" t="s">
        <v>166</v>
      </c>
      <c r="B163" s="6" t="s">
        <v>223</v>
      </c>
      <c r="C163" s="39" t="s">
        <v>224</v>
      </c>
      <c r="D163" s="8"/>
      <c r="E163" s="6"/>
      <c r="F163" s="6"/>
      <c r="G163" s="6"/>
      <c r="H163" s="8"/>
      <c r="I163" s="6"/>
      <c r="J163" s="6"/>
      <c r="K163" s="6"/>
      <c r="L163" s="6"/>
      <c r="M163" s="6"/>
      <c r="N163" s="6"/>
      <c r="O163" s="6"/>
      <c r="P163" s="6"/>
      <c r="Q163" s="6"/>
      <c r="R163" s="6"/>
      <c r="S163" s="6"/>
      <c r="T163" s="6"/>
      <c r="U163" s="6"/>
      <c r="V163" s="6"/>
      <c r="W163" s="6"/>
      <c r="X163" s="9"/>
      <c r="Y163" s="9"/>
      <c r="Z163" s="9"/>
      <c r="AA163" s="9"/>
      <c r="AB163" s="9"/>
      <c r="AC163" s="9"/>
      <c r="AD163" s="9"/>
      <c r="AE163" s="9"/>
      <c r="AF163" s="9"/>
      <c r="AG163" s="9"/>
    </row>
    <row r="164" ht="15.75" customHeight="1">
      <c r="A164" s="6" t="s">
        <v>69</v>
      </c>
      <c r="B164" s="6" t="str">
        <f>B163&amp;"score"</f>
        <v>q33q7score</v>
      </c>
      <c r="C164" s="39" t="str">
        <f>C163&amp;" score"</f>
        <v>7. Resource persons score</v>
      </c>
      <c r="D164" s="8"/>
      <c r="E164" s="6"/>
      <c r="F164" s="6"/>
      <c r="G164" s="6"/>
      <c r="H164" s="8"/>
      <c r="I164" s="6"/>
      <c r="J164" s="6"/>
      <c r="K164" s="6"/>
      <c r="L164" s="6"/>
      <c r="M164" s="6"/>
      <c r="N164" s="6"/>
      <c r="O164" s="6"/>
      <c r="P164" s="6"/>
      <c r="Q164" s="6"/>
      <c r="R164" s="6"/>
      <c r="S164" s="6"/>
      <c r="T164" s="6"/>
      <c r="U164" s="6"/>
      <c r="V164" s="6"/>
      <c r="W164" s="6"/>
      <c r="X164" s="9"/>
      <c r="Y164" s="9"/>
      <c r="Z164" s="9"/>
      <c r="AA164" s="9"/>
      <c r="AB164" s="9"/>
      <c r="AC164" s="9"/>
      <c r="AD164" s="9"/>
      <c r="AE164" s="9"/>
      <c r="AF164" s="9"/>
      <c r="AG164" s="9"/>
    </row>
    <row r="165" ht="15.75" customHeight="1">
      <c r="A165" s="6" t="s">
        <v>166</v>
      </c>
      <c r="B165" s="6" t="s">
        <v>225</v>
      </c>
      <c r="C165" s="39" t="s">
        <v>226</v>
      </c>
      <c r="D165" s="8"/>
      <c r="E165" s="6"/>
      <c r="F165" s="6"/>
      <c r="G165" s="6"/>
      <c r="H165" s="8"/>
      <c r="I165" s="6"/>
      <c r="J165" s="6"/>
      <c r="K165" s="6"/>
      <c r="L165" s="6"/>
      <c r="M165" s="6"/>
      <c r="N165" s="6"/>
      <c r="O165" s="6"/>
      <c r="P165" s="6"/>
      <c r="Q165" s="6"/>
      <c r="R165" s="6"/>
      <c r="S165" s="6"/>
      <c r="T165" s="6"/>
      <c r="U165" s="6"/>
      <c r="V165" s="6"/>
      <c r="W165" s="6"/>
      <c r="X165" s="9"/>
      <c r="Y165" s="9"/>
      <c r="Z165" s="9"/>
      <c r="AA165" s="9"/>
      <c r="AB165" s="9"/>
      <c r="AC165" s="9"/>
      <c r="AD165" s="9"/>
      <c r="AE165" s="9"/>
      <c r="AF165" s="9"/>
      <c r="AG165" s="9"/>
    </row>
    <row r="166" ht="15.75" customHeight="1">
      <c r="A166" s="6" t="s">
        <v>69</v>
      </c>
      <c r="B166" s="6" t="str">
        <f>B165&amp;"score"</f>
        <v>q33q8score</v>
      </c>
      <c r="C166" s="39" t="str">
        <f>C165&amp;" score"</f>
        <v>8. Science rooms score</v>
      </c>
      <c r="D166" s="8"/>
      <c r="E166" s="6"/>
      <c r="F166" s="6"/>
      <c r="G166" s="6"/>
      <c r="H166" s="8"/>
      <c r="I166" s="6"/>
      <c r="J166" s="6"/>
      <c r="K166" s="6"/>
      <c r="L166" s="6"/>
      <c r="M166" s="6"/>
      <c r="N166" s="6"/>
      <c r="O166" s="6"/>
      <c r="P166" s="6"/>
      <c r="Q166" s="6"/>
      <c r="R166" s="6"/>
      <c r="S166" s="6"/>
      <c r="T166" s="6"/>
      <c r="U166" s="6"/>
      <c r="V166" s="6"/>
      <c r="W166" s="6"/>
      <c r="X166" s="9"/>
      <c r="Y166" s="9"/>
      <c r="Z166" s="9"/>
      <c r="AA166" s="9"/>
      <c r="AB166" s="9"/>
      <c r="AC166" s="9"/>
      <c r="AD166" s="9"/>
      <c r="AE166" s="9"/>
      <c r="AF166" s="9"/>
      <c r="AG166" s="9"/>
    </row>
    <row r="167" ht="15.75" customHeight="1">
      <c r="A167" s="6" t="s">
        <v>56</v>
      </c>
      <c r="B167" s="6" t="s">
        <v>227</v>
      </c>
      <c r="C167" s="39" t="s">
        <v>228</v>
      </c>
      <c r="D167" s="8"/>
      <c r="E167" s="6"/>
      <c r="F167" s="6"/>
      <c r="G167" s="6"/>
      <c r="H167" s="8"/>
      <c r="I167" s="6"/>
      <c r="J167" s="6"/>
      <c r="K167" s="6"/>
      <c r="L167" s="6"/>
      <c r="M167" s="6"/>
      <c r="N167" s="6"/>
      <c r="O167" s="6"/>
      <c r="P167" s="6"/>
      <c r="Q167" s="6"/>
      <c r="R167" s="6"/>
      <c r="S167" s="6"/>
      <c r="T167" s="6"/>
      <c r="U167" s="6"/>
      <c r="V167" s="6"/>
      <c r="W167" s="6"/>
      <c r="X167" s="9"/>
      <c r="Y167" s="9"/>
      <c r="Z167" s="9"/>
      <c r="AA167" s="9"/>
      <c r="AB167" s="9"/>
      <c r="AC167" s="9"/>
      <c r="AD167" s="9"/>
      <c r="AE167" s="9"/>
      <c r="AF167" s="9"/>
      <c r="AG167" s="9"/>
    </row>
    <row r="168" ht="15.75" customHeight="1">
      <c r="A168" s="6" t="s">
        <v>74</v>
      </c>
      <c r="B168" s="6"/>
      <c r="C168" s="20"/>
      <c r="D168" s="8"/>
      <c r="E168" s="6"/>
      <c r="F168" s="6"/>
      <c r="G168" s="6"/>
      <c r="H168" s="8"/>
      <c r="I168" s="6"/>
      <c r="J168" s="6"/>
      <c r="K168" s="6"/>
      <c r="L168" s="6"/>
      <c r="M168" s="6"/>
      <c r="N168" s="6"/>
      <c r="O168" s="6"/>
      <c r="P168" s="6"/>
      <c r="Q168" s="6"/>
      <c r="R168" s="6"/>
      <c r="S168" s="6"/>
      <c r="T168" s="6"/>
      <c r="U168" s="6"/>
      <c r="V168" s="6"/>
      <c r="W168" s="6"/>
      <c r="X168" s="9"/>
      <c r="Y168" s="9"/>
      <c r="Z168" s="9"/>
      <c r="AA168" s="9"/>
      <c r="AB168" s="9"/>
      <c r="AC168" s="9"/>
      <c r="AD168" s="9"/>
      <c r="AE168" s="9"/>
      <c r="AF168" s="9"/>
      <c r="AG168" s="9"/>
    </row>
    <row r="169" ht="15.75" customHeight="1">
      <c r="A169" s="6" t="s">
        <v>56</v>
      </c>
      <c r="B169" s="6" t="s">
        <v>229</v>
      </c>
      <c r="C169" s="38" t="s">
        <v>230</v>
      </c>
      <c r="D169" s="8"/>
      <c r="E169" s="6"/>
      <c r="F169" s="6"/>
      <c r="G169" s="6"/>
      <c r="H169" s="8"/>
      <c r="I169" s="6"/>
      <c r="J169" s="6"/>
      <c r="K169" s="6"/>
      <c r="L169" s="6"/>
      <c r="M169" s="6"/>
      <c r="N169" s="6"/>
      <c r="O169" s="6"/>
      <c r="P169" s="6"/>
      <c r="Q169" s="6"/>
      <c r="R169" s="6"/>
      <c r="S169" s="6"/>
      <c r="T169" s="6"/>
      <c r="U169" s="6"/>
      <c r="V169" s="6"/>
      <c r="W169" s="6"/>
      <c r="X169" s="9"/>
      <c r="Y169" s="9"/>
      <c r="Z169" s="9"/>
      <c r="AA169" s="9"/>
      <c r="AB169" s="9"/>
      <c r="AC169" s="9"/>
      <c r="AD169" s="9"/>
      <c r="AE169" s="9"/>
      <c r="AF169" s="9"/>
      <c r="AG169" s="9"/>
    </row>
    <row r="170" ht="15.75" customHeight="1">
      <c r="A170" s="6" t="s">
        <v>69</v>
      </c>
      <c r="B170" s="6" t="str">
        <f>B169&amp;"score"</f>
        <v>q34score</v>
      </c>
      <c r="C170" s="39" t="str">
        <f>C169&amp;" score"</f>
        <v>34. For resources rated very often or often,(if any), name the practical application of the tools/resources most utilized in instruction. score</v>
      </c>
      <c r="D170" s="8"/>
      <c r="E170" s="6"/>
      <c r="F170" s="6"/>
      <c r="G170" s="6"/>
      <c r="H170" s="8"/>
      <c r="I170" s="6"/>
      <c r="J170" s="6"/>
      <c r="K170" s="6"/>
      <c r="L170" s="6"/>
      <c r="M170" s="6"/>
      <c r="N170" s="6"/>
      <c r="O170" s="6"/>
      <c r="P170" s="6"/>
      <c r="Q170" s="6"/>
      <c r="R170" s="6"/>
      <c r="S170" s="6"/>
      <c r="T170" s="6"/>
      <c r="U170" s="6"/>
      <c r="V170" s="6"/>
      <c r="W170" s="6"/>
      <c r="X170" s="9"/>
      <c r="Y170" s="9"/>
      <c r="Z170" s="9"/>
      <c r="AA170" s="9"/>
      <c r="AB170" s="9"/>
      <c r="AC170" s="9"/>
      <c r="AD170" s="9"/>
      <c r="AE170" s="9"/>
      <c r="AF170" s="9"/>
      <c r="AG170" s="9"/>
    </row>
    <row r="171" ht="15.75" customHeight="1">
      <c r="A171" s="6"/>
      <c r="B171" s="6"/>
      <c r="C171" s="39"/>
      <c r="D171" s="8"/>
      <c r="E171" s="6"/>
      <c r="F171" s="6"/>
      <c r="G171" s="6"/>
      <c r="H171" s="8"/>
      <c r="I171" s="6"/>
      <c r="J171" s="6"/>
      <c r="K171" s="6"/>
      <c r="L171" s="6"/>
      <c r="M171" s="6"/>
      <c r="N171" s="6"/>
      <c r="O171" s="6"/>
      <c r="P171" s="6"/>
      <c r="Q171" s="6"/>
      <c r="R171" s="6"/>
      <c r="S171" s="6"/>
      <c r="T171" s="6"/>
      <c r="U171" s="6"/>
      <c r="V171" s="6"/>
      <c r="W171" s="6"/>
      <c r="X171" s="9"/>
      <c r="Y171" s="9"/>
      <c r="Z171" s="9"/>
      <c r="AA171" s="9"/>
      <c r="AB171" s="9"/>
      <c r="AC171" s="9"/>
      <c r="AD171" s="9"/>
      <c r="AE171" s="9"/>
      <c r="AF171" s="9"/>
      <c r="AG171" s="9"/>
    </row>
    <row r="172" ht="15.75" customHeight="1">
      <c r="A172" s="6"/>
      <c r="B172" s="6"/>
      <c r="C172" s="20"/>
      <c r="D172" s="8"/>
      <c r="E172" s="6"/>
      <c r="F172" s="6"/>
      <c r="G172" s="6"/>
      <c r="H172" s="8"/>
      <c r="I172" s="6"/>
      <c r="J172" s="6"/>
      <c r="K172" s="6"/>
      <c r="L172" s="6"/>
      <c r="M172" s="6"/>
      <c r="N172" s="6"/>
      <c r="O172" s="6"/>
      <c r="P172" s="6"/>
      <c r="Q172" s="6"/>
      <c r="R172" s="6"/>
      <c r="S172" s="6"/>
      <c r="T172" s="6"/>
      <c r="U172" s="6"/>
      <c r="V172" s="6"/>
      <c r="W172" s="6"/>
      <c r="X172" s="9"/>
      <c r="Y172" s="9"/>
      <c r="Z172" s="9"/>
      <c r="AA172" s="9"/>
      <c r="AB172" s="9"/>
      <c r="AC172" s="9"/>
      <c r="AD172" s="9"/>
      <c r="AE172" s="9"/>
      <c r="AF172" s="9"/>
      <c r="AG172" s="9"/>
    </row>
    <row r="173" ht="15.75" customHeight="1">
      <c r="A173" s="6"/>
      <c r="B173" s="6"/>
      <c r="C173" s="38"/>
      <c r="D173" s="8"/>
      <c r="E173" s="6"/>
      <c r="F173" s="6"/>
      <c r="G173" s="6"/>
      <c r="H173" s="8"/>
      <c r="I173" s="6"/>
      <c r="J173" s="6"/>
      <c r="K173" s="6"/>
      <c r="L173" s="6"/>
      <c r="M173" s="6"/>
      <c r="N173" s="6"/>
      <c r="O173" s="6"/>
      <c r="P173" s="6"/>
      <c r="Q173" s="6"/>
      <c r="R173" s="6"/>
      <c r="S173" s="6"/>
      <c r="T173" s="6"/>
      <c r="U173" s="6"/>
      <c r="V173" s="6"/>
      <c r="W173" s="6"/>
      <c r="X173" s="9"/>
      <c r="Y173" s="9"/>
      <c r="Z173" s="9"/>
      <c r="AA173" s="9"/>
      <c r="AB173" s="9"/>
      <c r="AC173" s="9"/>
      <c r="AD173" s="9"/>
      <c r="AE173" s="9"/>
      <c r="AF173" s="9"/>
      <c r="AG173" s="9"/>
    </row>
    <row r="174" ht="15.75" customHeight="1">
      <c r="A174" s="6"/>
      <c r="B174" s="6"/>
      <c r="C174" s="38"/>
      <c r="D174" s="8"/>
      <c r="E174" s="6"/>
      <c r="F174" s="6"/>
      <c r="G174" s="6"/>
      <c r="H174" s="8"/>
      <c r="I174" s="6"/>
      <c r="J174" s="6"/>
      <c r="K174" s="6"/>
      <c r="L174" s="6"/>
      <c r="M174" s="6"/>
      <c r="N174" s="6"/>
      <c r="O174" s="6"/>
      <c r="P174" s="6"/>
      <c r="Q174" s="6"/>
      <c r="R174" s="6"/>
      <c r="S174" s="6"/>
      <c r="T174" s="6"/>
      <c r="U174" s="6"/>
      <c r="V174" s="6"/>
      <c r="W174" s="6"/>
      <c r="X174" s="9"/>
      <c r="Y174" s="9"/>
      <c r="Z174" s="9"/>
      <c r="AA174" s="9"/>
      <c r="AB174" s="9"/>
      <c r="AC174" s="9"/>
      <c r="AD174" s="9"/>
      <c r="AE174" s="9"/>
      <c r="AF174" s="9"/>
      <c r="AG174" s="9"/>
    </row>
    <row r="175" ht="15.75" customHeight="1">
      <c r="A175" s="6"/>
      <c r="B175" s="6"/>
      <c r="C175" s="38"/>
      <c r="D175" s="8"/>
      <c r="E175" s="6"/>
      <c r="F175" s="6"/>
      <c r="G175" s="6"/>
      <c r="H175" s="8"/>
      <c r="I175" s="6"/>
      <c r="J175" s="6"/>
      <c r="K175" s="6"/>
      <c r="L175" s="6"/>
      <c r="M175" s="6"/>
      <c r="N175" s="6"/>
      <c r="O175" s="6"/>
      <c r="P175" s="6"/>
      <c r="Q175" s="6"/>
      <c r="R175" s="6"/>
      <c r="S175" s="6"/>
      <c r="T175" s="6"/>
      <c r="U175" s="6"/>
      <c r="V175" s="6"/>
      <c r="W175" s="6"/>
      <c r="X175" s="9"/>
      <c r="Y175" s="9"/>
      <c r="Z175" s="9"/>
      <c r="AA175" s="9"/>
      <c r="AB175" s="9"/>
      <c r="AC175" s="9"/>
      <c r="AD175" s="9"/>
      <c r="AE175" s="9"/>
      <c r="AF175" s="9"/>
      <c r="AG175" s="9"/>
    </row>
    <row r="176" ht="15.75" customHeight="1">
      <c r="A176" s="6"/>
      <c r="B176" s="6"/>
      <c r="C176" s="38"/>
      <c r="D176" s="8"/>
      <c r="E176" s="6"/>
      <c r="F176" s="6"/>
      <c r="G176" s="6"/>
      <c r="H176" s="8"/>
      <c r="I176" s="6"/>
      <c r="J176" s="6"/>
      <c r="K176" s="6"/>
      <c r="L176" s="6"/>
      <c r="M176" s="6"/>
      <c r="N176" s="6"/>
      <c r="O176" s="6"/>
      <c r="P176" s="6"/>
      <c r="Q176" s="6"/>
      <c r="R176" s="6"/>
      <c r="S176" s="6"/>
      <c r="T176" s="6"/>
      <c r="U176" s="6"/>
      <c r="V176" s="6"/>
      <c r="W176" s="6"/>
      <c r="X176" s="9"/>
      <c r="Y176" s="9"/>
      <c r="Z176" s="9"/>
      <c r="AA176" s="9"/>
      <c r="AB176" s="9"/>
      <c r="AC176" s="9"/>
      <c r="AD176" s="9"/>
      <c r="AE176" s="9"/>
      <c r="AF176" s="9"/>
      <c r="AG176" s="9"/>
    </row>
    <row r="177" ht="15.75" customHeight="1">
      <c r="A177" s="6"/>
      <c r="B177" s="6"/>
      <c r="C177" s="20"/>
      <c r="D177" s="8"/>
      <c r="E177" s="6"/>
      <c r="F177" s="6"/>
      <c r="G177" s="6"/>
      <c r="H177" s="8"/>
      <c r="I177" s="6"/>
      <c r="J177" s="6"/>
      <c r="K177" s="6"/>
      <c r="L177" s="6"/>
      <c r="M177" s="6"/>
      <c r="N177" s="6"/>
      <c r="O177" s="6"/>
      <c r="P177" s="6"/>
      <c r="Q177" s="6"/>
      <c r="R177" s="6"/>
      <c r="S177" s="6"/>
      <c r="T177" s="6"/>
      <c r="U177" s="6"/>
      <c r="V177" s="6"/>
      <c r="W177" s="6"/>
      <c r="X177" s="9"/>
      <c r="Y177" s="9"/>
      <c r="Z177" s="9"/>
      <c r="AA177" s="9"/>
      <c r="AB177" s="9"/>
      <c r="AC177" s="9"/>
      <c r="AD177" s="9"/>
      <c r="AE177" s="9"/>
      <c r="AF177" s="9"/>
      <c r="AG177" s="9"/>
    </row>
    <row r="178" ht="15.75" customHeight="1">
      <c r="A178" s="6"/>
      <c r="B178" s="6"/>
      <c r="C178" s="20"/>
      <c r="D178" s="8"/>
      <c r="E178" s="6"/>
      <c r="F178" s="6"/>
      <c r="G178" s="6"/>
      <c r="H178" s="8"/>
      <c r="I178" s="6"/>
      <c r="J178" s="6"/>
      <c r="K178" s="6"/>
      <c r="L178" s="6"/>
      <c r="M178" s="6"/>
      <c r="N178" s="6"/>
      <c r="O178" s="6"/>
      <c r="P178" s="6"/>
      <c r="Q178" s="6"/>
      <c r="R178" s="6"/>
      <c r="S178" s="6"/>
      <c r="T178" s="6"/>
      <c r="U178" s="6"/>
      <c r="V178" s="6"/>
      <c r="W178" s="6"/>
      <c r="X178" s="9"/>
      <c r="Y178" s="9"/>
      <c r="Z178" s="9"/>
      <c r="AA178" s="9"/>
      <c r="AB178" s="9"/>
      <c r="AC178" s="9"/>
      <c r="AD178" s="9"/>
      <c r="AE178" s="9"/>
      <c r="AF178" s="9"/>
      <c r="AG178" s="9"/>
    </row>
    <row r="179" ht="15.75" customHeight="1">
      <c r="A179" s="6"/>
      <c r="B179" s="6"/>
      <c r="C179" s="20"/>
      <c r="D179" s="8"/>
      <c r="E179" s="6"/>
      <c r="F179" s="6"/>
      <c r="G179" s="6"/>
      <c r="H179" s="8"/>
      <c r="I179" s="6"/>
      <c r="J179" s="6"/>
      <c r="K179" s="6"/>
      <c r="L179" s="6"/>
      <c r="M179" s="6"/>
      <c r="N179" s="6"/>
      <c r="O179" s="6"/>
      <c r="P179" s="6"/>
      <c r="Q179" s="6"/>
      <c r="R179" s="6"/>
      <c r="S179" s="6"/>
      <c r="T179" s="6"/>
      <c r="U179" s="6"/>
      <c r="V179" s="6"/>
      <c r="W179" s="6"/>
      <c r="X179" s="9"/>
      <c r="Y179" s="9"/>
      <c r="Z179" s="9"/>
      <c r="AA179" s="9"/>
      <c r="AB179" s="9"/>
      <c r="AC179" s="9"/>
      <c r="AD179" s="9"/>
      <c r="AE179" s="9"/>
      <c r="AF179" s="9"/>
      <c r="AG179" s="9"/>
    </row>
    <row r="180" ht="15.75" customHeight="1">
      <c r="A180" s="6"/>
      <c r="B180" s="6"/>
      <c r="C180" s="39"/>
      <c r="D180" s="8"/>
      <c r="E180" s="6"/>
      <c r="F180" s="6"/>
      <c r="G180" s="6"/>
      <c r="H180" s="8"/>
      <c r="I180" s="6"/>
      <c r="J180" s="6"/>
      <c r="K180" s="6"/>
      <c r="L180" s="6"/>
      <c r="M180" s="6"/>
      <c r="N180" s="6"/>
      <c r="O180" s="6"/>
      <c r="P180" s="6"/>
      <c r="Q180" s="6"/>
      <c r="R180" s="6"/>
      <c r="S180" s="6"/>
      <c r="T180" s="6"/>
      <c r="U180" s="6"/>
      <c r="V180" s="6"/>
      <c r="W180" s="6"/>
      <c r="X180" s="9"/>
      <c r="Y180" s="9"/>
      <c r="Z180" s="9"/>
      <c r="AA180" s="9"/>
      <c r="AB180" s="9"/>
      <c r="AC180" s="9"/>
      <c r="AD180" s="9"/>
      <c r="AE180" s="9"/>
      <c r="AF180" s="9"/>
      <c r="AG180" s="9"/>
    </row>
    <row r="181" ht="15.75" customHeight="1">
      <c r="A181" s="6"/>
      <c r="B181" s="6"/>
      <c r="C181" s="39"/>
      <c r="D181" s="8"/>
      <c r="E181" s="6"/>
      <c r="F181" s="6"/>
      <c r="G181" s="6"/>
      <c r="H181" s="8"/>
      <c r="I181" s="6"/>
      <c r="J181" s="6"/>
      <c r="K181" s="6"/>
      <c r="L181" s="6"/>
      <c r="M181" s="6"/>
      <c r="N181" s="6"/>
      <c r="O181" s="6"/>
      <c r="P181" s="6"/>
      <c r="Q181" s="6"/>
      <c r="R181" s="6"/>
      <c r="S181" s="6"/>
      <c r="T181" s="6"/>
      <c r="U181" s="6"/>
      <c r="V181" s="6"/>
      <c r="W181" s="6"/>
      <c r="X181" s="9"/>
      <c r="Y181" s="9"/>
      <c r="Z181" s="9"/>
      <c r="AA181" s="9"/>
      <c r="AB181" s="9"/>
      <c r="AC181" s="9"/>
      <c r="AD181" s="9"/>
      <c r="AE181" s="9"/>
      <c r="AF181" s="9"/>
      <c r="AG181" s="9"/>
    </row>
    <row r="182" ht="15.75" customHeight="1">
      <c r="A182" s="6"/>
      <c r="B182" s="6"/>
      <c r="C182" s="39"/>
      <c r="D182" s="8"/>
      <c r="E182" s="6"/>
      <c r="F182" s="6"/>
      <c r="G182" s="6"/>
      <c r="H182" s="8"/>
      <c r="I182" s="6"/>
      <c r="J182" s="6"/>
      <c r="K182" s="6"/>
      <c r="L182" s="6"/>
      <c r="M182" s="6"/>
      <c r="N182" s="6"/>
      <c r="O182" s="6"/>
      <c r="P182" s="6"/>
      <c r="Q182" s="6"/>
      <c r="R182" s="6"/>
      <c r="S182" s="6"/>
      <c r="T182" s="6"/>
      <c r="U182" s="6"/>
      <c r="V182" s="6"/>
      <c r="W182" s="6"/>
      <c r="X182" s="9"/>
      <c r="Y182" s="9"/>
      <c r="Z182" s="9"/>
      <c r="AA182" s="9"/>
      <c r="AB182" s="9"/>
      <c r="AC182" s="9"/>
      <c r="AD182" s="9"/>
      <c r="AE182" s="9"/>
      <c r="AF182" s="9"/>
      <c r="AG182" s="9"/>
    </row>
    <row r="183" ht="15.75" customHeight="1">
      <c r="A183" s="6"/>
      <c r="B183" s="6"/>
      <c r="C183" s="39"/>
      <c r="D183" s="8"/>
      <c r="E183" s="6"/>
      <c r="F183" s="6"/>
      <c r="G183" s="6"/>
      <c r="H183" s="8"/>
      <c r="I183" s="6"/>
      <c r="J183" s="6"/>
      <c r="K183" s="6"/>
      <c r="L183" s="6"/>
      <c r="M183" s="6"/>
      <c r="N183" s="6"/>
      <c r="O183" s="6"/>
      <c r="P183" s="6"/>
      <c r="Q183" s="6"/>
      <c r="R183" s="6"/>
      <c r="S183" s="6"/>
      <c r="T183" s="6"/>
      <c r="U183" s="6"/>
      <c r="V183" s="6"/>
      <c r="W183" s="6"/>
      <c r="X183" s="9"/>
      <c r="Y183" s="9"/>
      <c r="Z183" s="9"/>
      <c r="AA183" s="9"/>
      <c r="AB183" s="9"/>
      <c r="AC183" s="9"/>
      <c r="AD183" s="9"/>
      <c r="AE183" s="9"/>
      <c r="AF183" s="9"/>
      <c r="AG183" s="9"/>
    </row>
    <row r="184" ht="15.75" customHeight="1">
      <c r="A184" s="6"/>
      <c r="B184" s="6"/>
      <c r="C184" s="39"/>
      <c r="D184" s="8"/>
      <c r="E184" s="6"/>
      <c r="F184" s="6"/>
      <c r="G184" s="6"/>
      <c r="H184" s="8"/>
      <c r="I184" s="6"/>
      <c r="J184" s="6"/>
      <c r="K184" s="6"/>
      <c r="L184" s="6"/>
      <c r="M184" s="6"/>
      <c r="N184" s="6"/>
      <c r="O184" s="6"/>
      <c r="P184" s="6"/>
      <c r="Q184" s="6"/>
      <c r="R184" s="6"/>
      <c r="S184" s="6"/>
      <c r="T184" s="6"/>
      <c r="U184" s="6"/>
      <c r="V184" s="6"/>
      <c r="W184" s="6"/>
      <c r="X184" s="9"/>
      <c r="Y184" s="9"/>
      <c r="Z184" s="9"/>
      <c r="AA184" s="9"/>
      <c r="AB184" s="9"/>
      <c r="AC184" s="9"/>
      <c r="AD184" s="9"/>
      <c r="AE184" s="9"/>
      <c r="AF184" s="9"/>
      <c r="AG184" s="9"/>
    </row>
    <row r="185" ht="15.75" customHeight="1">
      <c r="A185" s="6"/>
      <c r="B185" s="6"/>
      <c r="C185" s="39"/>
      <c r="D185" s="8"/>
      <c r="E185" s="6"/>
      <c r="F185" s="6"/>
      <c r="G185" s="6"/>
      <c r="H185" s="8"/>
      <c r="I185" s="6"/>
      <c r="J185" s="6"/>
      <c r="K185" s="6"/>
      <c r="L185" s="6"/>
      <c r="M185" s="6"/>
      <c r="N185" s="6"/>
      <c r="O185" s="6"/>
      <c r="P185" s="6"/>
      <c r="Q185" s="6"/>
      <c r="R185" s="6"/>
      <c r="S185" s="6"/>
      <c r="T185" s="6"/>
      <c r="U185" s="6"/>
      <c r="V185" s="6"/>
      <c r="W185" s="6"/>
      <c r="X185" s="9"/>
      <c r="Y185" s="9"/>
      <c r="Z185" s="9"/>
      <c r="AA185" s="9"/>
      <c r="AB185" s="9"/>
      <c r="AC185" s="9"/>
      <c r="AD185" s="9"/>
      <c r="AE185" s="9"/>
      <c r="AF185" s="9"/>
      <c r="AG185" s="9"/>
    </row>
    <row r="186" ht="15.75" customHeight="1">
      <c r="A186" s="6"/>
      <c r="B186" s="6"/>
      <c r="C186" s="39"/>
      <c r="D186" s="8"/>
      <c r="E186" s="6"/>
      <c r="F186" s="6"/>
      <c r="G186" s="6"/>
      <c r="H186" s="8"/>
      <c r="I186" s="6"/>
      <c r="J186" s="6"/>
      <c r="K186" s="6"/>
      <c r="L186" s="6"/>
      <c r="M186" s="6"/>
      <c r="N186" s="6"/>
      <c r="O186" s="6"/>
      <c r="P186" s="6"/>
      <c r="Q186" s="6"/>
      <c r="R186" s="6"/>
      <c r="S186" s="6"/>
      <c r="T186" s="6"/>
      <c r="U186" s="6"/>
      <c r="V186" s="6"/>
      <c r="W186" s="6"/>
      <c r="X186" s="9"/>
      <c r="Y186" s="9"/>
      <c r="Z186" s="9"/>
      <c r="AA186" s="9"/>
      <c r="AB186" s="9"/>
      <c r="AC186" s="9"/>
      <c r="AD186" s="9"/>
      <c r="AE186" s="9"/>
      <c r="AF186" s="9"/>
      <c r="AG186" s="9"/>
    </row>
    <row r="187" ht="15.75" customHeight="1">
      <c r="A187" s="6"/>
      <c r="B187" s="6"/>
      <c r="C187" s="39"/>
      <c r="D187" s="8"/>
      <c r="E187" s="6"/>
      <c r="F187" s="6"/>
      <c r="G187" s="6"/>
      <c r="H187" s="8"/>
      <c r="I187" s="6"/>
      <c r="J187" s="6"/>
      <c r="K187" s="6"/>
      <c r="L187" s="6"/>
      <c r="M187" s="6"/>
      <c r="N187" s="6"/>
      <c r="O187" s="6"/>
      <c r="P187" s="6"/>
      <c r="Q187" s="6"/>
      <c r="R187" s="6"/>
      <c r="S187" s="6"/>
      <c r="T187" s="6"/>
      <c r="U187" s="6"/>
      <c r="V187" s="6"/>
      <c r="W187" s="6"/>
      <c r="X187" s="9"/>
      <c r="Y187" s="9"/>
      <c r="Z187" s="9"/>
      <c r="AA187" s="9"/>
      <c r="AB187" s="9"/>
      <c r="AC187" s="9"/>
      <c r="AD187" s="9"/>
      <c r="AE187" s="9"/>
      <c r="AF187" s="9"/>
      <c r="AG187" s="9"/>
    </row>
    <row r="188" ht="15.75" customHeight="1">
      <c r="A188" s="6"/>
      <c r="B188" s="6"/>
      <c r="C188" s="39"/>
      <c r="D188" s="8"/>
      <c r="E188" s="6"/>
      <c r="F188" s="6"/>
      <c r="G188" s="6"/>
      <c r="H188" s="8"/>
      <c r="I188" s="6"/>
      <c r="J188" s="6"/>
      <c r="K188" s="6"/>
      <c r="L188" s="6"/>
      <c r="M188" s="6"/>
      <c r="N188" s="6"/>
      <c r="O188" s="6"/>
      <c r="P188" s="6"/>
      <c r="Q188" s="6"/>
      <c r="R188" s="6"/>
      <c r="S188" s="6"/>
      <c r="T188" s="6"/>
      <c r="U188" s="6"/>
      <c r="V188" s="6"/>
      <c r="W188" s="6"/>
      <c r="X188" s="9"/>
      <c r="Y188" s="9"/>
      <c r="Z188" s="9"/>
      <c r="AA188" s="9"/>
      <c r="AB188" s="9"/>
      <c r="AC188" s="9"/>
      <c r="AD188" s="9"/>
      <c r="AE188" s="9"/>
      <c r="AF188" s="9"/>
      <c r="AG188" s="9"/>
    </row>
    <row r="189" ht="15.75" customHeight="1">
      <c r="A189" s="6"/>
      <c r="B189" s="6"/>
      <c r="C189" s="39"/>
      <c r="D189" s="8"/>
      <c r="E189" s="6"/>
      <c r="F189" s="6"/>
      <c r="G189" s="6"/>
      <c r="H189" s="8"/>
      <c r="I189" s="6"/>
      <c r="J189" s="6"/>
      <c r="K189" s="6"/>
      <c r="L189" s="6"/>
      <c r="M189" s="6"/>
      <c r="N189" s="6"/>
      <c r="O189" s="6"/>
      <c r="P189" s="6"/>
      <c r="Q189" s="6"/>
      <c r="R189" s="6"/>
      <c r="S189" s="6"/>
      <c r="T189" s="6"/>
      <c r="U189" s="6"/>
      <c r="V189" s="6"/>
      <c r="W189" s="6"/>
      <c r="X189" s="9"/>
      <c r="Y189" s="9"/>
      <c r="Z189" s="9"/>
      <c r="AA189" s="9"/>
      <c r="AB189" s="9"/>
      <c r="AC189" s="9"/>
      <c r="AD189" s="9"/>
      <c r="AE189" s="9"/>
      <c r="AF189" s="9"/>
      <c r="AG189" s="9"/>
    </row>
    <row r="190" ht="15.75" customHeight="1">
      <c r="A190" s="6"/>
      <c r="B190" s="6"/>
      <c r="C190" s="39"/>
      <c r="D190" s="8"/>
      <c r="E190" s="6"/>
      <c r="F190" s="6"/>
      <c r="G190" s="6"/>
      <c r="H190" s="8"/>
      <c r="I190" s="6"/>
      <c r="J190" s="6"/>
      <c r="K190" s="6"/>
      <c r="L190" s="6"/>
      <c r="M190" s="6"/>
      <c r="N190" s="6"/>
      <c r="O190" s="6"/>
      <c r="P190" s="6"/>
      <c r="Q190" s="6"/>
      <c r="R190" s="6"/>
      <c r="S190" s="6"/>
      <c r="T190" s="6"/>
      <c r="U190" s="6"/>
      <c r="V190" s="6"/>
      <c r="W190" s="6"/>
      <c r="X190" s="9"/>
      <c r="Y190" s="9"/>
      <c r="Z190" s="9"/>
      <c r="AA190" s="9"/>
      <c r="AB190" s="9"/>
      <c r="AC190" s="9"/>
      <c r="AD190" s="9"/>
      <c r="AE190" s="9"/>
      <c r="AF190" s="9"/>
      <c r="AG190" s="9"/>
    </row>
    <row r="191" ht="15.75" customHeight="1">
      <c r="A191" s="6"/>
      <c r="B191" s="6"/>
      <c r="C191" s="39"/>
      <c r="D191" s="8"/>
      <c r="E191" s="6"/>
      <c r="F191" s="6"/>
      <c r="G191" s="6"/>
      <c r="H191" s="8"/>
      <c r="I191" s="6"/>
      <c r="J191" s="6"/>
      <c r="K191" s="6"/>
      <c r="L191" s="6"/>
      <c r="M191" s="6"/>
      <c r="N191" s="6"/>
      <c r="O191" s="6"/>
      <c r="P191" s="6"/>
      <c r="Q191" s="6"/>
      <c r="R191" s="6"/>
      <c r="S191" s="6"/>
      <c r="T191" s="6"/>
      <c r="U191" s="6"/>
      <c r="V191" s="6"/>
      <c r="W191" s="6"/>
      <c r="X191" s="9"/>
      <c r="Y191" s="9"/>
      <c r="Z191" s="9"/>
      <c r="AA191" s="9"/>
      <c r="AB191" s="9"/>
      <c r="AC191" s="9"/>
      <c r="AD191" s="9"/>
      <c r="AE191" s="9"/>
      <c r="AF191" s="9"/>
      <c r="AG191" s="9"/>
    </row>
    <row r="192" ht="15.75" customHeight="1">
      <c r="A192" s="6"/>
      <c r="B192" s="6"/>
      <c r="C192" s="20"/>
      <c r="D192" s="8"/>
      <c r="E192" s="6"/>
      <c r="F192" s="6"/>
      <c r="G192" s="6"/>
      <c r="H192" s="8"/>
      <c r="I192" s="6"/>
      <c r="J192" s="6"/>
      <c r="K192" s="6"/>
      <c r="L192" s="6"/>
      <c r="M192" s="6"/>
      <c r="N192" s="6"/>
      <c r="O192" s="6"/>
      <c r="P192" s="6"/>
      <c r="Q192" s="6"/>
      <c r="R192" s="6"/>
      <c r="S192" s="6"/>
      <c r="T192" s="6"/>
      <c r="U192" s="6"/>
      <c r="V192" s="6"/>
      <c r="W192" s="6"/>
      <c r="X192" s="9"/>
      <c r="Y192" s="9"/>
      <c r="Z192" s="9"/>
      <c r="AA192" s="9"/>
      <c r="AB192" s="9"/>
      <c r="AC192" s="9"/>
      <c r="AD192" s="9"/>
      <c r="AE192" s="9"/>
      <c r="AF192" s="9"/>
      <c r="AG192" s="9"/>
    </row>
    <row r="193" ht="15.75" customHeight="1">
      <c r="A193" s="6"/>
      <c r="B193" s="6"/>
      <c r="C193" s="20"/>
      <c r="D193" s="8"/>
      <c r="E193" s="6"/>
      <c r="F193" s="6"/>
      <c r="G193" s="6"/>
      <c r="H193" s="8"/>
      <c r="I193" s="6"/>
      <c r="J193" s="6"/>
      <c r="K193" s="6"/>
      <c r="L193" s="6"/>
      <c r="M193" s="6"/>
      <c r="N193" s="6"/>
      <c r="O193" s="6"/>
      <c r="P193" s="6"/>
      <c r="Q193" s="6"/>
      <c r="R193" s="6"/>
      <c r="S193" s="6"/>
      <c r="T193" s="6"/>
      <c r="U193" s="6"/>
      <c r="V193" s="6"/>
      <c r="W193" s="6"/>
      <c r="X193" s="9"/>
      <c r="Y193" s="9"/>
      <c r="Z193" s="9"/>
      <c r="AA193" s="9"/>
      <c r="AB193" s="9"/>
      <c r="AC193" s="9"/>
      <c r="AD193" s="9"/>
      <c r="AE193" s="9"/>
      <c r="AF193" s="9"/>
      <c r="AG193" s="9"/>
    </row>
    <row r="194" ht="15.75" customHeight="1">
      <c r="A194" s="6"/>
      <c r="B194" s="6"/>
      <c r="C194" s="20"/>
      <c r="D194" s="8"/>
      <c r="E194" s="6"/>
      <c r="F194" s="6"/>
      <c r="G194" s="6"/>
      <c r="H194" s="8"/>
      <c r="I194" s="6"/>
      <c r="J194" s="6"/>
      <c r="K194" s="6"/>
      <c r="L194" s="6"/>
      <c r="M194" s="6"/>
      <c r="N194" s="6"/>
      <c r="O194" s="6"/>
      <c r="P194" s="6"/>
      <c r="Q194" s="6"/>
      <c r="R194" s="6"/>
      <c r="S194" s="6"/>
      <c r="T194" s="6"/>
      <c r="U194" s="6"/>
      <c r="V194" s="6"/>
      <c r="W194" s="6"/>
      <c r="X194" s="9"/>
      <c r="Y194" s="9"/>
      <c r="Z194" s="9"/>
      <c r="AA194" s="9"/>
      <c r="AB194" s="9"/>
      <c r="AC194" s="9"/>
      <c r="AD194" s="9"/>
      <c r="AE194" s="9"/>
      <c r="AF194" s="9"/>
      <c r="AG194" s="9"/>
    </row>
    <row r="195" ht="15.75" customHeight="1">
      <c r="A195" s="40"/>
      <c r="B195" s="6"/>
      <c r="C195" s="20"/>
      <c r="D195" s="8"/>
      <c r="E195" s="6"/>
      <c r="F195" s="6"/>
      <c r="G195" s="6"/>
      <c r="H195" s="8"/>
      <c r="I195" s="6"/>
      <c r="J195" s="6"/>
      <c r="K195" s="6"/>
      <c r="L195" s="6"/>
      <c r="M195" s="6"/>
      <c r="N195" s="6"/>
      <c r="O195" s="6"/>
      <c r="P195" s="6"/>
      <c r="Q195" s="6"/>
      <c r="R195" s="6"/>
      <c r="S195" s="6"/>
      <c r="T195" s="6"/>
      <c r="U195" s="6"/>
      <c r="V195" s="6"/>
      <c r="W195" s="6"/>
      <c r="X195" s="9"/>
      <c r="Y195" s="9"/>
      <c r="Z195" s="9"/>
      <c r="AA195" s="9"/>
      <c r="AB195" s="9"/>
      <c r="AC195" s="9"/>
      <c r="AD195" s="9"/>
      <c r="AE195" s="9"/>
      <c r="AF195" s="9"/>
      <c r="AG195" s="9"/>
    </row>
    <row r="196" ht="15.75" customHeight="1">
      <c r="A196" s="6"/>
      <c r="B196" s="6"/>
      <c r="C196" s="20"/>
      <c r="D196" s="8"/>
      <c r="E196" s="6"/>
      <c r="F196" s="6"/>
      <c r="G196" s="6"/>
      <c r="H196" s="8"/>
      <c r="I196" s="6"/>
      <c r="J196" s="6"/>
      <c r="K196" s="6"/>
      <c r="L196" s="6"/>
      <c r="M196" s="6"/>
      <c r="N196" s="6"/>
      <c r="O196" s="6"/>
      <c r="P196" s="6"/>
      <c r="Q196" s="6"/>
      <c r="R196" s="6"/>
      <c r="S196" s="6"/>
      <c r="T196" s="6"/>
      <c r="U196" s="6"/>
      <c r="V196" s="6"/>
      <c r="W196" s="6"/>
      <c r="X196" s="9"/>
      <c r="Y196" s="9"/>
      <c r="Z196" s="9"/>
      <c r="AA196" s="9"/>
      <c r="AB196" s="9"/>
      <c r="AC196" s="9"/>
      <c r="AD196" s="9"/>
      <c r="AE196" s="9"/>
      <c r="AF196" s="9"/>
      <c r="AG196" s="9"/>
    </row>
    <row r="197" ht="15.75" customHeight="1">
      <c r="A197" s="6"/>
      <c r="B197" s="6"/>
      <c r="C197" s="20"/>
      <c r="D197" s="8"/>
      <c r="E197" s="6"/>
      <c r="F197" s="6"/>
      <c r="G197" s="6"/>
      <c r="H197" s="8"/>
      <c r="I197" s="6"/>
      <c r="J197" s="6"/>
      <c r="K197" s="6"/>
      <c r="L197" s="6"/>
      <c r="M197" s="6"/>
      <c r="N197" s="6"/>
      <c r="O197" s="6"/>
      <c r="P197" s="6"/>
      <c r="Q197" s="6"/>
      <c r="R197" s="6"/>
      <c r="S197" s="6"/>
      <c r="T197" s="6"/>
      <c r="U197" s="6"/>
      <c r="V197" s="6"/>
      <c r="W197" s="6"/>
      <c r="X197" s="9"/>
      <c r="Y197" s="9"/>
      <c r="Z197" s="9"/>
      <c r="AA197" s="9"/>
      <c r="AB197" s="9"/>
      <c r="AC197" s="9"/>
      <c r="AD197" s="9"/>
      <c r="AE197" s="9"/>
      <c r="AF197" s="9"/>
      <c r="AG197" s="9"/>
    </row>
    <row r="198" ht="15.75" customHeight="1">
      <c r="A198" s="6"/>
      <c r="B198" s="6"/>
      <c r="C198" s="20"/>
      <c r="D198" s="8"/>
      <c r="E198" s="6"/>
      <c r="F198" s="6"/>
      <c r="G198" s="6"/>
      <c r="H198" s="8"/>
      <c r="I198" s="6"/>
      <c r="J198" s="6"/>
      <c r="K198" s="6"/>
      <c r="L198" s="6"/>
      <c r="M198" s="6"/>
      <c r="N198" s="6"/>
      <c r="O198" s="6"/>
      <c r="P198" s="6"/>
      <c r="Q198" s="6"/>
      <c r="R198" s="6"/>
      <c r="S198" s="6"/>
      <c r="T198" s="6"/>
      <c r="U198" s="6"/>
      <c r="V198" s="6"/>
      <c r="W198" s="6"/>
      <c r="X198" s="9"/>
      <c r="Y198" s="9"/>
      <c r="Z198" s="9"/>
      <c r="AA198" s="9"/>
      <c r="AB198" s="9"/>
      <c r="AC198" s="9"/>
      <c r="AD198" s="9"/>
      <c r="AE198" s="9"/>
      <c r="AF198" s="9"/>
      <c r="AG198" s="9"/>
    </row>
    <row r="199" ht="15.75" customHeight="1">
      <c r="A199" s="6"/>
      <c r="B199" s="6"/>
      <c r="C199" s="20"/>
      <c r="D199" s="8"/>
      <c r="E199" s="6"/>
      <c r="F199" s="6"/>
      <c r="G199" s="6"/>
      <c r="H199" s="8"/>
      <c r="I199" s="6"/>
      <c r="J199" s="6"/>
      <c r="K199" s="6"/>
      <c r="L199" s="6"/>
      <c r="M199" s="6"/>
      <c r="N199" s="6"/>
      <c r="O199" s="6"/>
      <c r="P199" s="6"/>
      <c r="Q199" s="6"/>
      <c r="R199" s="6"/>
      <c r="S199" s="6"/>
      <c r="T199" s="6"/>
      <c r="U199" s="6"/>
      <c r="V199" s="6"/>
      <c r="W199" s="6"/>
      <c r="X199" s="9"/>
      <c r="Y199" s="9"/>
      <c r="Z199" s="9"/>
      <c r="AA199" s="9"/>
      <c r="AB199" s="9"/>
      <c r="AC199" s="9"/>
      <c r="AD199" s="9"/>
      <c r="AE199" s="9"/>
      <c r="AF199" s="9"/>
      <c r="AG199" s="9"/>
    </row>
    <row r="200" ht="15.75" customHeight="1">
      <c r="A200" s="6"/>
      <c r="B200" s="6"/>
      <c r="C200" s="20"/>
      <c r="D200" s="8"/>
      <c r="E200" s="6"/>
      <c r="F200" s="6"/>
      <c r="G200" s="6"/>
      <c r="H200" s="8"/>
      <c r="I200" s="6"/>
      <c r="J200" s="6"/>
      <c r="K200" s="6"/>
      <c r="L200" s="6"/>
      <c r="M200" s="6"/>
      <c r="N200" s="6"/>
      <c r="O200" s="6"/>
      <c r="P200" s="6"/>
      <c r="Q200" s="6"/>
      <c r="R200" s="6"/>
      <c r="S200" s="6"/>
      <c r="T200" s="6"/>
      <c r="U200" s="6"/>
      <c r="V200" s="6"/>
      <c r="W200" s="6"/>
      <c r="X200" s="9"/>
      <c r="Y200" s="9"/>
      <c r="Z200" s="9"/>
      <c r="AA200" s="9"/>
      <c r="AB200" s="9"/>
      <c r="AC200" s="9"/>
      <c r="AD200" s="9"/>
      <c r="AE200" s="9"/>
      <c r="AF200" s="9"/>
      <c r="AG200" s="9"/>
    </row>
    <row r="201" ht="15.75" customHeight="1">
      <c r="A201" s="6"/>
      <c r="B201" s="6"/>
      <c r="C201" s="20"/>
      <c r="D201" s="8"/>
      <c r="E201" s="6"/>
      <c r="F201" s="6"/>
      <c r="G201" s="6"/>
      <c r="H201" s="8"/>
      <c r="I201" s="6"/>
      <c r="J201" s="6"/>
      <c r="K201" s="6"/>
      <c r="L201" s="6"/>
      <c r="M201" s="6"/>
      <c r="N201" s="6"/>
      <c r="O201" s="6"/>
      <c r="P201" s="6"/>
      <c r="Q201" s="6"/>
      <c r="R201" s="6"/>
      <c r="S201" s="6"/>
      <c r="T201" s="6"/>
      <c r="U201" s="6"/>
      <c r="V201" s="6"/>
      <c r="W201" s="6"/>
      <c r="X201" s="9"/>
      <c r="Y201" s="9"/>
      <c r="Z201" s="9"/>
      <c r="AA201" s="9"/>
      <c r="AB201" s="9"/>
      <c r="AC201" s="9"/>
      <c r="AD201" s="9"/>
      <c r="AE201" s="9"/>
      <c r="AF201" s="9"/>
      <c r="AG201" s="9"/>
    </row>
    <row r="202" ht="15.75" customHeight="1">
      <c r="A202" s="6"/>
      <c r="B202" s="6"/>
      <c r="C202" s="20"/>
      <c r="D202" s="8"/>
      <c r="E202" s="6"/>
      <c r="F202" s="6"/>
      <c r="G202" s="6"/>
      <c r="H202" s="8"/>
      <c r="I202" s="6"/>
      <c r="J202" s="6"/>
      <c r="K202" s="6"/>
      <c r="L202" s="6"/>
      <c r="M202" s="6"/>
      <c r="N202" s="6"/>
      <c r="O202" s="6"/>
      <c r="P202" s="6"/>
      <c r="Q202" s="6"/>
      <c r="R202" s="6"/>
      <c r="S202" s="6"/>
      <c r="T202" s="6"/>
      <c r="U202" s="6"/>
      <c r="V202" s="6"/>
      <c r="W202" s="6"/>
      <c r="X202" s="9"/>
      <c r="Y202" s="9"/>
      <c r="Z202" s="9"/>
      <c r="AA202" s="9"/>
      <c r="AB202" s="9"/>
      <c r="AC202" s="9"/>
      <c r="AD202" s="9"/>
      <c r="AE202" s="9"/>
      <c r="AF202" s="9"/>
      <c r="AG202" s="9"/>
    </row>
    <row r="203" ht="15.75" customHeight="1">
      <c r="A203" s="6"/>
      <c r="B203" s="6"/>
      <c r="C203" s="20"/>
      <c r="D203" s="8"/>
      <c r="E203" s="6"/>
      <c r="F203" s="6"/>
      <c r="G203" s="6"/>
      <c r="H203" s="8"/>
      <c r="I203" s="6"/>
      <c r="J203" s="6"/>
      <c r="K203" s="6"/>
      <c r="L203" s="6"/>
      <c r="M203" s="6"/>
      <c r="N203" s="6"/>
      <c r="O203" s="6"/>
      <c r="P203" s="6"/>
      <c r="Q203" s="6"/>
      <c r="R203" s="6"/>
      <c r="S203" s="6"/>
      <c r="T203" s="6"/>
      <c r="U203" s="6"/>
      <c r="V203" s="6"/>
      <c r="W203" s="6"/>
      <c r="X203" s="9"/>
      <c r="Y203" s="9"/>
      <c r="Z203" s="9"/>
      <c r="AA203" s="9"/>
      <c r="AB203" s="9"/>
      <c r="AC203" s="9"/>
      <c r="AD203" s="9"/>
      <c r="AE203" s="9"/>
      <c r="AF203" s="9"/>
      <c r="AG203" s="9"/>
    </row>
    <row r="204" ht="15.75" customHeight="1">
      <c r="A204" s="6"/>
      <c r="B204" s="6"/>
      <c r="C204" s="20"/>
      <c r="D204" s="8"/>
      <c r="E204" s="6"/>
      <c r="F204" s="6"/>
      <c r="G204" s="6"/>
      <c r="H204" s="8"/>
      <c r="I204" s="6"/>
      <c r="J204" s="6"/>
      <c r="K204" s="6"/>
      <c r="L204" s="6"/>
      <c r="M204" s="6"/>
      <c r="N204" s="6"/>
      <c r="O204" s="6"/>
      <c r="P204" s="6"/>
      <c r="Q204" s="6"/>
      <c r="R204" s="6"/>
      <c r="S204" s="6"/>
      <c r="T204" s="6"/>
      <c r="U204" s="6"/>
      <c r="V204" s="6"/>
      <c r="W204" s="6"/>
      <c r="X204" s="9"/>
      <c r="Y204" s="9"/>
      <c r="Z204" s="9"/>
      <c r="AA204" s="9"/>
      <c r="AB204" s="9"/>
      <c r="AC204" s="9"/>
      <c r="AD204" s="9"/>
      <c r="AE204" s="9"/>
      <c r="AF204" s="9"/>
      <c r="AG204" s="9"/>
    </row>
    <row r="205" ht="15.75" customHeight="1">
      <c r="A205" s="6"/>
      <c r="B205" s="6"/>
      <c r="C205" s="20"/>
      <c r="D205" s="8"/>
      <c r="E205" s="6"/>
      <c r="F205" s="6"/>
      <c r="G205" s="6"/>
      <c r="H205" s="8"/>
      <c r="I205" s="6"/>
      <c r="J205" s="6"/>
      <c r="K205" s="6"/>
      <c r="L205" s="6"/>
      <c r="M205" s="6"/>
      <c r="N205" s="6"/>
      <c r="O205" s="6"/>
      <c r="P205" s="6"/>
      <c r="Q205" s="6"/>
      <c r="R205" s="6"/>
      <c r="S205" s="6"/>
      <c r="T205" s="6"/>
      <c r="U205" s="6"/>
      <c r="V205" s="6"/>
      <c r="W205" s="6"/>
      <c r="X205" s="9"/>
      <c r="Y205" s="9"/>
      <c r="Z205" s="9"/>
      <c r="AA205" s="9"/>
      <c r="AB205" s="9"/>
      <c r="AC205" s="9"/>
      <c r="AD205" s="9"/>
      <c r="AE205" s="9"/>
      <c r="AF205" s="9"/>
      <c r="AG205" s="9"/>
    </row>
    <row r="206" ht="15.75" customHeight="1">
      <c r="A206" s="6"/>
      <c r="B206" s="6"/>
      <c r="C206" s="20"/>
      <c r="D206" s="8"/>
      <c r="E206" s="6"/>
      <c r="F206" s="6"/>
      <c r="G206" s="6"/>
      <c r="H206" s="8"/>
      <c r="I206" s="6"/>
      <c r="J206" s="6"/>
      <c r="K206" s="6"/>
      <c r="L206" s="6"/>
      <c r="M206" s="6"/>
      <c r="N206" s="6"/>
      <c r="O206" s="6"/>
      <c r="P206" s="6"/>
      <c r="Q206" s="6"/>
      <c r="R206" s="6"/>
      <c r="S206" s="6"/>
      <c r="T206" s="6"/>
      <c r="U206" s="6"/>
      <c r="V206" s="6"/>
      <c r="W206" s="6"/>
      <c r="X206" s="9"/>
      <c r="Y206" s="9"/>
      <c r="Z206" s="9"/>
      <c r="AA206" s="9"/>
      <c r="AB206" s="9"/>
      <c r="AC206" s="9"/>
      <c r="AD206" s="9"/>
      <c r="AE206" s="9"/>
      <c r="AF206" s="9"/>
      <c r="AG206" s="9"/>
    </row>
    <row r="207" ht="15.75" customHeight="1">
      <c r="A207" s="6"/>
      <c r="B207" s="6"/>
      <c r="C207" s="20"/>
      <c r="D207" s="8"/>
      <c r="E207" s="6"/>
      <c r="F207" s="6"/>
      <c r="G207" s="6"/>
      <c r="H207" s="8"/>
      <c r="I207" s="6"/>
      <c r="J207" s="6"/>
      <c r="K207" s="6"/>
      <c r="L207" s="6"/>
      <c r="M207" s="6"/>
      <c r="N207" s="6"/>
      <c r="O207" s="6"/>
      <c r="P207" s="6"/>
      <c r="Q207" s="6"/>
      <c r="R207" s="6"/>
      <c r="S207" s="6"/>
      <c r="T207" s="6"/>
      <c r="U207" s="6"/>
      <c r="V207" s="6"/>
      <c r="W207" s="6"/>
      <c r="X207" s="9"/>
      <c r="Y207" s="9"/>
      <c r="Z207" s="9"/>
      <c r="AA207" s="9"/>
      <c r="AB207" s="9"/>
      <c r="AC207" s="9"/>
      <c r="AD207" s="9"/>
      <c r="AE207" s="9"/>
      <c r="AF207" s="9"/>
      <c r="AG207" s="9"/>
    </row>
    <row r="208" ht="15.75" customHeight="1">
      <c r="A208" s="6"/>
      <c r="B208" s="6"/>
      <c r="C208" s="20"/>
      <c r="D208" s="8"/>
      <c r="E208" s="6"/>
      <c r="F208" s="6"/>
      <c r="G208" s="6"/>
      <c r="H208" s="8"/>
      <c r="I208" s="6"/>
      <c r="J208" s="6"/>
      <c r="K208" s="6"/>
      <c r="L208" s="6"/>
      <c r="M208" s="6"/>
      <c r="N208" s="6"/>
      <c r="O208" s="6"/>
      <c r="P208" s="6"/>
      <c r="Q208" s="6"/>
      <c r="R208" s="6"/>
      <c r="S208" s="6"/>
      <c r="T208" s="6"/>
      <c r="U208" s="6"/>
      <c r="V208" s="6"/>
      <c r="W208" s="6"/>
      <c r="X208" s="9"/>
      <c r="Y208" s="9"/>
      <c r="Z208" s="9"/>
      <c r="AA208" s="9"/>
      <c r="AB208" s="9"/>
      <c r="AC208" s="9"/>
      <c r="AD208" s="9"/>
      <c r="AE208" s="9"/>
      <c r="AF208" s="9"/>
      <c r="AG208" s="9"/>
    </row>
    <row r="209" ht="15.75" customHeight="1">
      <c r="A209" s="6"/>
      <c r="B209" s="6"/>
      <c r="C209" s="20"/>
      <c r="D209" s="8"/>
      <c r="E209" s="6"/>
      <c r="F209" s="6"/>
      <c r="G209" s="6"/>
      <c r="H209" s="8"/>
      <c r="I209" s="6"/>
      <c r="J209" s="6"/>
      <c r="K209" s="6"/>
      <c r="L209" s="6"/>
      <c r="M209" s="6"/>
      <c r="N209" s="6"/>
      <c r="O209" s="6"/>
      <c r="P209" s="6"/>
      <c r="Q209" s="6"/>
      <c r="R209" s="6"/>
      <c r="S209" s="6"/>
      <c r="T209" s="6"/>
      <c r="U209" s="6"/>
      <c r="V209" s="6"/>
      <c r="W209" s="6"/>
      <c r="X209" s="9"/>
      <c r="Y209" s="9"/>
      <c r="Z209" s="9"/>
      <c r="AA209" s="9"/>
      <c r="AB209" s="9"/>
      <c r="AC209" s="9"/>
      <c r="AD209" s="9"/>
      <c r="AE209" s="9"/>
      <c r="AF209" s="9"/>
      <c r="AG209" s="9"/>
    </row>
    <row r="210" ht="15.75" customHeight="1">
      <c r="A210" s="6"/>
      <c r="B210" s="6"/>
      <c r="C210" s="20"/>
      <c r="D210" s="8"/>
      <c r="E210" s="6"/>
      <c r="F210" s="6"/>
      <c r="G210" s="6"/>
      <c r="H210" s="8"/>
      <c r="I210" s="6"/>
      <c r="J210" s="6"/>
      <c r="K210" s="6"/>
      <c r="L210" s="6"/>
      <c r="M210" s="6"/>
      <c r="N210" s="6"/>
      <c r="O210" s="6"/>
      <c r="P210" s="6"/>
      <c r="Q210" s="6"/>
      <c r="R210" s="6"/>
      <c r="S210" s="6"/>
      <c r="T210" s="6"/>
      <c r="U210" s="6"/>
      <c r="V210" s="6"/>
      <c r="W210" s="6"/>
      <c r="X210" s="9"/>
      <c r="Y210" s="9"/>
      <c r="Z210" s="9"/>
      <c r="AA210" s="9"/>
      <c r="AB210" s="9"/>
      <c r="AC210" s="9"/>
      <c r="AD210" s="9"/>
      <c r="AE210" s="9"/>
      <c r="AF210" s="9"/>
      <c r="AG210" s="9"/>
    </row>
    <row r="211" ht="15.75" customHeight="1">
      <c r="A211" s="6"/>
      <c r="B211" s="6"/>
      <c r="C211" s="20"/>
      <c r="D211" s="8"/>
      <c r="E211" s="6"/>
      <c r="F211" s="6"/>
      <c r="G211" s="6"/>
      <c r="H211" s="8"/>
      <c r="I211" s="6"/>
      <c r="J211" s="6"/>
      <c r="K211" s="6"/>
      <c r="L211" s="6"/>
      <c r="M211" s="6"/>
      <c r="N211" s="6"/>
      <c r="O211" s="6"/>
      <c r="P211" s="6"/>
      <c r="Q211" s="6"/>
      <c r="R211" s="6"/>
      <c r="S211" s="6"/>
      <c r="T211" s="6"/>
      <c r="U211" s="6"/>
      <c r="V211" s="6"/>
      <c r="W211" s="6"/>
      <c r="X211" s="9"/>
      <c r="Y211" s="9"/>
      <c r="Z211" s="9"/>
      <c r="AA211" s="9"/>
      <c r="AB211" s="9"/>
      <c r="AC211" s="9"/>
      <c r="AD211" s="9"/>
      <c r="AE211" s="9"/>
      <c r="AF211" s="9"/>
      <c r="AG211" s="9"/>
    </row>
    <row r="212" ht="15.75" customHeight="1">
      <c r="A212" s="6"/>
      <c r="B212" s="6"/>
      <c r="C212" s="20"/>
      <c r="D212" s="8"/>
      <c r="E212" s="6"/>
      <c r="F212" s="6"/>
      <c r="G212" s="6"/>
      <c r="H212" s="8"/>
      <c r="I212" s="6"/>
      <c r="J212" s="6"/>
      <c r="K212" s="6"/>
      <c r="L212" s="6"/>
      <c r="M212" s="6"/>
      <c r="N212" s="6"/>
      <c r="O212" s="6"/>
      <c r="P212" s="6"/>
      <c r="Q212" s="6"/>
      <c r="R212" s="6"/>
      <c r="S212" s="6"/>
      <c r="T212" s="6"/>
      <c r="U212" s="6"/>
      <c r="V212" s="6"/>
      <c r="W212" s="6"/>
      <c r="X212" s="9"/>
      <c r="Y212" s="9"/>
      <c r="Z212" s="9"/>
      <c r="AA212" s="9"/>
      <c r="AB212" s="9"/>
      <c r="AC212" s="9"/>
      <c r="AD212" s="9"/>
      <c r="AE212" s="9"/>
      <c r="AF212" s="9"/>
      <c r="AG212" s="9"/>
    </row>
    <row r="213" ht="15.75" customHeight="1">
      <c r="A213" s="6"/>
      <c r="B213" s="6"/>
      <c r="C213" s="20"/>
      <c r="D213" s="8"/>
      <c r="E213" s="6"/>
      <c r="F213" s="6"/>
      <c r="G213" s="6"/>
      <c r="H213" s="8"/>
      <c r="I213" s="6"/>
      <c r="J213" s="6"/>
      <c r="K213" s="6"/>
      <c r="L213" s="6"/>
      <c r="M213" s="6"/>
      <c r="N213" s="6"/>
      <c r="O213" s="6"/>
      <c r="P213" s="6"/>
      <c r="Q213" s="6"/>
      <c r="R213" s="6"/>
      <c r="S213" s="6"/>
      <c r="T213" s="6"/>
      <c r="U213" s="6"/>
      <c r="V213" s="6"/>
      <c r="W213" s="6"/>
      <c r="X213" s="9"/>
      <c r="Y213" s="9"/>
      <c r="Z213" s="9"/>
      <c r="AA213" s="9"/>
      <c r="AB213" s="9"/>
      <c r="AC213" s="9"/>
      <c r="AD213" s="9"/>
      <c r="AE213" s="9"/>
      <c r="AF213" s="9"/>
      <c r="AG213" s="9"/>
    </row>
    <row r="214" ht="15.75" customHeight="1">
      <c r="A214" s="6"/>
      <c r="B214" s="6"/>
      <c r="C214" s="20"/>
      <c r="D214" s="8"/>
      <c r="E214" s="6"/>
      <c r="F214" s="6"/>
      <c r="G214" s="6"/>
      <c r="H214" s="8"/>
      <c r="I214" s="6"/>
      <c r="J214" s="6"/>
      <c r="K214" s="6"/>
      <c r="L214" s="6"/>
      <c r="M214" s="6"/>
      <c r="N214" s="6"/>
      <c r="O214" s="6"/>
      <c r="P214" s="6"/>
      <c r="Q214" s="6"/>
      <c r="R214" s="6"/>
      <c r="S214" s="6"/>
      <c r="T214" s="6"/>
      <c r="U214" s="6"/>
      <c r="V214" s="6"/>
      <c r="W214" s="6"/>
      <c r="X214" s="9"/>
      <c r="Y214" s="9"/>
      <c r="Z214" s="9"/>
      <c r="AA214" s="9"/>
      <c r="AB214" s="9"/>
      <c r="AC214" s="9"/>
      <c r="AD214" s="9"/>
      <c r="AE214" s="9"/>
      <c r="AF214" s="9"/>
      <c r="AG214" s="9"/>
    </row>
    <row r="215" ht="15.75" customHeight="1">
      <c r="A215" s="6"/>
      <c r="B215" s="6"/>
      <c r="C215" s="20"/>
      <c r="D215" s="8"/>
      <c r="E215" s="6"/>
      <c r="F215" s="6"/>
      <c r="G215" s="6"/>
      <c r="H215" s="8"/>
      <c r="I215" s="6"/>
      <c r="J215" s="6"/>
      <c r="K215" s="6"/>
      <c r="L215" s="6"/>
      <c r="M215" s="6"/>
      <c r="N215" s="6"/>
      <c r="O215" s="6"/>
      <c r="P215" s="6"/>
      <c r="Q215" s="6"/>
      <c r="R215" s="6"/>
      <c r="S215" s="6"/>
      <c r="T215" s="6"/>
      <c r="U215" s="6"/>
      <c r="V215" s="6"/>
      <c r="W215" s="6"/>
      <c r="X215" s="9"/>
      <c r="Y215" s="9"/>
      <c r="Z215" s="9"/>
      <c r="AA215" s="9"/>
      <c r="AB215" s="9"/>
      <c r="AC215" s="9"/>
      <c r="AD215" s="9"/>
      <c r="AE215" s="9"/>
      <c r="AF215" s="9"/>
      <c r="AG215" s="9"/>
    </row>
    <row r="216" ht="15.75" customHeight="1">
      <c r="A216" s="6"/>
      <c r="B216" s="6"/>
      <c r="C216" s="20"/>
      <c r="D216" s="8"/>
      <c r="E216" s="6"/>
      <c r="F216" s="6"/>
      <c r="G216" s="6"/>
      <c r="H216" s="8"/>
      <c r="I216" s="6"/>
      <c r="J216" s="6"/>
      <c r="K216" s="6"/>
      <c r="L216" s="6"/>
      <c r="M216" s="6"/>
      <c r="N216" s="6"/>
      <c r="O216" s="6"/>
      <c r="P216" s="6"/>
      <c r="Q216" s="6"/>
      <c r="R216" s="6"/>
      <c r="S216" s="6"/>
      <c r="T216" s="6"/>
      <c r="U216" s="6"/>
      <c r="V216" s="6"/>
      <c r="W216" s="6"/>
      <c r="X216" s="9"/>
      <c r="Y216" s="9"/>
      <c r="Z216" s="9"/>
      <c r="AA216" s="9"/>
      <c r="AB216" s="9"/>
      <c r="AC216" s="9"/>
      <c r="AD216" s="9"/>
      <c r="AE216" s="9"/>
      <c r="AF216" s="9"/>
      <c r="AG216" s="9"/>
    </row>
    <row r="217" ht="15.75" customHeight="1">
      <c r="A217" s="6"/>
      <c r="B217" s="6"/>
      <c r="C217" s="20"/>
      <c r="D217" s="8"/>
      <c r="E217" s="6"/>
      <c r="F217" s="6"/>
      <c r="G217" s="6"/>
      <c r="H217" s="8"/>
      <c r="I217" s="6"/>
      <c r="J217" s="6"/>
      <c r="K217" s="6"/>
      <c r="L217" s="6"/>
      <c r="M217" s="6"/>
      <c r="N217" s="6"/>
      <c r="O217" s="6"/>
      <c r="P217" s="6"/>
      <c r="Q217" s="6"/>
      <c r="R217" s="6"/>
      <c r="S217" s="6"/>
      <c r="T217" s="6"/>
      <c r="U217" s="6"/>
      <c r="V217" s="6"/>
      <c r="W217" s="6"/>
      <c r="X217" s="9"/>
      <c r="Y217" s="9"/>
      <c r="Z217" s="9"/>
      <c r="AA217" s="9"/>
      <c r="AB217" s="9"/>
      <c r="AC217" s="9"/>
      <c r="AD217" s="9"/>
      <c r="AE217" s="9"/>
      <c r="AF217" s="9"/>
      <c r="AG217" s="9"/>
    </row>
    <row r="218" ht="15.75" customHeight="1">
      <c r="A218" s="6"/>
      <c r="B218" s="6"/>
      <c r="C218" s="20"/>
      <c r="D218" s="8"/>
      <c r="E218" s="6"/>
      <c r="F218" s="6"/>
      <c r="G218" s="6"/>
      <c r="H218" s="8"/>
      <c r="I218" s="6"/>
      <c r="J218" s="6"/>
      <c r="K218" s="6"/>
      <c r="L218" s="6"/>
      <c r="M218" s="6"/>
      <c r="N218" s="6"/>
      <c r="O218" s="6"/>
      <c r="P218" s="6"/>
      <c r="Q218" s="6"/>
      <c r="R218" s="6"/>
      <c r="S218" s="6"/>
      <c r="T218" s="6"/>
      <c r="U218" s="6"/>
      <c r="V218" s="6"/>
      <c r="W218" s="6"/>
      <c r="X218" s="9"/>
      <c r="Y218" s="9"/>
      <c r="Z218" s="9"/>
      <c r="AA218" s="9"/>
      <c r="AB218" s="9"/>
      <c r="AC218" s="9"/>
      <c r="AD218" s="9"/>
      <c r="AE218" s="9"/>
      <c r="AF218" s="9"/>
      <c r="AG218" s="9"/>
    </row>
    <row r="219" ht="15.75" customHeight="1">
      <c r="A219" s="6"/>
      <c r="B219" s="6"/>
      <c r="C219" s="20"/>
      <c r="D219" s="8"/>
      <c r="E219" s="6"/>
      <c r="F219" s="6"/>
      <c r="G219" s="6"/>
      <c r="H219" s="8"/>
      <c r="I219" s="6"/>
      <c r="J219" s="6"/>
      <c r="K219" s="6"/>
      <c r="L219" s="6"/>
      <c r="M219" s="6"/>
      <c r="N219" s="6"/>
      <c r="O219" s="6"/>
      <c r="P219" s="6"/>
      <c r="Q219" s="6"/>
      <c r="R219" s="6"/>
      <c r="S219" s="6"/>
      <c r="T219" s="6"/>
      <c r="U219" s="6"/>
      <c r="V219" s="6"/>
      <c r="W219" s="6"/>
      <c r="X219" s="9"/>
      <c r="Y219" s="9"/>
      <c r="Z219" s="9"/>
      <c r="AA219" s="9"/>
      <c r="AB219" s="9"/>
      <c r="AC219" s="9"/>
      <c r="AD219" s="9"/>
      <c r="AE219" s="9"/>
      <c r="AF219" s="9"/>
      <c r="AG219" s="9"/>
    </row>
    <row r="220" ht="15.75" customHeight="1">
      <c r="A220" s="6"/>
      <c r="B220" s="6"/>
      <c r="C220" s="20"/>
      <c r="D220" s="8"/>
      <c r="E220" s="6"/>
      <c r="F220" s="6"/>
      <c r="G220" s="6"/>
      <c r="H220" s="8"/>
      <c r="I220" s="6"/>
      <c r="J220" s="6"/>
      <c r="K220" s="6"/>
      <c r="L220" s="6"/>
      <c r="M220" s="6"/>
      <c r="N220" s="6"/>
      <c r="O220" s="6"/>
      <c r="P220" s="6"/>
      <c r="Q220" s="6"/>
      <c r="R220" s="6"/>
      <c r="S220" s="6"/>
      <c r="T220" s="6"/>
      <c r="U220" s="6"/>
      <c r="V220" s="6"/>
      <c r="W220" s="6"/>
      <c r="X220" s="9"/>
      <c r="Y220" s="9"/>
      <c r="Z220" s="9"/>
      <c r="AA220" s="9"/>
      <c r="AB220" s="9"/>
      <c r="AC220" s="9"/>
      <c r="AD220" s="9"/>
      <c r="AE220" s="9"/>
      <c r="AF220" s="9"/>
      <c r="AG220" s="9"/>
    </row>
    <row r="221" ht="15.75" customHeight="1">
      <c r="A221" s="6"/>
      <c r="B221" s="6"/>
      <c r="C221" s="20"/>
      <c r="D221" s="8"/>
      <c r="E221" s="6"/>
      <c r="F221" s="6"/>
      <c r="G221" s="6"/>
      <c r="H221" s="8"/>
      <c r="I221" s="6"/>
      <c r="J221" s="6"/>
      <c r="K221" s="6"/>
      <c r="L221" s="6"/>
      <c r="M221" s="6"/>
      <c r="N221" s="6"/>
      <c r="O221" s="6"/>
      <c r="P221" s="6"/>
      <c r="Q221" s="6"/>
      <c r="R221" s="6"/>
      <c r="S221" s="6"/>
      <c r="T221" s="6"/>
      <c r="U221" s="6"/>
      <c r="V221" s="6"/>
      <c r="W221" s="6"/>
      <c r="X221" s="9"/>
      <c r="Y221" s="9"/>
      <c r="Z221" s="9"/>
      <c r="AA221" s="9"/>
      <c r="AB221" s="9"/>
      <c r="AC221" s="9"/>
      <c r="AD221" s="9"/>
      <c r="AE221" s="9"/>
      <c r="AF221" s="9"/>
      <c r="AG221" s="9"/>
    </row>
    <row r="222" ht="15.75" customHeight="1">
      <c r="A222" s="6"/>
      <c r="B222" s="6"/>
      <c r="C222" s="20"/>
      <c r="D222" s="8"/>
      <c r="E222" s="6"/>
      <c r="F222" s="6"/>
      <c r="G222" s="6"/>
      <c r="H222" s="8"/>
      <c r="I222" s="6"/>
      <c r="J222" s="6"/>
      <c r="K222" s="6"/>
      <c r="L222" s="6"/>
      <c r="M222" s="6"/>
      <c r="N222" s="6"/>
      <c r="O222" s="6"/>
      <c r="P222" s="6"/>
      <c r="Q222" s="6"/>
      <c r="R222" s="6"/>
      <c r="S222" s="6"/>
      <c r="T222" s="6"/>
      <c r="U222" s="6"/>
      <c r="V222" s="6"/>
      <c r="W222" s="6"/>
      <c r="X222" s="9"/>
      <c r="Y222" s="9"/>
      <c r="Z222" s="9"/>
      <c r="AA222" s="9"/>
      <c r="AB222" s="9"/>
      <c r="AC222" s="9"/>
      <c r="AD222" s="9"/>
      <c r="AE222" s="9"/>
      <c r="AF222" s="9"/>
      <c r="AG222" s="9"/>
    </row>
    <row r="223" ht="15.75" customHeight="1">
      <c r="A223" s="6"/>
      <c r="B223" s="6"/>
      <c r="C223" s="20"/>
      <c r="D223" s="8"/>
      <c r="E223" s="6"/>
      <c r="F223" s="6"/>
      <c r="G223" s="6"/>
      <c r="H223" s="8"/>
      <c r="I223" s="6"/>
      <c r="J223" s="6"/>
      <c r="K223" s="6"/>
      <c r="L223" s="6"/>
      <c r="M223" s="6"/>
      <c r="N223" s="6"/>
      <c r="O223" s="6"/>
      <c r="P223" s="6"/>
      <c r="Q223" s="6"/>
      <c r="R223" s="6"/>
      <c r="S223" s="6"/>
      <c r="T223" s="6"/>
      <c r="U223" s="6"/>
      <c r="V223" s="6"/>
      <c r="W223" s="6"/>
      <c r="X223" s="9"/>
      <c r="Y223" s="9"/>
      <c r="Z223" s="9"/>
      <c r="AA223" s="9"/>
      <c r="AB223" s="9"/>
      <c r="AC223" s="9"/>
      <c r="AD223" s="9"/>
      <c r="AE223" s="9"/>
      <c r="AF223" s="9"/>
      <c r="AG223" s="9"/>
    </row>
    <row r="224" ht="15.75" customHeight="1">
      <c r="A224" s="6"/>
      <c r="B224" s="6"/>
      <c r="C224" s="20"/>
      <c r="D224" s="8"/>
      <c r="E224" s="6"/>
      <c r="F224" s="6"/>
      <c r="G224" s="6"/>
      <c r="H224" s="8"/>
      <c r="I224" s="6"/>
      <c r="J224" s="6"/>
      <c r="K224" s="6"/>
      <c r="L224" s="6"/>
      <c r="M224" s="6"/>
      <c r="N224" s="6"/>
      <c r="O224" s="6"/>
      <c r="P224" s="6"/>
      <c r="Q224" s="6"/>
      <c r="R224" s="6"/>
      <c r="S224" s="6"/>
      <c r="T224" s="6"/>
      <c r="U224" s="6"/>
      <c r="V224" s="6"/>
      <c r="W224" s="6"/>
      <c r="X224" s="9"/>
      <c r="Y224" s="9"/>
      <c r="Z224" s="9"/>
      <c r="AA224" s="9"/>
      <c r="AB224" s="9"/>
      <c r="AC224" s="9"/>
      <c r="AD224" s="9"/>
      <c r="AE224" s="9"/>
      <c r="AF224" s="9"/>
      <c r="AG224" s="9"/>
    </row>
    <row r="225" ht="15.75" customHeight="1">
      <c r="A225" s="6"/>
      <c r="B225" s="6"/>
      <c r="C225" s="20"/>
      <c r="D225" s="8"/>
      <c r="E225" s="6"/>
      <c r="F225" s="6"/>
      <c r="G225" s="6"/>
      <c r="H225" s="8"/>
      <c r="I225" s="6"/>
      <c r="J225" s="6"/>
      <c r="K225" s="6"/>
      <c r="L225" s="6"/>
      <c r="M225" s="6"/>
      <c r="N225" s="6"/>
      <c r="O225" s="6"/>
      <c r="P225" s="6"/>
      <c r="Q225" s="6"/>
      <c r="R225" s="6"/>
      <c r="S225" s="6"/>
      <c r="T225" s="6"/>
      <c r="U225" s="6"/>
      <c r="V225" s="6"/>
      <c r="W225" s="6"/>
      <c r="X225" s="9"/>
      <c r="Y225" s="9"/>
      <c r="Z225" s="9"/>
      <c r="AA225" s="9"/>
      <c r="AB225" s="9"/>
      <c r="AC225" s="9"/>
      <c r="AD225" s="9"/>
      <c r="AE225" s="9"/>
      <c r="AF225" s="9"/>
      <c r="AG225" s="9"/>
    </row>
    <row r="226" ht="15.75" customHeight="1">
      <c r="A226" s="6"/>
      <c r="B226" s="6"/>
      <c r="C226" s="41"/>
      <c r="D226" s="8"/>
      <c r="E226" s="6"/>
      <c r="F226" s="6"/>
      <c r="G226" s="6"/>
      <c r="H226" s="8"/>
      <c r="I226" s="6"/>
      <c r="J226" s="6"/>
      <c r="K226" s="6"/>
      <c r="L226" s="6"/>
      <c r="M226" s="6"/>
      <c r="N226" s="6"/>
      <c r="O226" s="6"/>
      <c r="P226" s="6"/>
      <c r="Q226" s="6"/>
      <c r="R226" s="6"/>
      <c r="S226" s="6"/>
      <c r="T226" s="6"/>
      <c r="U226" s="6"/>
      <c r="V226" s="6"/>
      <c r="W226" s="6"/>
      <c r="X226" s="9"/>
      <c r="Y226" s="9"/>
      <c r="Z226" s="9"/>
      <c r="AA226" s="9"/>
      <c r="AB226" s="9"/>
      <c r="AC226" s="9"/>
      <c r="AD226" s="9"/>
      <c r="AE226" s="9"/>
      <c r="AF226" s="9"/>
      <c r="AG226" s="9"/>
    </row>
    <row r="227" ht="15.75" customHeight="1">
      <c r="A227" s="6"/>
      <c r="B227" s="6"/>
      <c r="C227" s="41"/>
      <c r="D227" s="8"/>
      <c r="E227" s="6"/>
      <c r="F227" s="42"/>
      <c r="G227" s="6"/>
      <c r="H227" s="8"/>
      <c r="I227" s="6"/>
      <c r="J227" s="6"/>
      <c r="K227" s="6"/>
      <c r="L227" s="6"/>
      <c r="M227" s="6"/>
      <c r="N227" s="6"/>
      <c r="O227" s="6"/>
      <c r="P227" s="6"/>
      <c r="Q227" s="6"/>
      <c r="R227" s="6"/>
      <c r="S227" s="6"/>
      <c r="T227" s="6"/>
      <c r="U227" s="6"/>
      <c r="V227" s="6"/>
      <c r="W227" s="6"/>
      <c r="X227" s="9"/>
      <c r="Y227" s="9"/>
      <c r="Z227" s="9"/>
      <c r="AA227" s="9"/>
      <c r="AB227" s="9"/>
      <c r="AC227" s="9"/>
      <c r="AD227" s="9"/>
      <c r="AE227" s="9"/>
      <c r="AF227" s="9"/>
      <c r="AG227" s="9"/>
    </row>
    <row r="228" ht="15.75" customHeight="1">
      <c r="A228" s="6"/>
      <c r="B228" s="6"/>
      <c r="C228" s="41"/>
      <c r="D228" s="8"/>
      <c r="E228" s="6"/>
      <c r="F228" s="42"/>
      <c r="G228" s="6"/>
      <c r="H228" s="8"/>
      <c r="I228" s="6"/>
      <c r="J228" s="6"/>
      <c r="K228" s="6"/>
      <c r="L228" s="6"/>
      <c r="M228" s="6"/>
      <c r="N228" s="6"/>
      <c r="O228" s="6"/>
      <c r="P228" s="6"/>
      <c r="Q228" s="6"/>
      <c r="R228" s="6"/>
      <c r="S228" s="6"/>
      <c r="T228" s="6"/>
      <c r="U228" s="6"/>
      <c r="V228" s="6"/>
      <c r="W228" s="6"/>
      <c r="X228" s="9"/>
      <c r="Y228" s="9"/>
      <c r="Z228" s="9"/>
      <c r="AA228" s="9"/>
      <c r="AB228" s="9"/>
      <c r="AC228" s="9"/>
      <c r="AD228" s="9"/>
      <c r="AE228" s="9"/>
      <c r="AF228" s="9"/>
      <c r="AG228" s="9"/>
    </row>
    <row r="229" ht="15.75" customHeight="1">
      <c r="A229" s="6"/>
      <c r="B229" s="6"/>
      <c r="C229" s="41"/>
      <c r="D229" s="8"/>
      <c r="E229" s="6"/>
      <c r="F229" s="42"/>
      <c r="G229" s="6"/>
      <c r="H229" s="8"/>
      <c r="I229" s="6"/>
      <c r="J229" s="6"/>
      <c r="K229" s="6"/>
      <c r="L229" s="6"/>
      <c r="M229" s="6"/>
      <c r="N229" s="6"/>
      <c r="O229" s="6"/>
      <c r="P229" s="6"/>
      <c r="Q229" s="6"/>
      <c r="R229" s="6"/>
      <c r="S229" s="6"/>
      <c r="T229" s="6"/>
      <c r="U229" s="6"/>
      <c r="V229" s="6"/>
      <c r="W229" s="6"/>
      <c r="X229" s="9"/>
      <c r="Y229" s="9"/>
      <c r="Z229" s="9"/>
      <c r="AA229" s="9"/>
      <c r="AB229" s="9"/>
      <c r="AC229" s="9"/>
      <c r="AD229" s="9"/>
      <c r="AE229" s="9"/>
      <c r="AF229" s="9"/>
      <c r="AG229" s="9"/>
    </row>
    <row r="230" ht="15.75" customHeight="1">
      <c r="A230" s="6"/>
      <c r="B230" s="6"/>
      <c r="C230" s="41"/>
      <c r="D230" s="8"/>
      <c r="E230" s="6"/>
      <c r="F230" s="42"/>
      <c r="G230" s="6"/>
      <c r="H230" s="8"/>
      <c r="I230" s="6"/>
      <c r="J230" s="6"/>
      <c r="K230" s="6"/>
      <c r="L230" s="6"/>
      <c r="M230" s="6"/>
      <c r="N230" s="6"/>
      <c r="O230" s="6"/>
      <c r="P230" s="6"/>
      <c r="Q230" s="6"/>
      <c r="R230" s="6"/>
      <c r="S230" s="6"/>
      <c r="T230" s="6"/>
      <c r="U230" s="6"/>
      <c r="V230" s="6"/>
      <c r="W230" s="6"/>
      <c r="X230" s="9"/>
      <c r="Y230" s="9"/>
      <c r="Z230" s="9"/>
      <c r="AA230" s="9"/>
      <c r="AB230" s="9"/>
      <c r="AC230" s="9"/>
      <c r="AD230" s="9"/>
      <c r="AE230" s="9"/>
      <c r="AF230" s="9"/>
      <c r="AG230" s="9"/>
    </row>
    <row r="231" ht="15.75" customHeight="1">
      <c r="A231" s="6"/>
      <c r="B231" s="6"/>
      <c r="C231" s="41"/>
      <c r="D231" s="8"/>
      <c r="E231" s="6"/>
      <c r="F231" s="42"/>
      <c r="G231" s="6"/>
      <c r="H231" s="8"/>
      <c r="I231" s="6"/>
      <c r="J231" s="6"/>
      <c r="K231" s="6"/>
      <c r="L231" s="6"/>
      <c r="M231" s="6"/>
      <c r="N231" s="6"/>
      <c r="O231" s="6"/>
      <c r="P231" s="6"/>
      <c r="Q231" s="6"/>
      <c r="R231" s="6"/>
      <c r="S231" s="6"/>
      <c r="T231" s="6"/>
      <c r="U231" s="6"/>
      <c r="V231" s="6"/>
      <c r="W231" s="6"/>
      <c r="X231" s="9"/>
      <c r="Y231" s="9"/>
      <c r="Z231" s="9"/>
      <c r="AA231" s="9"/>
      <c r="AB231" s="9"/>
      <c r="AC231" s="9"/>
      <c r="AD231" s="9"/>
      <c r="AE231" s="9"/>
      <c r="AF231" s="9"/>
      <c r="AG231" s="9"/>
    </row>
    <row r="232" ht="15.75" customHeight="1">
      <c r="A232" s="6"/>
      <c r="B232" s="6"/>
      <c r="C232" s="41"/>
      <c r="D232" s="8"/>
      <c r="E232" s="6"/>
      <c r="F232" s="42"/>
      <c r="G232" s="6"/>
      <c r="H232" s="8"/>
      <c r="I232" s="6"/>
      <c r="J232" s="6"/>
      <c r="K232" s="6"/>
      <c r="L232" s="6"/>
      <c r="M232" s="6"/>
      <c r="N232" s="6"/>
      <c r="O232" s="6"/>
      <c r="P232" s="6"/>
      <c r="Q232" s="6"/>
      <c r="R232" s="6"/>
      <c r="S232" s="6"/>
      <c r="T232" s="6"/>
      <c r="U232" s="6"/>
      <c r="V232" s="6"/>
      <c r="W232" s="6"/>
      <c r="X232" s="9"/>
      <c r="Y232" s="9"/>
      <c r="Z232" s="9"/>
      <c r="AA232" s="9"/>
      <c r="AB232" s="9"/>
      <c r="AC232" s="9"/>
      <c r="AD232" s="9"/>
      <c r="AE232" s="9"/>
      <c r="AF232" s="9"/>
      <c r="AG232" s="9"/>
    </row>
    <row r="233" ht="15.75" customHeight="1">
      <c r="A233" s="6"/>
      <c r="B233" s="6"/>
      <c r="C233" s="41"/>
      <c r="D233" s="8"/>
      <c r="E233" s="6"/>
      <c r="F233" s="42"/>
      <c r="G233" s="6"/>
      <c r="H233" s="8"/>
      <c r="I233" s="6"/>
      <c r="J233" s="6"/>
      <c r="K233" s="6"/>
      <c r="L233" s="6"/>
      <c r="M233" s="6"/>
      <c r="N233" s="6"/>
      <c r="O233" s="6"/>
      <c r="P233" s="6"/>
      <c r="Q233" s="6"/>
      <c r="R233" s="6"/>
      <c r="S233" s="6"/>
      <c r="T233" s="6"/>
      <c r="U233" s="6"/>
      <c r="V233" s="6"/>
      <c r="W233" s="6"/>
      <c r="X233" s="9"/>
      <c r="Y233" s="9"/>
      <c r="Z233" s="9"/>
      <c r="AA233" s="9"/>
      <c r="AB233" s="9"/>
      <c r="AC233" s="9"/>
      <c r="AD233" s="9"/>
      <c r="AE233" s="9"/>
      <c r="AF233" s="9"/>
      <c r="AG233" s="9"/>
    </row>
    <row r="234" ht="15.75" customHeight="1">
      <c r="A234" s="6"/>
      <c r="B234" s="6"/>
      <c r="C234" s="41"/>
      <c r="D234" s="8"/>
      <c r="E234" s="6"/>
      <c r="F234" s="42"/>
      <c r="G234" s="6"/>
      <c r="H234" s="8"/>
      <c r="I234" s="6"/>
      <c r="J234" s="6"/>
      <c r="K234" s="6"/>
      <c r="L234" s="6"/>
      <c r="M234" s="6"/>
      <c r="N234" s="6"/>
      <c r="O234" s="6"/>
      <c r="P234" s="6"/>
      <c r="Q234" s="6"/>
      <c r="R234" s="6"/>
      <c r="S234" s="6"/>
      <c r="T234" s="6"/>
      <c r="U234" s="6"/>
      <c r="V234" s="6"/>
      <c r="W234" s="6"/>
      <c r="X234" s="9"/>
      <c r="Y234" s="9"/>
      <c r="Z234" s="9"/>
      <c r="AA234" s="9"/>
      <c r="AB234" s="9"/>
      <c r="AC234" s="9"/>
      <c r="AD234" s="9"/>
      <c r="AE234" s="9"/>
      <c r="AF234" s="9"/>
      <c r="AG234" s="9"/>
    </row>
    <row r="235" ht="15.75" customHeight="1">
      <c r="A235" s="6"/>
      <c r="B235" s="6"/>
      <c r="C235" s="7"/>
      <c r="D235" s="8"/>
      <c r="E235" s="6"/>
      <c r="F235" s="6"/>
      <c r="G235" s="6"/>
      <c r="H235" s="8"/>
      <c r="I235" s="6"/>
      <c r="J235" s="6"/>
      <c r="K235" s="6"/>
      <c r="L235" s="6"/>
      <c r="M235" s="6"/>
      <c r="N235" s="6"/>
      <c r="O235" s="6"/>
      <c r="P235" s="6"/>
      <c r="Q235" s="6"/>
      <c r="R235" s="6"/>
      <c r="S235" s="6"/>
      <c r="T235" s="6"/>
      <c r="U235" s="6"/>
      <c r="V235" s="6"/>
      <c r="W235" s="6"/>
      <c r="X235" s="9"/>
      <c r="Y235" s="9"/>
      <c r="Z235" s="9"/>
      <c r="AA235" s="9"/>
      <c r="AB235" s="9"/>
      <c r="AC235" s="9"/>
      <c r="AD235" s="9"/>
      <c r="AE235" s="9"/>
      <c r="AF235" s="9"/>
      <c r="AG235" s="9"/>
    </row>
    <row r="236" ht="15.75" customHeight="1">
      <c r="A236" s="6"/>
      <c r="B236" s="6"/>
      <c r="C236" s="7"/>
      <c r="D236" s="8"/>
      <c r="E236" s="6"/>
      <c r="F236" s="6"/>
      <c r="G236" s="6"/>
      <c r="H236" s="8"/>
      <c r="I236" s="6"/>
      <c r="J236" s="6"/>
      <c r="K236" s="6"/>
      <c r="L236" s="6"/>
      <c r="M236" s="6"/>
      <c r="N236" s="6"/>
      <c r="O236" s="6"/>
      <c r="P236" s="6"/>
      <c r="Q236" s="6"/>
      <c r="R236" s="6"/>
      <c r="S236" s="6"/>
      <c r="T236" s="6"/>
      <c r="U236" s="6"/>
      <c r="V236" s="6"/>
      <c r="W236" s="6"/>
      <c r="X236" s="9"/>
      <c r="Y236" s="9"/>
      <c r="Z236" s="9"/>
      <c r="AA236" s="9"/>
      <c r="AB236" s="9"/>
      <c r="AC236" s="9"/>
      <c r="AD236" s="9"/>
      <c r="AE236" s="9"/>
      <c r="AF236" s="9"/>
      <c r="AG236" s="9"/>
    </row>
    <row r="237" ht="15.75" customHeight="1">
      <c r="A237" s="6"/>
      <c r="B237" s="6"/>
      <c r="C237" s="7"/>
      <c r="D237" s="8"/>
      <c r="E237" s="6"/>
      <c r="F237" s="6"/>
      <c r="G237" s="6"/>
      <c r="H237" s="8"/>
      <c r="I237" s="6"/>
      <c r="J237" s="6"/>
      <c r="K237" s="6"/>
      <c r="L237" s="6"/>
      <c r="M237" s="6"/>
      <c r="N237" s="6"/>
      <c r="O237" s="6"/>
      <c r="P237" s="6"/>
      <c r="Q237" s="6"/>
      <c r="R237" s="6"/>
      <c r="S237" s="6"/>
      <c r="T237" s="6"/>
      <c r="U237" s="6"/>
      <c r="V237" s="6"/>
      <c r="W237" s="6"/>
      <c r="X237" s="9"/>
      <c r="Y237" s="9"/>
      <c r="Z237" s="9"/>
      <c r="AA237" s="9"/>
      <c r="AB237" s="9"/>
      <c r="AC237" s="9"/>
      <c r="AD237" s="9"/>
      <c r="AE237" s="9"/>
      <c r="AF237" s="9"/>
      <c r="AG237" s="9"/>
    </row>
    <row r="238" ht="15.75" customHeight="1">
      <c r="A238" s="6"/>
      <c r="B238" s="6"/>
      <c r="C238" s="7"/>
      <c r="D238" s="8"/>
      <c r="E238" s="6"/>
      <c r="F238" s="6"/>
      <c r="G238" s="6"/>
      <c r="H238" s="8"/>
      <c r="I238" s="6"/>
      <c r="J238" s="6"/>
      <c r="K238" s="6"/>
      <c r="L238" s="6"/>
      <c r="M238" s="6"/>
      <c r="N238" s="6"/>
      <c r="O238" s="6"/>
      <c r="P238" s="6"/>
      <c r="Q238" s="6"/>
      <c r="R238" s="6"/>
      <c r="S238" s="6"/>
      <c r="T238" s="6"/>
      <c r="U238" s="6"/>
      <c r="V238" s="6"/>
      <c r="W238" s="6"/>
      <c r="X238" s="9"/>
      <c r="Y238" s="9"/>
      <c r="Z238" s="9"/>
      <c r="AA238" s="9"/>
      <c r="AB238" s="9"/>
      <c r="AC238" s="9"/>
      <c r="AD238" s="9"/>
      <c r="AE238" s="9"/>
      <c r="AF238" s="9"/>
      <c r="AG238" s="9"/>
    </row>
    <row r="239" ht="15.75" customHeight="1">
      <c r="A239" s="6"/>
      <c r="B239" s="6"/>
      <c r="C239" s="7"/>
      <c r="D239" s="8"/>
      <c r="E239" s="6"/>
      <c r="F239" s="6"/>
      <c r="G239" s="6"/>
      <c r="H239" s="8"/>
      <c r="I239" s="6"/>
      <c r="J239" s="6"/>
      <c r="K239" s="6"/>
      <c r="L239" s="6"/>
      <c r="M239" s="6"/>
      <c r="N239" s="6"/>
      <c r="O239" s="6"/>
      <c r="P239" s="6"/>
      <c r="Q239" s="6"/>
      <c r="R239" s="6"/>
      <c r="S239" s="6"/>
      <c r="T239" s="6"/>
      <c r="U239" s="6"/>
      <c r="V239" s="6"/>
      <c r="W239" s="6"/>
      <c r="X239" s="9"/>
      <c r="Y239" s="9"/>
      <c r="Z239" s="9"/>
      <c r="AA239" s="9"/>
      <c r="AB239" s="9"/>
      <c r="AC239" s="9"/>
      <c r="AD239" s="9"/>
      <c r="AE239" s="9"/>
      <c r="AF239" s="9"/>
      <c r="AG239" s="9"/>
    </row>
    <row r="240" ht="15.75" customHeight="1">
      <c r="A240" s="6"/>
      <c r="B240" s="6"/>
      <c r="C240" s="43"/>
      <c r="D240" s="8"/>
      <c r="E240" s="6"/>
      <c r="F240" s="6"/>
      <c r="G240" s="6"/>
      <c r="H240" s="8"/>
      <c r="I240" s="6"/>
      <c r="J240" s="6"/>
      <c r="K240" s="6"/>
      <c r="L240" s="6"/>
      <c r="M240" s="6"/>
      <c r="N240" s="6"/>
      <c r="O240" s="6"/>
      <c r="P240" s="6"/>
      <c r="Q240" s="6"/>
      <c r="R240" s="6"/>
      <c r="S240" s="6"/>
      <c r="T240" s="6"/>
      <c r="U240" s="6"/>
      <c r="V240" s="6"/>
      <c r="W240" s="6"/>
      <c r="X240" s="9"/>
      <c r="Y240" s="9"/>
      <c r="Z240" s="9"/>
      <c r="AA240" s="9"/>
      <c r="AB240" s="9"/>
      <c r="AC240" s="9"/>
      <c r="AD240" s="9"/>
      <c r="AE240" s="9"/>
      <c r="AF240" s="9"/>
      <c r="AG240" s="9"/>
    </row>
    <row r="241" ht="15.75" customHeight="1">
      <c r="A241" s="6"/>
      <c r="B241" s="6"/>
      <c r="C241" s="43"/>
      <c r="D241" s="8"/>
      <c r="E241" s="6"/>
      <c r="F241" s="42"/>
      <c r="G241" s="6"/>
      <c r="H241" s="8"/>
      <c r="I241" s="6"/>
      <c r="J241" s="6"/>
      <c r="K241" s="6"/>
      <c r="L241" s="6"/>
      <c r="M241" s="6"/>
      <c r="N241" s="6"/>
      <c r="O241" s="6"/>
      <c r="P241" s="6"/>
      <c r="Q241" s="6"/>
      <c r="R241" s="6"/>
      <c r="S241" s="6"/>
      <c r="T241" s="6"/>
      <c r="U241" s="6"/>
      <c r="V241" s="6"/>
      <c r="W241" s="6"/>
      <c r="X241" s="9"/>
      <c r="Y241" s="9"/>
      <c r="Z241" s="9"/>
      <c r="AA241" s="9"/>
      <c r="AB241" s="9"/>
      <c r="AC241" s="9"/>
      <c r="AD241" s="9"/>
      <c r="AE241" s="9"/>
      <c r="AF241" s="9"/>
      <c r="AG241" s="9"/>
    </row>
    <row r="242" ht="15.75" customHeight="1">
      <c r="A242" s="6"/>
      <c r="B242" s="6"/>
      <c r="C242" s="43"/>
      <c r="D242" s="8"/>
      <c r="E242" s="6"/>
      <c r="F242" s="42"/>
      <c r="G242" s="6"/>
      <c r="H242" s="8"/>
      <c r="I242" s="6"/>
      <c r="J242" s="6"/>
      <c r="K242" s="6"/>
      <c r="L242" s="6"/>
      <c r="M242" s="6"/>
      <c r="N242" s="6"/>
      <c r="O242" s="6"/>
      <c r="P242" s="6"/>
      <c r="Q242" s="6"/>
      <c r="R242" s="6"/>
      <c r="S242" s="6"/>
      <c r="T242" s="6"/>
      <c r="U242" s="6"/>
      <c r="V242" s="6"/>
      <c r="W242" s="6"/>
      <c r="X242" s="9"/>
      <c r="Y242" s="9"/>
      <c r="Z242" s="9"/>
      <c r="AA242" s="9"/>
      <c r="AB242" s="9"/>
      <c r="AC242" s="9"/>
      <c r="AD242" s="9"/>
      <c r="AE242" s="9"/>
      <c r="AF242" s="9"/>
      <c r="AG242" s="9"/>
    </row>
    <row r="243" ht="15.75" customHeight="1">
      <c r="A243" s="6"/>
      <c r="B243" s="6"/>
      <c r="C243" s="43"/>
      <c r="D243" s="8"/>
      <c r="E243" s="6"/>
      <c r="F243" s="42"/>
      <c r="G243" s="6"/>
      <c r="H243" s="8"/>
      <c r="I243" s="6"/>
      <c r="J243" s="6"/>
      <c r="K243" s="6"/>
      <c r="L243" s="6"/>
      <c r="M243" s="6"/>
      <c r="N243" s="6"/>
      <c r="O243" s="6"/>
      <c r="P243" s="6"/>
      <c r="Q243" s="6"/>
      <c r="R243" s="6"/>
      <c r="S243" s="6"/>
      <c r="T243" s="6"/>
      <c r="U243" s="6"/>
      <c r="V243" s="6"/>
      <c r="W243" s="6"/>
      <c r="X243" s="9"/>
      <c r="Y243" s="9"/>
      <c r="Z243" s="9"/>
      <c r="AA243" s="9"/>
      <c r="AB243" s="9"/>
      <c r="AC243" s="9"/>
      <c r="AD243" s="9"/>
      <c r="AE243" s="9"/>
      <c r="AF243" s="9"/>
      <c r="AG243" s="9"/>
    </row>
    <row r="244" ht="15.75" customHeight="1">
      <c r="A244" s="6"/>
      <c r="B244" s="6"/>
      <c r="C244" s="43"/>
      <c r="D244" s="8"/>
      <c r="E244" s="6"/>
      <c r="F244" s="42"/>
      <c r="G244" s="6"/>
      <c r="H244" s="8"/>
      <c r="I244" s="6"/>
      <c r="J244" s="6"/>
      <c r="K244" s="6"/>
      <c r="L244" s="6"/>
      <c r="M244" s="6"/>
      <c r="N244" s="6"/>
      <c r="O244" s="6"/>
      <c r="P244" s="6"/>
      <c r="Q244" s="6"/>
      <c r="R244" s="6"/>
      <c r="S244" s="6"/>
      <c r="T244" s="6"/>
      <c r="U244" s="6"/>
      <c r="V244" s="6"/>
      <c r="W244" s="6"/>
      <c r="X244" s="9"/>
      <c r="Y244" s="9"/>
      <c r="Z244" s="9"/>
      <c r="AA244" s="9"/>
      <c r="AB244" s="9"/>
      <c r="AC244" s="9"/>
      <c r="AD244" s="9"/>
      <c r="AE244" s="9"/>
      <c r="AF244" s="9"/>
      <c r="AG244" s="9"/>
    </row>
    <row r="245" ht="15.75" customHeight="1">
      <c r="A245" s="6"/>
      <c r="B245" s="6"/>
      <c r="C245" s="43"/>
      <c r="D245" s="8"/>
      <c r="E245" s="6"/>
      <c r="F245" s="42"/>
      <c r="G245" s="6"/>
      <c r="H245" s="8"/>
      <c r="I245" s="6"/>
      <c r="J245" s="6"/>
      <c r="K245" s="6"/>
      <c r="L245" s="6"/>
      <c r="M245" s="6"/>
      <c r="N245" s="6"/>
      <c r="O245" s="6"/>
      <c r="P245" s="6"/>
      <c r="Q245" s="6"/>
      <c r="R245" s="6"/>
      <c r="S245" s="6"/>
      <c r="T245" s="6"/>
      <c r="U245" s="6"/>
      <c r="V245" s="6"/>
      <c r="W245" s="6"/>
      <c r="X245" s="9"/>
      <c r="Y245" s="9"/>
      <c r="Z245" s="9"/>
      <c r="AA245" s="9"/>
      <c r="AB245" s="9"/>
      <c r="AC245" s="9"/>
      <c r="AD245" s="9"/>
      <c r="AE245" s="9"/>
      <c r="AF245" s="9"/>
      <c r="AG245" s="9"/>
    </row>
    <row r="246" ht="15.75" customHeight="1">
      <c r="A246" s="6"/>
      <c r="B246" s="6"/>
      <c r="C246" s="43"/>
      <c r="D246" s="8"/>
      <c r="E246" s="6"/>
      <c r="F246" s="42"/>
      <c r="G246" s="6"/>
      <c r="H246" s="8"/>
      <c r="I246" s="6"/>
      <c r="J246" s="6"/>
      <c r="K246" s="6"/>
      <c r="L246" s="6"/>
      <c r="M246" s="6"/>
      <c r="N246" s="6"/>
      <c r="O246" s="6"/>
      <c r="P246" s="6"/>
      <c r="Q246" s="6"/>
      <c r="R246" s="6"/>
      <c r="S246" s="6"/>
      <c r="T246" s="6"/>
      <c r="U246" s="6"/>
      <c r="V246" s="6"/>
      <c r="W246" s="6"/>
      <c r="X246" s="9"/>
      <c r="Y246" s="9"/>
      <c r="Z246" s="9"/>
      <c r="AA246" s="9"/>
      <c r="AB246" s="9"/>
      <c r="AC246" s="9"/>
      <c r="AD246" s="9"/>
      <c r="AE246" s="9"/>
      <c r="AF246" s="9"/>
      <c r="AG246" s="9"/>
    </row>
    <row r="247" ht="15.75" customHeight="1">
      <c r="A247" s="6"/>
      <c r="B247" s="6"/>
      <c r="C247" s="43"/>
      <c r="D247" s="8"/>
      <c r="E247" s="6"/>
      <c r="F247" s="42"/>
      <c r="G247" s="6"/>
      <c r="H247" s="8"/>
      <c r="I247" s="6"/>
      <c r="J247" s="6"/>
      <c r="K247" s="6"/>
      <c r="L247" s="6"/>
      <c r="M247" s="6"/>
      <c r="N247" s="6"/>
      <c r="O247" s="6"/>
      <c r="P247" s="6"/>
      <c r="Q247" s="6"/>
      <c r="R247" s="6"/>
      <c r="S247" s="6"/>
      <c r="T247" s="6"/>
      <c r="U247" s="6"/>
      <c r="V247" s="6"/>
      <c r="W247" s="6"/>
      <c r="X247" s="9"/>
      <c r="Y247" s="9"/>
      <c r="Z247" s="9"/>
      <c r="AA247" s="9"/>
      <c r="AB247" s="9"/>
      <c r="AC247" s="9"/>
      <c r="AD247" s="9"/>
      <c r="AE247" s="9"/>
      <c r="AF247" s="9"/>
      <c r="AG247" s="9"/>
    </row>
    <row r="248" ht="15.75" customHeight="1">
      <c r="A248" s="6"/>
      <c r="B248" s="6"/>
      <c r="C248" s="43"/>
      <c r="D248" s="8"/>
      <c r="E248" s="6"/>
      <c r="F248" s="42"/>
      <c r="G248" s="6"/>
      <c r="H248" s="8"/>
      <c r="I248" s="6"/>
      <c r="J248" s="6"/>
      <c r="K248" s="6"/>
      <c r="L248" s="6"/>
      <c r="M248" s="6"/>
      <c r="N248" s="6"/>
      <c r="O248" s="6"/>
      <c r="P248" s="6"/>
      <c r="Q248" s="6"/>
      <c r="R248" s="6"/>
      <c r="S248" s="6"/>
      <c r="T248" s="6"/>
      <c r="U248" s="6"/>
      <c r="V248" s="6"/>
      <c r="W248" s="6"/>
      <c r="X248" s="9"/>
      <c r="Y248" s="9"/>
      <c r="Z248" s="9"/>
      <c r="AA248" s="9"/>
      <c r="AB248" s="9"/>
      <c r="AC248" s="9"/>
      <c r="AD248" s="9"/>
      <c r="AE248" s="9"/>
      <c r="AF248" s="9"/>
      <c r="AG248" s="9"/>
    </row>
    <row r="249" ht="15.75" customHeight="1">
      <c r="A249" s="6"/>
      <c r="B249" s="6"/>
      <c r="C249" s="7"/>
      <c r="D249" s="8"/>
      <c r="E249" s="6"/>
      <c r="F249" s="6"/>
      <c r="G249" s="6"/>
      <c r="H249" s="8"/>
      <c r="I249" s="6"/>
      <c r="J249" s="6"/>
      <c r="K249" s="6"/>
      <c r="L249" s="6"/>
      <c r="M249" s="6"/>
      <c r="N249" s="6"/>
      <c r="O249" s="6"/>
      <c r="P249" s="6"/>
      <c r="Q249" s="6"/>
      <c r="R249" s="6"/>
      <c r="S249" s="6"/>
      <c r="T249" s="6"/>
      <c r="U249" s="6"/>
      <c r="V249" s="6"/>
      <c r="W249" s="6"/>
      <c r="X249" s="9"/>
      <c r="Y249" s="9"/>
      <c r="Z249" s="9"/>
      <c r="AA249" s="9"/>
      <c r="AB249" s="9"/>
      <c r="AC249" s="9"/>
      <c r="AD249" s="9"/>
      <c r="AE249" s="9"/>
      <c r="AF249" s="9"/>
      <c r="AG249" s="9"/>
    </row>
    <row r="250" ht="15.75" customHeight="1">
      <c r="A250" s="6"/>
      <c r="B250" s="9"/>
      <c r="C250" s="20"/>
      <c r="D250" s="8"/>
      <c r="E250" s="6"/>
      <c r="F250" s="6"/>
      <c r="G250" s="6"/>
      <c r="H250" s="8"/>
      <c r="I250" s="6"/>
      <c r="J250" s="6"/>
      <c r="K250" s="6"/>
      <c r="L250" s="6"/>
      <c r="M250" s="6"/>
      <c r="N250" s="6"/>
      <c r="O250" s="6"/>
      <c r="P250" s="6"/>
      <c r="Q250" s="6"/>
      <c r="R250" s="6"/>
      <c r="S250" s="6"/>
      <c r="T250" s="6"/>
      <c r="U250" s="6"/>
      <c r="V250" s="6"/>
      <c r="W250" s="6"/>
      <c r="X250" s="9"/>
      <c r="Y250" s="9"/>
      <c r="Z250" s="9"/>
      <c r="AA250" s="9"/>
      <c r="AB250" s="9"/>
      <c r="AC250" s="9"/>
      <c r="AD250" s="9"/>
      <c r="AE250" s="9"/>
      <c r="AF250" s="9"/>
      <c r="AG250" s="9"/>
    </row>
    <row r="251" ht="15.75" customHeight="1">
      <c r="A251" s="6"/>
      <c r="B251" s="18"/>
      <c r="C251" s="34"/>
      <c r="D251" s="8"/>
      <c r="E251" s="6"/>
      <c r="F251" s="6"/>
      <c r="G251" s="6"/>
      <c r="H251" s="8"/>
      <c r="I251" s="6"/>
      <c r="J251" s="6"/>
      <c r="K251" s="6"/>
      <c r="L251" s="6"/>
      <c r="M251" s="6"/>
      <c r="N251" s="6"/>
      <c r="O251" s="6"/>
      <c r="P251" s="6"/>
      <c r="Q251" s="6"/>
      <c r="R251" s="6"/>
      <c r="S251" s="6"/>
      <c r="T251" s="6"/>
      <c r="U251" s="6"/>
      <c r="V251" s="6"/>
      <c r="W251" s="6"/>
      <c r="X251" s="9"/>
      <c r="Y251" s="9"/>
      <c r="Z251" s="9"/>
      <c r="AA251" s="9"/>
      <c r="AB251" s="9"/>
      <c r="AC251" s="9"/>
      <c r="AD251" s="9"/>
      <c r="AE251" s="9"/>
      <c r="AF251" s="9"/>
      <c r="AG251" s="9"/>
    </row>
    <row r="252" ht="15.75" customHeight="1">
      <c r="A252" s="6"/>
      <c r="B252" s="6"/>
      <c r="C252" s="7"/>
      <c r="D252" s="8"/>
      <c r="E252" s="6"/>
      <c r="F252" s="6"/>
      <c r="G252" s="6"/>
      <c r="H252" s="8"/>
      <c r="I252" s="6"/>
      <c r="J252" s="6"/>
      <c r="K252" s="6"/>
      <c r="L252" s="6"/>
      <c r="M252" s="6"/>
      <c r="N252" s="6"/>
      <c r="O252" s="6"/>
      <c r="P252" s="6"/>
      <c r="Q252" s="6"/>
      <c r="R252" s="6"/>
      <c r="S252" s="6"/>
      <c r="T252" s="6"/>
      <c r="U252" s="6"/>
      <c r="V252" s="6"/>
      <c r="W252" s="6"/>
      <c r="X252" s="9"/>
      <c r="Y252" s="9"/>
      <c r="Z252" s="9"/>
      <c r="AA252" s="9"/>
      <c r="AB252" s="9"/>
      <c r="AC252" s="9"/>
      <c r="AD252" s="9"/>
      <c r="AE252" s="9"/>
      <c r="AF252" s="9"/>
      <c r="AG252" s="9"/>
    </row>
    <row r="253" ht="15.75" customHeight="1">
      <c r="A253" s="6"/>
      <c r="B253" s="6"/>
      <c r="C253" s="7"/>
      <c r="D253" s="8"/>
      <c r="E253" s="6"/>
      <c r="F253" s="6"/>
      <c r="G253" s="6"/>
      <c r="H253" s="8"/>
      <c r="I253" s="6"/>
      <c r="J253" s="6"/>
      <c r="K253" s="6"/>
      <c r="L253" s="6"/>
      <c r="M253" s="6"/>
      <c r="N253" s="6"/>
      <c r="O253" s="6"/>
      <c r="P253" s="6"/>
      <c r="Q253" s="6"/>
      <c r="R253" s="6"/>
      <c r="S253" s="6"/>
      <c r="T253" s="6"/>
      <c r="U253" s="6"/>
      <c r="V253" s="6"/>
      <c r="W253" s="6"/>
      <c r="X253" s="9"/>
      <c r="Y253" s="9"/>
      <c r="Z253" s="9"/>
      <c r="AA253" s="9"/>
      <c r="AB253" s="9"/>
      <c r="AC253" s="9"/>
      <c r="AD253" s="9"/>
      <c r="AE253" s="9"/>
      <c r="AF253" s="9"/>
      <c r="AG253" s="9"/>
    </row>
    <row r="254" ht="15.75" customHeight="1">
      <c r="A254" s="6"/>
      <c r="C254" s="34"/>
      <c r="D254" s="8"/>
      <c r="E254" s="6"/>
      <c r="F254" s="6"/>
      <c r="G254" s="6"/>
      <c r="H254" s="8"/>
      <c r="I254" s="6"/>
      <c r="J254" s="6"/>
      <c r="K254" s="6"/>
      <c r="L254" s="6"/>
      <c r="M254" s="6"/>
      <c r="N254" s="6"/>
      <c r="O254" s="6"/>
      <c r="P254" s="6"/>
      <c r="Q254" s="6"/>
      <c r="R254" s="6"/>
      <c r="S254" s="6"/>
      <c r="T254" s="6"/>
      <c r="U254" s="6"/>
      <c r="V254" s="6"/>
      <c r="W254" s="6"/>
      <c r="X254" s="9"/>
      <c r="Y254" s="9"/>
      <c r="Z254" s="9"/>
      <c r="AA254" s="9"/>
      <c r="AB254" s="9"/>
      <c r="AC254" s="9"/>
      <c r="AD254" s="9"/>
      <c r="AE254" s="9"/>
      <c r="AF254" s="9"/>
      <c r="AG254" s="9"/>
    </row>
    <row r="255" ht="15.75" customHeight="1">
      <c r="A255" s="6"/>
      <c r="B255" s="18"/>
      <c r="C255" s="34"/>
      <c r="D255" s="8"/>
      <c r="E255" s="6"/>
      <c r="F255" s="6"/>
      <c r="G255" s="6"/>
      <c r="H255" s="8"/>
      <c r="I255" s="6"/>
      <c r="J255" s="6"/>
      <c r="K255" s="6"/>
      <c r="L255" s="6"/>
      <c r="M255" s="6"/>
      <c r="N255" s="6"/>
      <c r="O255" s="6"/>
      <c r="P255" s="6"/>
      <c r="Q255" s="6"/>
      <c r="R255" s="6"/>
      <c r="S255" s="6"/>
      <c r="T255" s="6"/>
      <c r="U255" s="6"/>
      <c r="V255" s="6"/>
      <c r="W255" s="6"/>
      <c r="X255" s="9"/>
      <c r="Y255" s="9"/>
      <c r="Z255" s="9"/>
      <c r="AA255" s="9"/>
      <c r="AB255" s="9"/>
      <c r="AC255" s="9"/>
      <c r="AD255" s="9"/>
      <c r="AE255" s="9"/>
      <c r="AF255" s="9"/>
      <c r="AG255" s="9"/>
    </row>
    <row r="256" ht="15.75" customHeight="1">
      <c r="A256" s="6"/>
      <c r="C256" s="34"/>
      <c r="D256" s="8"/>
      <c r="E256" s="6"/>
      <c r="F256" s="6"/>
      <c r="G256" s="6"/>
      <c r="H256" s="8"/>
      <c r="I256" s="6"/>
      <c r="J256" s="6"/>
      <c r="K256" s="6"/>
      <c r="L256" s="6"/>
      <c r="M256" s="6"/>
      <c r="N256" s="6"/>
      <c r="O256" s="6"/>
      <c r="P256" s="6"/>
      <c r="Q256" s="6"/>
      <c r="R256" s="6"/>
      <c r="S256" s="6"/>
      <c r="T256" s="6"/>
      <c r="U256" s="6"/>
      <c r="V256" s="6"/>
      <c r="W256" s="6"/>
      <c r="X256" s="9"/>
      <c r="Y256" s="9"/>
      <c r="Z256" s="9"/>
      <c r="AA256" s="9"/>
      <c r="AB256" s="9"/>
      <c r="AC256" s="9"/>
      <c r="AD256" s="9"/>
      <c r="AE256" s="9"/>
      <c r="AF256" s="9"/>
      <c r="AG256" s="9"/>
    </row>
    <row r="257" ht="15.75" customHeight="1">
      <c r="A257" s="6"/>
      <c r="B257" s="18"/>
      <c r="C257" s="34"/>
      <c r="D257" s="8"/>
      <c r="E257" s="6"/>
      <c r="F257" s="6"/>
      <c r="G257" s="6"/>
      <c r="H257" s="8"/>
      <c r="I257" s="6"/>
      <c r="J257" s="6"/>
      <c r="K257" s="6"/>
      <c r="L257" s="6"/>
      <c r="M257" s="6"/>
      <c r="N257" s="6"/>
      <c r="O257" s="6"/>
      <c r="P257" s="6"/>
      <c r="Q257" s="6"/>
      <c r="R257" s="6"/>
      <c r="S257" s="6"/>
      <c r="T257" s="6"/>
      <c r="U257" s="6"/>
      <c r="V257" s="6"/>
      <c r="W257" s="6"/>
      <c r="X257" s="9"/>
      <c r="Y257" s="9"/>
      <c r="Z257" s="9"/>
      <c r="AA257" s="9"/>
      <c r="AB257" s="9"/>
      <c r="AC257" s="9"/>
      <c r="AD257" s="9"/>
      <c r="AE257" s="9"/>
      <c r="AF257" s="9"/>
      <c r="AG257" s="9"/>
    </row>
    <row r="258" ht="15.75" customHeight="1">
      <c r="A258" s="6"/>
      <c r="B258" s="6"/>
      <c r="C258" s="7"/>
      <c r="D258" s="8"/>
      <c r="E258" s="6"/>
      <c r="F258" s="6"/>
      <c r="G258" s="6"/>
      <c r="H258" s="8"/>
      <c r="I258" s="6"/>
      <c r="J258" s="6"/>
      <c r="K258" s="6"/>
      <c r="L258" s="6"/>
      <c r="M258" s="6"/>
      <c r="N258" s="6"/>
      <c r="O258" s="6"/>
      <c r="P258" s="6"/>
      <c r="Q258" s="6"/>
      <c r="R258" s="6"/>
      <c r="S258" s="6"/>
      <c r="T258" s="6"/>
      <c r="U258" s="6"/>
      <c r="V258" s="6"/>
      <c r="W258" s="6"/>
      <c r="X258" s="9"/>
      <c r="Y258" s="9"/>
      <c r="Z258" s="9"/>
      <c r="AA258" s="9"/>
      <c r="AB258" s="9"/>
      <c r="AC258" s="9"/>
      <c r="AD258" s="9"/>
      <c r="AE258" s="9"/>
      <c r="AF258" s="9"/>
      <c r="AG258" s="9"/>
    </row>
    <row r="259" ht="15.75" customHeight="1">
      <c r="A259" s="6"/>
      <c r="B259" s="18"/>
      <c r="C259" s="34"/>
      <c r="D259" s="8"/>
      <c r="E259" s="6"/>
      <c r="F259" s="6"/>
      <c r="G259" s="6"/>
      <c r="H259" s="8"/>
      <c r="I259" s="6"/>
      <c r="J259" s="6"/>
      <c r="K259" s="6"/>
      <c r="L259" s="6"/>
      <c r="M259" s="6"/>
      <c r="N259" s="6"/>
      <c r="O259" s="6"/>
      <c r="P259" s="6"/>
      <c r="Q259" s="6"/>
      <c r="R259" s="6"/>
      <c r="S259" s="6"/>
      <c r="T259" s="6"/>
      <c r="U259" s="6"/>
      <c r="V259" s="6"/>
      <c r="W259" s="6"/>
      <c r="X259" s="9"/>
      <c r="Y259" s="9"/>
      <c r="Z259" s="9"/>
      <c r="AA259" s="9"/>
      <c r="AB259" s="9"/>
      <c r="AC259" s="9"/>
      <c r="AD259" s="9"/>
      <c r="AE259" s="9"/>
      <c r="AF259" s="9"/>
      <c r="AG259" s="9"/>
    </row>
    <row r="260" ht="15.75" customHeight="1">
      <c r="A260" s="6"/>
      <c r="B260" s="6"/>
      <c r="C260" s="7"/>
      <c r="D260" s="8"/>
      <c r="E260" s="6"/>
      <c r="F260" s="6"/>
      <c r="G260" s="6"/>
      <c r="H260" s="8"/>
      <c r="I260" s="6"/>
      <c r="J260" s="6"/>
      <c r="K260" s="6"/>
      <c r="L260" s="6"/>
      <c r="M260" s="6"/>
      <c r="N260" s="6"/>
      <c r="O260" s="6"/>
      <c r="P260" s="6"/>
      <c r="Q260" s="6"/>
      <c r="R260" s="6"/>
      <c r="S260" s="6"/>
      <c r="T260" s="6"/>
      <c r="U260" s="6"/>
      <c r="V260" s="6"/>
      <c r="W260" s="6"/>
      <c r="X260" s="9"/>
      <c r="Y260" s="9"/>
      <c r="Z260" s="9"/>
      <c r="AA260" s="9"/>
      <c r="AB260" s="9"/>
      <c r="AC260" s="9"/>
      <c r="AD260" s="9"/>
      <c r="AE260" s="9"/>
      <c r="AF260" s="9"/>
      <c r="AG260" s="9"/>
    </row>
    <row r="261" ht="15.75" customHeight="1">
      <c r="A261" s="6"/>
      <c r="B261" s="18"/>
      <c r="C261" s="34"/>
      <c r="D261" s="8"/>
      <c r="E261" s="6"/>
      <c r="F261" s="6"/>
      <c r="G261" s="6"/>
      <c r="H261" s="8"/>
      <c r="I261" s="6"/>
      <c r="J261" s="6"/>
      <c r="K261" s="6"/>
      <c r="L261" s="6"/>
      <c r="M261" s="6"/>
      <c r="N261" s="6"/>
      <c r="O261" s="6"/>
      <c r="P261" s="6"/>
      <c r="Q261" s="6"/>
      <c r="R261" s="6"/>
      <c r="S261" s="6"/>
      <c r="T261" s="6"/>
      <c r="U261" s="6"/>
      <c r="V261" s="6"/>
      <c r="W261" s="6"/>
      <c r="X261" s="9"/>
      <c r="Y261" s="9"/>
      <c r="Z261" s="9"/>
      <c r="AA261" s="9"/>
      <c r="AB261" s="9"/>
      <c r="AC261" s="9"/>
      <c r="AD261" s="9"/>
      <c r="AE261" s="9"/>
      <c r="AF261" s="9"/>
      <c r="AG261" s="9"/>
    </row>
    <row r="262" ht="15.75" customHeight="1">
      <c r="A262" s="6"/>
      <c r="B262" s="6"/>
      <c r="C262" s="7"/>
      <c r="D262" s="8"/>
      <c r="E262" s="6"/>
      <c r="F262" s="6"/>
      <c r="G262" s="6"/>
      <c r="H262" s="8"/>
      <c r="I262" s="6"/>
      <c r="J262" s="6"/>
      <c r="K262" s="6"/>
      <c r="L262" s="6"/>
      <c r="M262" s="6"/>
      <c r="N262" s="6"/>
      <c r="O262" s="6"/>
      <c r="P262" s="6"/>
      <c r="Q262" s="6"/>
      <c r="R262" s="6"/>
      <c r="S262" s="6"/>
      <c r="T262" s="6"/>
      <c r="U262" s="6"/>
      <c r="V262" s="6"/>
      <c r="W262" s="6"/>
      <c r="X262" s="9"/>
      <c r="Y262" s="9"/>
      <c r="Z262" s="9"/>
      <c r="AA262" s="9"/>
      <c r="AB262" s="9"/>
      <c r="AC262" s="9"/>
      <c r="AD262" s="9"/>
      <c r="AE262" s="9"/>
      <c r="AF262" s="9"/>
      <c r="AG262" s="9"/>
    </row>
    <row r="263" ht="15.75" customHeight="1">
      <c r="A263" s="6"/>
      <c r="B263" s="18"/>
      <c r="C263" s="34"/>
      <c r="D263" s="44"/>
      <c r="E263" s="6"/>
      <c r="F263" s="6"/>
      <c r="G263" s="6"/>
      <c r="H263" s="8"/>
      <c r="I263" s="6"/>
      <c r="J263" s="6"/>
      <c r="K263" s="6"/>
      <c r="L263" s="6"/>
      <c r="M263" s="6"/>
      <c r="N263" s="6"/>
      <c r="O263" s="6"/>
      <c r="P263" s="6"/>
      <c r="Q263" s="6"/>
      <c r="R263" s="6"/>
      <c r="S263" s="6"/>
      <c r="T263" s="6"/>
      <c r="U263" s="6"/>
      <c r="V263" s="6"/>
      <c r="W263" s="6"/>
      <c r="X263" s="9"/>
      <c r="Y263" s="9"/>
      <c r="Z263" s="9"/>
      <c r="AA263" s="9"/>
      <c r="AB263" s="9"/>
      <c r="AC263" s="9"/>
      <c r="AD263" s="9"/>
      <c r="AE263" s="9"/>
      <c r="AF263" s="9"/>
      <c r="AG263" s="9"/>
    </row>
    <row r="264" ht="15.75" customHeight="1">
      <c r="A264" s="6"/>
      <c r="B264" s="18"/>
      <c r="C264" s="34"/>
      <c r="D264" s="44"/>
      <c r="E264" s="6"/>
      <c r="F264" s="6"/>
      <c r="G264" s="6"/>
      <c r="H264" s="8"/>
      <c r="I264" s="6"/>
      <c r="J264" s="6"/>
      <c r="K264" s="6"/>
      <c r="L264" s="6"/>
      <c r="M264" s="6"/>
      <c r="N264" s="6"/>
      <c r="O264" s="6"/>
      <c r="P264" s="6"/>
      <c r="Q264" s="6"/>
      <c r="R264" s="6"/>
      <c r="S264" s="6"/>
      <c r="T264" s="6"/>
      <c r="U264" s="6"/>
      <c r="V264" s="6"/>
      <c r="W264" s="6"/>
      <c r="X264" s="9"/>
      <c r="Y264" s="9"/>
      <c r="Z264" s="9"/>
      <c r="AA264" s="9"/>
      <c r="AB264" s="9"/>
      <c r="AC264" s="9"/>
      <c r="AD264" s="9"/>
      <c r="AE264" s="9"/>
      <c r="AF264" s="9"/>
      <c r="AG264" s="9"/>
    </row>
    <row r="265" ht="15.75" customHeight="1">
      <c r="A265" s="6"/>
      <c r="B265" s="18"/>
      <c r="C265" s="34"/>
      <c r="D265" s="8"/>
      <c r="E265" s="6"/>
      <c r="F265" s="6"/>
      <c r="G265" s="6"/>
      <c r="H265" s="8"/>
      <c r="I265" s="6"/>
      <c r="J265" s="6"/>
      <c r="K265" s="6"/>
      <c r="L265" s="6"/>
      <c r="M265" s="6"/>
      <c r="N265" s="6"/>
      <c r="O265" s="6"/>
      <c r="P265" s="6"/>
      <c r="Q265" s="6"/>
      <c r="R265" s="6"/>
      <c r="S265" s="6"/>
      <c r="T265" s="6"/>
      <c r="U265" s="6"/>
      <c r="V265" s="6"/>
      <c r="W265" s="6"/>
      <c r="X265" s="9"/>
      <c r="Y265" s="9"/>
      <c r="Z265" s="9"/>
      <c r="AA265" s="9"/>
      <c r="AB265" s="9"/>
      <c r="AC265" s="9"/>
      <c r="AD265" s="9"/>
      <c r="AE265" s="9"/>
      <c r="AF265" s="9"/>
      <c r="AG265" s="9"/>
    </row>
    <row r="266" ht="15.75" customHeight="1">
      <c r="A266" s="6"/>
      <c r="B266" s="18"/>
      <c r="C266" s="7"/>
      <c r="D266" s="8"/>
      <c r="E266" s="6"/>
      <c r="F266" s="6"/>
      <c r="G266" s="6"/>
      <c r="H266" s="8"/>
      <c r="I266" s="6"/>
      <c r="J266" s="6"/>
      <c r="K266" s="6"/>
      <c r="L266" s="6"/>
      <c r="M266" s="6"/>
      <c r="N266" s="6"/>
      <c r="O266" s="6"/>
      <c r="P266" s="6"/>
      <c r="Q266" s="6"/>
      <c r="R266" s="6"/>
      <c r="S266" s="6"/>
      <c r="T266" s="6"/>
      <c r="U266" s="6"/>
      <c r="V266" s="6"/>
      <c r="W266" s="6"/>
      <c r="X266" s="9"/>
      <c r="Y266" s="9"/>
      <c r="Z266" s="9"/>
      <c r="AA266" s="9"/>
      <c r="AB266" s="9"/>
      <c r="AC266" s="9"/>
      <c r="AD266" s="9"/>
      <c r="AE266" s="9"/>
      <c r="AF266" s="9"/>
      <c r="AG266" s="9"/>
    </row>
    <row r="267" ht="15.75" customHeight="1">
      <c r="A267" s="6"/>
      <c r="B267" s="18"/>
      <c r="C267" s="7"/>
      <c r="D267" s="8"/>
      <c r="E267" s="6"/>
      <c r="F267" s="6"/>
      <c r="G267" s="6"/>
      <c r="H267" s="8"/>
      <c r="I267" s="6"/>
      <c r="J267" s="6"/>
      <c r="K267" s="6"/>
      <c r="L267" s="6"/>
      <c r="M267" s="6"/>
      <c r="N267" s="6"/>
      <c r="O267" s="6"/>
      <c r="P267" s="6"/>
      <c r="Q267" s="6"/>
      <c r="R267" s="6"/>
      <c r="S267" s="6"/>
      <c r="T267" s="6"/>
      <c r="U267" s="6"/>
      <c r="V267" s="6"/>
      <c r="W267" s="6"/>
      <c r="X267" s="9"/>
      <c r="Y267" s="9"/>
      <c r="Z267" s="9"/>
      <c r="AA267" s="9"/>
      <c r="AB267" s="9"/>
      <c r="AC267" s="9"/>
      <c r="AD267" s="9"/>
      <c r="AE267" s="9"/>
      <c r="AF267" s="9"/>
      <c r="AG267" s="9"/>
    </row>
    <row r="268" ht="15.75" customHeight="1">
      <c r="A268" s="6"/>
      <c r="B268" s="45"/>
      <c r="C268" s="7"/>
      <c r="D268" s="8"/>
      <c r="E268" s="6"/>
      <c r="F268" s="6"/>
      <c r="G268" s="6"/>
      <c r="H268" s="8"/>
      <c r="I268" s="6"/>
      <c r="J268" s="6"/>
      <c r="K268" s="6"/>
      <c r="L268" s="6"/>
      <c r="M268" s="6"/>
      <c r="N268" s="6"/>
      <c r="O268" s="6"/>
      <c r="P268" s="6"/>
      <c r="Q268" s="6"/>
      <c r="R268" s="6"/>
      <c r="S268" s="6"/>
      <c r="T268" s="6"/>
      <c r="U268" s="6"/>
      <c r="V268" s="6"/>
      <c r="W268" s="6"/>
      <c r="X268" s="9"/>
      <c r="Y268" s="9"/>
      <c r="Z268" s="9"/>
      <c r="AA268" s="9"/>
      <c r="AB268" s="9"/>
      <c r="AC268" s="9"/>
      <c r="AD268" s="9"/>
      <c r="AE268" s="9"/>
      <c r="AF268" s="9"/>
      <c r="AG268" s="9"/>
    </row>
    <row r="269" ht="15.75" customHeight="1">
      <c r="A269" s="6"/>
      <c r="B269" s="18"/>
      <c r="C269" s="7"/>
      <c r="D269" s="8"/>
      <c r="E269" s="6"/>
      <c r="F269" s="6"/>
      <c r="G269" s="6"/>
      <c r="H269" s="8"/>
      <c r="I269" s="6"/>
      <c r="J269" s="6"/>
      <c r="K269" s="6"/>
      <c r="L269" s="6"/>
      <c r="M269" s="6"/>
      <c r="N269" s="6"/>
      <c r="O269" s="6"/>
      <c r="P269" s="6"/>
      <c r="Q269" s="6"/>
      <c r="R269" s="6"/>
      <c r="S269" s="6"/>
      <c r="T269" s="6"/>
      <c r="U269" s="6"/>
      <c r="V269" s="6"/>
      <c r="W269" s="6"/>
      <c r="X269" s="9"/>
      <c r="Y269" s="9"/>
      <c r="Z269" s="9"/>
      <c r="AA269" s="9"/>
      <c r="AB269" s="9"/>
      <c r="AC269" s="9"/>
      <c r="AD269" s="9"/>
      <c r="AE269" s="9"/>
      <c r="AF269" s="9"/>
      <c r="AG269" s="9"/>
    </row>
    <row r="270" ht="15.75" customHeight="1">
      <c r="A270" s="6"/>
      <c r="B270" s="18"/>
      <c r="C270" s="7"/>
      <c r="D270" s="8"/>
      <c r="E270" s="6"/>
      <c r="F270" s="6"/>
      <c r="G270" s="6"/>
      <c r="H270" s="8"/>
      <c r="I270" s="6"/>
      <c r="J270" s="6"/>
      <c r="K270" s="6"/>
      <c r="L270" s="6"/>
      <c r="M270" s="6"/>
      <c r="N270" s="6"/>
      <c r="O270" s="6"/>
      <c r="P270" s="6"/>
      <c r="Q270" s="6"/>
      <c r="R270" s="6"/>
      <c r="S270" s="6"/>
      <c r="T270" s="6"/>
      <c r="U270" s="6"/>
      <c r="V270" s="6"/>
      <c r="W270" s="6"/>
      <c r="X270" s="9"/>
      <c r="Y270" s="9"/>
      <c r="Z270" s="9"/>
      <c r="AA270" s="9"/>
      <c r="AB270" s="9"/>
      <c r="AC270" s="9"/>
      <c r="AD270" s="9"/>
      <c r="AE270" s="9"/>
      <c r="AF270" s="9"/>
      <c r="AG270" s="9"/>
    </row>
    <row r="271" ht="15.75" customHeight="1">
      <c r="A271" s="6"/>
      <c r="B271" s="18"/>
      <c r="C271" s="7"/>
      <c r="D271" s="8"/>
      <c r="E271" s="6"/>
      <c r="F271" s="6"/>
      <c r="G271" s="6"/>
      <c r="H271" s="8"/>
      <c r="I271" s="6"/>
      <c r="J271" s="6"/>
      <c r="K271" s="6"/>
      <c r="L271" s="6"/>
      <c r="M271" s="6"/>
      <c r="N271" s="6"/>
      <c r="O271" s="6"/>
      <c r="P271" s="6"/>
      <c r="Q271" s="6"/>
      <c r="R271" s="6"/>
      <c r="S271" s="6"/>
      <c r="T271" s="6"/>
      <c r="U271" s="6"/>
      <c r="V271" s="6"/>
      <c r="W271" s="6"/>
      <c r="X271" s="9"/>
      <c r="Y271" s="9"/>
      <c r="Z271" s="9"/>
      <c r="AA271" s="9"/>
      <c r="AB271" s="9"/>
      <c r="AC271" s="9"/>
      <c r="AD271" s="9"/>
      <c r="AE271" s="9"/>
      <c r="AF271" s="9"/>
      <c r="AG271" s="9"/>
    </row>
    <row r="272" ht="15.75" customHeight="1">
      <c r="A272" s="6"/>
      <c r="C272" s="7"/>
      <c r="D272" s="8"/>
      <c r="E272" s="6"/>
      <c r="F272" s="6"/>
      <c r="G272" s="6"/>
      <c r="H272" s="8"/>
      <c r="I272" s="6"/>
      <c r="J272" s="6"/>
      <c r="K272" s="6"/>
      <c r="L272" s="6"/>
      <c r="M272" s="6"/>
      <c r="N272" s="6"/>
      <c r="O272" s="6"/>
      <c r="P272" s="6"/>
      <c r="Q272" s="6"/>
      <c r="R272" s="6"/>
      <c r="S272" s="6"/>
      <c r="T272" s="6"/>
      <c r="U272" s="6"/>
      <c r="V272" s="6"/>
      <c r="W272" s="6"/>
      <c r="X272" s="9"/>
      <c r="Y272" s="9"/>
      <c r="Z272" s="9"/>
      <c r="AA272" s="9"/>
      <c r="AB272" s="9"/>
      <c r="AC272" s="9"/>
      <c r="AD272" s="9"/>
      <c r="AE272" s="9"/>
      <c r="AF272" s="9"/>
      <c r="AG272" s="9"/>
    </row>
    <row r="273" ht="15.75" customHeight="1">
      <c r="A273" s="6"/>
      <c r="B273" s="18"/>
      <c r="C273" s="7"/>
      <c r="D273" s="8"/>
      <c r="E273" s="6"/>
      <c r="F273" s="6"/>
      <c r="G273" s="6"/>
      <c r="H273" s="8"/>
      <c r="I273" s="6"/>
      <c r="J273" s="6"/>
      <c r="K273" s="6"/>
      <c r="L273" s="6"/>
      <c r="M273" s="6"/>
      <c r="N273" s="6"/>
      <c r="O273" s="6"/>
      <c r="P273" s="6"/>
      <c r="Q273" s="6"/>
      <c r="R273" s="6"/>
      <c r="S273" s="6"/>
      <c r="T273" s="6"/>
      <c r="U273" s="6"/>
      <c r="V273" s="6"/>
      <c r="W273" s="6"/>
      <c r="X273" s="9"/>
      <c r="Y273" s="9"/>
      <c r="Z273" s="9"/>
      <c r="AA273" s="9"/>
      <c r="AB273" s="9"/>
      <c r="AC273" s="9"/>
      <c r="AD273" s="9"/>
      <c r="AE273" s="9"/>
      <c r="AF273" s="9"/>
      <c r="AG273" s="9"/>
    </row>
    <row r="274" ht="15.75" customHeight="1">
      <c r="A274" s="6"/>
      <c r="B274" s="18"/>
      <c r="C274" s="7"/>
      <c r="D274" s="8"/>
      <c r="E274" s="6"/>
      <c r="F274" s="6"/>
      <c r="G274" s="6"/>
      <c r="H274" s="8"/>
      <c r="I274" s="6"/>
      <c r="J274" s="6"/>
      <c r="K274" s="6"/>
      <c r="L274" s="6"/>
      <c r="M274" s="6"/>
      <c r="N274" s="6"/>
      <c r="O274" s="6"/>
      <c r="P274" s="6"/>
      <c r="Q274" s="6"/>
      <c r="R274" s="6"/>
      <c r="S274" s="6"/>
      <c r="T274" s="6"/>
      <c r="U274" s="6"/>
      <c r="V274" s="6"/>
      <c r="W274" s="6"/>
      <c r="X274" s="9"/>
      <c r="Y274" s="9"/>
      <c r="Z274" s="9"/>
      <c r="AA274" s="9"/>
      <c r="AB274" s="9"/>
      <c r="AC274" s="9"/>
      <c r="AD274" s="9"/>
      <c r="AE274" s="9"/>
      <c r="AF274" s="9"/>
      <c r="AG274" s="9"/>
    </row>
    <row r="275" ht="15.75" customHeight="1">
      <c r="A275" s="6"/>
      <c r="B275" s="18"/>
      <c r="C275" s="7"/>
      <c r="D275" s="44"/>
      <c r="E275" s="6"/>
      <c r="F275" s="6"/>
      <c r="G275" s="6"/>
      <c r="H275" s="8"/>
      <c r="I275" s="6"/>
      <c r="J275" s="6"/>
      <c r="K275" s="6"/>
      <c r="L275" s="6"/>
      <c r="M275" s="6"/>
      <c r="N275" s="6"/>
      <c r="O275" s="6"/>
      <c r="P275" s="6"/>
      <c r="Q275" s="6"/>
      <c r="R275" s="6"/>
      <c r="S275" s="6"/>
      <c r="T275" s="6"/>
      <c r="U275" s="6"/>
      <c r="V275" s="6"/>
      <c r="W275" s="6"/>
      <c r="X275" s="9"/>
      <c r="Y275" s="9"/>
      <c r="Z275" s="9"/>
      <c r="AA275" s="9"/>
      <c r="AB275" s="9"/>
      <c r="AC275" s="9"/>
      <c r="AD275" s="9"/>
      <c r="AE275" s="9"/>
      <c r="AF275" s="9"/>
      <c r="AG275" s="9"/>
    </row>
    <row r="276" ht="15.75" customHeight="1">
      <c r="A276" s="6"/>
      <c r="B276" s="18"/>
      <c r="C276" s="7"/>
      <c r="D276" s="8"/>
      <c r="E276" s="6"/>
      <c r="F276" s="6"/>
      <c r="G276" s="6"/>
      <c r="H276" s="8"/>
      <c r="I276" s="6"/>
      <c r="J276" s="6"/>
      <c r="K276" s="6"/>
      <c r="L276" s="6"/>
      <c r="M276" s="6"/>
      <c r="N276" s="6"/>
      <c r="O276" s="6"/>
      <c r="P276" s="6"/>
      <c r="Q276" s="6"/>
      <c r="R276" s="6"/>
      <c r="S276" s="6"/>
      <c r="T276" s="6"/>
      <c r="U276" s="6"/>
      <c r="V276" s="6"/>
      <c r="W276" s="6"/>
      <c r="X276" s="9"/>
      <c r="Y276" s="9"/>
      <c r="Z276" s="9"/>
      <c r="AA276" s="9"/>
      <c r="AB276" s="9"/>
      <c r="AC276" s="9"/>
      <c r="AD276" s="9"/>
      <c r="AE276" s="9"/>
      <c r="AF276" s="9"/>
      <c r="AG276" s="9"/>
    </row>
    <row r="277" ht="15.75" customHeight="1">
      <c r="A277" s="6"/>
      <c r="B277" s="18"/>
      <c r="C277" s="7"/>
      <c r="D277" s="8"/>
      <c r="E277" s="6"/>
      <c r="F277" s="6"/>
      <c r="G277" s="6"/>
      <c r="H277" s="8"/>
      <c r="I277" s="6"/>
      <c r="J277" s="6"/>
      <c r="K277" s="6"/>
      <c r="L277" s="6"/>
      <c r="M277" s="6"/>
      <c r="N277" s="6"/>
      <c r="O277" s="6"/>
      <c r="P277" s="6"/>
      <c r="Q277" s="6"/>
      <c r="R277" s="6"/>
      <c r="S277" s="6"/>
      <c r="T277" s="6"/>
      <c r="U277" s="6"/>
      <c r="V277" s="6"/>
      <c r="W277" s="6"/>
      <c r="X277" s="9"/>
      <c r="Y277" s="9"/>
      <c r="Z277" s="9"/>
      <c r="AA277" s="9"/>
      <c r="AB277" s="9"/>
      <c r="AC277" s="9"/>
      <c r="AD277" s="9"/>
      <c r="AE277" s="9"/>
      <c r="AF277" s="9"/>
      <c r="AG277" s="9"/>
    </row>
    <row r="278" ht="15.75" customHeight="1">
      <c r="A278" s="6"/>
      <c r="B278" s="18"/>
      <c r="C278" s="7"/>
      <c r="D278" s="8"/>
      <c r="E278" s="6"/>
      <c r="F278" s="6"/>
      <c r="G278" s="6"/>
      <c r="H278" s="8"/>
      <c r="I278" s="6"/>
      <c r="J278" s="6"/>
      <c r="K278" s="6"/>
      <c r="L278" s="6"/>
      <c r="M278" s="6"/>
      <c r="N278" s="6"/>
      <c r="O278" s="6"/>
      <c r="P278" s="6"/>
      <c r="Q278" s="6"/>
      <c r="R278" s="6"/>
      <c r="S278" s="6"/>
      <c r="T278" s="6"/>
      <c r="U278" s="6"/>
      <c r="V278" s="6"/>
      <c r="W278" s="6"/>
      <c r="X278" s="9"/>
      <c r="Y278" s="9"/>
      <c r="Z278" s="9"/>
      <c r="AA278" s="9"/>
      <c r="AB278" s="9"/>
      <c r="AC278" s="9"/>
      <c r="AD278" s="9"/>
      <c r="AE278" s="9"/>
      <c r="AF278" s="9"/>
      <c r="AG278" s="9"/>
    </row>
    <row r="279" ht="15.75" customHeight="1">
      <c r="A279" s="6"/>
      <c r="B279" s="18"/>
      <c r="C279" s="34"/>
      <c r="D279" s="8"/>
      <c r="E279" s="6"/>
      <c r="F279" s="6"/>
      <c r="G279" s="6"/>
      <c r="H279" s="8"/>
      <c r="I279" s="6"/>
      <c r="J279" s="6"/>
      <c r="K279" s="6"/>
      <c r="L279" s="6"/>
      <c r="M279" s="6"/>
      <c r="N279" s="6"/>
      <c r="O279" s="6"/>
      <c r="P279" s="6"/>
      <c r="Q279" s="6"/>
      <c r="R279" s="6"/>
      <c r="S279" s="6"/>
      <c r="T279" s="6"/>
      <c r="U279" s="6"/>
      <c r="V279" s="6"/>
      <c r="W279" s="6"/>
      <c r="X279" s="9"/>
      <c r="Y279" s="9"/>
      <c r="Z279" s="9"/>
      <c r="AA279" s="9"/>
      <c r="AB279" s="9"/>
      <c r="AC279" s="9"/>
      <c r="AD279" s="9"/>
      <c r="AE279" s="9"/>
      <c r="AF279" s="9"/>
      <c r="AG279" s="9"/>
    </row>
    <row r="280" ht="15.75" customHeight="1">
      <c r="A280" s="6"/>
      <c r="B280" s="6"/>
      <c r="C280" s="7"/>
      <c r="D280" s="8"/>
      <c r="E280" s="6"/>
      <c r="F280" s="6"/>
      <c r="G280" s="6"/>
      <c r="H280" s="8"/>
      <c r="I280" s="6"/>
      <c r="J280" s="6"/>
      <c r="K280" s="6"/>
      <c r="L280" s="6"/>
      <c r="M280" s="6"/>
      <c r="N280" s="6"/>
      <c r="O280" s="6"/>
      <c r="P280" s="6"/>
      <c r="Q280" s="6"/>
      <c r="R280" s="6"/>
      <c r="S280" s="6"/>
      <c r="T280" s="6"/>
      <c r="U280" s="6"/>
      <c r="V280" s="6"/>
      <c r="W280" s="6"/>
      <c r="X280" s="9"/>
      <c r="Y280" s="9"/>
      <c r="Z280" s="9"/>
      <c r="AA280" s="9"/>
      <c r="AB280" s="9"/>
      <c r="AC280" s="9"/>
      <c r="AD280" s="9"/>
      <c r="AE280" s="9"/>
      <c r="AF280" s="9"/>
      <c r="AG280" s="9"/>
    </row>
    <row r="281" ht="15.75" customHeight="1">
      <c r="A281" s="6"/>
      <c r="B281" s="6"/>
      <c r="C281" s="7"/>
      <c r="D281" s="8"/>
      <c r="E281" s="6"/>
      <c r="F281" s="6"/>
      <c r="G281" s="6"/>
      <c r="H281" s="8"/>
      <c r="I281" s="6"/>
      <c r="J281" s="6"/>
      <c r="K281" s="6"/>
      <c r="L281" s="6"/>
      <c r="M281" s="6"/>
      <c r="N281" s="6"/>
      <c r="O281" s="6"/>
      <c r="P281" s="6"/>
      <c r="Q281" s="6"/>
      <c r="R281" s="6"/>
      <c r="S281" s="6"/>
      <c r="T281" s="6"/>
      <c r="U281" s="6"/>
      <c r="V281" s="6"/>
      <c r="W281" s="6"/>
      <c r="X281" s="9"/>
      <c r="Y281" s="9"/>
      <c r="Z281" s="9"/>
      <c r="AA281" s="9"/>
      <c r="AB281" s="9"/>
      <c r="AC281" s="9"/>
      <c r="AD281" s="9"/>
      <c r="AE281" s="9"/>
      <c r="AF281" s="9"/>
      <c r="AG281" s="9"/>
    </row>
    <row r="282" ht="15.75" customHeight="1">
      <c r="A282" s="6"/>
      <c r="B282" s="6"/>
      <c r="C282" s="7"/>
      <c r="D282" s="8"/>
      <c r="E282" s="6"/>
      <c r="F282" s="6"/>
      <c r="G282" s="6"/>
      <c r="H282" s="8"/>
      <c r="I282" s="6"/>
      <c r="J282" s="6"/>
      <c r="K282" s="6"/>
      <c r="L282" s="6"/>
      <c r="M282" s="6"/>
      <c r="N282" s="6"/>
      <c r="O282" s="6"/>
      <c r="P282" s="6"/>
      <c r="Q282" s="6"/>
      <c r="R282" s="6"/>
      <c r="S282" s="6"/>
      <c r="T282" s="6"/>
      <c r="U282" s="6"/>
      <c r="V282" s="6"/>
      <c r="W282" s="6"/>
      <c r="X282" s="9"/>
      <c r="Y282" s="9"/>
      <c r="Z282" s="9"/>
      <c r="AA282" s="9"/>
      <c r="AB282" s="9"/>
      <c r="AC282" s="9"/>
      <c r="AD282" s="9"/>
      <c r="AE282" s="9"/>
      <c r="AF282" s="9"/>
      <c r="AG282" s="9"/>
    </row>
    <row r="283" ht="15.75" customHeight="1">
      <c r="A283" s="6"/>
      <c r="B283" s="6"/>
      <c r="C283" s="7"/>
      <c r="D283" s="8"/>
      <c r="E283" s="6"/>
      <c r="F283" s="6"/>
      <c r="G283" s="6"/>
      <c r="H283" s="8"/>
      <c r="I283" s="6"/>
      <c r="J283" s="6"/>
      <c r="K283" s="6"/>
      <c r="L283" s="6"/>
      <c r="M283" s="6"/>
      <c r="N283" s="6"/>
      <c r="O283" s="6"/>
      <c r="P283" s="6"/>
      <c r="Q283" s="6"/>
      <c r="R283" s="6"/>
      <c r="S283" s="6"/>
      <c r="T283" s="6"/>
      <c r="U283" s="6"/>
      <c r="V283" s="6"/>
      <c r="W283" s="6"/>
      <c r="X283" s="9"/>
      <c r="Y283" s="9"/>
      <c r="Z283" s="9"/>
      <c r="AA283" s="9"/>
      <c r="AB283" s="9"/>
      <c r="AC283" s="9"/>
      <c r="AD283" s="9"/>
      <c r="AE283" s="9"/>
      <c r="AF283" s="9"/>
      <c r="AG283" s="9"/>
    </row>
    <row r="284" ht="15.75" customHeight="1">
      <c r="A284" s="6"/>
      <c r="B284" s="6"/>
      <c r="C284" s="7"/>
      <c r="D284" s="8"/>
      <c r="E284" s="6"/>
      <c r="F284" s="6"/>
      <c r="G284" s="6"/>
      <c r="H284" s="8"/>
      <c r="I284" s="6"/>
      <c r="J284" s="6"/>
      <c r="K284" s="6"/>
      <c r="L284" s="6"/>
      <c r="M284" s="6"/>
      <c r="N284" s="6"/>
      <c r="O284" s="6"/>
      <c r="P284" s="6"/>
      <c r="Q284" s="6"/>
      <c r="R284" s="6"/>
      <c r="S284" s="6"/>
      <c r="T284" s="6"/>
      <c r="U284" s="6"/>
      <c r="V284" s="6"/>
      <c r="W284" s="6"/>
      <c r="X284" s="9"/>
      <c r="Y284" s="9"/>
      <c r="Z284" s="9"/>
      <c r="AA284" s="9"/>
      <c r="AB284" s="9"/>
      <c r="AC284" s="9"/>
      <c r="AD284" s="9"/>
      <c r="AE284" s="9"/>
      <c r="AF284" s="9"/>
      <c r="AG284" s="9"/>
    </row>
    <row r="285" ht="15.75" customHeight="1">
      <c r="A285" s="6"/>
      <c r="B285" s="6"/>
      <c r="C285" s="7"/>
      <c r="D285" s="8"/>
      <c r="E285" s="6"/>
      <c r="F285" s="6"/>
      <c r="G285" s="6"/>
      <c r="H285" s="8"/>
      <c r="I285" s="6"/>
      <c r="J285" s="6"/>
      <c r="K285" s="6"/>
      <c r="L285" s="6"/>
      <c r="M285" s="6"/>
      <c r="N285" s="6"/>
      <c r="O285" s="6"/>
      <c r="P285" s="6"/>
      <c r="Q285" s="6"/>
      <c r="R285" s="6"/>
      <c r="S285" s="6"/>
      <c r="T285" s="6"/>
      <c r="U285" s="6"/>
      <c r="V285" s="6"/>
      <c r="W285" s="6"/>
      <c r="X285" s="9"/>
      <c r="Y285" s="9"/>
      <c r="Z285" s="9"/>
      <c r="AA285" s="9"/>
      <c r="AB285" s="9"/>
      <c r="AC285" s="9"/>
      <c r="AD285" s="9"/>
      <c r="AE285" s="9"/>
      <c r="AF285" s="9"/>
      <c r="AG285" s="9"/>
    </row>
    <row r="286" ht="15.75" customHeight="1">
      <c r="A286" s="6"/>
      <c r="B286" s="6"/>
      <c r="C286" s="7"/>
      <c r="D286" s="8"/>
      <c r="E286" s="6"/>
      <c r="F286" s="6"/>
      <c r="G286" s="6"/>
      <c r="H286" s="8"/>
      <c r="I286" s="6"/>
      <c r="J286" s="6"/>
      <c r="K286" s="6"/>
      <c r="L286" s="6"/>
      <c r="M286" s="6"/>
      <c r="N286" s="6"/>
      <c r="O286" s="6"/>
      <c r="P286" s="6"/>
      <c r="Q286" s="6"/>
      <c r="R286" s="6"/>
      <c r="S286" s="6"/>
      <c r="T286" s="6"/>
      <c r="U286" s="6"/>
      <c r="V286" s="6"/>
      <c r="W286" s="6"/>
      <c r="X286" s="9"/>
      <c r="Y286" s="9"/>
      <c r="Z286" s="9"/>
      <c r="AA286" s="9"/>
      <c r="AB286" s="9"/>
      <c r="AC286" s="9"/>
      <c r="AD286" s="9"/>
      <c r="AE286" s="9"/>
      <c r="AF286" s="9"/>
      <c r="AG286" s="9"/>
    </row>
    <row r="287" ht="15.75" customHeight="1">
      <c r="A287" s="6"/>
      <c r="B287" s="6"/>
      <c r="C287" s="7"/>
      <c r="D287" s="8"/>
      <c r="E287" s="6"/>
      <c r="F287" s="6"/>
      <c r="G287" s="6"/>
      <c r="H287" s="8"/>
      <c r="I287" s="6"/>
      <c r="J287" s="6"/>
      <c r="K287" s="6"/>
      <c r="L287" s="6"/>
      <c r="M287" s="6"/>
      <c r="N287" s="6"/>
      <c r="O287" s="6"/>
      <c r="P287" s="6"/>
      <c r="Q287" s="6"/>
      <c r="R287" s="6"/>
      <c r="S287" s="6"/>
      <c r="T287" s="6"/>
      <c r="U287" s="6"/>
      <c r="V287" s="6"/>
      <c r="W287" s="6"/>
      <c r="X287" s="9"/>
      <c r="Y287" s="9"/>
      <c r="Z287" s="9"/>
      <c r="AA287" s="9"/>
      <c r="AB287" s="9"/>
      <c r="AC287" s="9"/>
      <c r="AD287" s="9"/>
      <c r="AE287" s="9"/>
      <c r="AF287" s="9"/>
      <c r="AG287" s="9"/>
    </row>
    <row r="288" ht="15.75" customHeight="1">
      <c r="A288" s="6"/>
      <c r="B288" s="6"/>
      <c r="C288" s="7"/>
      <c r="D288" s="8"/>
      <c r="E288" s="6"/>
      <c r="F288" s="6"/>
      <c r="G288" s="6"/>
      <c r="H288" s="8"/>
      <c r="I288" s="6"/>
      <c r="J288" s="6"/>
      <c r="K288" s="6"/>
      <c r="L288" s="6"/>
      <c r="M288" s="6"/>
      <c r="N288" s="6"/>
      <c r="O288" s="6"/>
      <c r="P288" s="6"/>
      <c r="Q288" s="6"/>
      <c r="R288" s="6"/>
      <c r="S288" s="6"/>
      <c r="T288" s="6"/>
      <c r="U288" s="6"/>
      <c r="V288" s="6"/>
      <c r="W288" s="6"/>
      <c r="X288" s="9"/>
      <c r="Y288" s="9"/>
      <c r="Z288" s="9"/>
      <c r="AA288" s="9"/>
      <c r="AB288" s="9"/>
      <c r="AC288" s="9"/>
      <c r="AD288" s="9"/>
      <c r="AE288" s="9"/>
      <c r="AF288" s="9"/>
      <c r="AG288" s="9"/>
    </row>
    <row r="289" ht="15.75" customHeight="1">
      <c r="A289" s="46"/>
      <c r="B289" s="6"/>
      <c r="C289" s="7"/>
      <c r="D289" s="8"/>
      <c r="E289" s="6"/>
      <c r="F289" s="6"/>
      <c r="G289" s="6"/>
      <c r="H289" s="8"/>
      <c r="I289" s="6"/>
      <c r="J289" s="6"/>
      <c r="K289" s="6"/>
      <c r="L289" s="6"/>
      <c r="M289" s="6"/>
      <c r="N289" s="6"/>
      <c r="O289" s="6"/>
      <c r="P289" s="6"/>
      <c r="Q289" s="6"/>
      <c r="R289" s="6"/>
      <c r="S289" s="6"/>
      <c r="T289" s="6"/>
      <c r="U289" s="6"/>
      <c r="V289" s="6"/>
      <c r="W289" s="6"/>
      <c r="X289" s="9"/>
      <c r="Y289" s="9"/>
      <c r="Z289" s="9"/>
      <c r="AA289" s="9"/>
      <c r="AB289" s="9"/>
      <c r="AC289" s="9"/>
      <c r="AD289" s="9"/>
      <c r="AE289" s="9"/>
      <c r="AF289" s="9"/>
      <c r="AG289" s="9"/>
    </row>
    <row r="290" ht="15.75" customHeight="1">
      <c r="A290" s="6"/>
      <c r="B290" s="6"/>
      <c r="C290" s="7"/>
      <c r="D290" s="8"/>
      <c r="E290" s="6"/>
      <c r="F290" s="6"/>
      <c r="G290" s="6"/>
      <c r="H290" s="8"/>
      <c r="I290" s="6"/>
      <c r="J290" s="6"/>
      <c r="K290" s="6"/>
      <c r="L290" s="6"/>
      <c r="M290" s="6"/>
      <c r="N290" s="6"/>
      <c r="O290" s="6"/>
      <c r="P290" s="6"/>
      <c r="Q290" s="6"/>
      <c r="R290" s="6"/>
      <c r="S290" s="6"/>
      <c r="T290" s="6"/>
      <c r="U290" s="6"/>
      <c r="V290" s="6"/>
      <c r="W290" s="6"/>
      <c r="X290" s="9"/>
      <c r="Y290" s="9"/>
      <c r="Z290" s="9"/>
      <c r="AA290" s="9"/>
      <c r="AB290" s="9"/>
      <c r="AC290" s="9"/>
      <c r="AD290" s="9"/>
      <c r="AE290" s="9"/>
      <c r="AF290" s="9"/>
      <c r="AG290" s="9"/>
    </row>
    <row r="291" ht="15.75" customHeight="1">
      <c r="A291" s="6"/>
      <c r="B291" s="6"/>
      <c r="C291" s="7"/>
      <c r="D291" s="8"/>
      <c r="E291" s="6"/>
      <c r="F291" s="6"/>
      <c r="G291" s="6"/>
      <c r="H291" s="8"/>
      <c r="I291" s="6"/>
      <c r="J291" s="6"/>
      <c r="K291" s="6"/>
      <c r="L291" s="6"/>
      <c r="M291" s="6"/>
      <c r="N291" s="6"/>
      <c r="O291" s="6"/>
      <c r="P291" s="6"/>
      <c r="Q291" s="6"/>
      <c r="R291" s="6"/>
      <c r="S291" s="6"/>
      <c r="T291" s="6"/>
      <c r="U291" s="6"/>
      <c r="V291" s="6"/>
      <c r="W291" s="6"/>
      <c r="X291" s="9"/>
      <c r="Y291" s="9"/>
      <c r="Z291" s="9"/>
      <c r="AA291" s="9"/>
      <c r="AB291" s="9"/>
      <c r="AC291" s="9"/>
      <c r="AD291" s="9"/>
      <c r="AE291" s="9"/>
      <c r="AF291" s="9"/>
      <c r="AG291" s="9"/>
    </row>
    <row r="292" ht="15.75" customHeight="1">
      <c r="A292" s="6"/>
      <c r="B292" s="6"/>
      <c r="C292" s="7"/>
      <c r="D292" s="8"/>
      <c r="E292" s="6"/>
      <c r="F292" s="6"/>
      <c r="G292" s="6"/>
      <c r="H292" s="8"/>
      <c r="I292" s="6"/>
      <c r="J292" s="6"/>
      <c r="K292" s="6"/>
      <c r="L292" s="6"/>
      <c r="M292" s="6"/>
      <c r="N292" s="6"/>
      <c r="O292" s="6"/>
      <c r="P292" s="6"/>
      <c r="Q292" s="6"/>
      <c r="R292" s="6"/>
      <c r="S292" s="6"/>
      <c r="T292" s="6"/>
      <c r="U292" s="6"/>
      <c r="V292" s="6"/>
      <c r="W292" s="6"/>
      <c r="X292" s="9"/>
      <c r="Y292" s="9"/>
      <c r="Z292" s="9"/>
      <c r="AA292" s="9"/>
      <c r="AB292" s="9"/>
      <c r="AC292" s="9"/>
      <c r="AD292" s="9"/>
      <c r="AE292" s="9"/>
      <c r="AF292" s="9"/>
      <c r="AG292" s="9"/>
    </row>
    <row r="293" ht="15.75" customHeight="1">
      <c r="A293" s="6"/>
      <c r="B293" s="6"/>
      <c r="C293" s="7"/>
      <c r="D293" s="8"/>
      <c r="E293" s="6"/>
      <c r="F293" s="6"/>
      <c r="G293" s="6"/>
      <c r="H293" s="8"/>
      <c r="I293" s="6"/>
      <c r="J293" s="6"/>
      <c r="K293" s="6"/>
      <c r="L293" s="6"/>
      <c r="M293" s="6"/>
      <c r="N293" s="6"/>
      <c r="O293" s="6"/>
      <c r="P293" s="6"/>
      <c r="Q293" s="6"/>
      <c r="R293" s="6"/>
      <c r="S293" s="6"/>
      <c r="T293" s="6"/>
      <c r="U293" s="6"/>
      <c r="V293" s="6"/>
      <c r="W293" s="6"/>
      <c r="X293" s="9"/>
      <c r="Y293" s="9"/>
      <c r="Z293" s="9"/>
      <c r="AA293" s="9"/>
      <c r="AB293" s="9"/>
      <c r="AC293" s="9"/>
      <c r="AD293" s="9"/>
      <c r="AE293" s="9"/>
      <c r="AF293" s="9"/>
      <c r="AG293" s="9"/>
    </row>
    <row r="294" ht="15.75" customHeight="1">
      <c r="A294" s="6"/>
      <c r="B294" s="6"/>
      <c r="C294" s="7"/>
      <c r="D294" s="8"/>
      <c r="E294" s="6"/>
      <c r="F294" s="6"/>
      <c r="G294" s="6"/>
      <c r="H294" s="8"/>
      <c r="I294" s="6"/>
      <c r="J294" s="6"/>
      <c r="K294" s="6"/>
      <c r="L294" s="6"/>
      <c r="M294" s="6"/>
      <c r="N294" s="6"/>
      <c r="O294" s="6"/>
      <c r="P294" s="6"/>
      <c r="Q294" s="6"/>
      <c r="R294" s="6"/>
      <c r="S294" s="6"/>
      <c r="T294" s="6"/>
      <c r="U294" s="6"/>
      <c r="V294" s="6"/>
      <c r="W294" s="6"/>
      <c r="X294" s="9"/>
      <c r="Y294" s="9"/>
      <c r="Z294" s="9"/>
      <c r="AA294" s="9"/>
      <c r="AB294" s="9"/>
      <c r="AC294" s="9"/>
      <c r="AD294" s="9"/>
      <c r="AE294" s="9"/>
      <c r="AF294" s="9"/>
      <c r="AG294" s="9"/>
    </row>
    <row r="295" ht="15.75" customHeight="1">
      <c r="A295" s="6"/>
      <c r="B295" s="6"/>
      <c r="C295" s="7"/>
      <c r="D295" s="8"/>
      <c r="E295" s="6"/>
      <c r="F295" s="6"/>
      <c r="G295" s="6"/>
      <c r="H295" s="8"/>
      <c r="I295" s="6"/>
      <c r="J295" s="6"/>
      <c r="K295" s="6"/>
      <c r="L295" s="6"/>
      <c r="M295" s="6"/>
      <c r="N295" s="6"/>
      <c r="O295" s="6"/>
      <c r="P295" s="6"/>
      <c r="Q295" s="6"/>
      <c r="R295" s="6"/>
      <c r="S295" s="6"/>
      <c r="T295" s="6"/>
      <c r="U295" s="6"/>
      <c r="V295" s="6"/>
      <c r="W295" s="6"/>
      <c r="X295" s="9"/>
      <c r="Y295" s="9"/>
      <c r="Z295" s="9"/>
      <c r="AA295" s="9"/>
      <c r="AB295" s="9"/>
      <c r="AC295" s="9"/>
      <c r="AD295" s="9"/>
      <c r="AE295" s="9"/>
      <c r="AF295" s="9"/>
      <c r="AG295" s="9"/>
    </row>
    <row r="296" ht="15.75" customHeight="1">
      <c r="A296" s="6"/>
      <c r="B296" s="6"/>
      <c r="C296" s="7"/>
      <c r="D296" s="8"/>
      <c r="E296" s="6"/>
      <c r="F296" s="6"/>
      <c r="G296" s="6"/>
      <c r="H296" s="8"/>
      <c r="I296" s="6"/>
      <c r="J296" s="6"/>
      <c r="K296" s="6"/>
      <c r="L296" s="6"/>
      <c r="M296" s="6"/>
      <c r="N296" s="6"/>
      <c r="O296" s="6"/>
      <c r="P296" s="6"/>
      <c r="Q296" s="6"/>
      <c r="R296" s="6"/>
      <c r="S296" s="6"/>
      <c r="T296" s="6"/>
      <c r="U296" s="6"/>
      <c r="V296" s="6"/>
      <c r="W296" s="6"/>
      <c r="X296" s="9"/>
      <c r="Y296" s="9"/>
      <c r="Z296" s="9"/>
      <c r="AA296" s="9"/>
      <c r="AB296" s="9"/>
      <c r="AC296" s="9"/>
      <c r="AD296" s="9"/>
      <c r="AE296" s="9"/>
      <c r="AF296" s="9"/>
      <c r="AG296" s="9"/>
    </row>
    <row r="297" ht="15.75" customHeight="1">
      <c r="A297" s="6"/>
      <c r="B297" s="6"/>
      <c r="C297" s="7"/>
      <c r="D297" s="8"/>
      <c r="E297" s="6"/>
      <c r="F297" s="6"/>
      <c r="G297" s="6"/>
      <c r="H297" s="8"/>
      <c r="I297" s="6"/>
      <c r="J297" s="6"/>
      <c r="K297" s="6"/>
      <c r="L297" s="6"/>
      <c r="M297" s="6"/>
      <c r="N297" s="6"/>
      <c r="O297" s="6"/>
      <c r="P297" s="6"/>
      <c r="Q297" s="6"/>
      <c r="R297" s="6"/>
      <c r="S297" s="6"/>
      <c r="T297" s="6"/>
      <c r="U297" s="6"/>
      <c r="V297" s="6"/>
      <c r="W297" s="6"/>
      <c r="X297" s="9"/>
      <c r="Y297" s="9"/>
      <c r="Z297" s="9"/>
      <c r="AA297" s="9"/>
      <c r="AB297" s="9"/>
      <c r="AC297" s="9"/>
      <c r="AD297" s="9"/>
      <c r="AE297" s="9"/>
      <c r="AF297" s="9"/>
      <c r="AG297" s="9"/>
    </row>
    <row r="298" ht="15.75" customHeight="1">
      <c r="A298" s="6"/>
      <c r="B298" s="6"/>
      <c r="C298" s="7"/>
      <c r="D298" s="8"/>
      <c r="E298" s="6"/>
      <c r="F298" s="6"/>
      <c r="G298" s="6"/>
      <c r="H298" s="8"/>
      <c r="I298" s="6"/>
      <c r="J298" s="6"/>
      <c r="K298" s="6"/>
      <c r="L298" s="6"/>
      <c r="M298" s="6"/>
      <c r="N298" s="6"/>
      <c r="O298" s="6"/>
      <c r="P298" s="6"/>
      <c r="Q298" s="6"/>
      <c r="R298" s="6"/>
      <c r="S298" s="6"/>
      <c r="T298" s="6"/>
      <c r="U298" s="6"/>
      <c r="V298" s="6"/>
      <c r="W298" s="6"/>
      <c r="X298" s="9"/>
      <c r="Y298" s="9"/>
      <c r="Z298" s="9"/>
      <c r="AA298" s="9"/>
      <c r="AB298" s="9"/>
      <c r="AC298" s="9"/>
      <c r="AD298" s="9"/>
      <c r="AE298" s="9"/>
      <c r="AF298" s="9"/>
      <c r="AG298" s="9"/>
    </row>
    <row r="299" ht="15.75" customHeight="1">
      <c r="A299" s="47"/>
      <c r="B299" s="6"/>
      <c r="C299" s="7"/>
      <c r="D299" s="8"/>
      <c r="E299" s="6"/>
      <c r="F299" s="6"/>
      <c r="G299" s="6"/>
      <c r="H299" s="8"/>
      <c r="I299" s="6"/>
      <c r="J299" s="6"/>
      <c r="K299" s="6"/>
      <c r="L299" s="6"/>
      <c r="M299" s="6"/>
      <c r="N299" s="6"/>
      <c r="O299" s="6"/>
      <c r="P299" s="6"/>
      <c r="Q299" s="6"/>
      <c r="R299" s="6"/>
      <c r="S299" s="6"/>
      <c r="T299" s="6"/>
      <c r="U299" s="6"/>
      <c r="V299" s="6"/>
      <c r="W299" s="6"/>
      <c r="X299" s="9"/>
      <c r="Y299" s="9"/>
      <c r="Z299" s="9"/>
      <c r="AA299" s="9"/>
      <c r="AB299" s="9"/>
      <c r="AC299" s="9"/>
      <c r="AD299" s="9"/>
      <c r="AE299" s="9"/>
      <c r="AF299" s="9"/>
      <c r="AG299" s="9"/>
    </row>
    <row r="300" ht="15.75" customHeight="1">
      <c r="A300" s="6"/>
      <c r="B300" s="6"/>
      <c r="C300" s="34"/>
      <c r="D300" s="34"/>
      <c r="E300" s="18"/>
      <c r="F300" s="18"/>
      <c r="G300" s="18"/>
      <c r="H300" s="18"/>
      <c r="I300" s="6"/>
      <c r="J300" s="18"/>
      <c r="K300" s="6"/>
      <c r="L300" s="18"/>
      <c r="M300" s="18"/>
      <c r="N300" s="18"/>
      <c r="O300" s="18"/>
      <c r="P300" s="18"/>
      <c r="Q300" s="18"/>
      <c r="R300" s="18"/>
      <c r="S300" s="18"/>
      <c r="T300" s="18"/>
      <c r="U300" s="18"/>
      <c r="V300" s="18"/>
      <c r="W300" s="18"/>
    </row>
    <row r="301" ht="15.75" customHeight="1">
      <c r="A301" s="6"/>
      <c r="B301" s="6"/>
      <c r="C301" s="7"/>
      <c r="D301" s="8"/>
      <c r="E301" s="6"/>
      <c r="F301" s="6"/>
      <c r="G301" s="6"/>
      <c r="H301" s="8"/>
      <c r="I301" s="6"/>
      <c r="J301" s="6"/>
      <c r="K301" s="6"/>
      <c r="L301" s="6"/>
      <c r="M301" s="6"/>
      <c r="N301" s="6"/>
      <c r="O301" s="6"/>
      <c r="P301" s="6"/>
      <c r="Q301" s="6"/>
      <c r="R301" s="6"/>
      <c r="S301" s="6"/>
      <c r="T301" s="6"/>
      <c r="U301" s="6"/>
      <c r="V301" s="6"/>
      <c r="W301" s="6"/>
      <c r="X301" s="9"/>
      <c r="Y301" s="9"/>
      <c r="Z301" s="9"/>
      <c r="AA301" s="9"/>
      <c r="AB301" s="9"/>
      <c r="AC301" s="9"/>
      <c r="AD301" s="9"/>
      <c r="AE301" s="9"/>
      <c r="AF301" s="9"/>
      <c r="AG301" s="9"/>
    </row>
    <row r="302" ht="15.75" customHeight="1">
      <c r="A302" s="6"/>
      <c r="B302" s="6"/>
      <c r="C302" s="7"/>
      <c r="D302" s="8"/>
      <c r="E302" s="6"/>
      <c r="F302" s="6"/>
      <c r="G302" s="6"/>
      <c r="H302" s="8"/>
      <c r="I302" s="6"/>
      <c r="J302" s="6"/>
      <c r="K302" s="6"/>
      <c r="L302" s="6"/>
      <c r="M302" s="6"/>
      <c r="N302" s="6"/>
      <c r="O302" s="6"/>
      <c r="P302" s="6"/>
      <c r="Q302" s="6"/>
      <c r="R302" s="6"/>
      <c r="S302" s="6"/>
      <c r="T302" s="6"/>
      <c r="U302" s="6"/>
      <c r="V302" s="6"/>
      <c r="W302" s="6"/>
      <c r="X302" s="9"/>
      <c r="Y302" s="9"/>
      <c r="Z302" s="9"/>
      <c r="AA302" s="9"/>
      <c r="AB302" s="9"/>
      <c r="AC302" s="9"/>
      <c r="AD302" s="9"/>
      <c r="AE302" s="9"/>
      <c r="AF302" s="9"/>
      <c r="AG302" s="9"/>
    </row>
    <row r="303" ht="15.75" customHeight="1">
      <c r="A303" s="6"/>
      <c r="B303" s="6"/>
      <c r="C303" s="7"/>
      <c r="D303" s="8"/>
      <c r="E303" s="6"/>
      <c r="F303" s="6"/>
      <c r="G303" s="6"/>
      <c r="H303" s="8"/>
      <c r="I303" s="6"/>
      <c r="J303" s="6"/>
      <c r="K303" s="6"/>
      <c r="L303" s="6"/>
      <c r="M303" s="6"/>
      <c r="N303" s="6"/>
      <c r="O303" s="6"/>
      <c r="P303" s="6"/>
      <c r="Q303" s="6"/>
      <c r="R303" s="6"/>
      <c r="S303" s="6"/>
      <c r="T303" s="6"/>
      <c r="U303" s="6"/>
      <c r="V303" s="6"/>
      <c r="W303" s="6"/>
      <c r="X303" s="9"/>
      <c r="Y303" s="9"/>
      <c r="Z303" s="9"/>
      <c r="AA303" s="9"/>
      <c r="AB303" s="9"/>
      <c r="AC303" s="9"/>
      <c r="AD303" s="9"/>
      <c r="AE303" s="9"/>
      <c r="AF303" s="9"/>
      <c r="AG303" s="9"/>
    </row>
    <row r="304" ht="15.75" customHeight="1">
      <c r="A304" s="6"/>
      <c r="B304" s="6"/>
      <c r="C304" s="7"/>
      <c r="D304" s="8"/>
      <c r="E304" s="6"/>
      <c r="F304" s="6"/>
      <c r="G304" s="6"/>
      <c r="H304" s="8"/>
      <c r="I304" s="6"/>
      <c r="J304" s="6"/>
      <c r="K304" s="6"/>
      <c r="L304" s="6"/>
      <c r="M304" s="6"/>
      <c r="N304" s="6"/>
      <c r="O304" s="6"/>
      <c r="P304" s="6"/>
      <c r="Q304" s="6"/>
      <c r="R304" s="6"/>
      <c r="S304" s="6"/>
      <c r="T304" s="6"/>
      <c r="U304" s="6"/>
      <c r="V304" s="6"/>
      <c r="W304" s="6"/>
      <c r="X304" s="9"/>
      <c r="Y304" s="9"/>
      <c r="Z304" s="9"/>
      <c r="AA304" s="9"/>
      <c r="AB304" s="9"/>
      <c r="AC304" s="9"/>
      <c r="AD304" s="9"/>
      <c r="AE304" s="9"/>
      <c r="AF304" s="9"/>
      <c r="AG304" s="9"/>
    </row>
    <row r="305" ht="15.75" customHeight="1">
      <c r="A305" s="6"/>
      <c r="B305" s="6"/>
      <c r="C305" s="7"/>
      <c r="D305" s="8"/>
      <c r="E305" s="6"/>
      <c r="F305" s="6"/>
      <c r="G305" s="6"/>
      <c r="H305" s="8"/>
      <c r="I305" s="6"/>
      <c r="J305" s="6"/>
      <c r="K305" s="6"/>
      <c r="L305" s="6"/>
      <c r="M305" s="6"/>
      <c r="N305" s="6"/>
      <c r="O305" s="6"/>
      <c r="P305" s="6"/>
      <c r="Q305" s="6"/>
      <c r="R305" s="6"/>
      <c r="S305" s="6"/>
      <c r="T305" s="6"/>
      <c r="U305" s="6"/>
      <c r="V305" s="6"/>
      <c r="W305" s="6"/>
      <c r="X305" s="9"/>
      <c r="Y305" s="9"/>
      <c r="Z305" s="9"/>
      <c r="AA305" s="9"/>
      <c r="AB305" s="9"/>
      <c r="AC305" s="9"/>
      <c r="AD305" s="9"/>
      <c r="AE305" s="9"/>
      <c r="AF305" s="9"/>
      <c r="AG305" s="9"/>
    </row>
    <row r="306" ht="15.75" customHeight="1">
      <c r="A306" s="6"/>
      <c r="B306" s="6"/>
      <c r="C306" s="34"/>
      <c r="D306" s="8"/>
      <c r="E306" s="6"/>
      <c r="F306" s="6"/>
      <c r="G306" s="6"/>
      <c r="H306" s="8"/>
      <c r="I306" s="6"/>
      <c r="J306" s="6"/>
      <c r="K306" s="6"/>
      <c r="L306" s="6"/>
      <c r="M306" s="6"/>
      <c r="N306" s="6"/>
      <c r="O306" s="6"/>
      <c r="P306" s="6"/>
      <c r="Q306" s="6"/>
      <c r="R306" s="6"/>
      <c r="S306" s="6"/>
      <c r="T306" s="6"/>
      <c r="U306" s="6"/>
      <c r="V306" s="6"/>
      <c r="W306" s="6"/>
      <c r="X306" s="9"/>
      <c r="Y306" s="9"/>
      <c r="Z306" s="9"/>
      <c r="AA306" s="9"/>
      <c r="AB306" s="9"/>
      <c r="AC306" s="9"/>
      <c r="AD306" s="9"/>
      <c r="AE306" s="9"/>
      <c r="AF306" s="9"/>
      <c r="AG306" s="9"/>
    </row>
    <row r="307" ht="15.75" customHeight="1">
      <c r="A307" s="6"/>
      <c r="B307" s="6"/>
      <c r="C307" s="7"/>
      <c r="D307" s="8"/>
      <c r="E307" s="6"/>
      <c r="F307" s="6"/>
      <c r="G307" s="6"/>
      <c r="H307" s="8"/>
      <c r="I307" s="18"/>
      <c r="J307" s="6"/>
      <c r="K307" s="6"/>
      <c r="L307" s="6"/>
      <c r="M307" s="6"/>
      <c r="N307" s="6"/>
      <c r="O307" s="6"/>
      <c r="P307" s="6"/>
      <c r="Q307" s="6"/>
      <c r="R307" s="6"/>
      <c r="S307" s="6"/>
      <c r="T307" s="6"/>
      <c r="U307" s="6"/>
      <c r="V307" s="6"/>
      <c r="W307" s="6"/>
      <c r="X307" s="9"/>
      <c r="Y307" s="9"/>
      <c r="Z307" s="9"/>
      <c r="AA307" s="9"/>
      <c r="AB307" s="9"/>
      <c r="AC307" s="9"/>
      <c r="AD307" s="9"/>
      <c r="AE307" s="9"/>
      <c r="AF307" s="9"/>
      <c r="AG307" s="9"/>
    </row>
    <row r="308" ht="15.75" customHeight="1">
      <c r="A308" s="6"/>
      <c r="B308" s="6"/>
      <c r="C308" s="7"/>
      <c r="D308" s="8"/>
      <c r="E308" s="6"/>
      <c r="F308" s="6"/>
      <c r="G308" s="6"/>
      <c r="H308" s="8"/>
      <c r="I308" s="6"/>
      <c r="J308" s="6"/>
      <c r="K308" s="6"/>
      <c r="L308" s="6"/>
      <c r="M308" s="6"/>
      <c r="N308" s="6"/>
      <c r="O308" s="6"/>
      <c r="P308" s="6"/>
      <c r="Q308" s="6"/>
      <c r="R308" s="6"/>
      <c r="S308" s="6"/>
      <c r="T308" s="6"/>
      <c r="U308" s="6"/>
      <c r="V308" s="6"/>
      <c r="W308" s="6"/>
      <c r="X308" s="9"/>
      <c r="Y308" s="9"/>
      <c r="Z308" s="9"/>
      <c r="AA308" s="9"/>
      <c r="AB308" s="9"/>
      <c r="AC308" s="9"/>
      <c r="AD308" s="9"/>
      <c r="AE308" s="9"/>
      <c r="AF308" s="9"/>
      <c r="AG308" s="9"/>
    </row>
    <row r="309" ht="15.75" customHeight="1">
      <c r="A309" s="6"/>
      <c r="B309" s="6"/>
      <c r="C309" s="7"/>
      <c r="D309" s="8"/>
      <c r="E309" s="6"/>
      <c r="F309" s="6"/>
      <c r="G309" s="6"/>
      <c r="H309" s="8"/>
      <c r="I309" s="6"/>
      <c r="J309" s="6"/>
      <c r="K309" s="6"/>
      <c r="L309" s="6"/>
      <c r="M309" s="6"/>
      <c r="N309" s="6"/>
      <c r="O309" s="6"/>
      <c r="P309" s="6"/>
      <c r="Q309" s="6"/>
      <c r="R309" s="6"/>
      <c r="S309" s="6"/>
      <c r="T309" s="6"/>
      <c r="U309" s="6"/>
      <c r="V309" s="6"/>
      <c r="W309" s="6"/>
      <c r="X309" s="9"/>
      <c r="Y309" s="9"/>
      <c r="Z309" s="9"/>
      <c r="AA309" s="9"/>
      <c r="AB309" s="9"/>
      <c r="AC309" s="9"/>
      <c r="AD309" s="9"/>
      <c r="AE309" s="9"/>
      <c r="AF309" s="9"/>
      <c r="AG309" s="9"/>
    </row>
    <row r="310" ht="15.75" customHeight="1">
      <c r="A310" s="6"/>
      <c r="B310" s="6"/>
      <c r="C310" s="7"/>
      <c r="D310" s="8"/>
      <c r="E310" s="6"/>
      <c r="F310" s="6"/>
      <c r="G310" s="6"/>
      <c r="H310" s="8"/>
      <c r="I310" s="6"/>
      <c r="J310" s="6"/>
      <c r="K310" s="6"/>
      <c r="L310" s="6"/>
      <c r="M310" s="6"/>
      <c r="N310" s="6"/>
      <c r="O310" s="6"/>
      <c r="P310" s="6"/>
      <c r="Q310" s="6"/>
      <c r="R310" s="6"/>
      <c r="S310" s="6"/>
      <c r="T310" s="6"/>
      <c r="U310" s="6"/>
      <c r="V310" s="6"/>
      <c r="W310" s="6"/>
      <c r="X310" s="9"/>
      <c r="Y310" s="9"/>
      <c r="Z310" s="9"/>
      <c r="AA310" s="9"/>
      <c r="AB310" s="9"/>
      <c r="AC310" s="9"/>
      <c r="AD310" s="9"/>
      <c r="AE310" s="9"/>
      <c r="AF310" s="9"/>
      <c r="AG310" s="9"/>
    </row>
    <row r="311" ht="15.75" customHeight="1">
      <c r="A311" s="6"/>
      <c r="B311" s="6"/>
      <c r="C311" s="7"/>
      <c r="D311" s="8"/>
      <c r="E311" s="6"/>
      <c r="F311" s="6"/>
      <c r="G311" s="6"/>
      <c r="H311" s="8"/>
      <c r="I311" s="6"/>
      <c r="J311" s="6"/>
      <c r="K311" s="6"/>
      <c r="L311" s="6"/>
      <c r="M311" s="6"/>
      <c r="N311" s="6"/>
      <c r="O311" s="6"/>
      <c r="P311" s="6"/>
      <c r="Q311" s="6"/>
      <c r="R311" s="6"/>
      <c r="S311" s="6"/>
      <c r="T311" s="6"/>
      <c r="U311" s="6"/>
      <c r="V311" s="6"/>
      <c r="W311" s="6"/>
      <c r="X311" s="9"/>
      <c r="Y311" s="9"/>
      <c r="Z311" s="9"/>
      <c r="AA311" s="9"/>
      <c r="AB311" s="9"/>
      <c r="AC311" s="9"/>
      <c r="AD311" s="9"/>
      <c r="AE311" s="9"/>
      <c r="AF311" s="9"/>
      <c r="AG311" s="9"/>
    </row>
    <row r="312" ht="15.75" customHeight="1">
      <c r="A312" s="6"/>
      <c r="B312" s="6"/>
      <c r="C312" s="7"/>
      <c r="D312" s="8"/>
      <c r="E312" s="6"/>
      <c r="F312" s="6"/>
      <c r="G312" s="6"/>
      <c r="H312" s="8"/>
      <c r="I312" s="6"/>
      <c r="J312" s="6"/>
      <c r="K312" s="6"/>
      <c r="L312" s="6"/>
      <c r="M312" s="6"/>
      <c r="N312" s="6"/>
      <c r="O312" s="6"/>
      <c r="P312" s="6"/>
      <c r="Q312" s="6"/>
      <c r="R312" s="6"/>
      <c r="S312" s="6"/>
      <c r="T312" s="6"/>
      <c r="U312" s="6"/>
      <c r="V312" s="6"/>
      <c r="W312" s="6"/>
      <c r="X312" s="9"/>
      <c r="Y312" s="9"/>
      <c r="Z312" s="9"/>
      <c r="AA312" s="9"/>
      <c r="AB312" s="9"/>
      <c r="AC312" s="9"/>
      <c r="AD312" s="9"/>
      <c r="AE312" s="9"/>
      <c r="AF312" s="9"/>
      <c r="AG312" s="9"/>
    </row>
    <row r="313" ht="15.75" customHeight="1">
      <c r="A313" s="6"/>
      <c r="B313" s="6"/>
      <c r="C313" s="7"/>
      <c r="D313" s="8"/>
      <c r="E313" s="6"/>
      <c r="F313" s="6"/>
      <c r="G313" s="6"/>
      <c r="H313" s="8"/>
      <c r="I313" s="6"/>
      <c r="J313" s="6"/>
      <c r="K313" s="6"/>
      <c r="L313" s="6"/>
      <c r="M313" s="6"/>
      <c r="N313" s="6"/>
      <c r="O313" s="6"/>
      <c r="P313" s="6"/>
      <c r="Q313" s="6"/>
      <c r="R313" s="6"/>
      <c r="S313" s="6"/>
      <c r="T313" s="6"/>
      <c r="U313" s="6"/>
      <c r="V313" s="6"/>
      <c r="W313" s="6"/>
      <c r="X313" s="9"/>
      <c r="Y313" s="9"/>
      <c r="Z313" s="9"/>
      <c r="AA313" s="9"/>
      <c r="AB313" s="9"/>
      <c r="AC313" s="9"/>
      <c r="AD313" s="9"/>
      <c r="AE313" s="9"/>
      <c r="AF313" s="9"/>
      <c r="AG313" s="9"/>
    </row>
    <row r="314" ht="15.75" customHeight="1">
      <c r="A314" s="6"/>
      <c r="B314" s="6"/>
      <c r="C314" s="7"/>
      <c r="D314" s="8"/>
      <c r="E314" s="6"/>
      <c r="F314" s="6"/>
      <c r="G314" s="6"/>
      <c r="H314" s="8"/>
      <c r="I314" s="6"/>
      <c r="J314" s="6"/>
      <c r="K314" s="6"/>
      <c r="L314" s="6"/>
      <c r="M314" s="6"/>
      <c r="N314" s="6"/>
      <c r="O314" s="6"/>
      <c r="P314" s="6"/>
      <c r="Q314" s="6"/>
      <c r="R314" s="6"/>
      <c r="S314" s="6"/>
      <c r="T314" s="6"/>
      <c r="U314" s="6"/>
      <c r="V314" s="6"/>
      <c r="W314" s="6"/>
      <c r="X314" s="9"/>
      <c r="Y314" s="9"/>
      <c r="Z314" s="9"/>
      <c r="AA314" s="9"/>
      <c r="AB314" s="9"/>
      <c r="AC314" s="9"/>
      <c r="AD314" s="9"/>
      <c r="AE314" s="9"/>
      <c r="AF314" s="9"/>
      <c r="AG314" s="9"/>
    </row>
    <row r="315" ht="15.75" customHeight="1">
      <c r="A315" s="6"/>
      <c r="B315" s="6"/>
      <c r="C315" s="7"/>
      <c r="D315" s="8"/>
      <c r="E315" s="6"/>
      <c r="F315" s="6"/>
      <c r="G315" s="6"/>
      <c r="H315" s="8"/>
      <c r="I315" s="6"/>
      <c r="J315" s="6"/>
      <c r="K315" s="6"/>
      <c r="L315" s="6"/>
      <c r="M315" s="6"/>
      <c r="N315" s="6"/>
      <c r="O315" s="6"/>
      <c r="P315" s="6"/>
      <c r="Q315" s="6"/>
      <c r="R315" s="6"/>
      <c r="S315" s="6"/>
      <c r="T315" s="6"/>
      <c r="U315" s="6"/>
      <c r="V315" s="6"/>
      <c r="W315" s="6"/>
      <c r="X315" s="9"/>
      <c r="Y315" s="9"/>
      <c r="Z315" s="9"/>
      <c r="AA315" s="9"/>
      <c r="AB315" s="9"/>
      <c r="AC315" s="9"/>
      <c r="AD315" s="9"/>
      <c r="AE315" s="9"/>
      <c r="AF315" s="9"/>
      <c r="AG315" s="9"/>
    </row>
    <row r="316" ht="15.75" customHeight="1">
      <c r="A316" s="6"/>
      <c r="B316" s="6"/>
      <c r="C316" s="7"/>
      <c r="D316" s="8"/>
      <c r="E316" s="6"/>
      <c r="F316" s="6"/>
      <c r="G316" s="6"/>
      <c r="H316" s="8"/>
      <c r="I316" s="6"/>
      <c r="J316" s="6"/>
      <c r="K316" s="6"/>
      <c r="L316" s="6"/>
      <c r="M316" s="6"/>
      <c r="N316" s="6"/>
      <c r="O316" s="6"/>
      <c r="P316" s="6"/>
      <c r="Q316" s="6"/>
      <c r="R316" s="6"/>
      <c r="S316" s="6"/>
      <c r="T316" s="6"/>
      <c r="U316" s="6"/>
      <c r="V316" s="6"/>
      <c r="W316" s="6"/>
      <c r="X316" s="9"/>
      <c r="Y316" s="9"/>
      <c r="Z316" s="9"/>
      <c r="AA316" s="9"/>
      <c r="AB316" s="9"/>
      <c r="AC316" s="9"/>
      <c r="AD316" s="9"/>
      <c r="AE316" s="9"/>
      <c r="AF316" s="9"/>
      <c r="AG316" s="9"/>
    </row>
    <row r="317" ht="15.75" customHeight="1">
      <c r="A317" s="6"/>
      <c r="B317" s="6"/>
      <c r="C317" s="7"/>
      <c r="D317" s="8"/>
      <c r="E317" s="6"/>
      <c r="F317" s="6"/>
      <c r="G317" s="6"/>
      <c r="H317" s="8"/>
      <c r="I317" s="6"/>
      <c r="J317" s="6"/>
      <c r="K317" s="6"/>
      <c r="L317" s="6"/>
      <c r="M317" s="6"/>
      <c r="N317" s="6"/>
      <c r="O317" s="6"/>
      <c r="P317" s="6"/>
      <c r="Q317" s="6"/>
      <c r="R317" s="6"/>
      <c r="S317" s="6"/>
      <c r="T317" s="6"/>
      <c r="U317" s="6"/>
      <c r="V317" s="6"/>
      <c r="W317" s="6"/>
      <c r="X317" s="9"/>
      <c r="Y317" s="9"/>
      <c r="Z317" s="9"/>
      <c r="AA317" s="9"/>
      <c r="AB317" s="9"/>
      <c r="AC317" s="9"/>
      <c r="AD317" s="9"/>
      <c r="AE317" s="9"/>
      <c r="AF317" s="9"/>
      <c r="AG317" s="9"/>
    </row>
    <row r="318" ht="15.75" customHeight="1">
      <c r="A318" s="6"/>
      <c r="B318" s="6"/>
      <c r="C318" s="7"/>
      <c r="D318" s="8"/>
      <c r="E318" s="6"/>
      <c r="F318" s="6"/>
      <c r="G318" s="6"/>
      <c r="H318" s="8"/>
      <c r="I318" s="6"/>
      <c r="J318" s="6"/>
      <c r="K318" s="6"/>
      <c r="L318" s="6"/>
      <c r="M318" s="6"/>
      <c r="N318" s="6"/>
      <c r="O318" s="6"/>
      <c r="P318" s="6"/>
      <c r="Q318" s="6"/>
      <c r="R318" s="6"/>
      <c r="S318" s="6"/>
      <c r="T318" s="6"/>
      <c r="U318" s="6"/>
      <c r="V318" s="6"/>
      <c r="W318" s="6"/>
      <c r="X318" s="9"/>
      <c r="Y318" s="9"/>
      <c r="Z318" s="9"/>
      <c r="AA318" s="9"/>
      <c r="AB318" s="9"/>
      <c r="AC318" s="9"/>
      <c r="AD318" s="9"/>
      <c r="AE318" s="9"/>
      <c r="AF318" s="9"/>
      <c r="AG318" s="9"/>
    </row>
    <row r="319" ht="15.75" customHeight="1">
      <c r="A319" s="6"/>
      <c r="B319" s="6"/>
      <c r="C319" s="7"/>
      <c r="D319" s="8"/>
      <c r="E319" s="6"/>
      <c r="F319" s="6"/>
      <c r="G319" s="6"/>
      <c r="H319" s="8"/>
      <c r="I319" s="6"/>
      <c r="J319" s="6"/>
      <c r="K319" s="6"/>
      <c r="L319" s="6"/>
      <c r="M319" s="6"/>
      <c r="N319" s="6"/>
      <c r="O319" s="6"/>
      <c r="P319" s="6"/>
      <c r="Q319" s="6"/>
      <c r="R319" s="6"/>
      <c r="S319" s="6"/>
      <c r="T319" s="6"/>
      <c r="U319" s="6"/>
      <c r="V319" s="6"/>
      <c r="W319" s="6"/>
      <c r="X319" s="9"/>
      <c r="Y319" s="9"/>
      <c r="Z319" s="9"/>
      <c r="AA319" s="9"/>
      <c r="AB319" s="9"/>
      <c r="AC319" s="9"/>
      <c r="AD319" s="9"/>
      <c r="AE319" s="9"/>
      <c r="AF319" s="9"/>
      <c r="AG319" s="9"/>
    </row>
    <row r="320" ht="15.75" customHeight="1">
      <c r="A320" s="6"/>
      <c r="B320" s="6"/>
      <c r="C320" s="7"/>
      <c r="D320" s="8"/>
      <c r="E320" s="6"/>
      <c r="F320" s="6"/>
      <c r="G320" s="6"/>
      <c r="H320" s="8"/>
      <c r="I320" s="6"/>
      <c r="J320" s="6"/>
      <c r="K320" s="6"/>
      <c r="L320" s="6"/>
      <c r="M320" s="6"/>
      <c r="N320" s="6"/>
      <c r="O320" s="6"/>
      <c r="P320" s="6"/>
      <c r="Q320" s="6"/>
      <c r="R320" s="6"/>
      <c r="S320" s="6"/>
      <c r="T320" s="6"/>
      <c r="U320" s="6"/>
      <c r="V320" s="6"/>
      <c r="W320" s="6"/>
      <c r="X320" s="9"/>
      <c r="Y320" s="9"/>
      <c r="Z320" s="9"/>
      <c r="AA320" s="9"/>
      <c r="AB320" s="9"/>
      <c r="AC320" s="9"/>
      <c r="AD320" s="9"/>
      <c r="AE320" s="9"/>
      <c r="AF320" s="9"/>
      <c r="AG320" s="9"/>
    </row>
    <row r="321" ht="15.75" customHeight="1">
      <c r="A321" s="6"/>
      <c r="B321" s="6"/>
      <c r="C321" s="7"/>
      <c r="D321" s="8"/>
      <c r="E321" s="6"/>
      <c r="F321" s="6"/>
      <c r="G321" s="6"/>
      <c r="H321" s="8"/>
      <c r="I321" s="6"/>
      <c r="J321" s="6"/>
      <c r="K321" s="6"/>
      <c r="L321" s="6"/>
      <c r="M321" s="6"/>
      <c r="N321" s="6"/>
      <c r="O321" s="6"/>
      <c r="P321" s="6"/>
      <c r="Q321" s="6"/>
      <c r="R321" s="6"/>
      <c r="S321" s="6"/>
      <c r="T321" s="6"/>
      <c r="U321" s="6"/>
      <c r="V321" s="6"/>
      <c r="W321" s="6"/>
      <c r="X321" s="9"/>
      <c r="Y321" s="9"/>
      <c r="Z321" s="9"/>
      <c r="AA321" s="9"/>
      <c r="AB321" s="9"/>
      <c r="AC321" s="9"/>
      <c r="AD321" s="9"/>
      <c r="AE321" s="9"/>
      <c r="AF321" s="9"/>
      <c r="AG321" s="9"/>
    </row>
    <row r="322" ht="15.75" customHeight="1">
      <c r="A322" s="6"/>
      <c r="B322" s="6"/>
      <c r="C322" s="7"/>
      <c r="D322" s="8"/>
      <c r="E322" s="6"/>
      <c r="F322" s="6"/>
      <c r="G322" s="6"/>
      <c r="H322" s="8"/>
      <c r="I322" s="6"/>
      <c r="J322" s="6"/>
      <c r="K322" s="6"/>
      <c r="L322" s="6"/>
      <c r="M322" s="6"/>
      <c r="N322" s="6"/>
      <c r="O322" s="6"/>
      <c r="P322" s="6"/>
      <c r="Q322" s="6"/>
      <c r="R322" s="6"/>
      <c r="S322" s="6"/>
      <c r="T322" s="6"/>
      <c r="U322" s="6"/>
      <c r="V322" s="6"/>
      <c r="W322" s="6"/>
      <c r="X322" s="9"/>
      <c r="Y322" s="9"/>
      <c r="Z322" s="9"/>
      <c r="AA322" s="9"/>
      <c r="AB322" s="9"/>
      <c r="AC322" s="9"/>
      <c r="AD322" s="9"/>
      <c r="AE322" s="9"/>
      <c r="AF322" s="9"/>
      <c r="AG322" s="9"/>
    </row>
    <row r="323" ht="15.75" customHeight="1">
      <c r="A323" s="6"/>
      <c r="B323" s="6"/>
      <c r="C323" s="7"/>
      <c r="D323" s="8"/>
      <c r="E323" s="6"/>
      <c r="F323" s="6"/>
      <c r="G323" s="6"/>
      <c r="H323" s="8"/>
      <c r="I323" s="6"/>
      <c r="J323" s="6"/>
      <c r="K323" s="6"/>
      <c r="L323" s="6"/>
      <c r="M323" s="6"/>
      <c r="N323" s="6"/>
      <c r="O323" s="6"/>
      <c r="P323" s="6"/>
      <c r="Q323" s="6"/>
      <c r="R323" s="6"/>
      <c r="S323" s="6"/>
      <c r="T323" s="6"/>
      <c r="U323" s="6"/>
      <c r="V323" s="6"/>
      <c r="W323" s="6"/>
      <c r="X323" s="9"/>
      <c r="Y323" s="9"/>
      <c r="Z323" s="9"/>
      <c r="AA323" s="9"/>
      <c r="AB323" s="9"/>
      <c r="AC323" s="9"/>
      <c r="AD323" s="9"/>
      <c r="AE323" s="9"/>
      <c r="AF323" s="9"/>
      <c r="AG323" s="9"/>
    </row>
    <row r="324" ht="15.75" customHeight="1">
      <c r="A324" s="6"/>
      <c r="B324" s="6"/>
      <c r="C324" s="7"/>
      <c r="D324" s="8"/>
      <c r="E324" s="6"/>
      <c r="F324" s="6"/>
      <c r="G324" s="6"/>
      <c r="H324" s="8"/>
      <c r="I324" s="6"/>
      <c r="J324" s="6"/>
      <c r="K324" s="6"/>
      <c r="L324" s="6"/>
      <c r="M324" s="6"/>
      <c r="N324" s="6"/>
      <c r="O324" s="6"/>
      <c r="P324" s="6"/>
      <c r="Q324" s="6"/>
      <c r="R324" s="6"/>
      <c r="S324" s="6"/>
      <c r="T324" s="6"/>
      <c r="U324" s="6"/>
      <c r="V324" s="6"/>
      <c r="W324" s="6"/>
      <c r="X324" s="9"/>
      <c r="Y324" s="9"/>
      <c r="Z324" s="9"/>
      <c r="AA324" s="9"/>
      <c r="AB324" s="9"/>
      <c r="AC324" s="9"/>
      <c r="AD324" s="9"/>
      <c r="AE324" s="9"/>
      <c r="AF324" s="9"/>
      <c r="AG324" s="9"/>
    </row>
    <row r="325" ht="15.75" customHeight="1">
      <c r="A325" s="6"/>
      <c r="B325" s="6"/>
      <c r="C325" s="7"/>
      <c r="D325" s="34"/>
      <c r="K325" s="6"/>
    </row>
    <row r="326" ht="15.75" customHeight="1">
      <c r="A326" s="6"/>
      <c r="B326" s="6"/>
      <c r="C326" s="7"/>
      <c r="D326" s="8"/>
      <c r="E326" s="6"/>
      <c r="F326" s="6"/>
      <c r="G326" s="6"/>
      <c r="H326" s="8"/>
      <c r="I326" s="6"/>
      <c r="J326" s="6"/>
      <c r="K326" s="6"/>
      <c r="L326" s="6"/>
      <c r="M326" s="6"/>
      <c r="N326" s="6"/>
      <c r="O326" s="6"/>
      <c r="P326" s="6"/>
      <c r="Q326" s="6"/>
      <c r="R326" s="6"/>
      <c r="S326" s="6"/>
      <c r="T326" s="6"/>
      <c r="U326" s="6"/>
      <c r="V326" s="6"/>
      <c r="W326" s="6"/>
      <c r="X326" s="9"/>
      <c r="Y326" s="9"/>
      <c r="Z326" s="9"/>
      <c r="AA326" s="9"/>
      <c r="AB326" s="9"/>
      <c r="AC326" s="9"/>
      <c r="AD326" s="9"/>
      <c r="AE326" s="9"/>
      <c r="AF326" s="9"/>
      <c r="AG326" s="9"/>
    </row>
    <row r="327" ht="15.75" customHeight="1">
      <c r="A327" s="6"/>
      <c r="B327" s="6"/>
      <c r="C327" s="7"/>
      <c r="D327" s="8"/>
      <c r="E327" s="6"/>
      <c r="F327" s="6"/>
      <c r="G327" s="6"/>
      <c r="H327" s="8"/>
      <c r="I327" s="6"/>
      <c r="J327" s="6"/>
      <c r="K327" s="6"/>
      <c r="L327" s="6"/>
      <c r="M327" s="6"/>
      <c r="N327" s="6"/>
      <c r="O327" s="6"/>
      <c r="P327" s="6"/>
      <c r="Q327" s="6"/>
      <c r="R327" s="6"/>
      <c r="S327" s="6"/>
      <c r="T327" s="6"/>
      <c r="U327" s="6"/>
      <c r="V327" s="6"/>
      <c r="W327" s="6"/>
      <c r="X327" s="9"/>
      <c r="Y327" s="9"/>
      <c r="Z327" s="9"/>
      <c r="AA327" s="9"/>
      <c r="AB327" s="9"/>
      <c r="AC327" s="9"/>
      <c r="AD327" s="9"/>
      <c r="AE327" s="9"/>
      <c r="AF327" s="9"/>
      <c r="AG327" s="9"/>
    </row>
    <row r="328" ht="15.75" customHeight="1">
      <c r="A328" s="6"/>
      <c r="B328" s="6"/>
      <c r="C328" s="7"/>
      <c r="D328" s="8"/>
      <c r="E328" s="6"/>
      <c r="F328" s="6"/>
      <c r="G328" s="6"/>
      <c r="H328" s="8"/>
      <c r="I328" s="6"/>
      <c r="J328" s="6"/>
      <c r="K328" s="6"/>
      <c r="L328" s="6"/>
      <c r="M328" s="6"/>
      <c r="N328" s="6"/>
      <c r="O328" s="6"/>
      <c r="P328" s="6"/>
      <c r="Q328" s="6"/>
      <c r="R328" s="6"/>
      <c r="S328" s="6"/>
      <c r="T328" s="6"/>
      <c r="U328" s="6"/>
      <c r="V328" s="6"/>
      <c r="W328" s="6"/>
      <c r="X328" s="9"/>
      <c r="Y328" s="9"/>
      <c r="Z328" s="9"/>
      <c r="AA328" s="9"/>
      <c r="AB328" s="9"/>
      <c r="AC328" s="9"/>
      <c r="AD328" s="9"/>
      <c r="AE328" s="9"/>
      <c r="AF328" s="9"/>
      <c r="AG328" s="9"/>
    </row>
    <row r="329" ht="15.75" customHeight="1">
      <c r="A329" s="6"/>
      <c r="B329" s="6"/>
      <c r="C329" s="7"/>
      <c r="D329" s="8"/>
      <c r="E329" s="6"/>
      <c r="F329" s="6"/>
      <c r="G329" s="6"/>
      <c r="H329" s="8"/>
      <c r="I329" s="6"/>
      <c r="J329" s="6"/>
      <c r="K329" s="6"/>
      <c r="L329" s="6"/>
      <c r="M329" s="6"/>
      <c r="N329" s="6"/>
      <c r="O329" s="6"/>
      <c r="P329" s="6"/>
      <c r="Q329" s="6"/>
      <c r="R329" s="6"/>
      <c r="S329" s="6"/>
      <c r="T329" s="6"/>
      <c r="U329" s="6"/>
      <c r="V329" s="6"/>
      <c r="W329" s="6"/>
      <c r="X329" s="9"/>
      <c r="Y329" s="9"/>
      <c r="Z329" s="9"/>
      <c r="AA329" s="9"/>
      <c r="AB329" s="9"/>
      <c r="AC329" s="9"/>
      <c r="AD329" s="9"/>
      <c r="AE329" s="9"/>
      <c r="AF329" s="9"/>
      <c r="AG329" s="9"/>
    </row>
    <row r="330" ht="15.75" customHeight="1">
      <c r="A330" s="6"/>
      <c r="B330" s="6"/>
      <c r="C330" s="7"/>
      <c r="D330" s="8"/>
      <c r="E330" s="6"/>
      <c r="F330" s="6"/>
      <c r="G330" s="6"/>
      <c r="H330" s="8"/>
      <c r="I330" s="6"/>
      <c r="J330" s="6"/>
      <c r="K330" s="6"/>
      <c r="L330" s="6"/>
      <c r="M330" s="6"/>
      <c r="N330" s="6"/>
      <c r="O330" s="6"/>
      <c r="P330" s="6"/>
      <c r="Q330" s="6"/>
      <c r="R330" s="6"/>
      <c r="S330" s="6"/>
      <c r="T330" s="6"/>
      <c r="U330" s="6"/>
      <c r="V330" s="6"/>
      <c r="W330" s="6"/>
      <c r="X330" s="9"/>
      <c r="Y330" s="9"/>
      <c r="Z330" s="9"/>
      <c r="AA330" s="9"/>
      <c r="AB330" s="9"/>
      <c r="AC330" s="9"/>
      <c r="AD330" s="9"/>
      <c r="AE330" s="9"/>
      <c r="AF330" s="9"/>
      <c r="AG330" s="9"/>
    </row>
    <row r="331" ht="15.75" customHeight="1">
      <c r="A331" s="6"/>
      <c r="B331" s="6"/>
      <c r="C331" s="7"/>
      <c r="D331" s="44"/>
      <c r="E331" s="6"/>
      <c r="F331" s="6"/>
      <c r="G331" s="6"/>
      <c r="H331" s="8"/>
      <c r="I331" s="6"/>
      <c r="J331" s="6"/>
      <c r="K331" s="6"/>
      <c r="L331" s="6"/>
      <c r="M331" s="6"/>
      <c r="N331" s="6"/>
      <c r="O331" s="6"/>
      <c r="P331" s="6"/>
      <c r="Q331" s="6"/>
      <c r="R331" s="6"/>
      <c r="S331" s="6"/>
      <c r="T331" s="6"/>
      <c r="U331" s="6"/>
      <c r="V331" s="6"/>
      <c r="W331" s="6"/>
      <c r="X331" s="9"/>
      <c r="Y331" s="9"/>
      <c r="Z331" s="9"/>
      <c r="AA331" s="9"/>
      <c r="AB331" s="9"/>
      <c r="AC331" s="9"/>
      <c r="AD331" s="9"/>
      <c r="AE331" s="9"/>
      <c r="AF331" s="9"/>
      <c r="AG331" s="9"/>
    </row>
    <row r="332" ht="15.75" customHeight="1">
      <c r="A332" s="6"/>
      <c r="B332" s="6"/>
      <c r="C332" s="7"/>
      <c r="D332" s="8"/>
      <c r="E332" s="6"/>
      <c r="F332" s="6"/>
      <c r="G332" s="6"/>
      <c r="H332" s="8"/>
      <c r="I332" s="6"/>
      <c r="J332" s="6"/>
      <c r="K332" s="6"/>
      <c r="L332" s="6"/>
      <c r="M332" s="6"/>
      <c r="N332" s="6"/>
      <c r="O332" s="6"/>
      <c r="P332" s="6"/>
      <c r="Q332" s="6"/>
      <c r="R332" s="6"/>
      <c r="S332" s="6"/>
      <c r="T332" s="6"/>
      <c r="U332" s="6"/>
      <c r="V332" s="6"/>
      <c r="W332" s="6"/>
      <c r="X332" s="9"/>
      <c r="Y332" s="9"/>
      <c r="Z332" s="9"/>
      <c r="AA332" s="9"/>
      <c r="AB332" s="9"/>
      <c r="AC332" s="9"/>
      <c r="AD332" s="9"/>
      <c r="AE332" s="9"/>
      <c r="AF332" s="9"/>
      <c r="AG332" s="9"/>
    </row>
    <row r="333" ht="15.75" customHeight="1">
      <c r="A333" s="6"/>
      <c r="B333" s="6"/>
      <c r="C333" s="7"/>
      <c r="D333" s="8"/>
      <c r="E333" s="6"/>
      <c r="F333" s="6"/>
      <c r="G333" s="6"/>
      <c r="H333" s="8"/>
      <c r="I333" s="6"/>
      <c r="J333" s="6"/>
      <c r="K333" s="6"/>
      <c r="L333" s="6"/>
      <c r="M333" s="6"/>
      <c r="N333" s="6"/>
      <c r="O333" s="6"/>
      <c r="P333" s="6"/>
      <c r="Q333" s="6"/>
      <c r="R333" s="6"/>
      <c r="S333" s="6"/>
      <c r="T333" s="6"/>
      <c r="U333" s="6"/>
      <c r="V333" s="6"/>
      <c r="W333" s="6"/>
      <c r="X333" s="9"/>
      <c r="Y333" s="9"/>
      <c r="Z333" s="9"/>
      <c r="AA333" s="9"/>
      <c r="AB333" s="9"/>
      <c r="AC333" s="9"/>
      <c r="AD333" s="9"/>
      <c r="AE333" s="9"/>
      <c r="AF333" s="9"/>
      <c r="AG333" s="9"/>
    </row>
    <row r="334" ht="15.75" customHeight="1">
      <c r="A334" s="6"/>
      <c r="B334" s="6"/>
      <c r="C334" s="7"/>
      <c r="D334" s="8"/>
      <c r="E334" s="6"/>
      <c r="F334" s="6"/>
      <c r="G334" s="6"/>
      <c r="H334" s="8"/>
      <c r="I334" s="6"/>
      <c r="J334" s="6"/>
      <c r="K334" s="6"/>
      <c r="L334" s="6"/>
      <c r="M334" s="6"/>
      <c r="N334" s="6"/>
      <c r="O334" s="6"/>
      <c r="P334" s="6"/>
      <c r="Q334" s="6"/>
      <c r="R334" s="6"/>
      <c r="S334" s="6"/>
      <c r="T334" s="6"/>
      <c r="U334" s="6"/>
      <c r="V334" s="6"/>
      <c r="W334" s="6"/>
      <c r="X334" s="9"/>
      <c r="Y334" s="9"/>
      <c r="Z334" s="9"/>
      <c r="AA334" s="9"/>
      <c r="AB334" s="9"/>
      <c r="AC334" s="9"/>
      <c r="AD334" s="9"/>
      <c r="AE334" s="9"/>
      <c r="AF334" s="9"/>
      <c r="AG334" s="9"/>
    </row>
    <row r="335" ht="15.75" customHeight="1">
      <c r="A335" s="6"/>
      <c r="B335" s="6"/>
      <c r="C335" s="7"/>
      <c r="D335" s="8"/>
      <c r="E335" s="6"/>
      <c r="F335" s="6"/>
      <c r="G335" s="6"/>
      <c r="H335" s="8"/>
      <c r="I335" s="6"/>
      <c r="J335" s="6"/>
      <c r="K335" s="6"/>
      <c r="L335" s="6"/>
      <c r="M335" s="6"/>
      <c r="N335" s="6"/>
      <c r="O335" s="6"/>
      <c r="P335" s="6"/>
      <c r="Q335" s="6"/>
      <c r="R335" s="6"/>
      <c r="S335" s="6"/>
      <c r="T335" s="6"/>
      <c r="U335" s="6"/>
      <c r="V335" s="6"/>
      <c r="W335" s="6"/>
      <c r="X335" s="9"/>
      <c r="Y335" s="9"/>
      <c r="Z335" s="9"/>
      <c r="AA335" s="9"/>
      <c r="AB335" s="9"/>
      <c r="AC335" s="9"/>
      <c r="AD335" s="9"/>
      <c r="AE335" s="9"/>
      <c r="AF335" s="9"/>
      <c r="AG335" s="9"/>
    </row>
    <row r="336" ht="15.75" customHeight="1">
      <c r="A336" s="6"/>
      <c r="B336" s="6"/>
      <c r="C336" s="7"/>
      <c r="D336" s="8"/>
      <c r="E336" s="6"/>
      <c r="F336" s="6"/>
      <c r="G336" s="6"/>
      <c r="H336" s="8"/>
      <c r="I336" s="6"/>
      <c r="J336" s="6"/>
      <c r="K336" s="6"/>
      <c r="L336" s="6"/>
      <c r="M336" s="6"/>
      <c r="N336" s="6"/>
      <c r="O336" s="6"/>
      <c r="P336" s="6"/>
      <c r="Q336" s="6"/>
      <c r="R336" s="6"/>
      <c r="S336" s="6"/>
      <c r="T336" s="6"/>
      <c r="U336" s="6"/>
      <c r="V336" s="6"/>
      <c r="W336" s="6"/>
      <c r="X336" s="9"/>
      <c r="Y336" s="9"/>
      <c r="Z336" s="9"/>
      <c r="AA336" s="9"/>
      <c r="AB336" s="9"/>
      <c r="AC336" s="9"/>
      <c r="AD336" s="9"/>
      <c r="AE336" s="9"/>
      <c r="AF336" s="9"/>
      <c r="AG336" s="9"/>
    </row>
    <row r="337" ht="15.75" customHeight="1">
      <c r="A337" s="6"/>
      <c r="B337" s="6"/>
      <c r="C337" s="7"/>
      <c r="D337" s="8"/>
      <c r="E337" s="6"/>
      <c r="F337" s="6"/>
      <c r="G337" s="6"/>
      <c r="H337" s="8"/>
      <c r="I337" s="6"/>
      <c r="J337" s="6"/>
      <c r="K337" s="6"/>
      <c r="L337" s="6"/>
      <c r="M337" s="6"/>
      <c r="N337" s="6"/>
      <c r="O337" s="6"/>
      <c r="P337" s="6"/>
      <c r="Q337" s="6"/>
      <c r="R337" s="6"/>
      <c r="S337" s="6"/>
      <c r="T337" s="6"/>
      <c r="U337" s="6"/>
      <c r="V337" s="6"/>
      <c r="W337" s="6"/>
      <c r="X337" s="9"/>
      <c r="Y337" s="9"/>
      <c r="Z337" s="9"/>
      <c r="AA337" s="9"/>
      <c r="AB337" s="9"/>
      <c r="AC337" s="9"/>
      <c r="AD337" s="9"/>
      <c r="AE337" s="9"/>
      <c r="AF337" s="9"/>
      <c r="AG337" s="9"/>
    </row>
    <row r="338" ht="15.75" customHeight="1">
      <c r="A338" s="6"/>
      <c r="B338" s="6"/>
      <c r="C338" s="7"/>
      <c r="D338" s="8"/>
      <c r="E338" s="6"/>
      <c r="F338" s="6"/>
      <c r="G338" s="6"/>
      <c r="H338" s="8"/>
      <c r="I338" s="6"/>
      <c r="J338" s="6"/>
      <c r="K338" s="6"/>
      <c r="L338" s="6"/>
      <c r="M338" s="6"/>
      <c r="N338" s="6"/>
      <c r="O338" s="6"/>
      <c r="P338" s="6"/>
      <c r="Q338" s="6"/>
      <c r="R338" s="6"/>
      <c r="S338" s="6"/>
      <c r="T338" s="6"/>
      <c r="U338" s="6"/>
      <c r="V338" s="6"/>
      <c r="W338" s="6"/>
      <c r="X338" s="9"/>
      <c r="Y338" s="9"/>
      <c r="Z338" s="9"/>
      <c r="AA338" s="9"/>
      <c r="AB338" s="9"/>
      <c r="AC338" s="9"/>
      <c r="AD338" s="9"/>
      <c r="AE338" s="9"/>
      <c r="AF338" s="9"/>
      <c r="AG338" s="9"/>
    </row>
    <row r="339" ht="15.75" customHeight="1">
      <c r="A339" s="6"/>
      <c r="B339" s="6"/>
      <c r="C339" s="7"/>
      <c r="D339" s="8"/>
      <c r="E339" s="6"/>
      <c r="F339" s="6"/>
      <c r="G339" s="6"/>
      <c r="H339" s="8"/>
      <c r="I339" s="6"/>
      <c r="J339" s="6"/>
      <c r="K339" s="6"/>
      <c r="L339" s="6"/>
      <c r="M339" s="6"/>
      <c r="N339" s="6"/>
      <c r="O339" s="6"/>
      <c r="P339" s="6"/>
      <c r="Q339" s="6"/>
      <c r="R339" s="6"/>
      <c r="S339" s="6"/>
      <c r="T339" s="6"/>
      <c r="U339" s="6"/>
      <c r="V339" s="6"/>
      <c r="W339" s="6"/>
      <c r="X339" s="9"/>
      <c r="Y339" s="9"/>
      <c r="Z339" s="9"/>
      <c r="AA339" s="9"/>
      <c r="AB339" s="9"/>
      <c r="AC339" s="9"/>
      <c r="AD339" s="9"/>
      <c r="AE339" s="9"/>
      <c r="AF339" s="9"/>
      <c r="AG339" s="9"/>
    </row>
    <row r="340" ht="15.75" customHeight="1">
      <c r="A340" s="6"/>
      <c r="B340" s="6"/>
      <c r="C340" s="7"/>
      <c r="D340" s="8"/>
      <c r="E340" s="6"/>
      <c r="F340" s="6"/>
      <c r="G340" s="6"/>
      <c r="H340" s="8"/>
      <c r="I340" s="6"/>
      <c r="J340" s="6"/>
      <c r="K340" s="6"/>
      <c r="L340" s="6"/>
      <c r="M340" s="6"/>
      <c r="N340" s="6"/>
      <c r="O340" s="6"/>
      <c r="P340" s="6"/>
      <c r="Q340" s="6"/>
      <c r="R340" s="6"/>
      <c r="S340" s="6"/>
      <c r="T340" s="6"/>
      <c r="U340" s="6"/>
      <c r="V340" s="6"/>
      <c r="W340" s="6"/>
      <c r="X340" s="9"/>
      <c r="Y340" s="9"/>
      <c r="Z340" s="9"/>
      <c r="AA340" s="9"/>
      <c r="AB340" s="9"/>
      <c r="AC340" s="9"/>
      <c r="AD340" s="9"/>
      <c r="AE340" s="9"/>
      <c r="AF340" s="9"/>
      <c r="AG340" s="9"/>
    </row>
    <row r="341" ht="15.75" customHeight="1">
      <c r="A341" s="6"/>
      <c r="B341" s="6"/>
      <c r="C341" s="7"/>
      <c r="D341" s="8"/>
      <c r="E341" s="6"/>
      <c r="F341" s="6"/>
      <c r="G341" s="6"/>
      <c r="H341" s="8"/>
      <c r="I341" s="6"/>
      <c r="J341" s="6"/>
      <c r="K341" s="6"/>
      <c r="L341" s="6"/>
      <c r="M341" s="6"/>
      <c r="N341" s="6"/>
      <c r="O341" s="6"/>
      <c r="P341" s="6"/>
      <c r="Q341" s="6"/>
      <c r="R341" s="6"/>
      <c r="S341" s="6"/>
      <c r="T341" s="6"/>
      <c r="U341" s="6"/>
      <c r="V341" s="6"/>
      <c r="W341" s="6"/>
      <c r="X341" s="9"/>
      <c r="Y341" s="9"/>
      <c r="Z341" s="9"/>
      <c r="AA341" s="9"/>
      <c r="AB341" s="9"/>
      <c r="AC341" s="9"/>
      <c r="AD341" s="9"/>
      <c r="AE341" s="9"/>
      <c r="AF341" s="9"/>
      <c r="AG341" s="9"/>
    </row>
    <row r="342" ht="15.75" customHeight="1">
      <c r="A342" s="6"/>
      <c r="B342" s="6"/>
      <c r="C342" s="7"/>
      <c r="D342" s="8"/>
      <c r="E342" s="6"/>
      <c r="F342" s="6"/>
      <c r="G342" s="6"/>
      <c r="H342" s="8"/>
      <c r="I342" s="6"/>
      <c r="J342" s="6"/>
      <c r="K342" s="6"/>
      <c r="L342" s="6"/>
      <c r="M342" s="6"/>
      <c r="N342" s="6"/>
      <c r="O342" s="6"/>
      <c r="P342" s="6"/>
      <c r="Q342" s="6"/>
      <c r="R342" s="6"/>
      <c r="S342" s="6"/>
      <c r="T342" s="6"/>
      <c r="U342" s="6"/>
      <c r="V342" s="6"/>
      <c r="W342" s="6"/>
      <c r="X342" s="9"/>
      <c r="Y342" s="9"/>
      <c r="Z342" s="9"/>
      <c r="AA342" s="9"/>
      <c r="AB342" s="9"/>
      <c r="AC342" s="9"/>
      <c r="AD342" s="9"/>
      <c r="AE342" s="9"/>
      <c r="AF342" s="9"/>
      <c r="AG342" s="9"/>
    </row>
    <row r="343" ht="15.75" customHeight="1">
      <c r="A343" s="6"/>
      <c r="B343" s="6"/>
      <c r="C343" s="7"/>
      <c r="D343" s="8"/>
      <c r="E343" s="6"/>
      <c r="F343" s="6"/>
      <c r="G343" s="6"/>
      <c r="H343" s="8"/>
      <c r="I343" s="6"/>
      <c r="J343" s="6"/>
      <c r="K343" s="6"/>
      <c r="L343" s="6"/>
      <c r="M343" s="6"/>
      <c r="N343" s="6"/>
      <c r="O343" s="6"/>
      <c r="P343" s="6"/>
      <c r="Q343" s="6"/>
      <c r="R343" s="6"/>
      <c r="S343" s="6"/>
      <c r="T343" s="6"/>
      <c r="U343" s="6"/>
      <c r="V343" s="6"/>
      <c r="W343" s="6"/>
      <c r="X343" s="9"/>
      <c r="Y343" s="9"/>
      <c r="Z343" s="9"/>
      <c r="AA343" s="9"/>
      <c r="AB343" s="9"/>
      <c r="AC343" s="9"/>
      <c r="AD343" s="9"/>
      <c r="AE343" s="9"/>
      <c r="AF343" s="9"/>
      <c r="AG343" s="9"/>
    </row>
    <row r="344" ht="15.75" customHeight="1">
      <c r="A344" s="6"/>
      <c r="B344" s="6"/>
      <c r="C344" s="7"/>
      <c r="D344" s="8"/>
      <c r="E344" s="6"/>
      <c r="F344" s="6"/>
      <c r="G344" s="6"/>
      <c r="H344" s="8"/>
      <c r="I344" s="6"/>
      <c r="J344" s="6"/>
      <c r="K344" s="6"/>
      <c r="L344" s="6"/>
      <c r="M344" s="6"/>
      <c r="N344" s="6"/>
      <c r="O344" s="6"/>
      <c r="P344" s="6"/>
      <c r="Q344" s="6"/>
      <c r="R344" s="6"/>
      <c r="S344" s="6"/>
      <c r="T344" s="6"/>
      <c r="U344" s="6"/>
      <c r="V344" s="6"/>
      <c r="W344" s="6"/>
      <c r="X344" s="9"/>
      <c r="Y344" s="9"/>
      <c r="Z344" s="9"/>
      <c r="AA344" s="9"/>
      <c r="AB344" s="9"/>
      <c r="AC344" s="9"/>
      <c r="AD344" s="9"/>
      <c r="AE344" s="9"/>
      <c r="AF344" s="9"/>
      <c r="AG344" s="9"/>
    </row>
    <row r="345" ht="15.75" customHeight="1">
      <c r="A345" s="6"/>
      <c r="B345" s="6"/>
      <c r="C345" s="7"/>
      <c r="D345" s="8"/>
      <c r="E345" s="6"/>
      <c r="F345" s="6"/>
      <c r="G345" s="6"/>
      <c r="H345" s="8"/>
      <c r="I345" s="6"/>
      <c r="J345" s="6"/>
      <c r="K345" s="6"/>
      <c r="L345" s="6"/>
      <c r="M345" s="6"/>
      <c r="N345" s="6"/>
      <c r="O345" s="6"/>
      <c r="P345" s="6"/>
      <c r="Q345" s="6"/>
      <c r="R345" s="6"/>
      <c r="S345" s="6"/>
      <c r="T345" s="6"/>
      <c r="U345" s="6"/>
      <c r="V345" s="6"/>
      <c r="W345" s="6"/>
      <c r="X345" s="9"/>
      <c r="Y345" s="9"/>
      <c r="Z345" s="9"/>
      <c r="AA345" s="9"/>
      <c r="AB345" s="9"/>
      <c r="AC345" s="9"/>
      <c r="AD345" s="9"/>
      <c r="AE345" s="9"/>
      <c r="AF345" s="9"/>
      <c r="AG345" s="9"/>
    </row>
    <row r="346" ht="15.75" customHeight="1">
      <c r="A346" s="6"/>
      <c r="B346" s="6"/>
      <c r="C346" s="7"/>
      <c r="D346" s="8"/>
      <c r="E346" s="6"/>
      <c r="F346" s="6"/>
      <c r="G346" s="6"/>
      <c r="H346" s="8"/>
      <c r="I346" s="6"/>
      <c r="J346" s="6"/>
      <c r="K346" s="6"/>
      <c r="L346" s="6"/>
      <c r="M346" s="6"/>
      <c r="N346" s="6"/>
      <c r="O346" s="6"/>
      <c r="P346" s="6"/>
      <c r="Q346" s="6"/>
      <c r="R346" s="6"/>
      <c r="S346" s="6"/>
      <c r="T346" s="6"/>
      <c r="U346" s="6"/>
      <c r="V346" s="6"/>
      <c r="W346" s="6"/>
      <c r="X346" s="9"/>
      <c r="Y346" s="9"/>
      <c r="Z346" s="9"/>
      <c r="AA346" s="9"/>
      <c r="AB346" s="9"/>
      <c r="AC346" s="9"/>
      <c r="AD346" s="9"/>
      <c r="AE346" s="9"/>
      <c r="AF346" s="9"/>
      <c r="AG346" s="9"/>
    </row>
    <row r="347" ht="15.75" customHeight="1">
      <c r="A347" s="6"/>
      <c r="B347" s="6"/>
      <c r="C347" s="7"/>
      <c r="D347" s="8"/>
      <c r="E347" s="6"/>
      <c r="F347" s="6"/>
      <c r="G347" s="6"/>
      <c r="H347" s="8"/>
      <c r="I347" s="6"/>
      <c r="J347" s="6"/>
      <c r="K347" s="6"/>
      <c r="L347" s="6"/>
      <c r="M347" s="6"/>
      <c r="N347" s="6"/>
      <c r="O347" s="6"/>
      <c r="P347" s="6"/>
      <c r="Q347" s="6"/>
      <c r="R347" s="6"/>
      <c r="S347" s="6"/>
      <c r="T347" s="6"/>
      <c r="U347" s="6"/>
      <c r="V347" s="6"/>
      <c r="W347" s="6"/>
      <c r="X347" s="9"/>
      <c r="Y347" s="9"/>
      <c r="Z347" s="9"/>
      <c r="AA347" s="9"/>
      <c r="AB347" s="9"/>
      <c r="AC347" s="9"/>
      <c r="AD347" s="9"/>
      <c r="AE347" s="9"/>
      <c r="AF347" s="9"/>
      <c r="AG347" s="9"/>
    </row>
    <row r="348" ht="15.75" customHeight="1">
      <c r="A348" s="6"/>
      <c r="B348" s="6"/>
      <c r="C348" s="7"/>
      <c r="D348" s="8"/>
      <c r="E348" s="6"/>
      <c r="F348" s="6"/>
      <c r="G348" s="6"/>
      <c r="H348" s="8"/>
      <c r="I348" s="6"/>
      <c r="J348" s="6"/>
      <c r="K348" s="6"/>
      <c r="L348" s="6"/>
      <c r="M348" s="6"/>
      <c r="N348" s="6"/>
      <c r="O348" s="6"/>
      <c r="P348" s="6"/>
      <c r="Q348" s="6"/>
      <c r="R348" s="6"/>
      <c r="S348" s="6"/>
      <c r="T348" s="6"/>
      <c r="U348" s="6"/>
      <c r="V348" s="6"/>
      <c r="W348" s="6"/>
      <c r="X348" s="9"/>
      <c r="Y348" s="9"/>
      <c r="Z348" s="9"/>
      <c r="AA348" s="9"/>
      <c r="AB348" s="9"/>
      <c r="AC348" s="9"/>
      <c r="AD348" s="9"/>
      <c r="AE348" s="9"/>
      <c r="AF348" s="9"/>
      <c r="AG348" s="9"/>
    </row>
    <row r="349" ht="15.75" customHeight="1">
      <c r="A349" s="6"/>
      <c r="B349" s="6"/>
      <c r="C349" s="7"/>
      <c r="D349" s="8"/>
      <c r="E349" s="6"/>
      <c r="F349" s="6"/>
      <c r="G349" s="6"/>
      <c r="H349" s="8"/>
      <c r="I349" s="6"/>
      <c r="J349" s="6"/>
      <c r="K349" s="6"/>
      <c r="L349" s="6"/>
      <c r="M349" s="6"/>
      <c r="N349" s="6"/>
      <c r="O349" s="6"/>
      <c r="P349" s="6"/>
      <c r="Q349" s="6"/>
      <c r="R349" s="6"/>
      <c r="S349" s="6"/>
      <c r="T349" s="6"/>
      <c r="U349" s="6"/>
      <c r="V349" s="6"/>
      <c r="W349" s="6"/>
      <c r="X349" s="9"/>
      <c r="Y349" s="9"/>
      <c r="Z349" s="9"/>
      <c r="AA349" s="9"/>
      <c r="AB349" s="9"/>
      <c r="AC349" s="9"/>
      <c r="AD349" s="9"/>
      <c r="AE349" s="9"/>
      <c r="AF349" s="9"/>
      <c r="AG349" s="9"/>
    </row>
    <row r="350" ht="15.75" customHeight="1">
      <c r="A350" s="6"/>
      <c r="B350" s="6"/>
      <c r="C350" s="7"/>
      <c r="D350" s="8"/>
      <c r="E350" s="6"/>
      <c r="F350" s="6"/>
      <c r="G350" s="6"/>
      <c r="H350" s="8"/>
      <c r="I350" s="6"/>
      <c r="J350" s="6"/>
      <c r="K350" s="6"/>
      <c r="L350" s="6"/>
      <c r="M350" s="6"/>
      <c r="N350" s="6"/>
      <c r="O350" s="6"/>
      <c r="P350" s="6"/>
      <c r="Q350" s="6"/>
      <c r="R350" s="6"/>
      <c r="S350" s="6"/>
      <c r="T350" s="6"/>
      <c r="U350" s="6"/>
      <c r="V350" s="6"/>
      <c r="W350" s="6"/>
      <c r="X350" s="9"/>
      <c r="Y350" s="9"/>
      <c r="Z350" s="9"/>
      <c r="AA350" s="9"/>
      <c r="AB350" s="9"/>
      <c r="AC350" s="9"/>
      <c r="AD350" s="9"/>
      <c r="AE350" s="9"/>
      <c r="AF350" s="9"/>
      <c r="AG350" s="9"/>
    </row>
    <row r="351" ht="15.75" customHeight="1">
      <c r="A351" s="6"/>
      <c r="B351" s="6"/>
      <c r="C351" s="7"/>
      <c r="D351" s="8"/>
      <c r="E351" s="6"/>
      <c r="F351" s="6"/>
      <c r="G351" s="6"/>
      <c r="H351" s="8"/>
      <c r="I351" s="6"/>
      <c r="J351" s="6"/>
      <c r="K351" s="6"/>
      <c r="L351" s="6"/>
      <c r="M351" s="6"/>
      <c r="N351" s="6"/>
      <c r="O351" s="6"/>
      <c r="P351" s="6"/>
      <c r="Q351" s="6"/>
      <c r="R351" s="6"/>
      <c r="S351" s="6"/>
      <c r="T351" s="6"/>
      <c r="U351" s="6"/>
      <c r="V351" s="6"/>
      <c r="W351" s="6"/>
      <c r="X351" s="9"/>
      <c r="Y351" s="9"/>
      <c r="Z351" s="9"/>
      <c r="AA351" s="9"/>
      <c r="AB351" s="9"/>
      <c r="AC351" s="9"/>
      <c r="AD351" s="9"/>
      <c r="AE351" s="9"/>
      <c r="AF351" s="9"/>
      <c r="AG351" s="9"/>
    </row>
    <row r="352" ht="15.75" customHeight="1">
      <c r="A352" s="6"/>
      <c r="B352" s="6"/>
      <c r="C352" s="7"/>
      <c r="D352" s="8"/>
      <c r="E352" s="6"/>
      <c r="F352" s="6"/>
      <c r="G352" s="6"/>
      <c r="H352" s="8"/>
      <c r="I352" s="6"/>
      <c r="J352" s="6"/>
      <c r="K352" s="6"/>
      <c r="L352" s="6"/>
      <c r="M352" s="6"/>
      <c r="N352" s="6"/>
      <c r="O352" s="6"/>
      <c r="P352" s="6"/>
      <c r="Q352" s="6"/>
      <c r="R352" s="6"/>
      <c r="S352" s="6"/>
      <c r="T352" s="6"/>
      <c r="U352" s="6"/>
      <c r="V352" s="6"/>
      <c r="W352" s="6"/>
      <c r="X352" s="9"/>
      <c r="Y352" s="9"/>
      <c r="Z352" s="9"/>
      <c r="AA352" s="9"/>
      <c r="AB352" s="9"/>
      <c r="AC352" s="9"/>
      <c r="AD352" s="9"/>
      <c r="AE352" s="9"/>
      <c r="AF352" s="9"/>
      <c r="AG352" s="9"/>
    </row>
    <row r="353" ht="15.75" customHeight="1">
      <c r="A353" s="6"/>
      <c r="B353" s="6"/>
      <c r="C353" s="7"/>
      <c r="D353" s="8"/>
      <c r="E353" s="6"/>
      <c r="F353" s="6"/>
      <c r="G353" s="6"/>
      <c r="H353" s="8"/>
      <c r="I353" s="6"/>
      <c r="J353" s="6"/>
      <c r="K353" s="6"/>
      <c r="L353" s="6"/>
      <c r="M353" s="6"/>
      <c r="N353" s="6"/>
      <c r="O353" s="6"/>
      <c r="P353" s="6"/>
      <c r="Q353" s="6"/>
      <c r="R353" s="6"/>
      <c r="S353" s="6"/>
      <c r="T353" s="6"/>
      <c r="U353" s="6"/>
      <c r="V353" s="6"/>
      <c r="W353" s="6"/>
      <c r="X353" s="9"/>
      <c r="Y353" s="9"/>
      <c r="Z353" s="9"/>
      <c r="AA353" s="9"/>
      <c r="AB353" s="9"/>
      <c r="AC353" s="9"/>
      <c r="AD353" s="9"/>
      <c r="AE353" s="9"/>
      <c r="AF353" s="9"/>
      <c r="AG353" s="9"/>
    </row>
    <row r="354" ht="15.75" customHeight="1">
      <c r="A354" s="6"/>
      <c r="B354" s="6"/>
      <c r="C354" s="7"/>
      <c r="D354" s="8"/>
      <c r="E354" s="6"/>
      <c r="F354" s="6"/>
      <c r="G354" s="6"/>
      <c r="H354" s="8"/>
      <c r="I354" s="6"/>
      <c r="J354" s="6"/>
      <c r="K354" s="6"/>
      <c r="L354" s="6"/>
      <c r="M354" s="6"/>
      <c r="N354" s="6"/>
      <c r="O354" s="6"/>
      <c r="P354" s="6"/>
      <c r="Q354" s="6"/>
      <c r="R354" s="6"/>
      <c r="S354" s="6"/>
      <c r="T354" s="6"/>
      <c r="U354" s="6"/>
      <c r="V354" s="6"/>
      <c r="W354" s="6"/>
      <c r="X354" s="9"/>
      <c r="Y354" s="9"/>
      <c r="Z354" s="9"/>
      <c r="AA354" s="9"/>
      <c r="AB354" s="9"/>
      <c r="AC354" s="9"/>
      <c r="AD354" s="9"/>
      <c r="AE354" s="9"/>
      <c r="AF354" s="9"/>
      <c r="AG354" s="9"/>
    </row>
    <row r="355" ht="15.75" customHeight="1">
      <c r="A355" s="6"/>
      <c r="B355" s="6"/>
      <c r="C355" s="7"/>
      <c r="D355" s="8"/>
      <c r="E355" s="6"/>
      <c r="F355" s="6"/>
      <c r="G355" s="6"/>
      <c r="H355" s="8"/>
      <c r="I355" s="6"/>
      <c r="J355" s="6"/>
      <c r="K355" s="6"/>
      <c r="L355" s="6"/>
      <c r="M355" s="6"/>
      <c r="N355" s="6"/>
      <c r="O355" s="6"/>
      <c r="P355" s="6"/>
      <c r="Q355" s="6"/>
      <c r="R355" s="6"/>
      <c r="S355" s="6"/>
      <c r="T355" s="6"/>
      <c r="U355" s="6"/>
      <c r="V355" s="6"/>
      <c r="W355" s="6"/>
      <c r="X355" s="9"/>
      <c r="Y355" s="9"/>
      <c r="Z355" s="9"/>
      <c r="AA355" s="9"/>
      <c r="AB355" s="9"/>
      <c r="AC355" s="9"/>
      <c r="AD355" s="9"/>
      <c r="AE355" s="9"/>
      <c r="AF355" s="9"/>
      <c r="AG355" s="9"/>
    </row>
    <row r="356" ht="15.75" customHeight="1">
      <c r="A356" s="6"/>
      <c r="B356" s="6"/>
      <c r="C356" s="7"/>
      <c r="D356" s="8"/>
      <c r="E356" s="6"/>
      <c r="F356" s="6"/>
      <c r="G356" s="6"/>
      <c r="H356" s="8"/>
      <c r="I356" s="6"/>
      <c r="J356" s="6"/>
      <c r="K356" s="6"/>
      <c r="L356" s="6"/>
      <c r="M356" s="6"/>
      <c r="N356" s="6"/>
      <c r="O356" s="6"/>
      <c r="P356" s="6"/>
      <c r="Q356" s="6"/>
      <c r="R356" s="6"/>
      <c r="S356" s="6"/>
      <c r="T356" s="6"/>
      <c r="U356" s="6"/>
      <c r="V356" s="6"/>
      <c r="W356" s="6"/>
      <c r="X356" s="9"/>
      <c r="Y356" s="9"/>
      <c r="Z356" s="9"/>
      <c r="AA356" s="9"/>
      <c r="AB356" s="9"/>
      <c r="AC356" s="9"/>
      <c r="AD356" s="9"/>
      <c r="AE356" s="9"/>
      <c r="AF356" s="9"/>
      <c r="AG356" s="9"/>
    </row>
    <row r="357" ht="15.75" customHeight="1">
      <c r="A357" s="6"/>
      <c r="B357" s="6"/>
      <c r="C357" s="7"/>
      <c r="D357" s="8"/>
      <c r="E357" s="6"/>
      <c r="F357" s="6"/>
      <c r="G357" s="6"/>
      <c r="H357" s="8"/>
      <c r="I357" s="6"/>
      <c r="J357" s="6"/>
      <c r="K357" s="6"/>
      <c r="L357" s="6"/>
      <c r="M357" s="6"/>
      <c r="N357" s="6"/>
      <c r="O357" s="6"/>
      <c r="P357" s="6"/>
      <c r="Q357" s="6"/>
      <c r="R357" s="6"/>
      <c r="S357" s="6"/>
      <c r="T357" s="6"/>
      <c r="U357" s="6"/>
      <c r="V357" s="6"/>
      <c r="W357" s="6"/>
      <c r="X357" s="9"/>
      <c r="Y357" s="9"/>
      <c r="Z357" s="9"/>
      <c r="AA357" s="9"/>
      <c r="AB357" s="9"/>
      <c r="AC357" s="9"/>
      <c r="AD357" s="9"/>
      <c r="AE357" s="9"/>
      <c r="AF357" s="9"/>
      <c r="AG357" s="9"/>
    </row>
    <row r="358" ht="15.75" customHeight="1">
      <c r="A358" s="6"/>
      <c r="B358" s="6"/>
      <c r="C358" s="7"/>
      <c r="D358" s="34"/>
      <c r="E358" s="18"/>
      <c r="F358" s="18"/>
      <c r="G358" s="18"/>
      <c r="H358" s="18"/>
      <c r="I358" s="18"/>
      <c r="J358" s="18"/>
      <c r="K358" s="6"/>
      <c r="L358" s="18"/>
      <c r="M358" s="18"/>
      <c r="N358" s="18"/>
      <c r="O358" s="18"/>
      <c r="P358" s="18"/>
      <c r="Q358" s="18"/>
      <c r="R358" s="18"/>
      <c r="S358" s="18"/>
      <c r="T358" s="18"/>
      <c r="U358" s="18"/>
      <c r="V358" s="18"/>
      <c r="W358" s="18"/>
    </row>
    <row r="359" ht="15.75" customHeight="1">
      <c r="A359" s="6"/>
      <c r="B359" s="6"/>
      <c r="C359" s="7"/>
      <c r="D359" s="8"/>
      <c r="E359" s="6"/>
      <c r="F359" s="6"/>
      <c r="G359" s="6"/>
      <c r="H359" s="8"/>
      <c r="I359" s="6"/>
      <c r="J359" s="6"/>
      <c r="K359" s="6"/>
      <c r="L359" s="6"/>
      <c r="M359" s="6"/>
      <c r="N359" s="6"/>
      <c r="O359" s="6"/>
      <c r="P359" s="6"/>
      <c r="Q359" s="6"/>
      <c r="R359" s="6"/>
      <c r="S359" s="6"/>
      <c r="T359" s="6"/>
      <c r="U359" s="6"/>
      <c r="V359" s="6"/>
      <c r="W359" s="6"/>
      <c r="X359" s="9"/>
      <c r="Y359" s="9"/>
      <c r="Z359" s="9"/>
      <c r="AA359" s="9"/>
      <c r="AB359" s="9"/>
      <c r="AC359" s="9"/>
      <c r="AD359" s="9"/>
      <c r="AE359" s="9"/>
      <c r="AF359" s="9"/>
      <c r="AG359" s="9"/>
    </row>
    <row r="360" ht="15.75" customHeight="1">
      <c r="A360" s="6"/>
      <c r="B360" s="6"/>
      <c r="C360" s="7"/>
      <c r="D360" s="8"/>
      <c r="E360" s="6"/>
      <c r="F360" s="6"/>
      <c r="G360" s="6"/>
      <c r="H360" s="8"/>
      <c r="I360" s="6"/>
      <c r="J360" s="6"/>
      <c r="K360" s="6"/>
      <c r="L360" s="6"/>
      <c r="M360" s="6"/>
      <c r="N360" s="6"/>
      <c r="O360" s="6"/>
      <c r="P360" s="6"/>
      <c r="Q360" s="6"/>
      <c r="R360" s="6"/>
      <c r="S360" s="6"/>
      <c r="T360" s="6"/>
      <c r="U360" s="6"/>
      <c r="V360" s="6"/>
      <c r="W360" s="6"/>
      <c r="X360" s="9"/>
      <c r="Y360" s="9"/>
      <c r="Z360" s="9"/>
      <c r="AA360" s="9"/>
      <c r="AB360" s="9"/>
      <c r="AC360" s="9"/>
      <c r="AD360" s="9"/>
      <c r="AE360" s="9"/>
      <c r="AF360" s="9"/>
      <c r="AG360" s="9"/>
    </row>
    <row r="361" ht="15.75" customHeight="1">
      <c r="A361" s="6"/>
      <c r="B361" s="6"/>
      <c r="C361" s="7"/>
      <c r="D361" s="8"/>
      <c r="E361" s="6"/>
      <c r="F361" s="6"/>
      <c r="G361" s="6"/>
      <c r="H361" s="8"/>
      <c r="I361" s="6"/>
      <c r="J361" s="6"/>
      <c r="K361" s="6"/>
      <c r="L361" s="6"/>
      <c r="M361" s="6"/>
      <c r="N361" s="6"/>
      <c r="O361" s="6"/>
      <c r="P361" s="6"/>
      <c r="Q361" s="6"/>
      <c r="R361" s="6"/>
      <c r="S361" s="6"/>
      <c r="T361" s="6"/>
      <c r="U361" s="6"/>
      <c r="V361" s="6"/>
      <c r="W361" s="6"/>
      <c r="X361" s="9"/>
      <c r="Y361" s="9"/>
      <c r="Z361" s="9"/>
      <c r="AA361" s="9"/>
      <c r="AB361" s="9"/>
      <c r="AC361" s="9"/>
      <c r="AD361" s="9"/>
      <c r="AE361" s="9"/>
      <c r="AF361" s="9"/>
      <c r="AG361" s="9"/>
    </row>
    <row r="362" ht="15.75" customHeight="1">
      <c r="A362" s="6"/>
      <c r="B362" s="6"/>
      <c r="C362" s="7"/>
      <c r="D362" s="8"/>
      <c r="E362" s="6"/>
      <c r="F362" s="6"/>
      <c r="G362" s="6"/>
      <c r="H362" s="8"/>
      <c r="I362" s="6"/>
      <c r="J362" s="6"/>
      <c r="K362" s="6"/>
      <c r="L362" s="6"/>
      <c r="M362" s="6"/>
      <c r="N362" s="6"/>
      <c r="O362" s="6"/>
      <c r="P362" s="6"/>
      <c r="Q362" s="6"/>
      <c r="R362" s="6"/>
      <c r="S362" s="6"/>
      <c r="T362" s="6"/>
      <c r="U362" s="6"/>
      <c r="V362" s="6"/>
      <c r="W362" s="6"/>
      <c r="X362" s="9"/>
      <c r="Y362" s="9"/>
      <c r="Z362" s="9"/>
      <c r="AA362" s="9"/>
      <c r="AB362" s="9"/>
      <c r="AC362" s="9"/>
      <c r="AD362" s="9"/>
      <c r="AE362" s="9"/>
      <c r="AF362" s="9"/>
      <c r="AG362" s="9"/>
    </row>
    <row r="363" ht="15.75" customHeight="1">
      <c r="A363" s="6"/>
      <c r="B363" s="6"/>
      <c r="C363" s="7"/>
      <c r="D363" s="8"/>
      <c r="E363" s="6"/>
      <c r="F363" s="6"/>
      <c r="G363" s="6"/>
      <c r="H363" s="8"/>
      <c r="I363" s="6"/>
      <c r="J363" s="6"/>
      <c r="K363" s="6"/>
      <c r="L363" s="6"/>
      <c r="M363" s="6"/>
      <c r="N363" s="6"/>
      <c r="O363" s="6"/>
      <c r="P363" s="6"/>
      <c r="Q363" s="6"/>
      <c r="R363" s="6"/>
      <c r="S363" s="6"/>
      <c r="T363" s="6"/>
      <c r="U363" s="6"/>
      <c r="V363" s="6"/>
      <c r="W363" s="6"/>
      <c r="X363" s="9"/>
      <c r="Y363" s="9"/>
      <c r="Z363" s="9"/>
      <c r="AA363" s="9"/>
      <c r="AB363" s="9"/>
      <c r="AC363" s="9"/>
      <c r="AD363" s="9"/>
      <c r="AE363" s="9"/>
      <c r="AF363" s="9"/>
      <c r="AG363" s="9"/>
    </row>
    <row r="364" ht="15.75" customHeight="1">
      <c r="A364" s="6"/>
      <c r="B364" s="6"/>
      <c r="C364" s="7"/>
      <c r="D364" s="8"/>
      <c r="E364" s="6"/>
      <c r="F364" s="6"/>
      <c r="G364" s="6"/>
      <c r="H364" s="8"/>
      <c r="I364" s="6"/>
      <c r="J364" s="6"/>
      <c r="K364" s="6"/>
      <c r="L364" s="6"/>
      <c r="M364" s="6"/>
      <c r="N364" s="6"/>
      <c r="O364" s="6"/>
      <c r="P364" s="6"/>
      <c r="Q364" s="6"/>
      <c r="R364" s="6"/>
      <c r="S364" s="6"/>
      <c r="T364" s="6"/>
      <c r="U364" s="6"/>
      <c r="V364" s="6"/>
      <c r="W364" s="6"/>
      <c r="X364" s="9"/>
      <c r="Y364" s="9"/>
      <c r="Z364" s="9"/>
      <c r="AA364" s="9"/>
      <c r="AB364" s="9"/>
      <c r="AC364" s="9"/>
      <c r="AD364" s="9"/>
      <c r="AE364" s="9"/>
      <c r="AF364" s="9"/>
      <c r="AG364" s="9"/>
    </row>
    <row r="365" ht="15.75" customHeight="1">
      <c r="A365" s="6"/>
      <c r="B365" s="6"/>
      <c r="C365" s="7"/>
      <c r="D365" s="8"/>
      <c r="E365" s="6"/>
      <c r="F365" s="6"/>
      <c r="G365" s="6"/>
      <c r="H365" s="8"/>
      <c r="I365" s="6"/>
      <c r="J365" s="6"/>
      <c r="K365" s="6"/>
      <c r="L365" s="6"/>
      <c r="M365" s="6"/>
      <c r="N365" s="6"/>
      <c r="O365" s="6"/>
      <c r="P365" s="6"/>
      <c r="Q365" s="6"/>
      <c r="R365" s="6"/>
      <c r="S365" s="6"/>
      <c r="T365" s="6"/>
      <c r="U365" s="6"/>
      <c r="V365" s="6"/>
      <c r="W365" s="6"/>
      <c r="X365" s="9"/>
      <c r="Y365" s="9"/>
      <c r="Z365" s="9"/>
      <c r="AA365" s="9"/>
      <c r="AB365" s="9"/>
      <c r="AC365" s="9"/>
      <c r="AD365" s="9"/>
      <c r="AE365" s="9"/>
      <c r="AF365" s="9"/>
      <c r="AG365" s="9"/>
    </row>
    <row r="366" ht="15.75" customHeight="1">
      <c r="A366" s="6"/>
      <c r="B366" s="6"/>
      <c r="C366" s="7"/>
      <c r="D366" s="8"/>
      <c r="E366" s="6"/>
      <c r="F366" s="6"/>
      <c r="G366" s="6"/>
      <c r="H366" s="8"/>
      <c r="I366" s="6"/>
      <c r="J366" s="6"/>
      <c r="K366" s="6"/>
      <c r="L366" s="6"/>
      <c r="M366" s="6"/>
      <c r="N366" s="6"/>
      <c r="O366" s="6"/>
      <c r="P366" s="6"/>
      <c r="Q366" s="6"/>
      <c r="R366" s="6"/>
      <c r="S366" s="6"/>
      <c r="T366" s="6"/>
      <c r="U366" s="6"/>
      <c r="V366" s="6"/>
      <c r="W366" s="6"/>
      <c r="X366" s="9"/>
      <c r="Y366" s="9"/>
      <c r="Z366" s="9"/>
      <c r="AA366" s="9"/>
      <c r="AB366" s="9"/>
      <c r="AC366" s="9"/>
      <c r="AD366" s="9"/>
      <c r="AE366" s="9"/>
      <c r="AF366" s="9"/>
      <c r="AG366" s="9"/>
    </row>
    <row r="367" ht="15.75" customHeight="1">
      <c r="A367" s="6"/>
      <c r="B367" s="6"/>
      <c r="C367" s="7"/>
      <c r="D367" s="8"/>
      <c r="E367" s="6"/>
      <c r="F367" s="6"/>
      <c r="G367" s="6"/>
      <c r="H367" s="8"/>
      <c r="I367" s="6"/>
      <c r="J367" s="6"/>
      <c r="K367" s="6"/>
      <c r="L367" s="6"/>
      <c r="M367" s="6"/>
      <c r="N367" s="6"/>
      <c r="O367" s="6"/>
      <c r="P367" s="6"/>
      <c r="Q367" s="6"/>
      <c r="R367" s="6"/>
      <c r="S367" s="6"/>
      <c r="T367" s="6"/>
      <c r="U367" s="6"/>
      <c r="V367" s="6"/>
      <c r="W367" s="6"/>
      <c r="X367" s="9"/>
      <c r="Y367" s="9"/>
      <c r="Z367" s="9"/>
      <c r="AA367" s="9"/>
      <c r="AB367" s="9"/>
      <c r="AC367" s="9"/>
      <c r="AD367" s="9"/>
      <c r="AE367" s="9"/>
      <c r="AF367" s="9"/>
      <c r="AG367" s="9"/>
    </row>
    <row r="368" ht="15.75" customHeight="1">
      <c r="A368" s="6"/>
      <c r="B368" s="6"/>
      <c r="C368" s="7"/>
      <c r="D368" s="8"/>
      <c r="E368" s="6"/>
      <c r="F368" s="6"/>
      <c r="G368" s="6"/>
      <c r="H368" s="8"/>
      <c r="I368" s="6"/>
      <c r="J368" s="6"/>
      <c r="K368" s="6"/>
      <c r="L368" s="6"/>
      <c r="M368" s="6"/>
      <c r="N368" s="6"/>
      <c r="O368" s="6"/>
      <c r="P368" s="6"/>
      <c r="Q368" s="6"/>
      <c r="R368" s="6"/>
      <c r="S368" s="6"/>
      <c r="T368" s="6"/>
      <c r="U368" s="6"/>
      <c r="V368" s="6"/>
      <c r="W368" s="6"/>
      <c r="X368" s="9"/>
      <c r="Y368" s="9"/>
      <c r="Z368" s="9"/>
      <c r="AA368" s="9"/>
      <c r="AB368" s="9"/>
      <c r="AC368" s="9"/>
      <c r="AD368" s="9"/>
      <c r="AE368" s="9"/>
      <c r="AF368" s="9"/>
      <c r="AG368" s="9"/>
    </row>
    <row r="369" ht="15.75" customHeight="1">
      <c r="A369" s="6"/>
      <c r="B369" s="6"/>
      <c r="C369" s="7"/>
      <c r="D369" s="8"/>
      <c r="E369" s="6"/>
      <c r="F369" s="6"/>
      <c r="G369" s="6"/>
      <c r="H369" s="8"/>
      <c r="I369" s="6"/>
      <c r="J369" s="6"/>
      <c r="K369" s="6"/>
      <c r="L369" s="6"/>
      <c r="M369" s="6"/>
      <c r="N369" s="6"/>
      <c r="O369" s="6"/>
      <c r="P369" s="6"/>
      <c r="Q369" s="6"/>
      <c r="R369" s="6"/>
      <c r="S369" s="6"/>
      <c r="T369" s="6"/>
      <c r="U369" s="6"/>
      <c r="V369" s="6"/>
      <c r="W369" s="6"/>
      <c r="X369" s="9"/>
      <c r="Y369" s="9"/>
      <c r="Z369" s="9"/>
      <c r="AA369" s="9"/>
      <c r="AB369" s="9"/>
      <c r="AC369" s="9"/>
      <c r="AD369" s="9"/>
      <c r="AE369" s="9"/>
      <c r="AF369" s="9"/>
      <c r="AG369" s="9"/>
    </row>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customSheetViews>
    <customSheetView guid="{FB42B440-1D9E-489F-937F-21CB2F6B9D07}" filter="1" showAutoFilter="1">
      <autoFilter ref="$A$1:$AG$369">
        <filterColumn colId="0">
          <filters>
            <filter val="date"/>
            <filter val="select_one gender"/>
            <filter val="start"/>
            <filter val="phonenumber"/>
            <filter val="select_one professionalteacher"/>
            <filter val="integer"/>
            <filter val="deviceid"/>
            <filter val="select_one county"/>
            <filter val="select_one statement"/>
            <filter val="end group"/>
            <filter val="select_one highestlevel"/>
            <filter val="text"/>
            <filter val="begin group"/>
          </filters>
        </filterColumn>
        <filterColumn colId="5">
          <filters>
            <filter val="field-list"/>
          </filters>
        </filterColumn>
      </autoFilter>
      <extLst>
        <ext uri="GoogleSheetsCustomDataVersion1">
          <go:sheetsCustomData xmlns:go="http://customooxmlschemas.google.com/" filterViewId="803018610"/>
        </ext>
      </extLst>
    </customSheetView>
  </customSheetViews>
  <conditionalFormatting sqref="A195 A289">
    <cfRule type="expression" dxfId="0" priority="1">
      <formula>NOT($A195=$A194)</formula>
    </cfRule>
  </conditionalFormatting>
  <conditionalFormatting sqref="B1:C15 B17:C43 B45:C45 B47:C47 B49:C49 B51:C51 B53:C53 B55:C55 B57:C57 B59:C59 B61:C61 B63 B65 B67 B69 B71 B73 B75 B77 B79 B81 B83 B85 B87 B89 B91:C151 B153:C1013 F1:F8 F10:F15 F17:F43 F45 F47 F49 F51 F53 F55 F57 F59 F61 F67 F69 F71 F73 F75 F77 F79 F81 F83 F85 F87 F89 F91:F151 F153:F1013 I1:I15 I17:I43 I45 I47 I49 I51 I53 I55 I57 I59 I61 I67 I69 I71 I73 I75 I77 I79 I81 I83 I85 I87 I89 I91:I151 I153:I1013">
    <cfRule type="expression" dxfId="1" priority="2" stopIfTrue="1">
      <formula>$A1="begin group"</formula>
    </cfRule>
  </conditionalFormatting>
  <conditionalFormatting sqref="B1:C15 B17:C43 B45:C45 B47:C47 B49:C49 B51:C51 B53:C53 B55:C55 B57:C57 B59:C59 B61:C61 B63 B65 B67 B69 B71 B73 B75 B77 B79 B81 B83 B85 B87 B89 B91:C151 B153:C1013 I1:I15 I17:I43 I45 I47 I49 I51 I53 I55 I57 I59 I61 I67 I69 I71 I73 I75 I77 I79 I81 I83 I85 I87 I89 I91:I151 I153:I1013 O1:O15 O17:O43 O45 O47 O49 O51 O53 O55 O57 O59 O61 O67 O69 O71 O73 O75 O77 O79 O81 O83 O85 O87 O89 O91:O151 O153:O1013">
    <cfRule type="expression" dxfId="2" priority="3" stopIfTrue="1">
      <formula>$A1="begin repeat"</formula>
    </cfRule>
  </conditionalFormatting>
  <conditionalFormatting sqref="B1:D15 B17:D43 B45:D45 B47:D47 B49:D49 B51:D51 B53:D53 B55:D55 B57:D57 B59:D59 B61:D61 B63 B65 B67 B69 B71 B73 B75 B77 B79 B81 B83 B85 B87 B89 B91:D151 B153:D1013 D67 D69 D71 D73 D75 D77 D79 D81 D83 D85 D87 D89 F1:F8 F10:F15 F17:F43 F45 F47 F49 F51 F53 F55 F57 F59 F61 F67 F69 F71 F73 F75 F77 F79 F81 F83 F85 F87 F89 F91:F151 F153:F1013 I385:I1013">
    <cfRule type="expression" dxfId="3" priority="4" stopIfTrue="1">
      <formula>$A1="enumerator"</formula>
    </cfRule>
  </conditionalFormatting>
  <conditionalFormatting sqref="B1:D15 B17:D43 B45:D45 B47:D47 B49:D49 B51:D51 B53:D53 B55:D55 B57:D57 B59:D59 B61:D61 B63 B65 B67 B69 B71 B73 B75 B77 B79 B81 B83 B85 B87 B89 B91:D151 B153:D1013 D67 D69 D71 D73 D75 D77 D79 D81 D83 D85 D87 D89 F1:F8 F10:F15 F17:F43 F45 F47 F49 F51 F53 F55 F57 F59 F61 F67 F69 F71 F73 F75 F77 F79 F81 F83 F85 F87 F89 F91:F151 F153:F1013 I385:I1013">
    <cfRule type="expression" dxfId="4" priority="5" stopIfTrue="1">
      <formula>$A1="text"</formula>
    </cfRule>
  </conditionalFormatting>
  <conditionalFormatting sqref="B1:D15 B17:D43 B45:D45 B47:D47 B49:D49 B51:D51 B53:D53 B55:D55 B57:D57 B59:D59 B61:D61 B63 B65 B67 B69 B71 B73 B75 B77 B79 B81 B83 B85 B87 B89 B91:D151 B153:D1013 D67 D69 D71 D73 D75 D77 D79 D81 D83 D85 D87 D89 G1:H15 G17:H43 G45:H45 G47:H47 G49:H49 G51:H51 G53:H53 G55:H55 G57:H57 G59:H59 G61:H61 G67:H67 G69:H69 G71:H71 G73:H73 G75:H75 G77:H77 G79:H79 G81:H81 G83:H83 G85:H85 G87:H87 G89:H89 G91:H151 G153:H1013 I385:I1013">
    <cfRule type="expression" dxfId="5" priority="6" stopIfTrue="1">
      <formula>$A1="integer"</formula>
    </cfRule>
  </conditionalFormatting>
  <conditionalFormatting sqref="B1:D15 B17:D43 B45:D45 B47:D47 B49:D49 B51:D51 B53:D53 B55:D55 B57:D57 B59:D59 B61:D61 B63 B65 B67 B69 B71 B73 B75 B77 B79 B81 B83 B85 B87 B89 B91:D151 B153:D1013 D67 D69 D71 D73 D75 D77 D79 D81 D83 D85 D87 D89 G1:H15 G17:H43 G45:H45 G47:H47 G49:H49 G51:H51 G53:H53 G55:H55 G57:H57 G59:H59 G61:H61 G67:H67 G69:H69 G71:H71 G73:H73 G75:H75 G77:H77 G79:H79 G81:H81 G83:H83 G85:H85 G87:H87 G89:H89 G91:H151 G153:H1013 I385:I1013">
    <cfRule type="expression" dxfId="6" priority="7" stopIfTrue="1">
      <formula>$A1="decimal"</formula>
    </cfRule>
  </conditionalFormatting>
  <conditionalFormatting sqref="B1:C15 B17:C43 B45:C45 B47:C47 B49:C49 B51:C51 B53:C53 B55:C55 B57:C57 B59:C59 B61:C61 B63 B65 B67 B69 B71 B73 B75 B77 B79 B81 B83 B85 B87 B89 B91:C151 B153:C1013 F1:F8 F10:F15 F17:F43 F45 F47 F49 F51 F53 F55 F57 F59 F61 F67 F69 F71 F73 F75 F77 F79 F81 F83 F85 F87 F89 F91:F151 F153:F1013 I385:I1013">
    <cfRule type="expression" dxfId="7" priority="8" stopIfTrue="1">
      <formula>OR(AND(LEFT($A1, 16)="select_multiple ", LEN($A1)&gt;16, NOT(ISNUMBER(SEARCH(" ", $A1, 17)))), AND(LEFT($A1, 11)="select_one ", LEN($A1)&gt;11, NOT(ISNUMBER(SEARCH(" ", $A1, 12)))))</formula>
    </cfRule>
  </conditionalFormatting>
  <conditionalFormatting sqref="B1:B15 B17:B43 B45 B47 B49 B51 B53 B55 B57 B59 B61 B63 B65 B67 B69 B71 B73 B75 B77 B79 B81 B83 B85 B87 B89 B91:B151 B153:B1013 F1:F8 F10:F15 F17:F43 F45 F47 F49 F51 F53 F55 F57 F59 F61 F67 F69 F71 F73 F75 F77 F79 F81 F83 F85 F87 F89 F91:F151 F153:F1013 I385:I1013">
    <cfRule type="expression" dxfId="8" priority="9" stopIfTrue="1">
      <formula>OR($A1="audio audit", $A1="text audit", $A1="speed violations count", $A1="speed violations list", $A1="speed violations audit")</formula>
    </cfRule>
  </conditionalFormatting>
  <conditionalFormatting sqref="B1:C15 B17:C43 B45:C45 B47:C47 B49:C49 B51:C51 B53:C53 B55:C55 B57:C57 B59:C59 B61:C61 B63 B65 B67 B69 B71 B73 B75 B77 B79 B81 B83 B85 B87 B89 B91:C151 B153:C1013 I385:I1013">
    <cfRule type="expression" dxfId="9" priority="10" stopIfTrue="1">
      <formula>$A1="file"</formula>
    </cfRule>
  </conditionalFormatting>
  <conditionalFormatting sqref="B1:C15 B17:C43 B45:C45 B47:C47 B49:C49 B51:C51 B53:C53 B55:C55 B57:C57 B59:C59 B61:C61 B63 B65 B67 B69 B71 B73 B75 B77 B79 B81 B83 B85 B87 B89 B91:C151 B153:C1013 I385:I1013">
    <cfRule type="expression" dxfId="10" priority="11" stopIfTrue="1">
      <formula>$A1="note"</formula>
    </cfRule>
  </conditionalFormatting>
  <conditionalFormatting sqref="B1:C15 B17:C43 B45:C45 B47:C47 B49:C49 B51:C51 B53:C53 B55:C55 B57:C57 B59:C59 B61:C61 B63 B65 B67 B69 B71 B73 B75 B77 B79 B81 B83 B85 B87 B89 B91:C151 B153:C1013 I385:I1013">
    <cfRule type="expression" dxfId="11" priority="12" stopIfTrue="1">
      <formula>$A1="barcode"</formula>
    </cfRule>
  </conditionalFormatting>
  <conditionalFormatting sqref="B1:C15 B17:C43 B45:C45 B47:C47 B49:C49 B51:C51 B53:C53 B55:C55 B57:C57 B59:C59 B61:C61 B63 B65 B67 B69 B71 B73 B75 B77 B79 B81 B83 B85 B87 B89 B91:C151 B153:C1013 I385:I1013">
    <cfRule type="expression" dxfId="12" priority="13" stopIfTrue="1">
      <formula>OR($A1="geopoint", $A1="geoshape", $A1="geotrace")</formula>
    </cfRule>
  </conditionalFormatting>
  <conditionalFormatting sqref="B1:B15 B17:B43 B45 B47 B49 B51 B53 B55 B57 B59 B61 B63 B65 B67 B69 B71 B73 B75 B77 B79 B81 B83 B85 B87 B89 B91:B151 B153:B1013 I385:I1013 N1:N15 N17:N43 N45 N47 N49 N51 N53 N55 N57 N59 N61 N67 N69 N71 N73 N75 N77 N79 N81 N83 N85 N87 N89 N91:N151 N153:N1013">
    <cfRule type="expression" dxfId="13" priority="14" stopIfTrue="1">
      <formula>OR($A1="calculate", $A1="calculate_here")</formula>
    </cfRule>
  </conditionalFormatting>
  <conditionalFormatting sqref="B1:C15 B17:C43 B45:C45 B47:C47 B49:C49 B51:C51 B53:C53 B55:C55 B57:C57 B59:C59 B61:C61 B63 B65 B67 B69 B71 B73 B75 B77 B79 B81 B83 B85 B87 B89 B91:C151 B153:C1013 F1:F8 F10:F15 F17:F43 F45 F47 F49 F51 F53 F55 F57 F59 F61 F67 F69 F71 F73 F75 F77 F79 F81 F83 F85 F87 F89 F91:F151 F153:F1013 I385:I1013">
    <cfRule type="expression" dxfId="14" priority="15" stopIfTrue="1">
      <formula>OR($A1="date", $A1="datetime", $A1="time")</formula>
    </cfRule>
  </conditionalFormatting>
  <conditionalFormatting sqref="B1:C15 B17:C43 B45:C45 B47:C47 B49:C49 B51:C51 B53:C53 B55:C55 B57:C57 B59:C59 B61:C61 B63 B65 B67 B69 B71 B73 B75 B77 B79 B81 B83 B85 B87 B89 B91:C151 B153:C1013 F1:F8 F10:F15 F17:F43 F45 F47 F49 F51 F53 F55 F57 F59 F61 F67 F69 F71 F73 F75 F77 F79 F81 F83 F85 F87 F89 F91:F151 F153:F1013 I385:I1013">
    <cfRule type="expression" dxfId="15" priority="16" stopIfTrue="1">
      <formula>$A1="image"</formula>
    </cfRule>
  </conditionalFormatting>
  <conditionalFormatting sqref="B1:C15 B17:C43 B45:C45 B47:C47 B49:C49 B51:C51 B53:C53 B55:C55 B57:C57 B59:C59 B61:C61 B63 B65 B67 B69 B71 B73 B75 B77 B79 B81 B83 B85 B87 B89 B91:C151 B153:C1013 I385:I1013">
    <cfRule type="expression" dxfId="16" priority="17" stopIfTrue="1">
      <formula>OR($A1="audio", $A1="video")</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17" priority="18" stopIfTrue="1">
      <formula>$A1="enumerator"</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18" priority="19" stopIfTrue="1">
      <formula>$A1="file"</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19" priority="20" stopIfTrue="1">
      <formula>OR($A1="audio", $A1="video")</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20" priority="21" stopIfTrue="1">
      <formula>$A1="image"</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21" priority="22" stopIfTrue="1">
      <formula>OR($A1="date", $A1="datetime", $A1="time")</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22" priority="23" stopIfTrue="1">
      <formula>OR($A1="calculate", $A1="calculate_here")</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23" priority="24" stopIfTrue="1">
      <formula>$A1="note"</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24" priority="25" stopIfTrue="1">
      <formula>$A1="barcode"</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25" priority="26" stopIfTrue="1">
      <formula>OR($A1="geopoint", $A1="geoshape", $A1="geotrace")</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26" priority="27" stopIfTrue="1">
      <formula>OR($A1="audio audit", $A1="text audit", $A1="speed violations count", $A1="speed violations list", $A1="speed violations audit")</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27" priority="28" stopIfTrue="1">
      <formula>OR($A1="username", $A1="phonenumber", $A1="start", $A1="end", $A1="deviceid", $A1="subscriberid", $A1="simserial", $A1="caseid")</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28" priority="29" stopIfTrue="1">
      <formula>OR(AND(LEFT($A1, 16)="select_multiple ", LEN($A1)&gt;16, NOT(ISNUMBER(SEARCH(" ", $A1, 17)))), AND(LEFT($A1, 11)="select_one ", LEN($A1)&gt;11, NOT(ISNUMBER(SEARCH(" ", $A1, 12)))))</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29" priority="30" stopIfTrue="1">
      <formula>$A1="decimal"</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30" priority="31" stopIfTrue="1">
      <formula>$A1="integer"</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31" priority="32" stopIfTrue="1">
      <formula>$A1="text"</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32" priority="33" stopIfTrue="1">
      <formula>$A1="end repeat"</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32" priority="34" stopIfTrue="1">
      <formula>$A1="begin repeat"</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33" priority="35" stopIfTrue="1">
      <formula>$A1="end group"</formula>
    </cfRule>
  </conditionalFormatting>
  <conditionalFormatting sqref="A1:E15 A17:W43 A45:W45 A47:W47 A49:W49 A51:W51 A53:W53 A55:W55 A57:W57 A59:W59 A61:W61 A63:B63 A65:B65 A67:B67 A69:B69 A71:B71 A73:B73 A75:B75 A77:B77 A79:B79 A81:B81 A83:B83 A85:B85 A87:B87 A89:B89 A91:W151 A153:W1013 D67:W67 D69:W69 D71:W71 D73:W73 D75:W75 D77:W77 D79:W79 D81:W81 D83:W83 D85:W85 D87:W87 D89:W89 F1:F8 F10:F15 G1:W15">
    <cfRule type="expression" dxfId="33" priority="36" stopIfTrue="1">
      <formula>$A1="begin group"</formula>
    </cfRule>
  </conditionalFormatting>
  <conditionalFormatting sqref="B63:C63 B67 B71 B75 B79 I63">
    <cfRule type="expression" dxfId="1" priority="37" stopIfTrue="1">
      <formula>$A63="begin group"</formula>
    </cfRule>
  </conditionalFormatting>
  <conditionalFormatting sqref="B63:C63 B67 B71 B75 B79 I63 O63">
    <cfRule type="expression" dxfId="2" priority="38" stopIfTrue="1">
      <formula>$A63="begin repeat"</formula>
    </cfRule>
  </conditionalFormatting>
  <conditionalFormatting sqref="B63:D63 B67 B71 B75 B79">
    <cfRule type="expression" dxfId="3" priority="39" stopIfTrue="1">
      <formula>$A63="enumerator"</formula>
    </cfRule>
  </conditionalFormatting>
  <conditionalFormatting sqref="B63:D63 B67 B71 B75 B79">
    <cfRule type="expression" dxfId="4" priority="40" stopIfTrue="1">
      <formula>$A63="text"</formula>
    </cfRule>
  </conditionalFormatting>
  <conditionalFormatting sqref="B63:D63 B67 B71 B75 B79 G63:H63">
    <cfRule type="expression" dxfId="5" priority="41" stopIfTrue="1">
      <formula>$A63="integer"</formula>
    </cfRule>
  </conditionalFormatting>
  <conditionalFormatting sqref="B63:D63 B67 B71 B75 B79 G63:H63">
    <cfRule type="expression" dxfId="6" priority="42" stopIfTrue="1">
      <formula>$A63="decimal"</formula>
    </cfRule>
  </conditionalFormatting>
  <conditionalFormatting sqref="B63:C63 B67 B71 B75 B79">
    <cfRule type="expression" dxfId="7" priority="43" stopIfTrue="1">
      <formula>OR(AND(LEFT($A63, 16)="select_multiple ", LEN($A63)&gt;16, NOT(ISNUMBER(SEARCH(" ", $A63, 17)))), AND(LEFT($A63, 11)="select_one ", LEN($A63)&gt;11, NOT(ISNUMBER(SEARCH(" ", $A63, 12)))))</formula>
    </cfRule>
  </conditionalFormatting>
  <conditionalFormatting sqref="B63 B67 B71 B75 B79">
    <cfRule type="expression" dxfId="8" priority="44" stopIfTrue="1">
      <formula>OR($A63="audio audit", $A63="text audit", $A63="speed violations count", $A63="speed violations list", $A63="speed violations audit")</formula>
    </cfRule>
  </conditionalFormatting>
  <conditionalFormatting sqref="B63:C63 B67 B71 B75 B79">
    <cfRule type="expression" dxfId="9" priority="45" stopIfTrue="1">
      <formula>$A63="file"</formula>
    </cfRule>
  </conditionalFormatting>
  <conditionalFormatting sqref="B63:C63 B67 B71 B75 B79">
    <cfRule type="expression" dxfId="10" priority="46" stopIfTrue="1">
      <formula>$A63="note"</formula>
    </cfRule>
  </conditionalFormatting>
  <conditionalFormatting sqref="B63:C63 B67 B71 B75 B79">
    <cfRule type="expression" dxfId="11" priority="47" stopIfTrue="1">
      <formula>$A63="barcode"</formula>
    </cfRule>
  </conditionalFormatting>
  <conditionalFormatting sqref="B63:C63 B67 B71 B75 B79">
    <cfRule type="expression" dxfId="12" priority="48" stopIfTrue="1">
      <formula>OR($A63="geopoint", $A63="geoshape", $A63="geotrace")</formula>
    </cfRule>
  </conditionalFormatting>
  <conditionalFormatting sqref="B63 B67 B71 B75 B79 N63">
    <cfRule type="expression" dxfId="13" priority="49" stopIfTrue="1">
      <formula>OR($A63="calculate", $A63="calculate_here")</formula>
    </cfRule>
  </conditionalFormatting>
  <conditionalFormatting sqref="B63:C63 B67 B71 B75 B79">
    <cfRule type="expression" dxfId="14" priority="50" stopIfTrue="1">
      <formula>OR($A63="date", $A63="datetime", $A63="time")</formula>
    </cfRule>
  </conditionalFormatting>
  <conditionalFormatting sqref="B63:C63 B67 B71 B75 B79">
    <cfRule type="expression" dxfId="15" priority="51" stopIfTrue="1">
      <formula>$A63="image"</formula>
    </cfRule>
  </conditionalFormatting>
  <conditionalFormatting sqref="B63:C63 B67 B71 B75 B79">
    <cfRule type="expression" dxfId="16" priority="52" stopIfTrue="1">
      <formula>OR($A63="audio", $A63="video")</formula>
    </cfRule>
  </conditionalFormatting>
  <conditionalFormatting sqref="A63:E63 A65 A67:B67 A69 A71:B71 A73 A75:B75 A77 A79:B79 A81 A83 A85 A87 A89 G63:W63">
    <cfRule type="expression" dxfId="17" priority="53" stopIfTrue="1">
      <formula>$A63="enumerator"</formula>
    </cfRule>
  </conditionalFormatting>
  <conditionalFormatting sqref="A63:E63 A65 A67:B67 A69 A71:B71 A73 A75:B75 A77 A79:B79 A81 A83 A85 A87 A89 G63:W63">
    <cfRule type="expression" dxfId="18" priority="54" stopIfTrue="1">
      <formula>$A63="file"</formula>
    </cfRule>
  </conditionalFormatting>
  <conditionalFormatting sqref="A63:E63 A65 A67:B67 A69 A71:B71 A73 A75:B75 A77 A79:B79 A81 A83 A85 A87 A89 G63:W63">
    <cfRule type="expression" dxfId="19" priority="55" stopIfTrue="1">
      <formula>OR($A63="audio", $A63="video")</formula>
    </cfRule>
  </conditionalFormatting>
  <conditionalFormatting sqref="A63:E63 A65 A67:B67 A69 A71:B71 A73 A75:B75 A77 A79:B79 A81 A83 A85 A87 A89 G63:W63">
    <cfRule type="expression" dxfId="20" priority="56" stopIfTrue="1">
      <formula>$A63="image"</formula>
    </cfRule>
  </conditionalFormatting>
  <conditionalFormatting sqref="A63:E63 A65 A67:B67 A69 A71:B71 A73 A75:B75 A77 A79:B79 A81 A83 A85 A87 A89 G63:W63">
    <cfRule type="expression" dxfId="21" priority="57" stopIfTrue="1">
      <formula>OR($A63="date", $A63="datetime", $A63="time")</formula>
    </cfRule>
  </conditionalFormatting>
  <conditionalFormatting sqref="A63:E63 A65 A67:B67 A69 A71:B71 A73 A75:B75 A77 A79:B79 A81 A83 A85 A87 A89 G63:W63">
    <cfRule type="expression" dxfId="22" priority="58" stopIfTrue="1">
      <formula>OR($A63="calculate", $A63="calculate_here")</formula>
    </cfRule>
  </conditionalFormatting>
  <conditionalFormatting sqref="A63:E63 A65 A67:B67 A69 A71:B71 A73 A75:B75 A77 A79:B79 A81 A83 A85 A87 A89 G63:W63">
    <cfRule type="expression" dxfId="23" priority="59" stopIfTrue="1">
      <formula>$A63="note"</formula>
    </cfRule>
  </conditionalFormatting>
  <conditionalFormatting sqref="A63:E63 A65 A67:B67 A69 A71:B71 A73 A75:B75 A77 A79:B79 A81 A83 A85 A87 A89 G63:W63">
    <cfRule type="expression" dxfId="24" priority="60" stopIfTrue="1">
      <formula>$A63="barcode"</formula>
    </cfRule>
  </conditionalFormatting>
  <conditionalFormatting sqref="A63:E63 A65 A67:B67 A69 A71:B71 A73 A75:B75 A77 A79:B79 A81 A83 A85 A87 A89 G63:W63">
    <cfRule type="expression" dxfId="25" priority="61" stopIfTrue="1">
      <formula>OR($A63="geopoint", $A63="geoshape", $A63="geotrace")</formula>
    </cfRule>
  </conditionalFormatting>
  <conditionalFormatting sqref="A63:E63 A65 A67:B67 A69 A71:B71 A73 A75:B75 A77 A79:B79 A81 A83 A85 A87 A89 G63:W63">
    <cfRule type="expression" dxfId="26" priority="62" stopIfTrue="1">
      <formula>OR($A63="audio audit", $A63="text audit", $A63="speed violations count", $A63="speed violations list", $A63="speed violations audit")</formula>
    </cfRule>
  </conditionalFormatting>
  <conditionalFormatting sqref="A63:E63 A65 A67:B67 A69 A71:B71 A73 A75:B75 A77 A79:B79 A81 A83 A85 A87 A89 G63:W63">
    <cfRule type="expression" dxfId="27" priority="63" stopIfTrue="1">
      <formula>OR($A63="username", $A63="phonenumber", $A63="start", $A63="end", $A63="deviceid", $A63="subscriberid", $A63="simserial", $A63="caseid")</formula>
    </cfRule>
  </conditionalFormatting>
  <conditionalFormatting sqref="A63:E63 A65 A67:B67 A69 A71:B71 A73 A75:B75 A77 A79:B79 A81 A83 A85 A87 A89 G63:W63">
    <cfRule type="expression" dxfId="28" priority="64" stopIfTrue="1">
      <formula>OR(AND(LEFT($A63, 16)="select_multiple ", LEN($A63)&gt;16, NOT(ISNUMBER(SEARCH(" ", $A63, 17)))), AND(LEFT($A63, 11)="select_one ", LEN($A63)&gt;11, NOT(ISNUMBER(SEARCH(" ", $A63, 12)))))</formula>
    </cfRule>
  </conditionalFormatting>
  <conditionalFormatting sqref="A63:E63 A65 A67:B67 A69 A71:B71 A73 A75:B75 A77 A79:B79 A81 A83 A85 A87 A89 G63:W63">
    <cfRule type="expression" dxfId="29" priority="65" stopIfTrue="1">
      <formula>$A63="decimal"</formula>
    </cfRule>
  </conditionalFormatting>
  <conditionalFormatting sqref="A63:E63 A65 A67:B67 A69 A71:B71 A73 A75:B75 A77 A79:B79 A81 A83 A85 A87 A89 G63:W63">
    <cfRule type="expression" dxfId="30" priority="66" stopIfTrue="1">
      <formula>$A63="integer"</formula>
    </cfRule>
  </conditionalFormatting>
  <conditionalFormatting sqref="A63:E63 A65 A67:B67 A69 A71:B71 A73 A75:B75 A77 A79:B79 A81 A83 A85 A87 A89 G63:W63">
    <cfRule type="expression" dxfId="31" priority="67" stopIfTrue="1">
      <formula>$A63="text"</formula>
    </cfRule>
  </conditionalFormatting>
  <conditionalFormatting sqref="A63:E63 A65 A67:B67 A69 A71:B71 A73 A75:B75 A77 A79:B79 A81 A83 A85 A87 A89 G63:W63">
    <cfRule type="expression" dxfId="32" priority="68" stopIfTrue="1">
      <formula>$A63="end repeat"</formula>
    </cfRule>
  </conditionalFormatting>
  <conditionalFormatting sqref="A63:E63 A65 A67:B67 A69 A71:B71 A73 A75:B75 A77 A79:B79 A81 A83 A85 A87 A89 G63:W63">
    <cfRule type="expression" dxfId="32" priority="69" stopIfTrue="1">
      <formula>$A63="begin repeat"</formula>
    </cfRule>
  </conditionalFormatting>
  <conditionalFormatting sqref="A63:E63 A65 A67:B67 A69 A71:B71 A73 A75:B75 A77 A79:B79 A81 A83 A85 A87 A89 G63:W63">
    <cfRule type="expression" dxfId="33" priority="70" stopIfTrue="1">
      <formula>$A63="end group"</formula>
    </cfRule>
  </conditionalFormatting>
  <conditionalFormatting sqref="A63:E63 A65 A67:B67 A69 A71:B71 A73 A75:B75 A77 A79:B79 A81 A83 A85 A87 A89 G63:W63">
    <cfRule type="expression" dxfId="33" priority="71" stopIfTrue="1">
      <formula>$A63="begin group"</formula>
    </cfRule>
  </conditionalFormatting>
  <conditionalFormatting sqref="B65:C65 I65">
    <cfRule type="expression" dxfId="1" priority="72" stopIfTrue="1">
      <formula>$A65="begin group"</formula>
    </cfRule>
  </conditionalFormatting>
  <conditionalFormatting sqref="B65:C65 I65 O65">
    <cfRule type="expression" dxfId="2" priority="73" stopIfTrue="1">
      <formula>$A65="begin repeat"</formula>
    </cfRule>
  </conditionalFormatting>
  <conditionalFormatting sqref="B65:D65">
    <cfRule type="expression" dxfId="3" priority="74" stopIfTrue="1">
      <formula>$A65="enumerator"</formula>
    </cfRule>
  </conditionalFormatting>
  <conditionalFormatting sqref="B65:D65">
    <cfRule type="expression" dxfId="4" priority="75" stopIfTrue="1">
      <formula>$A65="text"</formula>
    </cfRule>
  </conditionalFormatting>
  <conditionalFormatting sqref="B65:D65 G65:H65">
    <cfRule type="expression" dxfId="5" priority="76" stopIfTrue="1">
      <formula>$A65="integer"</formula>
    </cfRule>
  </conditionalFormatting>
  <conditionalFormatting sqref="B65:D65 G65:H65">
    <cfRule type="expression" dxfId="6" priority="77" stopIfTrue="1">
      <formula>$A65="decimal"</formula>
    </cfRule>
  </conditionalFormatting>
  <conditionalFormatting sqref="B65:C65">
    <cfRule type="expression" dxfId="7" priority="78" stopIfTrue="1">
      <formula>OR(AND(LEFT($A65, 16)="select_multiple ", LEN($A65)&gt;16, NOT(ISNUMBER(SEARCH(" ", $A65, 17)))), AND(LEFT($A65, 11)="select_one ", LEN($A65)&gt;11, NOT(ISNUMBER(SEARCH(" ", $A65, 12)))))</formula>
    </cfRule>
  </conditionalFormatting>
  <conditionalFormatting sqref="B65">
    <cfRule type="expression" dxfId="8" priority="79" stopIfTrue="1">
      <formula>OR($A65="audio audit", $A65="text audit", $A65="speed violations count", $A65="speed violations list", $A65="speed violations audit")</formula>
    </cfRule>
  </conditionalFormatting>
  <conditionalFormatting sqref="B65:C65">
    <cfRule type="expression" dxfId="9" priority="80" stopIfTrue="1">
      <formula>$A65="file"</formula>
    </cfRule>
  </conditionalFormatting>
  <conditionalFormatting sqref="B65:C65">
    <cfRule type="expression" dxfId="10" priority="81" stopIfTrue="1">
      <formula>$A65="note"</formula>
    </cfRule>
  </conditionalFormatting>
  <conditionalFormatting sqref="B65:C65">
    <cfRule type="expression" dxfId="11" priority="82" stopIfTrue="1">
      <formula>$A65="barcode"</formula>
    </cfRule>
  </conditionalFormatting>
  <conditionalFormatting sqref="B65:C65">
    <cfRule type="expression" dxfId="12" priority="83" stopIfTrue="1">
      <formula>OR($A65="geopoint", $A65="geoshape", $A65="geotrace")</formula>
    </cfRule>
  </conditionalFormatting>
  <conditionalFormatting sqref="B65 N65">
    <cfRule type="expression" dxfId="13" priority="84" stopIfTrue="1">
      <formula>OR($A65="calculate", $A65="calculate_here")</formula>
    </cfRule>
  </conditionalFormatting>
  <conditionalFormatting sqref="B65:C65">
    <cfRule type="expression" dxfId="14" priority="85" stopIfTrue="1">
      <formula>OR($A65="date", $A65="datetime", $A65="time")</formula>
    </cfRule>
  </conditionalFormatting>
  <conditionalFormatting sqref="B65:C65">
    <cfRule type="expression" dxfId="15" priority="86" stopIfTrue="1">
      <formula>$A65="image"</formula>
    </cfRule>
  </conditionalFormatting>
  <conditionalFormatting sqref="B65:C65">
    <cfRule type="expression" dxfId="16" priority="87" stopIfTrue="1">
      <formula>OR($A65="audio", $A65="video")</formula>
    </cfRule>
  </conditionalFormatting>
  <conditionalFormatting sqref="A65:E65 G65:W65">
    <cfRule type="expression" dxfId="17" priority="88" stopIfTrue="1">
      <formula>$A65="enumerator"</formula>
    </cfRule>
  </conditionalFormatting>
  <conditionalFormatting sqref="A65:E65 G65:W65">
    <cfRule type="expression" dxfId="18" priority="89" stopIfTrue="1">
      <formula>$A65="file"</formula>
    </cfRule>
  </conditionalFormatting>
  <conditionalFormatting sqref="A65:E65 G65:W65">
    <cfRule type="expression" dxfId="19" priority="90" stopIfTrue="1">
      <formula>OR($A65="audio", $A65="video")</formula>
    </cfRule>
  </conditionalFormatting>
  <conditionalFormatting sqref="A65:E65 G65:W65">
    <cfRule type="expression" dxfId="20" priority="91" stopIfTrue="1">
      <formula>$A65="image"</formula>
    </cfRule>
  </conditionalFormatting>
  <conditionalFormatting sqref="A65:E65 G65:W65">
    <cfRule type="expression" dxfId="21" priority="92" stopIfTrue="1">
      <formula>OR($A65="date", $A65="datetime", $A65="time")</formula>
    </cfRule>
  </conditionalFormatting>
  <conditionalFormatting sqref="A65:E65 G65:W65">
    <cfRule type="expression" dxfId="22" priority="93" stopIfTrue="1">
      <formula>OR($A65="calculate", $A65="calculate_here")</formula>
    </cfRule>
  </conditionalFormatting>
  <conditionalFormatting sqref="A65:E65 G65:W65">
    <cfRule type="expression" dxfId="23" priority="94" stopIfTrue="1">
      <formula>$A65="note"</formula>
    </cfRule>
  </conditionalFormatting>
  <conditionalFormatting sqref="A65:E65 G65:W65">
    <cfRule type="expression" dxfId="24" priority="95" stopIfTrue="1">
      <formula>$A65="barcode"</formula>
    </cfRule>
  </conditionalFormatting>
  <conditionalFormatting sqref="A65:E65 G65:W65">
    <cfRule type="expression" dxfId="25" priority="96" stopIfTrue="1">
      <formula>OR($A65="geopoint", $A65="geoshape", $A65="geotrace")</formula>
    </cfRule>
  </conditionalFormatting>
  <conditionalFormatting sqref="A65:E65 G65:W65">
    <cfRule type="expression" dxfId="26" priority="97" stopIfTrue="1">
      <formula>OR($A65="audio audit", $A65="text audit", $A65="speed violations count", $A65="speed violations list", $A65="speed violations audit")</formula>
    </cfRule>
  </conditionalFormatting>
  <conditionalFormatting sqref="A65:E65 G65:W65">
    <cfRule type="expression" dxfId="27" priority="98" stopIfTrue="1">
      <formula>OR($A65="username", $A65="phonenumber", $A65="start", $A65="end", $A65="deviceid", $A65="subscriberid", $A65="simserial", $A65="caseid")</formula>
    </cfRule>
  </conditionalFormatting>
  <conditionalFormatting sqref="A65:E65 G65:W65">
    <cfRule type="expression" dxfId="28" priority="99" stopIfTrue="1">
      <formula>OR(AND(LEFT($A65, 16)="select_multiple ", LEN($A65)&gt;16, NOT(ISNUMBER(SEARCH(" ", $A65, 17)))), AND(LEFT($A65, 11)="select_one ", LEN($A65)&gt;11, NOT(ISNUMBER(SEARCH(" ", $A65, 12)))))</formula>
    </cfRule>
  </conditionalFormatting>
  <conditionalFormatting sqref="A65:E65 G65:W65">
    <cfRule type="expression" dxfId="29" priority="100" stopIfTrue="1">
      <formula>$A65="decimal"</formula>
    </cfRule>
  </conditionalFormatting>
  <conditionalFormatting sqref="A65:E65 G65:W65">
    <cfRule type="expression" dxfId="30" priority="101" stopIfTrue="1">
      <formula>$A65="integer"</formula>
    </cfRule>
  </conditionalFormatting>
  <conditionalFormatting sqref="A65:E65 G65:W65">
    <cfRule type="expression" dxfId="31" priority="102" stopIfTrue="1">
      <formula>$A65="text"</formula>
    </cfRule>
  </conditionalFormatting>
  <conditionalFormatting sqref="A65:E65 G65:W65">
    <cfRule type="expression" dxfId="32" priority="103" stopIfTrue="1">
      <formula>$A65="end repeat"</formula>
    </cfRule>
  </conditionalFormatting>
  <conditionalFormatting sqref="A65:E65 G65:W65">
    <cfRule type="expression" dxfId="32" priority="104" stopIfTrue="1">
      <formula>$A65="begin repeat"</formula>
    </cfRule>
  </conditionalFormatting>
  <conditionalFormatting sqref="A65:E65 G65:W65">
    <cfRule type="expression" dxfId="33" priority="105" stopIfTrue="1">
      <formula>$A65="end group"</formula>
    </cfRule>
  </conditionalFormatting>
  <conditionalFormatting sqref="A65:E65 G65:W65">
    <cfRule type="expression" dxfId="33" priority="106" stopIfTrue="1">
      <formula>$A65="begin group"</formula>
    </cfRule>
  </conditionalFormatting>
  <conditionalFormatting sqref="A67 A69 A71 A73 A75 A77 A79 A81 A83 A85 A87 A89">
    <cfRule type="expression" dxfId="17" priority="107" stopIfTrue="1">
      <formula>$A67="enumerator"</formula>
    </cfRule>
  </conditionalFormatting>
  <conditionalFormatting sqref="A67 A69 A71 A73 A75 A77 A79 A81 A83 A85 A87 A89">
    <cfRule type="expression" dxfId="18" priority="108" stopIfTrue="1">
      <formula>$A67="file"</formula>
    </cfRule>
  </conditionalFormatting>
  <conditionalFormatting sqref="A67 A69 A71 A73 A75 A77 A79 A81 A83 A85 A87 A89">
    <cfRule type="expression" dxfId="19" priority="109" stopIfTrue="1">
      <formula>OR($A67="audio", $A67="video")</formula>
    </cfRule>
  </conditionalFormatting>
  <conditionalFormatting sqref="A67 A69 A71 A73 A75 A77 A79 A81 A83 A85 A87 A89">
    <cfRule type="expression" dxfId="20" priority="110" stopIfTrue="1">
      <formula>$A67="image"</formula>
    </cfRule>
  </conditionalFormatting>
  <conditionalFormatting sqref="A67 A69 A71 A73 A75 A77 A79 A81 A83 A85 A87 A89">
    <cfRule type="expression" dxfId="21" priority="111" stopIfTrue="1">
      <formula>OR($A67="date", $A67="datetime", $A67="time")</formula>
    </cfRule>
  </conditionalFormatting>
  <conditionalFormatting sqref="A67 A69 A71 A73 A75 A77 A79 A81 A83 A85 A87 A89">
    <cfRule type="expression" dxfId="22" priority="112" stopIfTrue="1">
      <formula>OR($A67="calculate", $A67="calculate_here")</formula>
    </cfRule>
  </conditionalFormatting>
  <conditionalFormatting sqref="A67 A69 A71 A73 A75 A77 A79 A81 A83 A85 A87 A89">
    <cfRule type="expression" dxfId="23" priority="113" stopIfTrue="1">
      <formula>$A67="note"</formula>
    </cfRule>
  </conditionalFormatting>
  <conditionalFormatting sqref="A67 A69 A71 A73 A75 A77 A79 A81 A83 A85 A87 A89">
    <cfRule type="expression" dxfId="24" priority="114" stopIfTrue="1">
      <formula>$A67="barcode"</formula>
    </cfRule>
  </conditionalFormatting>
  <conditionalFormatting sqref="A67 A69 A71 A73 A75 A77 A79 A81 A83 A85 A87 A89">
    <cfRule type="expression" dxfId="25" priority="115" stopIfTrue="1">
      <formula>OR($A67="geopoint", $A67="geoshape", $A67="geotrace")</formula>
    </cfRule>
  </conditionalFormatting>
  <conditionalFormatting sqref="A67 A69 A71 A73 A75 A77 A79 A81 A83 A85 A87 A89">
    <cfRule type="expression" dxfId="26" priority="116" stopIfTrue="1">
      <formula>OR($A67="audio audit", $A67="text audit", $A67="speed violations count", $A67="speed violations list", $A67="speed violations audit")</formula>
    </cfRule>
  </conditionalFormatting>
  <conditionalFormatting sqref="A67 A69 A71 A73 A75 A77 A79 A81 A83 A85 A87 A89">
    <cfRule type="expression" dxfId="27" priority="117" stopIfTrue="1">
      <formula>OR($A67="username", $A67="phonenumber", $A67="start", $A67="end", $A67="deviceid", $A67="subscriberid", $A67="simserial", $A67="caseid")</formula>
    </cfRule>
  </conditionalFormatting>
  <conditionalFormatting sqref="A67 A69 A71 A73 A75 A77 A79 A81 A83 A85 A87 A89">
    <cfRule type="expression" dxfId="28" priority="118" stopIfTrue="1">
      <formula>OR(AND(LEFT($A67, 16)="select_multiple ", LEN($A67)&gt;16, NOT(ISNUMBER(SEARCH(" ", $A67, 17)))), AND(LEFT($A67, 11)="select_one ", LEN($A67)&gt;11, NOT(ISNUMBER(SEARCH(" ", $A67, 12)))))</formula>
    </cfRule>
  </conditionalFormatting>
  <conditionalFormatting sqref="A67 A69 A71 A73 A75 A77 A79 A81 A83 A85 A87 A89">
    <cfRule type="expression" dxfId="29" priority="119" stopIfTrue="1">
      <formula>$A67="decimal"</formula>
    </cfRule>
  </conditionalFormatting>
  <conditionalFormatting sqref="A67 A69 A71 A73 A75 A77 A79 A81 A83 A85 A87 A89">
    <cfRule type="expression" dxfId="30" priority="120" stopIfTrue="1">
      <formula>$A67="integer"</formula>
    </cfRule>
  </conditionalFormatting>
  <conditionalFormatting sqref="A67 A69 A71 A73 A75 A77 A79 A81 A83 A85 A87 A89">
    <cfRule type="expression" dxfId="31" priority="121" stopIfTrue="1">
      <formula>$A67="text"</formula>
    </cfRule>
  </conditionalFormatting>
  <conditionalFormatting sqref="A67 A69 A71 A73 A75 A77 A79 A81 A83 A85 A87 A89">
    <cfRule type="expression" dxfId="32" priority="122" stopIfTrue="1">
      <formula>$A67="end repeat"</formula>
    </cfRule>
  </conditionalFormatting>
  <conditionalFormatting sqref="A67 A69 A71 A73 A75 A77 A79 A81 A83 A85 A87 A89">
    <cfRule type="expression" dxfId="32" priority="123" stopIfTrue="1">
      <formula>$A67="begin repeat"</formula>
    </cfRule>
  </conditionalFormatting>
  <conditionalFormatting sqref="A67 A69 A71 A73 A75 A77 A79 A81 A83 A85 A87 A89">
    <cfRule type="expression" dxfId="33" priority="124" stopIfTrue="1">
      <formula>$A67="end group"</formula>
    </cfRule>
  </conditionalFormatting>
  <conditionalFormatting sqref="A67 A69 A71 A73 A75 A77 A79 A81 A83 A85 A87 A89">
    <cfRule type="expression" dxfId="33" priority="125" stopIfTrue="1">
      <formula>$A67="begin group"</formula>
    </cfRule>
  </conditionalFormatting>
  <conditionalFormatting sqref="B67 B69 B71 B73 B75 B77 B79 B81 B83 B85 B87 B89 B91:B102 B105:B107 B131:B132">
    <cfRule type="expression" dxfId="1" priority="126" stopIfTrue="1">
      <formula>$A67="begin group"</formula>
    </cfRule>
  </conditionalFormatting>
  <conditionalFormatting sqref="B67 B69 B71 B73 B75 B77 B79 B81 B83 B85 B87 B89 B91:B102 B105:B107 B131:B132">
    <cfRule type="expression" dxfId="2" priority="127" stopIfTrue="1">
      <formula>$A67="begin repeat"</formula>
    </cfRule>
  </conditionalFormatting>
  <conditionalFormatting sqref="B67 B69 B71 B73 B75 B77 B79 B81 B83 B85 B87 B89 B91:B102 B105:B107 B131:B132">
    <cfRule type="expression" dxfId="3" priority="128" stopIfTrue="1">
      <formula>$A67="enumerator"</formula>
    </cfRule>
  </conditionalFormatting>
  <conditionalFormatting sqref="B67 B69 B71 B73 B75 B77 B79 B81 B83 B85 B87 B89 B91:B102 B105:B107 B131:B132">
    <cfRule type="expression" dxfId="4" priority="129" stopIfTrue="1">
      <formula>$A67="text"</formula>
    </cfRule>
  </conditionalFormatting>
  <conditionalFormatting sqref="B67 B69 B71 B73 B75 B77 B79 B81 B83 B85 B87 B89 B91:B102 B105:B107 B131:B132">
    <cfRule type="expression" dxfId="5" priority="130" stopIfTrue="1">
      <formula>$A67="integer"</formula>
    </cfRule>
  </conditionalFormatting>
  <conditionalFormatting sqref="B67 B69 B71 B73 B75 B77 B79 B81 B83 B85 B87 B89 B91:B102 B105:B107 B131:B132">
    <cfRule type="expression" dxfId="6" priority="131" stopIfTrue="1">
      <formula>$A67="decimal"</formula>
    </cfRule>
  </conditionalFormatting>
  <conditionalFormatting sqref="B67 B69 B71 B73 B75 B77 B79 B81 B83 B85 B87 B89 B91:B102 B105:B107 B131:B132">
    <cfRule type="expression" dxfId="7" priority="132" stopIfTrue="1">
      <formula>OR(AND(LEFT($A67, 16)="select_multiple ", LEN($A67)&gt;16, NOT(ISNUMBER(SEARCH(" ", $A67, 17)))), AND(LEFT($A67, 11)="select_one ", LEN($A67)&gt;11, NOT(ISNUMBER(SEARCH(" ", $A67, 12)))))</formula>
    </cfRule>
  </conditionalFormatting>
  <conditionalFormatting sqref="B67 B69 B71 B73 B75 B77 B79 B81 B83 B85 B87 B89 B91:B102 B105:B107 B131:B132">
    <cfRule type="expression" dxfId="8" priority="133" stopIfTrue="1">
      <formula>OR($A67="audio audit", $A67="text audit", $A67="speed violations count", $A67="speed violations list", $A67="speed violations audit")</formula>
    </cfRule>
  </conditionalFormatting>
  <conditionalFormatting sqref="B67 B69 B71 B73 B75 B77 B79 B81 B83 B85 B87 B89 B91:B102 B105:B107 B131:B132">
    <cfRule type="expression" dxfId="9" priority="134" stopIfTrue="1">
      <formula>$A67="file"</formula>
    </cfRule>
  </conditionalFormatting>
  <conditionalFormatting sqref="B67 B69 B71 B73 B75 B77 B79 B81 B83 B85 B87 B89 B91:B102 B105:B107 B131:B132">
    <cfRule type="expression" dxfId="10" priority="135" stopIfTrue="1">
      <formula>$A67="note"</formula>
    </cfRule>
  </conditionalFormatting>
  <conditionalFormatting sqref="B67 B69 B71 B73 B75 B77 B79 B81 B83 B85 B87 B89 B91:B102 B105:B107 B131:B132">
    <cfRule type="expression" dxfId="11" priority="136" stopIfTrue="1">
      <formula>$A67="barcode"</formula>
    </cfRule>
  </conditionalFormatting>
  <conditionalFormatting sqref="B67 B69 B71 B73 B75 B77 B79 B81 B83 B85 B87 B89 B91:B102 B105:B107 B131:B132">
    <cfRule type="expression" dxfId="12" priority="137" stopIfTrue="1">
      <formula>OR($A67="geopoint", $A67="geoshape", $A67="geotrace")</formula>
    </cfRule>
  </conditionalFormatting>
  <conditionalFormatting sqref="B67 B69 B71 B73 B75 B77 B79 B81 B83 B85 B87 B89 B91:B102 B105:B107 B131:B132">
    <cfRule type="expression" dxfId="13" priority="138" stopIfTrue="1">
      <formula>OR($A67="calculate", $A67="calculate_here")</formula>
    </cfRule>
  </conditionalFormatting>
  <conditionalFormatting sqref="B67 B69 B71 B73 B75 B77 B79 B81 B83 B85 B87 B89 B91:B102 B105:B107 B131:B132">
    <cfRule type="expression" dxfId="14" priority="139" stopIfTrue="1">
      <formula>OR($A67="date", $A67="datetime", $A67="time")</formula>
    </cfRule>
  </conditionalFormatting>
  <conditionalFormatting sqref="B67 B69 B71 B73 B75 B77 B79 B81 B83 B85 B87 B89 B91:B102 B105:B107 B131:B132">
    <cfRule type="expression" dxfId="15" priority="140" stopIfTrue="1">
      <formula>$A67="image"</formula>
    </cfRule>
  </conditionalFormatting>
  <conditionalFormatting sqref="B67 B69 B71 B73 B75 B77 B79 B81 B83 B85 B87 B89 B91:B102 B105:B107 B131:B132">
    <cfRule type="expression" dxfId="16" priority="141" stopIfTrue="1">
      <formula>OR($A67="audio", $A67="video")</formula>
    </cfRule>
  </conditionalFormatting>
  <conditionalFormatting sqref="B67 B69 B71 B73 B75 B77 B79 B81 B83 B85 B87 B89 B91:B102 B105:B107 B131:B132">
    <cfRule type="expression" dxfId="17" priority="142" stopIfTrue="1">
      <formula>$A67="enumerator"</formula>
    </cfRule>
  </conditionalFormatting>
  <conditionalFormatting sqref="B67 B69 B71 B73 B75 B77 B79 B81 B83 B85 B87 B89 B91:B102 B105:B107 B131:B132">
    <cfRule type="expression" dxfId="18" priority="143" stopIfTrue="1">
      <formula>$A67="file"</formula>
    </cfRule>
  </conditionalFormatting>
  <conditionalFormatting sqref="B67 B69 B71 B73 B75 B77 B79 B81 B83 B85 B87 B89 B91:B102 B105:B107 B131:B132">
    <cfRule type="expression" dxfId="19" priority="144" stopIfTrue="1">
      <formula>OR($A67="audio", $A67="video")</formula>
    </cfRule>
  </conditionalFormatting>
  <conditionalFormatting sqref="B67 B69 B71 B73 B75 B77 B79 B81 B83 B85 B87 B89 B91:B102 B105:B107 B131:B132">
    <cfRule type="expression" dxfId="20" priority="145" stopIfTrue="1">
      <formula>$A67="image"</formula>
    </cfRule>
  </conditionalFormatting>
  <conditionalFormatting sqref="B67 B69 B71 B73 B75 B77 B79 B81 B83 B85 B87 B89 B91:B102 B105:B107 B131:B132">
    <cfRule type="expression" dxfId="21" priority="146" stopIfTrue="1">
      <formula>OR($A67="date", $A67="datetime", $A67="time")</formula>
    </cfRule>
  </conditionalFormatting>
  <conditionalFormatting sqref="B67 B69 B71 B73 B75 B77 B79 B81 B83 B85 B87 B89 B91:B102 B105:B107 B131:B132">
    <cfRule type="expression" dxfId="22" priority="147" stopIfTrue="1">
      <formula>OR($A67="calculate", $A67="calculate_here")</formula>
    </cfRule>
  </conditionalFormatting>
  <conditionalFormatting sqref="B67 B69 B71 B73 B75 B77 B79 B81 B83 B85 B87 B89 B91:B102 B105:B107 B131:B132">
    <cfRule type="expression" dxfId="23" priority="148" stopIfTrue="1">
      <formula>$A67="note"</formula>
    </cfRule>
  </conditionalFormatting>
  <conditionalFormatting sqref="B67 B69 B71 B73 B75 B77 B79 B81 B83 B85 B87 B89 B91:B102 B105:B107 B131:B132">
    <cfRule type="expression" dxfId="24" priority="149" stopIfTrue="1">
      <formula>$A67="barcode"</formula>
    </cfRule>
  </conditionalFormatting>
  <conditionalFormatting sqref="B67 B69 B71 B73 B75 B77 B79 B81 B83 B85 B87 B89 B91:B102 B105:B107 B131:B132">
    <cfRule type="expression" dxfId="25" priority="150" stopIfTrue="1">
      <formula>OR($A67="geopoint", $A67="geoshape", $A67="geotrace")</formula>
    </cfRule>
  </conditionalFormatting>
  <conditionalFormatting sqref="B67 B69 B71 B73 B75 B77 B79 B81 B83 B85 B87 B89 B91:B102 B105:B107 B131:B132">
    <cfRule type="expression" dxfId="26" priority="151" stopIfTrue="1">
      <formula>OR($A67="audio audit", $A67="text audit", $A67="speed violations count", $A67="speed violations list", $A67="speed violations audit")</formula>
    </cfRule>
  </conditionalFormatting>
  <conditionalFormatting sqref="B67 B69 B71 B73 B75 B77 B79 B81 B83 B85 B87 B89 B91:B102 B105:B107 B131:B132">
    <cfRule type="expression" dxfId="27" priority="152" stopIfTrue="1">
      <formula>OR($A67="username", $A67="phonenumber", $A67="start", $A67="end", $A67="deviceid", $A67="subscriberid", $A67="simserial", $A67="caseid")</formula>
    </cfRule>
  </conditionalFormatting>
  <conditionalFormatting sqref="B67 B69 B71 B73 B75 B77 B79 B81 B83 B85 B87 B89 B91:B102 B105:B107 B131:B132">
    <cfRule type="expression" dxfId="28" priority="153" stopIfTrue="1">
      <formula>OR(AND(LEFT($A67, 16)="select_multiple ", LEN($A67)&gt;16, NOT(ISNUMBER(SEARCH(" ", $A67, 17)))), AND(LEFT($A67, 11)="select_one ", LEN($A67)&gt;11, NOT(ISNUMBER(SEARCH(" ", $A67, 12)))))</formula>
    </cfRule>
  </conditionalFormatting>
  <conditionalFormatting sqref="B67 B69 B71 B73 B75 B77 B79 B81 B83 B85 B87 B89 B91:B102 B105:B107 B131:B132">
    <cfRule type="expression" dxfId="29" priority="154" stopIfTrue="1">
      <formula>$A67="decimal"</formula>
    </cfRule>
  </conditionalFormatting>
  <conditionalFormatting sqref="B67 B69 B71 B73 B75 B77 B79 B81 B83 B85 B87 B89 B91:B102 B105:B107 B131:B132">
    <cfRule type="expression" dxfId="30" priority="155" stopIfTrue="1">
      <formula>$A67="integer"</formula>
    </cfRule>
  </conditionalFormatting>
  <conditionalFormatting sqref="B67 B69 B71 B73 B75 B77 B79 B81 B83 B85 B87 B89 B91:B102 B105:B107 B131:B132">
    <cfRule type="expression" dxfId="31" priority="156" stopIfTrue="1">
      <formula>$A67="text"</formula>
    </cfRule>
  </conditionalFormatting>
  <conditionalFormatting sqref="B67 B69 B71 B73 B75 B77 B79 B81 B83 B85 B87 B89 B91:B102 B105:B107 B131:B132">
    <cfRule type="expression" dxfId="32" priority="157" stopIfTrue="1">
      <formula>$A67="end repeat"</formula>
    </cfRule>
  </conditionalFormatting>
  <conditionalFormatting sqref="B67 B69 B71 B73 B75 B77 B79 B81 B83 B85 B87 B89 B91:B102 B105:B107 B131:B132">
    <cfRule type="expression" dxfId="32" priority="158" stopIfTrue="1">
      <formula>$A67="begin repeat"</formula>
    </cfRule>
  </conditionalFormatting>
  <conditionalFormatting sqref="B67 B69 B71 B73 B75 B77 B79 B81 B83 B85 B87 B89 B91:B102 B105:B107 B131:B132">
    <cfRule type="expression" dxfId="33" priority="159" stopIfTrue="1">
      <formula>$A67="end group"</formula>
    </cfRule>
  </conditionalFormatting>
  <conditionalFormatting sqref="B67 B69 B71 B73 B75 B77 B79 B81 B83 B85 B87 B89 B91:B102 B105:B107 B131:B132">
    <cfRule type="expression" dxfId="33" priority="160" stopIfTrue="1">
      <formula>$A67="begin group"</formula>
    </cfRule>
  </conditionalFormatting>
  <conditionalFormatting sqref="F63">
    <cfRule type="expression" dxfId="1" priority="161" stopIfTrue="1">
      <formula>$A63="begin group"</formula>
    </cfRule>
  </conditionalFormatting>
  <conditionalFormatting sqref="F63">
    <cfRule type="expression" dxfId="3" priority="162" stopIfTrue="1">
      <formula>$A63="enumerator"</formula>
    </cfRule>
  </conditionalFormatting>
  <conditionalFormatting sqref="F63">
    <cfRule type="expression" dxfId="4" priority="163" stopIfTrue="1">
      <formula>$A63="text"</formula>
    </cfRule>
  </conditionalFormatting>
  <conditionalFormatting sqref="F63">
    <cfRule type="expression" dxfId="7" priority="164" stopIfTrue="1">
      <formula>OR(AND(LEFT($A63, 16)="select_multiple ", LEN($A63)&gt;16, NOT(ISNUMBER(SEARCH(" ", $A63, 17)))), AND(LEFT($A63, 11)="select_one ", LEN($A63)&gt;11, NOT(ISNUMBER(SEARCH(" ", $A63, 12)))))</formula>
    </cfRule>
  </conditionalFormatting>
  <conditionalFormatting sqref="F63">
    <cfRule type="expression" dxfId="8" priority="165" stopIfTrue="1">
      <formula>OR($A63="audio audit", $A63="text audit", $A63="speed violations count", $A63="speed violations list", $A63="speed violations audit")</formula>
    </cfRule>
  </conditionalFormatting>
  <conditionalFormatting sqref="F63">
    <cfRule type="expression" dxfId="14" priority="166" stopIfTrue="1">
      <formula>OR($A63="date", $A63="datetime", $A63="time")</formula>
    </cfRule>
  </conditionalFormatting>
  <conditionalFormatting sqref="F63">
    <cfRule type="expression" dxfId="15" priority="167" stopIfTrue="1">
      <formula>$A63="image"</formula>
    </cfRule>
  </conditionalFormatting>
  <conditionalFormatting sqref="F63">
    <cfRule type="expression" dxfId="17" priority="168" stopIfTrue="1">
      <formula>$A63="enumerator"</formula>
    </cfRule>
  </conditionalFormatting>
  <conditionalFormatting sqref="F63">
    <cfRule type="expression" dxfId="18" priority="169" stopIfTrue="1">
      <formula>$A63="file"</formula>
    </cfRule>
  </conditionalFormatting>
  <conditionalFormatting sqref="F63">
    <cfRule type="expression" dxfId="19" priority="170" stopIfTrue="1">
      <formula>OR($A63="audio", $A63="video")</formula>
    </cfRule>
  </conditionalFormatting>
  <conditionalFormatting sqref="F63">
    <cfRule type="expression" dxfId="20" priority="171" stopIfTrue="1">
      <formula>$A63="image"</formula>
    </cfRule>
  </conditionalFormatting>
  <conditionalFormatting sqref="F63">
    <cfRule type="expression" dxfId="21" priority="172" stopIfTrue="1">
      <formula>OR($A63="date", $A63="datetime", $A63="time")</formula>
    </cfRule>
  </conditionalFormatting>
  <conditionalFormatting sqref="F63">
    <cfRule type="expression" dxfId="22" priority="173" stopIfTrue="1">
      <formula>OR($A63="calculate", $A63="calculate_here")</formula>
    </cfRule>
  </conditionalFormatting>
  <conditionalFormatting sqref="F63">
    <cfRule type="expression" dxfId="23" priority="174" stopIfTrue="1">
      <formula>$A63="note"</formula>
    </cfRule>
  </conditionalFormatting>
  <conditionalFormatting sqref="F63">
    <cfRule type="expression" dxfId="24" priority="175" stopIfTrue="1">
      <formula>$A63="barcode"</formula>
    </cfRule>
  </conditionalFormatting>
  <conditionalFormatting sqref="F63">
    <cfRule type="expression" dxfId="25" priority="176" stopIfTrue="1">
      <formula>OR($A63="geopoint", $A63="geoshape", $A63="geotrace")</formula>
    </cfRule>
  </conditionalFormatting>
  <conditionalFormatting sqref="F63">
    <cfRule type="expression" dxfId="26" priority="177" stopIfTrue="1">
      <formula>OR($A63="audio audit", $A63="text audit", $A63="speed violations count", $A63="speed violations list", $A63="speed violations audit")</formula>
    </cfRule>
  </conditionalFormatting>
  <conditionalFormatting sqref="F63">
    <cfRule type="expression" dxfId="27" priority="178" stopIfTrue="1">
      <formula>OR($A63="username", $A63="phonenumber", $A63="start", $A63="end", $A63="deviceid", $A63="subscriberid", $A63="simserial", $A63="caseid")</formula>
    </cfRule>
  </conditionalFormatting>
  <conditionalFormatting sqref="F63">
    <cfRule type="expression" dxfId="28" priority="179" stopIfTrue="1">
      <formula>OR(AND(LEFT($A63, 16)="select_multiple ", LEN($A63)&gt;16, NOT(ISNUMBER(SEARCH(" ", $A63, 17)))), AND(LEFT($A63, 11)="select_one ", LEN($A63)&gt;11, NOT(ISNUMBER(SEARCH(" ", $A63, 12)))))</formula>
    </cfRule>
  </conditionalFormatting>
  <conditionalFormatting sqref="F63">
    <cfRule type="expression" dxfId="29" priority="180" stopIfTrue="1">
      <formula>$A63="decimal"</formula>
    </cfRule>
  </conditionalFormatting>
  <conditionalFormatting sqref="F63">
    <cfRule type="expression" dxfId="30" priority="181" stopIfTrue="1">
      <formula>$A63="integer"</formula>
    </cfRule>
  </conditionalFormatting>
  <conditionalFormatting sqref="F63">
    <cfRule type="expression" dxfId="31" priority="182" stopIfTrue="1">
      <formula>$A63="text"</formula>
    </cfRule>
  </conditionalFormatting>
  <conditionalFormatting sqref="F63">
    <cfRule type="expression" dxfId="32" priority="183" stopIfTrue="1">
      <formula>$A63="end repeat"</formula>
    </cfRule>
  </conditionalFormatting>
  <conditionalFormatting sqref="F63">
    <cfRule type="expression" dxfId="32" priority="184" stopIfTrue="1">
      <formula>$A63="begin repeat"</formula>
    </cfRule>
  </conditionalFormatting>
  <conditionalFormatting sqref="F63">
    <cfRule type="expression" dxfId="33" priority="185" stopIfTrue="1">
      <formula>$A63="end group"</formula>
    </cfRule>
  </conditionalFormatting>
  <conditionalFormatting sqref="F63">
    <cfRule type="expression" dxfId="33" priority="186" stopIfTrue="1">
      <formula>$A63="begin group"</formula>
    </cfRule>
  </conditionalFormatting>
  <conditionalFormatting sqref="F65">
    <cfRule type="expression" dxfId="1" priority="187" stopIfTrue="1">
      <formula>$A65="begin group"</formula>
    </cfRule>
  </conditionalFormatting>
  <conditionalFormatting sqref="F65">
    <cfRule type="expression" dxfId="3" priority="188" stopIfTrue="1">
      <formula>$A65="enumerator"</formula>
    </cfRule>
  </conditionalFormatting>
  <conditionalFormatting sqref="F65">
    <cfRule type="expression" dxfId="4" priority="189" stopIfTrue="1">
      <formula>$A65="text"</formula>
    </cfRule>
  </conditionalFormatting>
  <conditionalFormatting sqref="F65">
    <cfRule type="expression" dxfId="7" priority="190" stopIfTrue="1">
      <formula>OR(AND(LEFT($A65, 16)="select_multiple ", LEN($A65)&gt;16, NOT(ISNUMBER(SEARCH(" ", $A65, 17)))), AND(LEFT($A65, 11)="select_one ", LEN($A65)&gt;11, NOT(ISNUMBER(SEARCH(" ", $A65, 12)))))</formula>
    </cfRule>
  </conditionalFormatting>
  <conditionalFormatting sqref="F65">
    <cfRule type="expression" dxfId="8" priority="191" stopIfTrue="1">
      <formula>OR($A65="audio audit", $A65="text audit", $A65="speed violations count", $A65="speed violations list", $A65="speed violations audit")</formula>
    </cfRule>
  </conditionalFormatting>
  <conditionalFormatting sqref="F65">
    <cfRule type="expression" dxfId="14" priority="192" stopIfTrue="1">
      <formula>OR($A65="date", $A65="datetime", $A65="time")</formula>
    </cfRule>
  </conditionalFormatting>
  <conditionalFormatting sqref="F65">
    <cfRule type="expression" dxfId="15" priority="193" stopIfTrue="1">
      <formula>$A65="image"</formula>
    </cfRule>
  </conditionalFormatting>
  <conditionalFormatting sqref="F65">
    <cfRule type="expression" dxfId="17" priority="194" stopIfTrue="1">
      <formula>$A65="enumerator"</formula>
    </cfRule>
  </conditionalFormatting>
  <conditionalFormatting sqref="F65">
    <cfRule type="expression" dxfId="18" priority="195" stopIfTrue="1">
      <formula>$A65="file"</formula>
    </cfRule>
  </conditionalFormatting>
  <conditionalFormatting sqref="F65">
    <cfRule type="expression" dxfId="19" priority="196" stopIfTrue="1">
      <formula>OR($A65="audio", $A65="video")</formula>
    </cfRule>
  </conditionalFormatting>
  <conditionalFormatting sqref="F65">
    <cfRule type="expression" dxfId="20" priority="197" stopIfTrue="1">
      <formula>$A65="image"</formula>
    </cfRule>
  </conditionalFormatting>
  <conditionalFormatting sqref="F65">
    <cfRule type="expression" dxfId="21" priority="198" stopIfTrue="1">
      <formula>OR($A65="date", $A65="datetime", $A65="time")</formula>
    </cfRule>
  </conditionalFormatting>
  <conditionalFormatting sqref="F65">
    <cfRule type="expression" dxfId="22" priority="199" stopIfTrue="1">
      <formula>OR($A65="calculate", $A65="calculate_here")</formula>
    </cfRule>
  </conditionalFormatting>
  <conditionalFormatting sqref="F65">
    <cfRule type="expression" dxfId="23" priority="200" stopIfTrue="1">
      <formula>$A65="note"</formula>
    </cfRule>
  </conditionalFormatting>
  <conditionalFormatting sqref="F65">
    <cfRule type="expression" dxfId="24" priority="201" stopIfTrue="1">
      <formula>$A65="barcode"</formula>
    </cfRule>
  </conditionalFormatting>
  <conditionalFormatting sqref="F65">
    <cfRule type="expression" dxfId="25" priority="202" stopIfTrue="1">
      <formula>OR($A65="geopoint", $A65="geoshape", $A65="geotrace")</formula>
    </cfRule>
  </conditionalFormatting>
  <conditionalFormatting sqref="F65">
    <cfRule type="expression" dxfId="26" priority="203" stopIfTrue="1">
      <formula>OR($A65="audio audit", $A65="text audit", $A65="speed violations count", $A65="speed violations list", $A65="speed violations audit")</formula>
    </cfRule>
  </conditionalFormatting>
  <conditionalFormatting sqref="F65">
    <cfRule type="expression" dxfId="27" priority="204" stopIfTrue="1">
      <formula>OR($A65="username", $A65="phonenumber", $A65="start", $A65="end", $A65="deviceid", $A65="subscriberid", $A65="simserial", $A65="caseid")</formula>
    </cfRule>
  </conditionalFormatting>
  <conditionalFormatting sqref="F65">
    <cfRule type="expression" dxfId="28" priority="205" stopIfTrue="1">
      <formula>OR(AND(LEFT($A65, 16)="select_multiple ", LEN($A65)&gt;16, NOT(ISNUMBER(SEARCH(" ", $A65, 17)))), AND(LEFT($A65, 11)="select_one ", LEN($A65)&gt;11, NOT(ISNUMBER(SEARCH(" ", $A65, 12)))))</formula>
    </cfRule>
  </conditionalFormatting>
  <conditionalFormatting sqref="F65">
    <cfRule type="expression" dxfId="29" priority="206" stopIfTrue="1">
      <formula>$A65="decimal"</formula>
    </cfRule>
  </conditionalFormatting>
  <conditionalFormatting sqref="F65">
    <cfRule type="expression" dxfId="30" priority="207" stopIfTrue="1">
      <formula>$A65="integer"</formula>
    </cfRule>
  </conditionalFormatting>
  <conditionalFormatting sqref="F65">
    <cfRule type="expression" dxfId="31" priority="208" stopIfTrue="1">
      <formula>$A65="text"</formula>
    </cfRule>
  </conditionalFormatting>
  <conditionalFormatting sqref="F65">
    <cfRule type="expression" dxfId="32" priority="209" stopIfTrue="1">
      <formula>$A65="end repeat"</formula>
    </cfRule>
  </conditionalFormatting>
  <conditionalFormatting sqref="F65">
    <cfRule type="expression" dxfId="32" priority="210" stopIfTrue="1">
      <formula>$A65="begin repeat"</formula>
    </cfRule>
  </conditionalFormatting>
  <conditionalFormatting sqref="F65">
    <cfRule type="expression" dxfId="33" priority="211" stopIfTrue="1">
      <formula>$A65="end group"</formula>
    </cfRule>
  </conditionalFormatting>
  <conditionalFormatting sqref="F65">
    <cfRule type="expression" dxfId="33" priority="212" stopIfTrue="1">
      <formula>$A65="begin group"</formula>
    </cfRule>
  </conditionalFormatting>
  <conditionalFormatting sqref="B44 F44 I44">
    <cfRule type="expression" dxfId="1" priority="213" stopIfTrue="1">
      <formula>$A44="begin group"</formula>
    </cfRule>
  </conditionalFormatting>
  <conditionalFormatting sqref="B44 I44 O44">
    <cfRule type="expression" dxfId="2" priority="214" stopIfTrue="1">
      <formula>$A44="begin repeat"</formula>
    </cfRule>
  </conditionalFormatting>
  <conditionalFormatting sqref="B44 D44 F44">
    <cfRule type="expression" dxfId="3" priority="215" stopIfTrue="1">
      <formula>$A44="enumerator"</formula>
    </cfRule>
  </conditionalFormatting>
  <conditionalFormatting sqref="B44 D44 F44">
    <cfRule type="expression" dxfId="4" priority="216" stopIfTrue="1">
      <formula>$A44="text"</formula>
    </cfRule>
  </conditionalFormatting>
  <conditionalFormatting sqref="B44 D44 G44:H44">
    <cfRule type="expression" dxfId="5" priority="217" stopIfTrue="1">
      <formula>$A44="integer"</formula>
    </cfRule>
  </conditionalFormatting>
  <conditionalFormatting sqref="B44 D44 G44:H44">
    <cfRule type="expression" dxfId="6" priority="218" stopIfTrue="1">
      <formula>$A44="decimal"</formula>
    </cfRule>
  </conditionalFormatting>
  <conditionalFormatting sqref="B44 F44">
    <cfRule type="expression" dxfId="7" priority="219" stopIfTrue="1">
      <formula>OR(AND(LEFT($A44, 16)="select_multiple ", LEN($A44)&gt;16, NOT(ISNUMBER(SEARCH(" ", $A44, 17)))), AND(LEFT($A44, 11)="select_one ", LEN($A44)&gt;11, NOT(ISNUMBER(SEARCH(" ", $A44, 12)))))</formula>
    </cfRule>
  </conditionalFormatting>
  <conditionalFormatting sqref="B44 F44">
    <cfRule type="expression" dxfId="8" priority="220" stopIfTrue="1">
      <formula>OR($A44="audio audit", $A44="text audit", $A44="speed violations count", $A44="speed violations list", $A44="speed violations audit")</formula>
    </cfRule>
  </conditionalFormatting>
  <conditionalFormatting sqref="B44">
    <cfRule type="expression" dxfId="9" priority="221" stopIfTrue="1">
      <formula>$A44="file"</formula>
    </cfRule>
  </conditionalFormatting>
  <conditionalFormatting sqref="B44">
    <cfRule type="expression" dxfId="10" priority="222" stopIfTrue="1">
      <formula>$A44="note"</formula>
    </cfRule>
  </conditionalFormatting>
  <conditionalFormatting sqref="B44">
    <cfRule type="expression" dxfId="11" priority="223" stopIfTrue="1">
      <formula>$A44="barcode"</formula>
    </cfRule>
  </conditionalFormatting>
  <conditionalFormatting sqref="B44">
    <cfRule type="expression" dxfId="12" priority="224" stopIfTrue="1">
      <formula>OR($A44="geopoint", $A44="geoshape", $A44="geotrace")</formula>
    </cfRule>
  </conditionalFormatting>
  <conditionalFormatting sqref="B44 N44">
    <cfRule type="expression" dxfId="13" priority="225" stopIfTrue="1">
      <formula>OR($A44="calculate", $A44="calculate_here")</formula>
    </cfRule>
  </conditionalFormatting>
  <conditionalFormatting sqref="B44 F44">
    <cfRule type="expression" dxfId="14" priority="226" stopIfTrue="1">
      <formula>OR($A44="date", $A44="datetime", $A44="time")</formula>
    </cfRule>
  </conditionalFormatting>
  <conditionalFormatting sqref="B44 F44">
    <cfRule type="expression" dxfId="15" priority="227" stopIfTrue="1">
      <formula>$A44="image"</formula>
    </cfRule>
  </conditionalFormatting>
  <conditionalFormatting sqref="B44">
    <cfRule type="expression" dxfId="16" priority="228" stopIfTrue="1">
      <formula>OR($A44="audio", $A44="video")</formula>
    </cfRule>
  </conditionalFormatting>
  <conditionalFormatting sqref="A44:B44 D44:W44">
    <cfRule type="expression" dxfId="17" priority="229" stopIfTrue="1">
      <formula>$A44="enumerator"</formula>
    </cfRule>
  </conditionalFormatting>
  <conditionalFormatting sqref="A44:B44 D44:W44">
    <cfRule type="expression" dxfId="18" priority="230" stopIfTrue="1">
      <formula>$A44="file"</formula>
    </cfRule>
  </conditionalFormatting>
  <conditionalFormatting sqref="A44:B44 D44:W44">
    <cfRule type="expression" dxfId="19" priority="231" stopIfTrue="1">
      <formula>OR($A44="audio", $A44="video")</formula>
    </cfRule>
  </conditionalFormatting>
  <conditionalFormatting sqref="A44:B44 D44:W44">
    <cfRule type="expression" dxfId="20" priority="232" stopIfTrue="1">
      <formula>$A44="image"</formula>
    </cfRule>
  </conditionalFormatting>
  <conditionalFormatting sqref="A44:B44 D44:W44">
    <cfRule type="expression" dxfId="21" priority="233" stopIfTrue="1">
      <formula>OR($A44="date", $A44="datetime", $A44="time")</formula>
    </cfRule>
  </conditionalFormatting>
  <conditionalFormatting sqref="A44:B44 D44:W44">
    <cfRule type="expression" dxfId="22" priority="234" stopIfTrue="1">
      <formula>OR($A44="calculate", $A44="calculate_here")</formula>
    </cfRule>
  </conditionalFormatting>
  <conditionalFormatting sqref="A44:B44 D44:W44">
    <cfRule type="expression" dxfId="23" priority="235" stopIfTrue="1">
      <formula>$A44="note"</formula>
    </cfRule>
  </conditionalFormatting>
  <conditionalFormatting sqref="A44:B44 D44:W44">
    <cfRule type="expression" dxfId="24" priority="236" stopIfTrue="1">
      <formula>$A44="barcode"</formula>
    </cfRule>
  </conditionalFormatting>
  <conditionalFormatting sqref="A44:B44 D44:W44">
    <cfRule type="expression" dxfId="25" priority="237" stopIfTrue="1">
      <formula>OR($A44="geopoint", $A44="geoshape", $A44="geotrace")</formula>
    </cfRule>
  </conditionalFormatting>
  <conditionalFormatting sqref="A44:B44 D44:W44">
    <cfRule type="expression" dxfId="26" priority="238" stopIfTrue="1">
      <formula>OR($A44="audio audit", $A44="text audit", $A44="speed violations count", $A44="speed violations list", $A44="speed violations audit")</formula>
    </cfRule>
  </conditionalFormatting>
  <conditionalFormatting sqref="A44:B44 D44:W44">
    <cfRule type="expression" dxfId="27" priority="239" stopIfTrue="1">
      <formula>OR($A44="username", $A44="phonenumber", $A44="start", $A44="end", $A44="deviceid", $A44="subscriberid", $A44="simserial", $A44="caseid")</formula>
    </cfRule>
  </conditionalFormatting>
  <conditionalFormatting sqref="A44:B44 D44:W44">
    <cfRule type="expression" dxfId="28" priority="240" stopIfTrue="1">
      <formula>OR(AND(LEFT($A44, 16)="select_multiple ", LEN($A44)&gt;16, NOT(ISNUMBER(SEARCH(" ", $A44, 17)))), AND(LEFT($A44, 11)="select_one ", LEN($A44)&gt;11, NOT(ISNUMBER(SEARCH(" ", $A44, 12)))))</formula>
    </cfRule>
  </conditionalFormatting>
  <conditionalFormatting sqref="A44:B44 D44:W44">
    <cfRule type="expression" dxfId="29" priority="241" stopIfTrue="1">
      <formula>$A44="decimal"</formula>
    </cfRule>
  </conditionalFormatting>
  <conditionalFormatting sqref="A44:B44 D44:W44">
    <cfRule type="expression" dxfId="30" priority="242" stopIfTrue="1">
      <formula>$A44="integer"</formula>
    </cfRule>
  </conditionalFormatting>
  <conditionalFormatting sqref="A44:B44 D44:W44">
    <cfRule type="expression" dxfId="31" priority="243" stopIfTrue="1">
      <formula>$A44="text"</formula>
    </cfRule>
  </conditionalFormatting>
  <conditionalFormatting sqref="A44:B44 D44:W44">
    <cfRule type="expression" dxfId="32" priority="244" stopIfTrue="1">
      <formula>$A44="end repeat"</formula>
    </cfRule>
  </conditionalFormatting>
  <conditionalFormatting sqref="A44:B44 D44:W44">
    <cfRule type="expression" dxfId="32" priority="245" stopIfTrue="1">
      <formula>$A44="begin repeat"</formula>
    </cfRule>
  </conditionalFormatting>
  <conditionalFormatting sqref="A44:B44 D44:W44">
    <cfRule type="expression" dxfId="33" priority="246" stopIfTrue="1">
      <formula>$A44="end group"</formula>
    </cfRule>
  </conditionalFormatting>
  <conditionalFormatting sqref="A44:B44 D44:W44">
    <cfRule type="expression" dxfId="33" priority="247" stopIfTrue="1">
      <formula>$A44="begin group"</formula>
    </cfRule>
  </conditionalFormatting>
  <conditionalFormatting sqref="B46 F46 I46">
    <cfRule type="expression" dxfId="1" priority="248" stopIfTrue="1">
      <formula>$A46="begin group"</formula>
    </cfRule>
  </conditionalFormatting>
  <conditionalFormatting sqref="B46 I46 O46">
    <cfRule type="expression" dxfId="2" priority="249" stopIfTrue="1">
      <formula>$A46="begin repeat"</formula>
    </cfRule>
  </conditionalFormatting>
  <conditionalFormatting sqref="B46 D46 F46">
    <cfRule type="expression" dxfId="3" priority="250" stopIfTrue="1">
      <formula>$A46="enumerator"</formula>
    </cfRule>
  </conditionalFormatting>
  <conditionalFormatting sqref="B46 D46 F46">
    <cfRule type="expression" dxfId="4" priority="251" stopIfTrue="1">
      <formula>$A46="text"</formula>
    </cfRule>
  </conditionalFormatting>
  <conditionalFormatting sqref="B46 D46 G46:H46">
    <cfRule type="expression" dxfId="5" priority="252" stopIfTrue="1">
      <formula>$A46="integer"</formula>
    </cfRule>
  </conditionalFormatting>
  <conditionalFormatting sqref="B46 D46 G46:H46">
    <cfRule type="expression" dxfId="6" priority="253" stopIfTrue="1">
      <formula>$A46="decimal"</formula>
    </cfRule>
  </conditionalFormatting>
  <conditionalFormatting sqref="B46 F46">
    <cfRule type="expression" dxfId="7" priority="254" stopIfTrue="1">
      <formula>OR(AND(LEFT($A46, 16)="select_multiple ", LEN($A46)&gt;16, NOT(ISNUMBER(SEARCH(" ", $A46, 17)))), AND(LEFT($A46, 11)="select_one ", LEN($A46)&gt;11, NOT(ISNUMBER(SEARCH(" ", $A46, 12)))))</formula>
    </cfRule>
  </conditionalFormatting>
  <conditionalFormatting sqref="B46 F46">
    <cfRule type="expression" dxfId="8" priority="255" stopIfTrue="1">
      <formula>OR($A46="audio audit", $A46="text audit", $A46="speed violations count", $A46="speed violations list", $A46="speed violations audit")</formula>
    </cfRule>
  </conditionalFormatting>
  <conditionalFormatting sqref="B46">
    <cfRule type="expression" dxfId="9" priority="256" stopIfTrue="1">
      <formula>$A46="file"</formula>
    </cfRule>
  </conditionalFormatting>
  <conditionalFormatting sqref="B46">
    <cfRule type="expression" dxfId="10" priority="257" stopIfTrue="1">
      <formula>$A46="note"</formula>
    </cfRule>
  </conditionalFormatting>
  <conditionalFormatting sqref="B46">
    <cfRule type="expression" dxfId="11" priority="258" stopIfTrue="1">
      <formula>$A46="barcode"</formula>
    </cfRule>
  </conditionalFormatting>
  <conditionalFormatting sqref="B46">
    <cfRule type="expression" dxfId="12" priority="259" stopIfTrue="1">
      <formula>OR($A46="geopoint", $A46="geoshape", $A46="geotrace")</formula>
    </cfRule>
  </conditionalFormatting>
  <conditionalFormatting sqref="B46 N46">
    <cfRule type="expression" dxfId="13" priority="260" stopIfTrue="1">
      <formula>OR($A46="calculate", $A46="calculate_here")</formula>
    </cfRule>
  </conditionalFormatting>
  <conditionalFormatting sqref="B46 F46">
    <cfRule type="expression" dxfId="14" priority="261" stopIfTrue="1">
      <formula>OR($A46="date", $A46="datetime", $A46="time")</formula>
    </cfRule>
  </conditionalFormatting>
  <conditionalFormatting sqref="B46 F46">
    <cfRule type="expression" dxfId="15" priority="262" stopIfTrue="1">
      <formula>$A46="image"</formula>
    </cfRule>
  </conditionalFormatting>
  <conditionalFormatting sqref="B46">
    <cfRule type="expression" dxfId="16" priority="263" stopIfTrue="1">
      <formula>OR($A46="audio", $A46="video")</formula>
    </cfRule>
  </conditionalFormatting>
  <conditionalFormatting sqref="A46:B46 D46:W46">
    <cfRule type="expression" dxfId="17" priority="264" stopIfTrue="1">
      <formula>$A46="enumerator"</formula>
    </cfRule>
  </conditionalFormatting>
  <conditionalFormatting sqref="A46:B46 D46:W46">
    <cfRule type="expression" dxfId="18" priority="265" stopIfTrue="1">
      <formula>$A46="file"</formula>
    </cfRule>
  </conditionalFormatting>
  <conditionalFormatting sqref="A46:B46 D46:W46">
    <cfRule type="expression" dxfId="19" priority="266" stopIfTrue="1">
      <formula>OR($A46="audio", $A46="video")</formula>
    </cfRule>
  </conditionalFormatting>
  <conditionalFormatting sqref="A46:B46 D46:W46">
    <cfRule type="expression" dxfId="20" priority="267" stopIfTrue="1">
      <formula>$A46="image"</formula>
    </cfRule>
  </conditionalFormatting>
  <conditionalFormatting sqref="A46:B46 D46:W46">
    <cfRule type="expression" dxfId="21" priority="268" stopIfTrue="1">
      <formula>OR($A46="date", $A46="datetime", $A46="time")</formula>
    </cfRule>
  </conditionalFormatting>
  <conditionalFormatting sqref="A46:B46 D46:W46">
    <cfRule type="expression" dxfId="22" priority="269" stopIfTrue="1">
      <formula>OR($A46="calculate", $A46="calculate_here")</formula>
    </cfRule>
  </conditionalFormatting>
  <conditionalFormatting sqref="A46:B46 D46:W46">
    <cfRule type="expression" dxfId="23" priority="270" stopIfTrue="1">
      <formula>$A46="note"</formula>
    </cfRule>
  </conditionalFormatting>
  <conditionalFormatting sqref="A46:B46 D46:W46">
    <cfRule type="expression" dxfId="24" priority="271" stopIfTrue="1">
      <formula>$A46="barcode"</formula>
    </cfRule>
  </conditionalFormatting>
  <conditionalFormatting sqref="A46:B46 D46:W46">
    <cfRule type="expression" dxfId="25" priority="272" stopIfTrue="1">
      <formula>OR($A46="geopoint", $A46="geoshape", $A46="geotrace")</formula>
    </cfRule>
  </conditionalFormatting>
  <conditionalFormatting sqref="A46:B46 D46:W46">
    <cfRule type="expression" dxfId="26" priority="273" stopIfTrue="1">
      <formula>OR($A46="audio audit", $A46="text audit", $A46="speed violations count", $A46="speed violations list", $A46="speed violations audit")</formula>
    </cfRule>
  </conditionalFormatting>
  <conditionalFormatting sqref="A46:B46 D46:W46">
    <cfRule type="expression" dxfId="27" priority="274" stopIfTrue="1">
      <formula>OR($A46="username", $A46="phonenumber", $A46="start", $A46="end", $A46="deviceid", $A46="subscriberid", $A46="simserial", $A46="caseid")</formula>
    </cfRule>
  </conditionalFormatting>
  <conditionalFormatting sqref="A46:B46 D46:W46">
    <cfRule type="expression" dxfId="28" priority="275" stopIfTrue="1">
      <formula>OR(AND(LEFT($A46, 16)="select_multiple ", LEN($A46)&gt;16, NOT(ISNUMBER(SEARCH(" ", $A46, 17)))), AND(LEFT($A46, 11)="select_one ", LEN($A46)&gt;11, NOT(ISNUMBER(SEARCH(" ", $A46, 12)))))</formula>
    </cfRule>
  </conditionalFormatting>
  <conditionalFormatting sqref="A46:B46 D46:W46">
    <cfRule type="expression" dxfId="29" priority="276" stopIfTrue="1">
      <formula>$A46="decimal"</formula>
    </cfRule>
  </conditionalFormatting>
  <conditionalFormatting sqref="A46:B46 D46:W46">
    <cfRule type="expression" dxfId="30" priority="277" stopIfTrue="1">
      <formula>$A46="integer"</formula>
    </cfRule>
  </conditionalFormatting>
  <conditionalFormatting sqref="A46:B46 D46:W46">
    <cfRule type="expression" dxfId="31" priority="278" stopIfTrue="1">
      <formula>$A46="text"</formula>
    </cfRule>
  </conditionalFormatting>
  <conditionalFormatting sqref="A46:B46 D46:W46">
    <cfRule type="expression" dxfId="32" priority="279" stopIfTrue="1">
      <formula>$A46="end repeat"</formula>
    </cfRule>
  </conditionalFormatting>
  <conditionalFormatting sqref="A46:B46 D46:W46">
    <cfRule type="expression" dxfId="32" priority="280" stopIfTrue="1">
      <formula>$A46="begin repeat"</formula>
    </cfRule>
  </conditionalFormatting>
  <conditionalFormatting sqref="A46:B46 D46:W46">
    <cfRule type="expression" dxfId="33" priority="281" stopIfTrue="1">
      <formula>$A46="end group"</formula>
    </cfRule>
  </conditionalFormatting>
  <conditionalFormatting sqref="A46:B46 D46:W46">
    <cfRule type="expression" dxfId="33" priority="282" stopIfTrue="1">
      <formula>$A46="begin group"</formula>
    </cfRule>
  </conditionalFormatting>
  <conditionalFormatting sqref="B48:C48 F48 I48">
    <cfRule type="expression" dxfId="1" priority="283" stopIfTrue="1">
      <formula>$A48="begin group"</formula>
    </cfRule>
  </conditionalFormatting>
  <conditionalFormatting sqref="B48:C48 I48 O48">
    <cfRule type="expression" dxfId="2" priority="284" stopIfTrue="1">
      <formula>$A48="begin repeat"</formula>
    </cfRule>
  </conditionalFormatting>
  <conditionalFormatting sqref="B48:D48 F48">
    <cfRule type="expression" dxfId="3" priority="285" stopIfTrue="1">
      <formula>$A48="enumerator"</formula>
    </cfRule>
  </conditionalFormatting>
  <conditionalFormatting sqref="B48:D48 F48">
    <cfRule type="expression" dxfId="4" priority="286" stopIfTrue="1">
      <formula>$A48="text"</formula>
    </cfRule>
  </conditionalFormatting>
  <conditionalFormatting sqref="B48:D48 G48:H48">
    <cfRule type="expression" dxfId="5" priority="287" stopIfTrue="1">
      <formula>$A48="integer"</formula>
    </cfRule>
  </conditionalFormatting>
  <conditionalFormatting sqref="B48:D48 G48:H48">
    <cfRule type="expression" dxfId="6" priority="288" stopIfTrue="1">
      <formula>$A48="decimal"</formula>
    </cfRule>
  </conditionalFormatting>
  <conditionalFormatting sqref="B48:C48 F48">
    <cfRule type="expression" dxfId="7" priority="289" stopIfTrue="1">
      <formula>OR(AND(LEFT($A48, 16)="select_multiple ", LEN($A48)&gt;16, NOT(ISNUMBER(SEARCH(" ", $A48, 17)))), AND(LEFT($A48, 11)="select_one ", LEN($A48)&gt;11, NOT(ISNUMBER(SEARCH(" ", $A48, 12)))))</formula>
    </cfRule>
  </conditionalFormatting>
  <conditionalFormatting sqref="B48 F48">
    <cfRule type="expression" dxfId="8" priority="290" stopIfTrue="1">
      <formula>OR($A48="audio audit", $A48="text audit", $A48="speed violations count", $A48="speed violations list", $A48="speed violations audit")</formula>
    </cfRule>
  </conditionalFormatting>
  <conditionalFormatting sqref="B48:C48">
    <cfRule type="expression" dxfId="9" priority="291" stopIfTrue="1">
      <formula>$A48="file"</formula>
    </cfRule>
  </conditionalFormatting>
  <conditionalFormatting sqref="B48:C48">
    <cfRule type="expression" dxfId="10" priority="292" stopIfTrue="1">
      <formula>$A48="note"</formula>
    </cfRule>
  </conditionalFormatting>
  <conditionalFormatting sqref="B48:C48">
    <cfRule type="expression" dxfId="11" priority="293" stopIfTrue="1">
      <formula>$A48="barcode"</formula>
    </cfRule>
  </conditionalFormatting>
  <conditionalFormatting sqref="B48:C48">
    <cfRule type="expression" dxfId="12" priority="294" stopIfTrue="1">
      <formula>OR($A48="geopoint", $A48="geoshape", $A48="geotrace")</formula>
    </cfRule>
  </conditionalFormatting>
  <conditionalFormatting sqref="B48 N48">
    <cfRule type="expression" dxfId="13" priority="295" stopIfTrue="1">
      <formula>OR($A48="calculate", $A48="calculate_here")</formula>
    </cfRule>
  </conditionalFormatting>
  <conditionalFormatting sqref="B48:C48 F48">
    <cfRule type="expression" dxfId="14" priority="296" stopIfTrue="1">
      <formula>OR($A48="date", $A48="datetime", $A48="time")</formula>
    </cfRule>
  </conditionalFormatting>
  <conditionalFormatting sqref="B48:C48 F48">
    <cfRule type="expression" dxfId="15" priority="297" stopIfTrue="1">
      <formula>$A48="image"</formula>
    </cfRule>
  </conditionalFormatting>
  <conditionalFormatting sqref="B48:C48">
    <cfRule type="expression" dxfId="16" priority="298" stopIfTrue="1">
      <formula>OR($A48="audio", $A48="video")</formula>
    </cfRule>
  </conditionalFormatting>
  <conditionalFormatting sqref="A48:W48">
    <cfRule type="expression" dxfId="17" priority="299" stopIfTrue="1">
      <formula>$A48="enumerator"</formula>
    </cfRule>
  </conditionalFormatting>
  <conditionalFormatting sqref="A48:W48">
    <cfRule type="expression" dxfId="18" priority="300" stopIfTrue="1">
      <formula>$A48="file"</formula>
    </cfRule>
  </conditionalFormatting>
  <conditionalFormatting sqref="A48:W48">
    <cfRule type="expression" dxfId="19" priority="301" stopIfTrue="1">
      <formula>OR($A48="audio", $A48="video")</formula>
    </cfRule>
  </conditionalFormatting>
  <conditionalFormatting sqref="A48:W48">
    <cfRule type="expression" dxfId="20" priority="302" stopIfTrue="1">
      <formula>$A48="image"</formula>
    </cfRule>
  </conditionalFormatting>
  <conditionalFormatting sqref="A48:W48">
    <cfRule type="expression" dxfId="21" priority="303" stopIfTrue="1">
      <formula>OR($A48="date", $A48="datetime", $A48="time")</formula>
    </cfRule>
  </conditionalFormatting>
  <conditionalFormatting sqref="A48:W48">
    <cfRule type="expression" dxfId="22" priority="304" stopIfTrue="1">
      <formula>OR($A48="calculate", $A48="calculate_here")</formula>
    </cfRule>
  </conditionalFormatting>
  <conditionalFormatting sqref="A48:W48">
    <cfRule type="expression" dxfId="23" priority="305" stopIfTrue="1">
      <formula>$A48="note"</formula>
    </cfRule>
  </conditionalFormatting>
  <conditionalFormatting sqref="A48:W48">
    <cfRule type="expression" dxfId="24" priority="306" stopIfTrue="1">
      <formula>$A48="barcode"</formula>
    </cfRule>
  </conditionalFormatting>
  <conditionalFormatting sqref="A48:W48">
    <cfRule type="expression" dxfId="25" priority="307" stopIfTrue="1">
      <formula>OR($A48="geopoint", $A48="geoshape", $A48="geotrace")</formula>
    </cfRule>
  </conditionalFormatting>
  <conditionalFormatting sqref="A48:W48">
    <cfRule type="expression" dxfId="26" priority="308" stopIfTrue="1">
      <formula>OR($A48="audio audit", $A48="text audit", $A48="speed violations count", $A48="speed violations list", $A48="speed violations audit")</formula>
    </cfRule>
  </conditionalFormatting>
  <conditionalFormatting sqref="A48:W48">
    <cfRule type="expression" dxfId="27" priority="309" stopIfTrue="1">
      <formula>OR($A48="username", $A48="phonenumber", $A48="start", $A48="end", $A48="deviceid", $A48="subscriberid", $A48="simserial", $A48="caseid")</formula>
    </cfRule>
  </conditionalFormatting>
  <conditionalFormatting sqref="A48:W48">
    <cfRule type="expression" dxfId="28" priority="310" stopIfTrue="1">
      <formula>OR(AND(LEFT($A48, 16)="select_multiple ", LEN($A48)&gt;16, NOT(ISNUMBER(SEARCH(" ", $A48, 17)))), AND(LEFT($A48, 11)="select_one ", LEN($A48)&gt;11, NOT(ISNUMBER(SEARCH(" ", $A48, 12)))))</formula>
    </cfRule>
  </conditionalFormatting>
  <conditionalFormatting sqref="A48:W48">
    <cfRule type="expression" dxfId="29" priority="311" stopIfTrue="1">
      <formula>$A48="decimal"</formula>
    </cfRule>
  </conditionalFormatting>
  <conditionalFormatting sqref="A48:W48">
    <cfRule type="expression" dxfId="30" priority="312" stopIfTrue="1">
      <formula>$A48="integer"</formula>
    </cfRule>
  </conditionalFormatting>
  <conditionalFormatting sqref="A48:W48">
    <cfRule type="expression" dxfId="31" priority="313" stopIfTrue="1">
      <formula>$A48="text"</formula>
    </cfRule>
  </conditionalFormatting>
  <conditionalFormatting sqref="A48:W48">
    <cfRule type="expression" dxfId="32" priority="314" stopIfTrue="1">
      <formula>$A48="end repeat"</formula>
    </cfRule>
  </conditionalFormatting>
  <conditionalFormatting sqref="A48:W48">
    <cfRule type="expression" dxfId="32" priority="315" stopIfTrue="1">
      <formula>$A48="begin repeat"</formula>
    </cfRule>
  </conditionalFormatting>
  <conditionalFormatting sqref="A48:W48">
    <cfRule type="expression" dxfId="33" priority="316" stopIfTrue="1">
      <formula>$A48="end group"</formula>
    </cfRule>
  </conditionalFormatting>
  <conditionalFormatting sqref="A48:W48">
    <cfRule type="expression" dxfId="33" priority="317" stopIfTrue="1">
      <formula>$A48="begin group"</formula>
    </cfRule>
  </conditionalFormatting>
  <conditionalFormatting sqref="B50:C50 F50 I50">
    <cfRule type="expression" dxfId="1" priority="318" stopIfTrue="1">
      <formula>$A50="begin group"</formula>
    </cfRule>
  </conditionalFormatting>
  <conditionalFormatting sqref="B50:C50 I50 O50">
    <cfRule type="expression" dxfId="2" priority="319" stopIfTrue="1">
      <formula>$A50="begin repeat"</formula>
    </cfRule>
  </conditionalFormatting>
  <conditionalFormatting sqref="B50:D50 F50">
    <cfRule type="expression" dxfId="3" priority="320" stopIfTrue="1">
      <formula>$A50="enumerator"</formula>
    </cfRule>
  </conditionalFormatting>
  <conditionalFormatting sqref="B50:D50 F50">
    <cfRule type="expression" dxfId="4" priority="321" stopIfTrue="1">
      <formula>$A50="text"</formula>
    </cfRule>
  </conditionalFormatting>
  <conditionalFormatting sqref="B50:D50 G50:H50">
    <cfRule type="expression" dxfId="5" priority="322" stopIfTrue="1">
      <formula>$A50="integer"</formula>
    </cfRule>
  </conditionalFormatting>
  <conditionalFormatting sqref="B50:D50 G50:H50">
    <cfRule type="expression" dxfId="6" priority="323" stopIfTrue="1">
      <formula>$A50="decimal"</formula>
    </cfRule>
  </conditionalFormatting>
  <conditionalFormatting sqref="B50:C50 F50">
    <cfRule type="expression" dxfId="7" priority="324" stopIfTrue="1">
      <formula>OR(AND(LEFT($A50, 16)="select_multiple ", LEN($A50)&gt;16, NOT(ISNUMBER(SEARCH(" ", $A50, 17)))), AND(LEFT($A50, 11)="select_one ", LEN($A50)&gt;11, NOT(ISNUMBER(SEARCH(" ", $A50, 12)))))</formula>
    </cfRule>
  </conditionalFormatting>
  <conditionalFormatting sqref="B50 F50">
    <cfRule type="expression" dxfId="8" priority="325" stopIfTrue="1">
      <formula>OR($A50="audio audit", $A50="text audit", $A50="speed violations count", $A50="speed violations list", $A50="speed violations audit")</formula>
    </cfRule>
  </conditionalFormatting>
  <conditionalFormatting sqref="B50:C50">
    <cfRule type="expression" dxfId="9" priority="326" stopIfTrue="1">
      <formula>$A50="file"</formula>
    </cfRule>
  </conditionalFormatting>
  <conditionalFormatting sqref="B50:C50">
    <cfRule type="expression" dxfId="10" priority="327" stopIfTrue="1">
      <formula>$A50="note"</formula>
    </cfRule>
  </conditionalFormatting>
  <conditionalFormatting sqref="B50:C50">
    <cfRule type="expression" dxfId="11" priority="328" stopIfTrue="1">
      <formula>$A50="barcode"</formula>
    </cfRule>
  </conditionalFormatting>
  <conditionalFormatting sqref="B50:C50">
    <cfRule type="expression" dxfId="12" priority="329" stopIfTrue="1">
      <formula>OR($A50="geopoint", $A50="geoshape", $A50="geotrace")</formula>
    </cfRule>
  </conditionalFormatting>
  <conditionalFormatting sqref="B50 N50">
    <cfRule type="expression" dxfId="13" priority="330" stopIfTrue="1">
      <formula>OR($A50="calculate", $A50="calculate_here")</formula>
    </cfRule>
  </conditionalFormatting>
  <conditionalFormatting sqref="B50:C50 F50">
    <cfRule type="expression" dxfId="14" priority="331" stopIfTrue="1">
      <formula>OR($A50="date", $A50="datetime", $A50="time")</formula>
    </cfRule>
  </conditionalFormatting>
  <conditionalFormatting sqref="B50:C50 F50">
    <cfRule type="expression" dxfId="15" priority="332" stopIfTrue="1">
      <formula>$A50="image"</formula>
    </cfRule>
  </conditionalFormatting>
  <conditionalFormatting sqref="B50:C50">
    <cfRule type="expression" dxfId="16" priority="333" stopIfTrue="1">
      <formula>OR($A50="audio", $A50="video")</formula>
    </cfRule>
  </conditionalFormatting>
  <conditionalFormatting sqref="A50:W50">
    <cfRule type="expression" dxfId="17" priority="334" stopIfTrue="1">
      <formula>$A50="enumerator"</formula>
    </cfRule>
  </conditionalFormatting>
  <conditionalFormatting sqref="A50:W50">
    <cfRule type="expression" dxfId="18" priority="335" stopIfTrue="1">
      <formula>$A50="file"</formula>
    </cfRule>
  </conditionalFormatting>
  <conditionalFormatting sqref="A50:W50">
    <cfRule type="expression" dxfId="19" priority="336" stopIfTrue="1">
      <formula>OR($A50="audio", $A50="video")</formula>
    </cfRule>
  </conditionalFormatting>
  <conditionalFormatting sqref="A50:W50">
    <cfRule type="expression" dxfId="20" priority="337" stopIfTrue="1">
      <formula>$A50="image"</formula>
    </cfRule>
  </conditionalFormatting>
  <conditionalFormatting sqref="A50:W50">
    <cfRule type="expression" dxfId="21" priority="338" stopIfTrue="1">
      <formula>OR($A50="date", $A50="datetime", $A50="time")</formula>
    </cfRule>
  </conditionalFormatting>
  <conditionalFormatting sqref="A50:W50">
    <cfRule type="expression" dxfId="22" priority="339" stopIfTrue="1">
      <formula>OR($A50="calculate", $A50="calculate_here")</formula>
    </cfRule>
  </conditionalFormatting>
  <conditionalFormatting sqref="A50:W50">
    <cfRule type="expression" dxfId="23" priority="340" stopIfTrue="1">
      <formula>$A50="note"</formula>
    </cfRule>
  </conditionalFormatting>
  <conditionalFormatting sqref="A50:W50">
    <cfRule type="expression" dxfId="24" priority="341" stopIfTrue="1">
      <formula>$A50="barcode"</formula>
    </cfRule>
  </conditionalFormatting>
  <conditionalFormatting sqref="A50:W50">
    <cfRule type="expression" dxfId="25" priority="342" stopIfTrue="1">
      <formula>OR($A50="geopoint", $A50="geoshape", $A50="geotrace")</formula>
    </cfRule>
  </conditionalFormatting>
  <conditionalFormatting sqref="A50:W50">
    <cfRule type="expression" dxfId="26" priority="343" stopIfTrue="1">
      <formula>OR($A50="audio audit", $A50="text audit", $A50="speed violations count", $A50="speed violations list", $A50="speed violations audit")</formula>
    </cfRule>
  </conditionalFormatting>
  <conditionalFormatting sqref="A50:W50">
    <cfRule type="expression" dxfId="27" priority="344" stopIfTrue="1">
      <formula>OR($A50="username", $A50="phonenumber", $A50="start", $A50="end", $A50="deviceid", $A50="subscriberid", $A50="simserial", $A50="caseid")</formula>
    </cfRule>
  </conditionalFormatting>
  <conditionalFormatting sqref="A50:W50">
    <cfRule type="expression" dxfId="28" priority="345" stopIfTrue="1">
      <formula>OR(AND(LEFT($A50, 16)="select_multiple ", LEN($A50)&gt;16, NOT(ISNUMBER(SEARCH(" ", $A50, 17)))), AND(LEFT($A50, 11)="select_one ", LEN($A50)&gt;11, NOT(ISNUMBER(SEARCH(" ", $A50, 12)))))</formula>
    </cfRule>
  </conditionalFormatting>
  <conditionalFormatting sqref="A50:W50">
    <cfRule type="expression" dxfId="29" priority="346" stopIfTrue="1">
      <formula>$A50="decimal"</formula>
    </cfRule>
  </conditionalFormatting>
  <conditionalFormatting sqref="A50:W50">
    <cfRule type="expression" dxfId="30" priority="347" stopIfTrue="1">
      <formula>$A50="integer"</formula>
    </cfRule>
  </conditionalFormatting>
  <conditionalFormatting sqref="A50:W50">
    <cfRule type="expression" dxfId="31" priority="348" stopIfTrue="1">
      <formula>$A50="text"</formula>
    </cfRule>
  </conditionalFormatting>
  <conditionalFormatting sqref="A50:W50">
    <cfRule type="expression" dxfId="32" priority="349" stopIfTrue="1">
      <formula>$A50="end repeat"</formula>
    </cfRule>
  </conditionalFormatting>
  <conditionalFormatting sqref="A50:W50">
    <cfRule type="expression" dxfId="32" priority="350" stopIfTrue="1">
      <formula>$A50="begin repeat"</formula>
    </cfRule>
  </conditionalFormatting>
  <conditionalFormatting sqref="A50:W50">
    <cfRule type="expression" dxfId="33" priority="351" stopIfTrue="1">
      <formula>$A50="end group"</formula>
    </cfRule>
  </conditionalFormatting>
  <conditionalFormatting sqref="A50:W50">
    <cfRule type="expression" dxfId="33" priority="352" stopIfTrue="1">
      <formula>$A50="begin group"</formula>
    </cfRule>
  </conditionalFormatting>
  <conditionalFormatting sqref="B52:C52 F52 I52">
    <cfRule type="expression" dxfId="1" priority="353" stopIfTrue="1">
      <formula>$A52="begin group"</formula>
    </cfRule>
  </conditionalFormatting>
  <conditionalFormatting sqref="B52:C52 I52 O52">
    <cfRule type="expression" dxfId="2" priority="354" stopIfTrue="1">
      <formula>$A52="begin repeat"</formula>
    </cfRule>
  </conditionalFormatting>
  <conditionalFormatting sqref="B52:D52 F52">
    <cfRule type="expression" dxfId="3" priority="355" stopIfTrue="1">
      <formula>$A52="enumerator"</formula>
    </cfRule>
  </conditionalFormatting>
  <conditionalFormatting sqref="B52:D52 F52">
    <cfRule type="expression" dxfId="4" priority="356" stopIfTrue="1">
      <formula>$A52="text"</formula>
    </cfRule>
  </conditionalFormatting>
  <conditionalFormatting sqref="B52:D52 G52:H52">
    <cfRule type="expression" dxfId="5" priority="357" stopIfTrue="1">
      <formula>$A52="integer"</formula>
    </cfRule>
  </conditionalFormatting>
  <conditionalFormatting sqref="B52:D52 G52:H52">
    <cfRule type="expression" dxfId="6" priority="358" stopIfTrue="1">
      <formula>$A52="decimal"</formula>
    </cfRule>
  </conditionalFormatting>
  <conditionalFormatting sqref="B52:C52 F52">
    <cfRule type="expression" dxfId="7" priority="359" stopIfTrue="1">
      <formula>OR(AND(LEFT($A52, 16)="select_multiple ", LEN($A52)&gt;16, NOT(ISNUMBER(SEARCH(" ", $A52, 17)))), AND(LEFT($A52, 11)="select_one ", LEN($A52)&gt;11, NOT(ISNUMBER(SEARCH(" ", $A52, 12)))))</formula>
    </cfRule>
  </conditionalFormatting>
  <conditionalFormatting sqref="B52 F52">
    <cfRule type="expression" dxfId="8" priority="360" stopIfTrue="1">
      <formula>OR($A52="audio audit", $A52="text audit", $A52="speed violations count", $A52="speed violations list", $A52="speed violations audit")</formula>
    </cfRule>
  </conditionalFormatting>
  <conditionalFormatting sqref="B52:C52">
    <cfRule type="expression" dxfId="9" priority="361" stopIfTrue="1">
      <formula>$A52="file"</formula>
    </cfRule>
  </conditionalFormatting>
  <conditionalFormatting sqref="B52:C52">
    <cfRule type="expression" dxfId="10" priority="362" stopIfTrue="1">
      <formula>$A52="note"</formula>
    </cfRule>
  </conditionalFormatting>
  <conditionalFormatting sqref="B52:C52">
    <cfRule type="expression" dxfId="11" priority="363" stopIfTrue="1">
      <formula>$A52="barcode"</formula>
    </cfRule>
  </conditionalFormatting>
  <conditionalFormatting sqref="B52:C52">
    <cfRule type="expression" dxfId="12" priority="364" stopIfTrue="1">
      <formula>OR($A52="geopoint", $A52="geoshape", $A52="geotrace")</formula>
    </cfRule>
  </conditionalFormatting>
  <conditionalFormatting sqref="B52 N52">
    <cfRule type="expression" dxfId="13" priority="365" stopIfTrue="1">
      <formula>OR($A52="calculate", $A52="calculate_here")</formula>
    </cfRule>
  </conditionalFormatting>
  <conditionalFormatting sqref="B52:C52 F52">
    <cfRule type="expression" dxfId="14" priority="366" stopIfTrue="1">
      <formula>OR($A52="date", $A52="datetime", $A52="time")</formula>
    </cfRule>
  </conditionalFormatting>
  <conditionalFormatting sqref="B52:C52 F52">
    <cfRule type="expression" dxfId="15" priority="367" stopIfTrue="1">
      <formula>$A52="image"</formula>
    </cfRule>
  </conditionalFormatting>
  <conditionalFormatting sqref="B52:C52">
    <cfRule type="expression" dxfId="16" priority="368" stopIfTrue="1">
      <formula>OR($A52="audio", $A52="video")</formula>
    </cfRule>
  </conditionalFormatting>
  <conditionalFormatting sqref="A52:W52">
    <cfRule type="expression" dxfId="17" priority="369" stopIfTrue="1">
      <formula>$A52="enumerator"</formula>
    </cfRule>
  </conditionalFormatting>
  <conditionalFormatting sqref="A52:W52">
    <cfRule type="expression" dxfId="18" priority="370" stopIfTrue="1">
      <formula>$A52="file"</formula>
    </cfRule>
  </conditionalFormatting>
  <conditionalFormatting sqref="A52:W52">
    <cfRule type="expression" dxfId="19" priority="371" stopIfTrue="1">
      <formula>OR($A52="audio", $A52="video")</formula>
    </cfRule>
  </conditionalFormatting>
  <conditionalFormatting sqref="A52:W52">
    <cfRule type="expression" dxfId="20" priority="372" stopIfTrue="1">
      <formula>$A52="image"</formula>
    </cfRule>
  </conditionalFormatting>
  <conditionalFormatting sqref="A52:W52">
    <cfRule type="expression" dxfId="21" priority="373" stopIfTrue="1">
      <formula>OR($A52="date", $A52="datetime", $A52="time")</formula>
    </cfRule>
  </conditionalFormatting>
  <conditionalFormatting sqref="A52:W52">
    <cfRule type="expression" dxfId="22" priority="374" stopIfTrue="1">
      <formula>OR($A52="calculate", $A52="calculate_here")</formula>
    </cfRule>
  </conditionalFormatting>
  <conditionalFormatting sqref="A52:W52">
    <cfRule type="expression" dxfId="23" priority="375" stopIfTrue="1">
      <formula>$A52="note"</formula>
    </cfRule>
  </conditionalFormatting>
  <conditionalFormatting sqref="A52:W52">
    <cfRule type="expression" dxfId="24" priority="376" stopIfTrue="1">
      <formula>$A52="barcode"</formula>
    </cfRule>
  </conditionalFormatting>
  <conditionalFormatting sqref="A52:W52">
    <cfRule type="expression" dxfId="25" priority="377" stopIfTrue="1">
      <formula>OR($A52="geopoint", $A52="geoshape", $A52="geotrace")</formula>
    </cfRule>
  </conditionalFormatting>
  <conditionalFormatting sqref="A52:W52">
    <cfRule type="expression" dxfId="26" priority="378" stopIfTrue="1">
      <formula>OR($A52="audio audit", $A52="text audit", $A52="speed violations count", $A52="speed violations list", $A52="speed violations audit")</formula>
    </cfRule>
  </conditionalFormatting>
  <conditionalFormatting sqref="A52:W52">
    <cfRule type="expression" dxfId="27" priority="379" stopIfTrue="1">
      <formula>OR($A52="username", $A52="phonenumber", $A52="start", $A52="end", $A52="deviceid", $A52="subscriberid", $A52="simserial", $A52="caseid")</formula>
    </cfRule>
  </conditionalFormatting>
  <conditionalFormatting sqref="A52:W52">
    <cfRule type="expression" dxfId="28" priority="380" stopIfTrue="1">
      <formula>OR(AND(LEFT($A52, 16)="select_multiple ", LEN($A52)&gt;16, NOT(ISNUMBER(SEARCH(" ", $A52, 17)))), AND(LEFT($A52, 11)="select_one ", LEN($A52)&gt;11, NOT(ISNUMBER(SEARCH(" ", $A52, 12)))))</formula>
    </cfRule>
  </conditionalFormatting>
  <conditionalFormatting sqref="A52:W52">
    <cfRule type="expression" dxfId="29" priority="381" stopIfTrue="1">
      <formula>$A52="decimal"</formula>
    </cfRule>
  </conditionalFormatting>
  <conditionalFormatting sqref="A52:W52">
    <cfRule type="expression" dxfId="30" priority="382" stopIfTrue="1">
      <formula>$A52="integer"</formula>
    </cfRule>
  </conditionalFormatting>
  <conditionalFormatting sqref="A52:W52">
    <cfRule type="expression" dxfId="31" priority="383" stopIfTrue="1">
      <formula>$A52="text"</formula>
    </cfRule>
  </conditionalFormatting>
  <conditionalFormatting sqref="A52:W52">
    <cfRule type="expression" dxfId="32" priority="384" stopIfTrue="1">
      <formula>$A52="end repeat"</formula>
    </cfRule>
  </conditionalFormatting>
  <conditionalFormatting sqref="A52:W52">
    <cfRule type="expression" dxfId="32" priority="385" stopIfTrue="1">
      <formula>$A52="begin repeat"</formula>
    </cfRule>
  </conditionalFormatting>
  <conditionalFormatting sqref="A52:W52">
    <cfRule type="expression" dxfId="33" priority="386" stopIfTrue="1">
      <formula>$A52="end group"</formula>
    </cfRule>
  </conditionalFormatting>
  <conditionalFormatting sqref="A52:W52">
    <cfRule type="expression" dxfId="33" priority="387" stopIfTrue="1">
      <formula>$A52="begin group"</formula>
    </cfRule>
  </conditionalFormatting>
  <conditionalFormatting sqref="B54:C54 B56:C56 B58:C58 F54 F56 F58 I54 I56 I58">
    <cfRule type="expression" dxfId="1" priority="388" stopIfTrue="1">
      <formula>$A54="begin group"</formula>
    </cfRule>
  </conditionalFormatting>
  <conditionalFormatting sqref="B54:C54 B56:C56 B58:C58 I54 I56 I58 O54 O56 O58">
    <cfRule type="expression" dxfId="2" priority="389" stopIfTrue="1">
      <formula>$A54="begin repeat"</formula>
    </cfRule>
  </conditionalFormatting>
  <conditionalFormatting sqref="B54:D54 B56:D56 B58:D58 F54 F56 F58">
    <cfRule type="expression" dxfId="3" priority="390" stopIfTrue="1">
      <formula>$A54="enumerator"</formula>
    </cfRule>
  </conditionalFormatting>
  <conditionalFormatting sqref="B54:D54 B56:D56 B58:D58 F54 F56 F58">
    <cfRule type="expression" dxfId="4" priority="391" stopIfTrue="1">
      <formula>$A54="text"</formula>
    </cfRule>
  </conditionalFormatting>
  <conditionalFormatting sqref="B54:D54 B56:D56 B58:D58 G54:H54 G56:H56 G58:H58">
    <cfRule type="expression" dxfId="5" priority="392" stopIfTrue="1">
      <formula>$A54="integer"</formula>
    </cfRule>
  </conditionalFormatting>
  <conditionalFormatting sqref="B54:D54 B56:D56 B58:D58 G54:H54 G56:H56 G58:H58">
    <cfRule type="expression" dxfId="6" priority="393" stopIfTrue="1">
      <formula>$A54="decimal"</formula>
    </cfRule>
  </conditionalFormatting>
  <conditionalFormatting sqref="B54:C54 B56:C56 B58:C58 F54 F56 F58">
    <cfRule type="expression" dxfId="7" priority="394" stopIfTrue="1">
      <formula>OR(AND(LEFT($A54, 16)="select_multiple ", LEN($A54)&gt;16, NOT(ISNUMBER(SEARCH(" ", $A54, 17)))), AND(LEFT($A54, 11)="select_one ", LEN($A54)&gt;11, NOT(ISNUMBER(SEARCH(" ", $A54, 12)))))</formula>
    </cfRule>
  </conditionalFormatting>
  <conditionalFormatting sqref="B54 B56 B58 F54 F56 F58">
    <cfRule type="expression" dxfId="8" priority="395" stopIfTrue="1">
      <formula>OR($A54="audio audit", $A54="text audit", $A54="speed violations count", $A54="speed violations list", $A54="speed violations audit")</formula>
    </cfRule>
  </conditionalFormatting>
  <conditionalFormatting sqref="B54:C54 B56:C56 B58:C58">
    <cfRule type="expression" dxfId="9" priority="396" stopIfTrue="1">
      <formula>$A54="file"</formula>
    </cfRule>
  </conditionalFormatting>
  <conditionalFormatting sqref="B54:C54 B56:C56 B58:C58">
    <cfRule type="expression" dxfId="10" priority="397" stopIfTrue="1">
      <formula>$A54="note"</formula>
    </cfRule>
  </conditionalFormatting>
  <conditionalFormatting sqref="B54:C54 B56:C56 B58:C58">
    <cfRule type="expression" dxfId="11" priority="398" stopIfTrue="1">
      <formula>$A54="barcode"</formula>
    </cfRule>
  </conditionalFormatting>
  <conditionalFormatting sqref="B54:C54 B56:C56 B58:C58">
    <cfRule type="expression" dxfId="12" priority="399" stopIfTrue="1">
      <formula>OR($A54="geopoint", $A54="geoshape", $A54="geotrace")</formula>
    </cfRule>
  </conditionalFormatting>
  <conditionalFormatting sqref="B54 B56 B58 N54 N56 N58">
    <cfRule type="expression" dxfId="13" priority="400" stopIfTrue="1">
      <formula>OR($A54="calculate", $A54="calculate_here")</formula>
    </cfRule>
  </conditionalFormatting>
  <conditionalFormatting sqref="B54:C54 B56:C56 B58:C58 F54 F56 F58">
    <cfRule type="expression" dxfId="14" priority="401" stopIfTrue="1">
      <formula>OR($A54="date", $A54="datetime", $A54="time")</formula>
    </cfRule>
  </conditionalFormatting>
  <conditionalFormatting sqref="B54:C54 B56:C56 B58:C58 F54 F56 F58">
    <cfRule type="expression" dxfId="15" priority="402" stopIfTrue="1">
      <formula>$A54="image"</formula>
    </cfRule>
  </conditionalFormatting>
  <conditionalFormatting sqref="B54:C54 B56:C56 B58:C58">
    <cfRule type="expression" dxfId="16" priority="403" stopIfTrue="1">
      <formula>OR($A54="audio", $A54="video")</formula>
    </cfRule>
  </conditionalFormatting>
  <conditionalFormatting sqref="A54:W54 A56:W56 A58:W58">
    <cfRule type="expression" dxfId="17" priority="404" stopIfTrue="1">
      <formula>$A54="enumerator"</formula>
    </cfRule>
  </conditionalFormatting>
  <conditionalFormatting sqref="A54:W54 A56:W56 A58:W58">
    <cfRule type="expression" dxfId="18" priority="405" stopIfTrue="1">
      <formula>$A54="file"</formula>
    </cfRule>
  </conditionalFormatting>
  <conditionalFormatting sqref="A54:W54 A56:W56 A58:W58">
    <cfRule type="expression" dxfId="19" priority="406" stopIfTrue="1">
      <formula>OR($A54="audio", $A54="video")</formula>
    </cfRule>
  </conditionalFormatting>
  <conditionalFormatting sqref="A54:W54 A56:W56 A58:W58">
    <cfRule type="expression" dxfId="20" priority="407" stopIfTrue="1">
      <formula>$A54="image"</formula>
    </cfRule>
  </conditionalFormatting>
  <conditionalFormatting sqref="A54:W54 A56:W56 A58:W58">
    <cfRule type="expression" dxfId="21" priority="408" stopIfTrue="1">
      <formula>OR($A54="date", $A54="datetime", $A54="time")</formula>
    </cfRule>
  </conditionalFormatting>
  <conditionalFormatting sqref="A54:W54 A56:W56 A58:W58">
    <cfRule type="expression" dxfId="22" priority="409" stopIfTrue="1">
      <formula>OR($A54="calculate", $A54="calculate_here")</formula>
    </cfRule>
  </conditionalFormatting>
  <conditionalFormatting sqref="A54:W54 A56:W56 A58:W58">
    <cfRule type="expression" dxfId="23" priority="410" stopIfTrue="1">
      <formula>$A54="note"</formula>
    </cfRule>
  </conditionalFormatting>
  <conditionalFormatting sqref="A54:W54 A56:W56 A58:W58">
    <cfRule type="expression" dxfId="24" priority="411" stopIfTrue="1">
      <formula>$A54="barcode"</formula>
    </cfRule>
  </conditionalFormatting>
  <conditionalFormatting sqref="A54:W54 A56:W56 A58:W58">
    <cfRule type="expression" dxfId="25" priority="412" stopIfTrue="1">
      <formula>OR($A54="geopoint", $A54="geoshape", $A54="geotrace")</formula>
    </cfRule>
  </conditionalFormatting>
  <conditionalFormatting sqref="A54:W54 A56:W56 A58:W58">
    <cfRule type="expression" dxfId="26" priority="413" stopIfTrue="1">
      <formula>OR($A54="audio audit", $A54="text audit", $A54="speed violations count", $A54="speed violations list", $A54="speed violations audit")</formula>
    </cfRule>
  </conditionalFormatting>
  <conditionalFormatting sqref="A54:W54 A56:W56 A58:W58">
    <cfRule type="expression" dxfId="27" priority="414" stopIfTrue="1">
      <formula>OR($A54="username", $A54="phonenumber", $A54="start", $A54="end", $A54="deviceid", $A54="subscriberid", $A54="simserial", $A54="caseid")</formula>
    </cfRule>
  </conditionalFormatting>
  <conditionalFormatting sqref="A54:W54 A56:W56 A58:W58">
    <cfRule type="expression" dxfId="28" priority="415" stopIfTrue="1">
      <formula>OR(AND(LEFT($A54, 16)="select_multiple ", LEN($A54)&gt;16, NOT(ISNUMBER(SEARCH(" ", $A54, 17)))), AND(LEFT($A54, 11)="select_one ", LEN($A54)&gt;11, NOT(ISNUMBER(SEARCH(" ", $A54, 12)))))</formula>
    </cfRule>
  </conditionalFormatting>
  <conditionalFormatting sqref="A54:W54 A56:W56 A58:W58">
    <cfRule type="expression" dxfId="29" priority="416" stopIfTrue="1">
      <formula>$A54="decimal"</formula>
    </cfRule>
  </conditionalFormatting>
  <conditionalFormatting sqref="A54:W54 A56:W56 A58:W58">
    <cfRule type="expression" dxfId="30" priority="417" stopIfTrue="1">
      <formula>$A54="integer"</formula>
    </cfRule>
  </conditionalFormatting>
  <conditionalFormatting sqref="A54:W54 A56:W56 A58:W58">
    <cfRule type="expression" dxfId="31" priority="418" stopIfTrue="1">
      <formula>$A54="text"</formula>
    </cfRule>
  </conditionalFormatting>
  <conditionalFormatting sqref="A54:W54 A56:W56 A58:W58">
    <cfRule type="expression" dxfId="32" priority="419" stopIfTrue="1">
      <formula>$A54="end repeat"</formula>
    </cfRule>
  </conditionalFormatting>
  <conditionalFormatting sqref="A54:W54 A56:W56 A58:W58">
    <cfRule type="expression" dxfId="32" priority="420" stopIfTrue="1">
      <formula>$A54="begin repeat"</formula>
    </cfRule>
  </conditionalFormatting>
  <conditionalFormatting sqref="A54:W54 A56:W56 A58:W58">
    <cfRule type="expression" dxfId="33" priority="421" stopIfTrue="1">
      <formula>$A54="end group"</formula>
    </cfRule>
  </conditionalFormatting>
  <conditionalFormatting sqref="A54:W54 A56:W56 A58:W58">
    <cfRule type="expression" dxfId="33" priority="422" stopIfTrue="1">
      <formula>$A54="begin group"</formula>
    </cfRule>
  </conditionalFormatting>
  <conditionalFormatting sqref="B60:C60 B62:C62 B64:C64 B66:C66 B68:C68 B70:C70 B72:C72 B74:C74 F60 F62 F64 F66 F68 F70 F72 F74 I60 I62 I64 I66 I68 I70 I72 I74">
    <cfRule type="expression" dxfId="1" priority="423" stopIfTrue="1">
      <formula>$A60="begin group"</formula>
    </cfRule>
  </conditionalFormatting>
  <conditionalFormatting sqref="B60:C60 B62:C62 B64:C64 B66:C66 B68:C68 B70:C70 B72:C72 B74:C74 I60 I62 I64 I66 I68 I70 I72 I74 O60 O62 O64 O66 O68 O70 O72 O74">
    <cfRule type="expression" dxfId="2" priority="424" stopIfTrue="1">
      <formula>$A60="begin repeat"</formula>
    </cfRule>
  </conditionalFormatting>
  <conditionalFormatting sqref="B60:D60 B62:D62 B64:D64 B66:D66 B68:D68 B70:D70 B72:D72 B74:D74 F60 F62 F64 F66 F68 F70 F72 F74">
    <cfRule type="expression" dxfId="3" priority="425" stopIfTrue="1">
      <formula>$A60="enumerator"</formula>
    </cfRule>
  </conditionalFormatting>
  <conditionalFormatting sqref="B60:D60 B62:D62 B64:D64 B66:D66 B68:D68 B70:D70 B72:D72 B74:D74 F60 F62 F64 F66 F68 F70 F72 F74">
    <cfRule type="expression" dxfId="4" priority="426" stopIfTrue="1">
      <formula>$A60="text"</formula>
    </cfRule>
  </conditionalFormatting>
  <conditionalFormatting sqref="B60:D60 B62:D62 B64:D64 B66:D66 B68:D68 B70:D70 B72:D72 B74:D74 G60:H60 G62:H62 G64:H64 G66:H66 G68:H68 G70:H70 G72:H72 G74:H74">
    <cfRule type="expression" dxfId="5" priority="427" stopIfTrue="1">
      <formula>$A60="integer"</formula>
    </cfRule>
  </conditionalFormatting>
  <conditionalFormatting sqref="B60:D60 B62:D62 B64:D64 B66:D66 B68:D68 B70:D70 B72:D72 B74:D74 G60:H60 G62:H62 G64:H64 G66:H66 G68:H68 G70:H70 G72:H72 G74:H74">
    <cfRule type="expression" dxfId="6" priority="428" stopIfTrue="1">
      <formula>$A60="decimal"</formula>
    </cfRule>
  </conditionalFormatting>
  <conditionalFormatting sqref="B60:C60 B62:C62 B64:C64 B66:C66 B68:C68 B70:C70 B72:C72 B74:C74 F60 F62 F64 F66 F68 F70 F72 F74">
    <cfRule type="expression" dxfId="7" priority="429" stopIfTrue="1">
      <formula>OR(AND(LEFT($A60, 16)="select_multiple ", LEN($A60)&gt;16, NOT(ISNUMBER(SEARCH(" ", $A60, 17)))), AND(LEFT($A60, 11)="select_one ", LEN($A60)&gt;11, NOT(ISNUMBER(SEARCH(" ", $A60, 12)))))</formula>
    </cfRule>
  </conditionalFormatting>
  <conditionalFormatting sqref="B60 B62 B64 B66 B68 B70 B72 B74 F60 F62 F64 F66 F68 F70 F72 F74">
    <cfRule type="expression" dxfId="8" priority="430" stopIfTrue="1">
      <formula>OR($A60="audio audit", $A60="text audit", $A60="speed violations count", $A60="speed violations list", $A60="speed violations audit")</formula>
    </cfRule>
  </conditionalFormatting>
  <conditionalFormatting sqref="B60:C60 B62:C62 B64:C64 B66:C66 B68:C68 B70:C70 B72:C72 B74:C74">
    <cfRule type="expression" dxfId="9" priority="431" stopIfTrue="1">
      <formula>$A60="file"</formula>
    </cfRule>
  </conditionalFormatting>
  <conditionalFormatting sqref="B60:C60 B62:C62 B64:C64 B66:C66 B68:C68 B70:C70 B72:C72 B74:C74">
    <cfRule type="expression" dxfId="10" priority="432" stopIfTrue="1">
      <formula>$A60="note"</formula>
    </cfRule>
  </conditionalFormatting>
  <conditionalFormatting sqref="B60:C60 B62:C62 B64:C64 B66:C66 B68:C68 B70:C70 B72:C72 B74:C74">
    <cfRule type="expression" dxfId="11" priority="433" stopIfTrue="1">
      <formula>$A60="barcode"</formula>
    </cfRule>
  </conditionalFormatting>
  <conditionalFormatting sqref="B60:C60 B62:C62 B64:C64 B66:C66 B68:C68 B70:C70 B72:C72 B74:C74">
    <cfRule type="expression" dxfId="12" priority="434" stopIfTrue="1">
      <formula>OR($A60="geopoint", $A60="geoshape", $A60="geotrace")</formula>
    </cfRule>
  </conditionalFormatting>
  <conditionalFormatting sqref="B60 B62 B64 B66 B68 B70 B72 B74 N60 N62 N64 N66 N68 N70 N72 N74">
    <cfRule type="expression" dxfId="13" priority="435" stopIfTrue="1">
      <formula>OR($A60="calculate", $A60="calculate_here")</formula>
    </cfRule>
  </conditionalFormatting>
  <conditionalFormatting sqref="B60:C60 B62:C62 B64:C64 B66:C66 B68:C68 B70:C70 B72:C72 B74:C74 F60 F62 F64 F66 F68 F70 F72 F74">
    <cfRule type="expression" dxfId="14" priority="436" stopIfTrue="1">
      <formula>OR($A60="date", $A60="datetime", $A60="time")</formula>
    </cfRule>
  </conditionalFormatting>
  <conditionalFormatting sqref="B60:C60 B62:C62 B64:C64 B66:C66 B68:C68 B70:C70 B72:C72 B74:C74 F60 F62 F64 F66 F68 F70 F72 F74">
    <cfRule type="expression" dxfId="15" priority="437" stopIfTrue="1">
      <formula>$A60="image"</formula>
    </cfRule>
  </conditionalFormatting>
  <conditionalFormatting sqref="B60:C60 B62:C62 B64:C64 B66:C66 B68:C68 B70:C70 B72:C72 B74:C74">
    <cfRule type="expression" dxfId="16" priority="438" stopIfTrue="1">
      <formula>OR($A60="audio", $A60="video")</formula>
    </cfRule>
  </conditionalFormatting>
  <conditionalFormatting sqref="A60:W60 A62:W62 A64:W64 A66:W66 A68:W68 A70:W70 A72:W72 A74:W74">
    <cfRule type="expression" dxfId="17" priority="439" stopIfTrue="1">
      <formula>$A60="enumerator"</formula>
    </cfRule>
  </conditionalFormatting>
  <conditionalFormatting sqref="A60:W60 A62:W62 A64:W64 A66:W66 A68:W68 A70:W70 A72:W72 A74:W74">
    <cfRule type="expression" dxfId="18" priority="440" stopIfTrue="1">
      <formula>$A60="file"</formula>
    </cfRule>
  </conditionalFormatting>
  <conditionalFormatting sqref="A60:W60 A62:W62 A64:W64 A66:W66 A68:W68 A70:W70 A72:W72 A74:W74">
    <cfRule type="expression" dxfId="19" priority="441" stopIfTrue="1">
      <formula>OR($A60="audio", $A60="video")</formula>
    </cfRule>
  </conditionalFormatting>
  <conditionalFormatting sqref="A60:W60 A62:W62 A64:W64 A66:W66 A68:W68 A70:W70 A72:W72 A74:W74">
    <cfRule type="expression" dxfId="20" priority="442" stopIfTrue="1">
      <formula>$A60="image"</formula>
    </cfRule>
  </conditionalFormatting>
  <conditionalFormatting sqref="A60:W60 A62:W62 A64:W64 A66:W66 A68:W68 A70:W70 A72:W72 A74:W74">
    <cfRule type="expression" dxfId="21" priority="443" stopIfTrue="1">
      <formula>OR($A60="date", $A60="datetime", $A60="time")</formula>
    </cfRule>
  </conditionalFormatting>
  <conditionalFormatting sqref="A60:W60 A62:W62 A64:W64 A66:W66 A68:W68 A70:W70 A72:W72 A74:W74">
    <cfRule type="expression" dxfId="22" priority="444" stopIfTrue="1">
      <formula>OR($A60="calculate", $A60="calculate_here")</formula>
    </cfRule>
  </conditionalFormatting>
  <conditionalFormatting sqref="A60:W60 A62:W62 A64:W64 A66:W66 A68:W68 A70:W70 A72:W72 A74:W74">
    <cfRule type="expression" dxfId="23" priority="445" stopIfTrue="1">
      <formula>$A60="note"</formula>
    </cfRule>
  </conditionalFormatting>
  <conditionalFormatting sqref="A60:W60 A62:W62 A64:W64 A66:W66 A68:W68 A70:W70 A72:W72 A74:W74">
    <cfRule type="expression" dxfId="24" priority="446" stopIfTrue="1">
      <formula>$A60="barcode"</formula>
    </cfRule>
  </conditionalFormatting>
  <conditionalFormatting sqref="A60:W60 A62:W62 A64:W64 A66:W66 A68:W68 A70:W70 A72:W72 A74:W74">
    <cfRule type="expression" dxfId="25" priority="447" stopIfTrue="1">
      <formula>OR($A60="geopoint", $A60="geoshape", $A60="geotrace")</formula>
    </cfRule>
  </conditionalFormatting>
  <conditionalFormatting sqref="A60:W60 A62:W62 A64:W64 A66:W66 A68:W68 A70:W70 A72:W72 A74:W74">
    <cfRule type="expression" dxfId="26" priority="448" stopIfTrue="1">
      <formula>OR($A60="audio audit", $A60="text audit", $A60="speed violations count", $A60="speed violations list", $A60="speed violations audit")</formula>
    </cfRule>
  </conditionalFormatting>
  <conditionalFormatting sqref="A60:W60 A62:W62 A64:W64 A66:W66 A68:W68 A70:W70 A72:W72 A74:W74">
    <cfRule type="expression" dxfId="27" priority="449" stopIfTrue="1">
      <formula>OR($A60="username", $A60="phonenumber", $A60="start", $A60="end", $A60="deviceid", $A60="subscriberid", $A60="simserial", $A60="caseid")</formula>
    </cfRule>
  </conditionalFormatting>
  <conditionalFormatting sqref="A60:W60 A62:W62 A64:W64 A66:W66 A68:W68 A70:W70 A72:W72 A74:W74">
    <cfRule type="expression" dxfId="28" priority="450" stopIfTrue="1">
      <formula>OR(AND(LEFT($A60, 16)="select_multiple ", LEN($A60)&gt;16, NOT(ISNUMBER(SEARCH(" ", $A60, 17)))), AND(LEFT($A60, 11)="select_one ", LEN($A60)&gt;11, NOT(ISNUMBER(SEARCH(" ", $A60, 12)))))</formula>
    </cfRule>
  </conditionalFormatting>
  <conditionalFormatting sqref="A60:W60 A62:W62 A64:W64 A66:W66 A68:W68 A70:W70 A72:W72 A74:W74">
    <cfRule type="expression" dxfId="29" priority="451" stopIfTrue="1">
      <formula>$A60="decimal"</formula>
    </cfRule>
  </conditionalFormatting>
  <conditionalFormatting sqref="A60:W60 A62:W62 A64:W64 A66:W66 A68:W68 A70:W70 A72:W72 A74:W74">
    <cfRule type="expression" dxfId="30" priority="452" stopIfTrue="1">
      <formula>$A60="integer"</formula>
    </cfRule>
  </conditionalFormatting>
  <conditionalFormatting sqref="A60:W60 A62:W62 A64:W64 A66:W66 A68:W68 A70:W70 A72:W72 A74:W74">
    <cfRule type="expression" dxfId="31" priority="453" stopIfTrue="1">
      <formula>$A60="text"</formula>
    </cfRule>
  </conditionalFormatting>
  <conditionalFormatting sqref="A60:W60 A62:W62 A64:W64 A66:W66 A68:W68 A70:W70 A72:W72 A74:W74">
    <cfRule type="expression" dxfId="32" priority="454" stopIfTrue="1">
      <formula>$A60="end repeat"</formula>
    </cfRule>
  </conditionalFormatting>
  <conditionalFormatting sqref="A60:W60 A62:W62 A64:W64 A66:W66 A68:W68 A70:W70 A72:W72 A74:W74">
    <cfRule type="expression" dxfId="32" priority="455" stopIfTrue="1">
      <formula>$A60="begin repeat"</formula>
    </cfRule>
  </conditionalFormatting>
  <conditionalFormatting sqref="A60:W60 A62:W62 A64:W64 A66:W66 A68:W68 A70:W70 A72:W72 A74:W74">
    <cfRule type="expression" dxfId="33" priority="456" stopIfTrue="1">
      <formula>$A60="end group"</formula>
    </cfRule>
  </conditionalFormatting>
  <conditionalFormatting sqref="A60:W60 A62:W62 A64:W64 A66:W66 A68:W68 A70:W70 A72:W72 A74:W74">
    <cfRule type="expression" dxfId="33" priority="457" stopIfTrue="1">
      <formula>$A60="begin group"</formula>
    </cfRule>
  </conditionalFormatting>
  <conditionalFormatting sqref="B76 F76 I76">
    <cfRule type="expression" dxfId="1" priority="458" stopIfTrue="1">
      <formula>$A76="begin group"</formula>
    </cfRule>
  </conditionalFormatting>
  <conditionalFormatting sqref="B76 I76 O76">
    <cfRule type="expression" dxfId="2" priority="459" stopIfTrue="1">
      <formula>$A76="begin repeat"</formula>
    </cfRule>
  </conditionalFormatting>
  <conditionalFormatting sqref="B76 D76 F76">
    <cfRule type="expression" dxfId="3" priority="460" stopIfTrue="1">
      <formula>$A76="enumerator"</formula>
    </cfRule>
  </conditionalFormatting>
  <conditionalFormatting sqref="B76 D76 F76">
    <cfRule type="expression" dxfId="4" priority="461" stopIfTrue="1">
      <formula>$A76="text"</formula>
    </cfRule>
  </conditionalFormatting>
  <conditionalFormatting sqref="B76 D76 G76:H76">
    <cfRule type="expression" dxfId="5" priority="462" stopIfTrue="1">
      <formula>$A76="integer"</formula>
    </cfRule>
  </conditionalFormatting>
  <conditionalFormatting sqref="B76 D76 G76:H76">
    <cfRule type="expression" dxfId="6" priority="463" stopIfTrue="1">
      <formula>$A76="decimal"</formula>
    </cfRule>
  </conditionalFormatting>
  <conditionalFormatting sqref="B76 F76">
    <cfRule type="expression" dxfId="7" priority="464" stopIfTrue="1">
      <formula>OR(AND(LEFT($A76, 16)="select_multiple ", LEN($A76)&gt;16, NOT(ISNUMBER(SEARCH(" ", $A76, 17)))), AND(LEFT($A76, 11)="select_one ", LEN($A76)&gt;11, NOT(ISNUMBER(SEARCH(" ", $A76, 12)))))</formula>
    </cfRule>
  </conditionalFormatting>
  <conditionalFormatting sqref="B76 F76">
    <cfRule type="expression" dxfId="8" priority="465" stopIfTrue="1">
      <formula>OR($A76="audio audit", $A76="text audit", $A76="speed violations count", $A76="speed violations list", $A76="speed violations audit")</formula>
    </cfRule>
  </conditionalFormatting>
  <conditionalFormatting sqref="B76">
    <cfRule type="expression" dxfId="9" priority="466" stopIfTrue="1">
      <formula>$A76="file"</formula>
    </cfRule>
  </conditionalFormatting>
  <conditionalFormatting sqref="B76">
    <cfRule type="expression" dxfId="10" priority="467" stopIfTrue="1">
      <formula>$A76="note"</formula>
    </cfRule>
  </conditionalFormatting>
  <conditionalFormatting sqref="B76">
    <cfRule type="expression" dxfId="11" priority="468" stopIfTrue="1">
      <formula>$A76="barcode"</formula>
    </cfRule>
  </conditionalFormatting>
  <conditionalFormatting sqref="B76">
    <cfRule type="expression" dxfId="12" priority="469" stopIfTrue="1">
      <formula>OR($A76="geopoint", $A76="geoshape", $A76="geotrace")</formula>
    </cfRule>
  </conditionalFormatting>
  <conditionalFormatting sqref="B76 N76">
    <cfRule type="expression" dxfId="13" priority="470" stopIfTrue="1">
      <formula>OR($A76="calculate", $A76="calculate_here")</formula>
    </cfRule>
  </conditionalFormatting>
  <conditionalFormatting sqref="B76 F76">
    <cfRule type="expression" dxfId="14" priority="471" stopIfTrue="1">
      <formula>OR($A76="date", $A76="datetime", $A76="time")</formula>
    </cfRule>
  </conditionalFormatting>
  <conditionalFormatting sqref="B76 F76">
    <cfRule type="expression" dxfId="15" priority="472" stopIfTrue="1">
      <formula>$A76="image"</formula>
    </cfRule>
  </conditionalFormatting>
  <conditionalFormatting sqref="B76">
    <cfRule type="expression" dxfId="16" priority="473" stopIfTrue="1">
      <formula>OR($A76="audio", $A76="video")</formula>
    </cfRule>
  </conditionalFormatting>
  <conditionalFormatting sqref="A76:B76 D76:W76">
    <cfRule type="expression" dxfId="17" priority="474" stopIfTrue="1">
      <formula>$A76="enumerator"</formula>
    </cfRule>
  </conditionalFormatting>
  <conditionalFormatting sqref="A76:B76 D76:W76">
    <cfRule type="expression" dxfId="18" priority="475" stopIfTrue="1">
      <formula>$A76="file"</formula>
    </cfRule>
  </conditionalFormatting>
  <conditionalFormatting sqref="A76:B76 D76:W76">
    <cfRule type="expression" dxfId="19" priority="476" stopIfTrue="1">
      <formula>OR($A76="audio", $A76="video")</formula>
    </cfRule>
  </conditionalFormatting>
  <conditionalFormatting sqref="A76:B76 D76:W76">
    <cfRule type="expression" dxfId="20" priority="477" stopIfTrue="1">
      <formula>$A76="image"</formula>
    </cfRule>
  </conditionalFormatting>
  <conditionalFormatting sqref="A76:B76 D76:W76">
    <cfRule type="expression" dxfId="21" priority="478" stopIfTrue="1">
      <formula>OR($A76="date", $A76="datetime", $A76="time")</formula>
    </cfRule>
  </conditionalFormatting>
  <conditionalFormatting sqref="A76:B76 D76:W76">
    <cfRule type="expression" dxfId="22" priority="479" stopIfTrue="1">
      <formula>OR($A76="calculate", $A76="calculate_here")</formula>
    </cfRule>
  </conditionalFormatting>
  <conditionalFormatting sqref="A76:B76 D76:W76">
    <cfRule type="expression" dxfId="23" priority="480" stopIfTrue="1">
      <formula>$A76="note"</formula>
    </cfRule>
  </conditionalFormatting>
  <conditionalFormatting sqref="A76:B76 D76:W76">
    <cfRule type="expression" dxfId="24" priority="481" stopIfTrue="1">
      <formula>$A76="barcode"</formula>
    </cfRule>
  </conditionalFormatting>
  <conditionalFormatting sqref="A76:B76 D76:W76">
    <cfRule type="expression" dxfId="25" priority="482" stopIfTrue="1">
      <formula>OR($A76="geopoint", $A76="geoshape", $A76="geotrace")</formula>
    </cfRule>
  </conditionalFormatting>
  <conditionalFormatting sqref="A76:B76 D76:W76">
    <cfRule type="expression" dxfId="26" priority="483" stopIfTrue="1">
      <formula>OR($A76="audio audit", $A76="text audit", $A76="speed violations count", $A76="speed violations list", $A76="speed violations audit")</formula>
    </cfRule>
  </conditionalFormatting>
  <conditionalFormatting sqref="A76:B76 D76:W76">
    <cfRule type="expression" dxfId="27" priority="484" stopIfTrue="1">
      <formula>OR($A76="username", $A76="phonenumber", $A76="start", $A76="end", $A76="deviceid", $A76="subscriberid", $A76="simserial", $A76="caseid")</formula>
    </cfRule>
  </conditionalFormatting>
  <conditionalFormatting sqref="A76:B76 D76:W76">
    <cfRule type="expression" dxfId="28" priority="485" stopIfTrue="1">
      <formula>OR(AND(LEFT($A76, 16)="select_multiple ", LEN($A76)&gt;16, NOT(ISNUMBER(SEARCH(" ", $A76, 17)))), AND(LEFT($A76, 11)="select_one ", LEN($A76)&gt;11, NOT(ISNUMBER(SEARCH(" ", $A76, 12)))))</formula>
    </cfRule>
  </conditionalFormatting>
  <conditionalFormatting sqref="A76:B76 D76:W76">
    <cfRule type="expression" dxfId="29" priority="486" stopIfTrue="1">
      <formula>$A76="decimal"</formula>
    </cfRule>
  </conditionalFormatting>
  <conditionalFormatting sqref="A76:B76 D76:W76">
    <cfRule type="expression" dxfId="30" priority="487" stopIfTrue="1">
      <formula>$A76="integer"</formula>
    </cfRule>
  </conditionalFormatting>
  <conditionalFormatting sqref="A76:B76 D76:W76">
    <cfRule type="expression" dxfId="31" priority="488" stopIfTrue="1">
      <formula>$A76="text"</formula>
    </cfRule>
  </conditionalFormatting>
  <conditionalFormatting sqref="A76:B76 D76:W76">
    <cfRule type="expression" dxfId="32" priority="489" stopIfTrue="1">
      <formula>$A76="end repeat"</formula>
    </cfRule>
  </conditionalFormatting>
  <conditionalFormatting sqref="A76:B76 D76:W76">
    <cfRule type="expression" dxfId="32" priority="490" stopIfTrue="1">
      <formula>$A76="begin repeat"</formula>
    </cfRule>
  </conditionalFormatting>
  <conditionalFormatting sqref="A76:B76 D76:W76">
    <cfRule type="expression" dxfId="33" priority="491" stopIfTrue="1">
      <formula>$A76="end group"</formula>
    </cfRule>
  </conditionalFormatting>
  <conditionalFormatting sqref="A76:B76 D76:W76">
    <cfRule type="expression" dxfId="33" priority="492" stopIfTrue="1">
      <formula>$A76="begin group"</formula>
    </cfRule>
  </conditionalFormatting>
  <conditionalFormatting sqref="B78 F78 I78">
    <cfRule type="expression" dxfId="1" priority="493" stopIfTrue="1">
      <formula>$A78="begin group"</formula>
    </cfRule>
  </conditionalFormatting>
  <conditionalFormatting sqref="B78 I78 O78">
    <cfRule type="expression" dxfId="2" priority="494" stopIfTrue="1">
      <formula>$A78="begin repeat"</formula>
    </cfRule>
  </conditionalFormatting>
  <conditionalFormatting sqref="B78 D78 F78">
    <cfRule type="expression" dxfId="3" priority="495" stopIfTrue="1">
      <formula>$A78="enumerator"</formula>
    </cfRule>
  </conditionalFormatting>
  <conditionalFormatting sqref="B78 D78 F78">
    <cfRule type="expression" dxfId="4" priority="496" stopIfTrue="1">
      <formula>$A78="text"</formula>
    </cfRule>
  </conditionalFormatting>
  <conditionalFormatting sqref="B78 D78 G78:H78">
    <cfRule type="expression" dxfId="5" priority="497" stopIfTrue="1">
      <formula>$A78="integer"</formula>
    </cfRule>
  </conditionalFormatting>
  <conditionalFormatting sqref="B78 D78 G78:H78">
    <cfRule type="expression" dxfId="6" priority="498" stopIfTrue="1">
      <formula>$A78="decimal"</formula>
    </cfRule>
  </conditionalFormatting>
  <conditionalFormatting sqref="B78 F78">
    <cfRule type="expression" dxfId="7" priority="499" stopIfTrue="1">
      <formula>OR(AND(LEFT($A78, 16)="select_multiple ", LEN($A78)&gt;16, NOT(ISNUMBER(SEARCH(" ", $A78, 17)))), AND(LEFT($A78, 11)="select_one ", LEN($A78)&gt;11, NOT(ISNUMBER(SEARCH(" ", $A78, 12)))))</formula>
    </cfRule>
  </conditionalFormatting>
  <conditionalFormatting sqref="B78 F78">
    <cfRule type="expression" dxfId="8" priority="500" stopIfTrue="1">
      <formula>OR($A78="audio audit", $A78="text audit", $A78="speed violations count", $A78="speed violations list", $A78="speed violations audit")</formula>
    </cfRule>
  </conditionalFormatting>
  <conditionalFormatting sqref="B78">
    <cfRule type="expression" dxfId="9" priority="501" stopIfTrue="1">
      <formula>$A78="file"</formula>
    </cfRule>
  </conditionalFormatting>
  <conditionalFormatting sqref="B78">
    <cfRule type="expression" dxfId="10" priority="502" stopIfTrue="1">
      <formula>$A78="note"</formula>
    </cfRule>
  </conditionalFormatting>
  <conditionalFormatting sqref="B78">
    <cfRule type="expression" dxfId="11" priority="503" stopIfTrue="1">
      <formula>$A78="barcode"</formula>
    </cfRule>
  </conditionalFormatting>
  <conditionalFormatting sqref="B78">
    <cfRule type="expression" dxfId="12" priority="504" stopIfTrue="1">
      <formula>OR($A78="geopoint", $A78="geoshape", $A78="geotrace")</formula>
    </cfRule>
  </conditionalFormatting>
  <conditionalFormatting sqref="B78 N78">
    <cfRule type="expression" dxfId="13" priority="505" stopIfTrue="1">
      <formula>OR($A78="calculate", $A78="calculate_here")</formula>
    </cfRule>
  </conditionalFormatting>
  <conditionalFormatting sqref="B78 F78">
    <cfRule type="expression" dxfId="14" priority="506" stopIfTrue="1">
      <formula>OR($A78="date", $A78="datetime", $A78="time")</formula>
    </cfRule>
  </conditionalFormatting>
  <conditionalFormatting sqref="B78 F78">
    <cfRule type="expression" dxfId="15" priority="507" stopIfTrue="1">
      <formula>$A78="image"</formula>
    </cfRule>
  </conditionalFormatting>
  <conditionalFormatting sqref="B78">
    <cfRule type="expression" dxfId="16" priority="508" stopIfTrue="1">
      <formula>OR($A78="audio", $A78="video")</formula>
    </cfRule>
  </conditionalFormatting>
  <conditionalFormatting sqref="A78:B78 D78:W78">
    <cfRule type="expression" dxfId="17" priority="509" stopIfTrue="1">
      <formula>$A78="enumerator"</formula>
    </cfRule>
  </conditionalFormatting>
  <conditionalFormatting sqref="A78:B78 D78:W78">
    <cfRule type="expression" dxfId="18" priority="510" stopIfTrue="1">
      <formula>$A78="file"</formula>
    </cfRule>
  </conditionalFormatting>
  <conditionalFormatting sqref="A78:B78 D78:W78">
    <cfRule type="expression" dxfId="19" priority="511" stopIfTrue="1">
      <formula>OR($A78="audio", $A78="video")</formula>
    </cfRule>
  </conditionalFormatting>
  <conditionalFormatting sqref="A78:B78 D78:W78">
    <cfRule type="expression" dxfId="20" priority="512" stopIfTrue="1">
      <formula>$A78="image"</formula>
    </cfRule>
  </conditionalFormatting>
  <conditionalFormatting sqref="A78:B78 D78:W78">
    <cfRule type="expression" dxfId="21" priority="513" stopIfTrue="1">
      <formula>OR($A78="date", $A78="datetime", $A78="time")</formula>
    </cfRule>
  </conditionalFormatting>
  <conditionalFormatting sqref="A78:B78 D78:W78">
    <cfRule type="expression" dxfId="22" priority="514" stopIfTrue="1">
      <formula>OR($A78="calculate", $A78="calculate_here")</formula>
    </cfRule>
  </conditionalFormatting>
  <conditionalFormatting sqref="A78:B78 D78:W78">
    <cfRule type="expression" dxfId="23" priority="515" stopIfTrue="1">
      <formula>$A78="note"</formula>
    </cfRule>
  </conditionalFormatting>
  <conditionalFormatting sqref="A78:B78 D78:W78">
    <cfRule type="expression" dxfId="24" priority="516" stopIfTrue="1">
      <formula>$A78="barcode"</formula>
    </cfRule>
  </conditionalFormatting>
  <conditionalFormatting sqref="A78:B78 D78:W78">
    <cfRule type="expression" dxfId="25" priority="517" stopIfTrue="1">
      <formula>OR($A78="geopoint", $A78="geoshape", $A78="geotrace")</formula>
    </cfRule>
  </conditionalFormatting>
  <conditionalFormatting sqref="A78:B78 D78:W78">
    <cfRule type="expression" dxfId="26" priority="518" stopIfTrue="1">
      <formula>OR($A78="audio audit", $A78="text audit", $A78="speed violations count", $A78="speed violations list", $A78="speed violations audit")</formula>
    </cfRule>
  </conditionalFormatting>
  <conditionalFormatting sqref="A78:B78 D78:W78">
    <cfRule type="expression" dxfId="27" priority="519" stopIfTrue="1">
      <formula>OR($A78="username", $A78="phonenumber", $A78="start", $A78="end", $A78="deviceid", $A78="subscriberid", $A78="simserial", $A78="caseid")</formula>
    </cfRule>
  </conditionalFormatting>
  <conditionalFormatting sqref="A78:B78 D78:W78">
    <cfRule type="expression" dxfId="28" priority="520" stopIfTrue="1">
      <formula>OR(AND(LEFT($A78, 16)="select_multiple ", LEN($A78)&gt;16, NOT(ISNUMBER(SEARCH(" ", $A78, 17)))), AND(LEFT($A78, 11)="select_one ", LEN($A78)&gt;11, NOT(ISNUMBER(SEARCH(" ", $A78, 12)))))</formula>
    </cfRule>
  </conditionalFormatting>
  <conditionalFormatting sqref="A78:B78 D78:W78">
    <cfRule type="expression" dxfId="29" priority="521" stopIfTrue="1">
      <formula>$A78="decimal"</formula>
    </cfRule>
  </conditionalFormatting>
  <conditionalFormatting sqref="A78:B78 D78:W78">
    <cfRule type="expression" dxfId="30" priority="522" stopIfTrue="1">
      <formula>$A78="integer"</formula>
    </cfRule>
  </conditionalFormatting>
  <conditionalFormatting sqref="A78:B78 D78:W78">
    <cfRule type="expression" dxfId="31" priority="523" stopIfTrue="1">
      <formula>$A78="text"</formula>
    </cfRule>
  </conditionalFormatting>
  <conditionalFormatting sqref="A78:B78 D78:W78">
    <cfRule type="expression" dxfId="32" priority="524" stopIfTrue="1">
      <formula>$A78="end repeat"</formula>
    </cfRule>
  </conditionalFormatting>
  <conditionalFormatting sqref="A78:B78 D78:W78">
    <cfRule type="expression" dxfId="32" priority="525" stopIfTrue="1">
      <formula>$A78="begin repeat"</formula>
    </cfRule>
  </conditionalFormatting>
  <conditionalFormatting sqref="A78:B78 D78:W78">
    <cfRule type="expression" dxfId="33" priority="526" stopIfTrue="1">
      <formula>$A78="end group"</formula>
    </cfRule>
  </conditionalFormatting>
  <conditionalFormatting sqref="A78:B78 D78:W78">
    <cfRule type="expression" dxfId="33" priority="527" stopIfTrue="1">
      <formula>$A78="begin group"</formula>
    </cfRule>
  </conditionalFormatting>
  <conditionalFormatting sqref="B80 F80 I80">
    <cfRule type="expression" dxfId="1" priority="528" stopIfTrue="1">
      <formula>$A80="begin group"</formula>
    </cfRule>
  </conditionalFormatting>
  <conditionalFormatting sqref="B80 I80 O80">
    <cfRule type="expression" dxfId="2" priority="529" stopIfTrue="1">
      <formula>$A80="begin repeat"</formula>
    </cfRule>
  </conditionalFormatting>
  <conditionalFormatting sqref="B80 D80 F80">
    <cfRule type="expression" dxfId="3" priority="530" stopIfTrue="1">
      <formula>$A80="enumerator"</formula>
    </cfRule>
  </conditionalFormatting>
  <conditionalFormatting sqref="B80 D80 F80">
    <cfRule type="expression" dxfId="4" priority="531" stopIfTrue="1">
      <formula>$A80="text"</formula>
    </cfRule>
  </conditionalFormatting>
  <conditionalFormatting sqref="B80 D80 G80:H80">
    <cfRule type="expression" dxfId="5" priority="532" stopIfTrue="1">
      <formula>$A80="integer"</formula>
    </cfRule>
  </conditionalFormatting>
  <conditionalFormatting sqref="B80 D80 G80:H80">
    <cfRule type="expression" dxfId="6" priority="533" stopIfTrue="1">
      <formula>$A80="decimal"</formula>
    </cfRule>
  </conditionalFormatting>
  <conditionalFormatting sqref="B80 F80">
    <cfRule type="expression" dxfId="7" priority="534" stopIfTrue="1">
      <formula>OR(AND(LEFT($A80, 16)="select_multiple ", LEN($A80)&gt;16, NOT(ISNUMBER(SEARCH(" ", $A80, 17)))), AND(LEFT($A80, 11)="select_one ", LEN($A80)&gt;11, NOT(ISNUMBER(SEARCH(" ", $A80, 12)))))</formula>
    </cfRule>
  </conditionalFormatting>
  <conditionalFormatting sqref="B80 F80">
    <cfRule type="expression" dxfId="8" priority="535" stopIfTrue="1">
      <formula>OR($A80="audio audit", $A80="text audit", $A80="speed violations count", $A80="speed violations list", $A80="speed violations audit")</formula>
    </cfRule>
  </conditionalFormatting>
  <conditionalFormatting sqref="B80">
    <cfRule type="expression" dxfId="9" priority="536" stopIfTrue="1">
      <formula>$A80="file"</formula>
    </cfRule>
  </conditionalFormatting>
  <conditionalFormatting sqref="B80">
    <cfRule type="expression" dxfId="10" priority="537" stopIfTrue="1">
      <formula>$A80="note"</formula>
    </cfRule>
  </conditionalFormatting>
  <conditionalFormatting sqref="B80">
    <cfRule type="expression" dxfId="11" priority="538" stopIfTrue="1">
      <formula>$A80="barcode"</formula>
    </cfRule>
  </conditionalFormatting>
  <conditionalFormatting sqref="B80">
    <cfRule type="expression" dxfId="12" priority="539" stopIfTrue="1">
      <formula>OR($A80="geopoint", $A80="geoshape", $A80="geotrace")</formula>
    </cfRule>
  </conditionalFormatting>
  <conditionalFormatting sqref="B80 N80">
    <cfRule type="expression" dxfId="13" priority="540" stopIfTrue="1">
      <formula>OR($A80="calculate", $A80="calculate_here")</formula>
    </cfRule>
  </conditionalFormatting>
  <conditionalFormatting sqref="B80 F80">
    <cfRule type="expression" dxfId="14" priority="541" stopIfTrue="1">
      <formula>OR($A80="date", $A80="datetime", $A80="time")</formula>
    </cfRule>
  </conditionalFormatting>
  <conditionalFormatting sqref="B80 F80">
    <cfRule type="expression" dxfId="15" priority="542" stopIfTrue="1">
      <formula>$A80="image"</formula>
    </cfRule>
  </conditionalFormatting>
  <conditionalFormatting sqref="B80">
    <cfRule type="expression" dxfId="16" priority="543" stopIfTrue="1">
      <formula>OR($A80="audio", $A80="video")</formula>
    </cfRule>
  </conditionalFormatting>
  <conditionalFormatting sqref="A80:B80 D80:W80">
    <cfRule type="expression" dxfId="17" priority="544" stopIfTrue="1">
      <formula>$A80="enumerator"</formula>
    </cfRule>
  </conditionalFormatting>
  <conditionalFormatting sqref="A80:B80 D80:W80">
    <cfRule type="expression" dxfId="18" priority="545" stopIfTrue="1">
      <formula>$A80="file"</formula>
    </cfRule>
  </conditionalFormatting>
  <conditionalFormatting sqref="A80:B80 D80:W80">
    <cfRule type="expression" dxfId="19" priority="546" stopIfTrue="1">
      <formula>OR($A80="audio", $A80="video")</formula>
    </cfRule>
  </conditionalFormatting>
  <conditionalFormatting sqref="A80:B80 D80:W80">
    <cfRule type="expression" dxfId="20" priority="547" stopIfTrue="1">
      <formula>$A80="image"</formula>
    </cfRule>
  </conditionalFormatting>
  <conditionalFormatting sqref="A80:B80 D80:W80">
    <cfRule type="expression" dxfId="21" priority="548" stopIfTrue="1">
      <formula>OR($A80="date", $A80="datetime", $A80="time")</formula>
    </cfRule>
  </conditionalFormatting>
  <conditionalFormatting sqref="A80:B80 D80:W80">
    <cfRule type="expression" dxfId="22" priority="549" stopIfTrue="1">
      <formula>OR($A80="calculate", $A80="calculate_here")</formula>
    </cfRule>
  </conditionalFormatting>
  <conditionalFormatting sqref="A80:B80 D80:W80">
    <cfRule type="expression" dxfId="23" priority="550" stopIfTrue="1">
      <formula>$A80="note"</formula>
    </cfRule>
  </conditionalFormatting>
  <conditionalFormatting sqref="A80:B80 D80:W80">
    <cfRule type="expression" dxfId="24" priority="551" stopIfTrue="1">
      <formula>$A80="barcode"</formula>
    </cfRule>
  </conditionalFormatting>
  <conditionalFormatting sqref="A80:B80 D80:W80">
    <cfRule type="expression" dxfId="25" priority="552" stopIfTrue="1">
      <formula>OR($A80="geopoint", $A80="geoshape", $A80="geotrace")</formula>
    </cfRule>
  </conditionalFormatting>
  <conditionalFormatting sqref="A80:B80 D80:W80">
    <cfRule type="expression" dxfId="26" priority="553" stopIfTrue="1">
      <formula>OR($A80="audio audit", $A80="text audit", $A80="speed violations count", $A80="speed violations list", $A80="speed violations audit")</formula>
    </cfRule>
  </conditionalFormatting>
  <conditionalFormatting sqref="A80:B80 D80:W80">
    <cfRule type="expression" dxfId="27" priority="554" stopIfTrue="1">
      <formula>OR($A80="username", $A80="phonenumber", $A80="start", $A80="end", $A80="deviceid", $A80="subscriberid", $A80="simserial", $A80="caseid")</formula>
    </cfRule>
  </conditionalFormatting>
  <conditionalFormatting sqref="A80:B80 D80:W80">
    <cfRule type="expression" dxfId="28" priority="555" stopIfTrue="1">
      <formula>OR(AND(LEFT($A80, 16)="select_multiple ", LEN($A80)&gt;16, NOT(ISNUMBER(SEARCH(" ", $A80, 17)))), AND(LEFT($A80, 11)="select_one ", LEN($A80)&gt;11, NOT(ISNUMBER(SEARCH(" ", $A80, 12)))))</formula>
    </cfRule>
  </conditionalFormatting>
  <conditionalFormatting sqref="A80:B80 D80:W80">
    <cfRule type="expression" dxfId="29" priority="556" stopIfTrue="1">
      <formula>$A80="decimal"</formula>
    </cfRule>
  </conditionalFormatting>
  <conditionalFormatting sqref="A80:B80 D80:W80">
    <cfRule type="expression" dxfId="30" priority="557" stopIfTrue="1">
      <formula>$A80="integer"</formula>
    </cfRule>
  </conditionalFormatting>
  <conditionalFormatting sqref="A80:B80 D80:W80">
    <cfRule type="expression" dxfId="31" priority="558" stopIfTrue="1">
      <formula>$A80="text"</formula>
    </cfRule>
  </conditionalFormatting>
  <conditionalFormatting sqref="A80:B80 D80:W80">
    <cfRule type="expression" dxfId="32" priority="559" stopIfTrue="1">
      <formula>$A80="end repeat"</formula>
    </cfRule>
  </conditionalFormatting>
  <conditionalFormatting sqref="A80:B80 D80:W80">
    <cfRule type="expression" dxfId="32" priority="560" stopIfTrue="1">
      <formula>$A80="begin repeat"</formula>
    </cfRule>
  </conditionalFormatting>
  <conditionalFormatting sqref="A80:B80 D80:W80">
    <cfRule type="expression" dxfId="33" priority="561" stopIfTrue="1">
      <formula>$A80="end group"</formula>
    </cfRule>
  </conditionalFormatting>
  <conditionalFormatting sqref="A80:B80 D80:W80">
    <cfRule type="expression" dxfId="33" priority="562" stopIfTrue="1">
      <formula>$A80="begin group"</formula>
    </cfRule>
  </conditionalFormatting>
  <conditionalFormatting sqref="B82:C82 F82 I82">
    <cfRule type="expression" dxfId="1" priority="563" stopIfTrue="1">
      <formula>$A82="begin group"</formula>
    </cfRule>
  </conditionalFormatting>
  <conditionalFormatting sqref="B82:C82 I82 O82">
    <cfRule type="expression" dxfId="2" priority="564" stopIfTrue="1">
      <formula>$A82="begin repeat"</formula>
    </cfRule>
  </conditionalFormatting>
  <conditionalFormatting sqref="B82:D82 F82">
    <cfRule type="expression" dxfId="3" priority="565" stopIfTrue="1">
      <formula>$A82="enumerator"</formula>
    </cfRule>
  </conditionalFormatting>
  <conditionalFormatting sqref="B82:D82 F82">
    <cfRule type="expression" dxfId="4" priority="566" stopIfTrue="1">
      <formula>$A82="text"</formula>
    </cfRule>
  </conditionalFormatting>
  <conditionalFormatting sqref="B82:D82 G82:H82">
    <cfRule type="expression" dxfId="5" priority="567" stopIfTrue="1">
      <formula>$A82="integer"</formula>
    </cfRule>
  </conditionalFormatting>
  <conditionalFormatting sqref="B82:D82 G82:H82">
    <cfRule type="expression" dxfId="6" priority="568" stopIfTrue="1">
      <formula>$A82="decimal"</formula>
    </cfRule>
  </conditionalFormatting>
  <conditionalFormatting sqref="B82:C82 F82">
    <cfRule type="expression" dxfId="7" priority="569" stopIfTrue="1">
      <formula>OR(AND(LEFT($A82, 16)="select_multiple ", LEN($A82)&gt;16, NOT(ISNUMBER(SEARCH(" ", $A82, 17)))), AND(LEFT($A82, 11)="select_one ", LEN($A82)&gt;11, NOT(ISNUMBER(SEARCH(" ", $A82, 12)))))</formula>
    </cfRule>
  </conditionalFormatting>
  <conditionalFormatting sqref="B82 F82">
    <cfRule type="expression" dxfId="8" priority="570" stopIfTrue="1">
      <formula>OR($A82="audio audit", $A82="text audit", $A82="speed violations count", $A82="speed violations list", $A82="speed violations audit")</formula>
    </cfRule>
  </conditionalFormatting>
  <conditionalFormatting sqref="B82:C82">
    <cfRule type="expression" dxfId="9" priority="571" stopIfTrue="1">
      <formula>$A82="file"</formula>
    </cfRule>
  </conditionalFormatting>
  <conditionalFormatting sqref="B82:C82">
    <cfRule type="expression" dxfId="10" priority="572" stopIfTrue="1">
      <formula>$A82="note"</formula>
    </cfRule>
  </conditionalFormatting>
  <conditionalFormatting sqref="B82:C82">
    <cfRule type="expression" dxfId="11" priority="573" stopIfTrue="1">
      <formula>$A82="barcode"</formula>
    </cfRule>
  </conditionalFormatting>
  <conditionalFormatting sqref="B82:C82">
    <cfRule type="expression" dxfId="12" priority="574" stopIfTrue="1">
      <formula>OR($A82="geopoint", $A82="geoshape", $A82="geotrace")</formula>
    </cfRule>
  </conditionalFormatting>
  <conditionalFormatting sqref="B82 N82">
    <cfRule type="expression" dxfId="13" priority="575" stopIfTrue="1">
      <formula>OR($A82="calculate", $A82="calculate_here")</formula>
    </cfRule>
  </conditionalFormatting>
  <conditionalFormatting sqref="B82:C82 F82">
    <cfRule type="expression" dxfId="14" priority="576" stopIfTrue="1">
      <formula>OR($A82="date", $A82="datetime", $A82="time")</formula>
    </cfRule>
  </conditionalFormatting>
  <conditionalFormatting sqref="B82:C82 F82">
    <cfRule type="expression" dxfId="15" priority="577" stopIfTrue="1">
      <formula>$A82="image"</formula>
    </cfRule>
  </conditionalFormatting>
  <conditionalFormatting sqref="B82:C82">
    <cfRule type="expression" dxfId="16" priority="578" stopIfTrue="1">
      <formula>OR($A82="audio", $A82="video")</formula>
    </cfRule>
  </conditionalFormatting>
  <conditionalFormatting sqref="A82:W82">
    <cfRule type="expression" dxfId="17" priority="579" stopIfTrue="1">
      <formula>$A82="enumerator"</formula>
    </cfRule>
  </conditionalFormatting>
  <conditionalFormatting sqref="A82:W82">
    <cfRule type="expression" dxfId="18" priority="580" stopIfTrue="1">
      <formula>$A82="file"</formula>
    </cfRule>
  </conditionalFormatting>
  <conditionalFormatting sqref="A82:W82">
    <cfRule type="expression" dxfId="19" priority="581" stopIfTrue="1">
      <formula>OR($A82="audio", $A82="video")</formula>
    </cfRule>
  </conditionalFormatting>
  <conditionalFormatting sqref="A82:W82">
    <cfRule type="expression" dxfId="20" priority="582" stopIfTrue="1">
      <formula>$A82="image"</formula>
    </cfRule>
  </conditionalFormatting>
  <conditionalFormatting sqref="A82:W82">
    <cfRule type="expression" dxfId="21" priority="583" stopIfTrue="1">
      <formula>OR($A82="date", $A82="datetime", $A82="time")</formula>
    </cfRule>
  </conditionalFormatting>
  <conditionalFormatting sqref="A82:W82">
    <cfRule type="expression" dxfId="22" priority="584" stopIfTrue="1">
      <formula>OR($A82="calculate", $A82="calculate_here")</formula>
    </cfRule>
  </conditionalFormatting>
  <conditionalFormatting sqref="A82:W82">
    <cfRule type="expression" dxfId="23" priority="585" stopIfTrue="1">
      <formula>$A82="note"</formula>
    </cfRule>
  </conditionalFormatting>
  <conditionalFormatting sqref="A82:W82">
    <cfRule type="expression" dxfId="24" priority="586" stopIfTrue="1">
      <formula>$A82="barcode"</formula>
    </cfRule>
  </conditionalFormatting>
  <conditionalFormatting sqref="A82:W82">
    <cfRule type="expression" dxfId="25" priority="587" stopIfTrue="1">
      <formula>OR($A82="geopoint", $A82="geoshape", $A82="geotrace")</formula>
    </cfRule>
  </conditionalFormatting>
  <conditionalFormatting sqref="A82:W82">
    <cfRule type="expression" dxfId="26" priority="588" stopIfTrue="1">
      <formula>OR($A82="audio audit", $A82="text audit", $A82="speed violations count", $A82="speed violations list", $A82="speed violations audit")</formula>
    </cfRule>
  </conditionalFormatting>
  <conditionalFormatting sqref="A82:W82">
    <cfRule type="expression" dxfId="27" priority="589" stopIfTrue="1">
      <formula>OR($A82="username", $A82="phonenumber", $A82="start", $A82="end", $A82="deviceid", $A82="subscriberid", $A82="simserial", $A82="caseid")</formula>
    </cfRule>
  </conditionalFormatting>
  <conditionalFormatting sqref="A82:W82">
    <cfRule type="expression" dxfId="28" priority="590" stopIfTrue="1">
      <formula>OR(AND(LEFT($A82, 16)="select_multiple ", LEN($A82)&gt;16, NOT(ISNUMBER(SEARCH(" ", $A82, 17)))), AND(LEFT($A82, 11)="select_one ", LEN($A82)&gt;11, NOT(ISNUMBER(SEARCH(" ", $A82, 12)))))</formula>
    </cfRule>
  </conditionalFormatting>
  <conditionalFormatting sqref="A82:W82">
    <cfRule type="expression" dxfId="29" priority="591" stopIfTrue="1">
      <formula>$A82="decimal"</formula>
    </cfRule>
  </conditionalFormatting>
  <conditionalFormatting sqref="A82:W82">
    <cfRule type="expression" dxfId="30" priority="592" stopIfTrue="1">
      <formula>$A82="integer"</formula>
    </cfRule>
  </conditionalFormatting>
  <conditionalFormatting sqref="A82:W82">
    <cfRule type="expression" dxfId="31" priority="593" stopIfTrue="1">
      <formula>$A82="text"</formula>
    </cfRule>
  </conditionalFormatting>
  <conditionalFormatting sqref="A82:W82">
    <cfRule type="expression" dxfId="32" priority="594" stopIfTrue="1">
      <formula>$A82="end repeat"</formula>
    </cfRule>
  </conditionalFormatting>
  <conditionalFormatting sqref="A82:W82">
    <cfRule type="expression" dxfId="32" priority="595" stopIfTrue="1">
      <formula>$A82="begin repeat"</formula>
    </cfRule>
  </conditionalFormatting>
  <conditionalFormatting sqref="A82:W82">
    <cfRule type="expression" dxfId="33" priority="596" stopIfTrue="1">
      <formula>$A82="end group"</formula>
    </cfRule>
  </conditionalFormatting>
  <conditionalFormatting sqref="A82:W82">
    <cfRule type="expression" dxfId="33" priority="597" stopIfTrue="1">
      <formula>$A82="begin group"</formula>
    </cfRule>
  </conditionalFormatting>
  <conditionalFormatting sqref="B84:C84 F84 I84">
    <cfRule type="expression" dxfId="1" priority="598" stopIfTrue="1">
      <formula>$A84="begin group"</formula>
    </cfRule>
  </conditionalFormatting>
  <conditionalFormatting sqref="B84:C84 I84 O84">
    <cfRule type="expression" dxfId="2" priority="599" stopIfTrue="1">
      <formula>$A84="begin repeat"</formula>
    </cfRule>
  </conditionalFormatting>
  <conditionalFormatting sqref="B84:D84 F84">
    <cfRule type="expression" dxfId="3" priority="600" stopIfTrue="1">
      <formula>$A84="enumerator"</formula>
    </cfRule>
  </conditionalFormatting>
  <conditionalFormatting sqref="B84:D84 F84">
    <cfRule type="expression" dxfId="4" priority="601" stopIfTrue="1">
      <formula>$A84="text"</formula>
    </cfRule>
  </conditionalFormatting>
  <conditionalFormatting sqref="B84:D84 G84:H84">
    <cfRule type="expression" dxfId="5" priority="602" stopIfTrue="1">
      <formula>$A84="integer"</formula>
    </cfRule>
  </conditionalFormatting>
  <conditionalFormatting sqref="B84:D84 G84:H84">
    <cfRule type="expression" dxfId="6" priority="603" stopIfTrue="1">
      <formula>$A84="decimal"</formula>
    </cfRule>
  </conditionalFormatting>
  <conditionalFormatting sqref="B84:C84 F84">
    <cfRule type="expression" dxfId="7" priority="604" stopIfTrue="1">
      <formula>OR(AND(LEFT($A84, 16)="select_multiple ", LEN($A84)&gt;16, NOT(ISNUMBER(SEARCH(" ", $A84, 17)))), AND(LEFT($A84, 11)="select_one ", LEN($A84)&gt;11, NOT(ISNUMBER(SEARCH(" ", $A84, 12)))))</formula>
    </cfRule>
  </conditionalFormatting>
  <conditionalFormatting sqref="B84 F84">
    <cfRule type="expression" dxfId="8" priority="605" stopIfTrue="1">
      <formula>OR($A84="audio audit", $A84="text audit", $A84="speed violations count", $A84="speed violations list", $A84="speed violations audit")</formula>
    </cfRule>
  </conditionalFormatting>
  <conditionalFormatting sqref="B84:C84">
    <cfRule type="expression" dxfId="9" priority="606" stopIfTrue="1">
      <formula>$A84="file"</formula>
    </cfRule>
  </conditionalFormatting>
  <conditionalFormatting sqref="B84:C84">
    <cfRule type="expression" dxfId="10" priority="607" stopIfTrue="1">
      <formula>$A84="note"</formula>
    </cfRule>
  </conditionalFormatting>
  <conditionalFormatting sqref="B84:C84">
    <cfRule type="expression" dxfId="11" priority="608" stopIfTrue="1">
      <formula>$A84="barcode"</formula>
    </cfRule>
  </conditionalFormatting>
  <conditionalFormatting sqref="B84:C84">
    <cfRule type="expression" dxfId="12" priority="609" stopIfTrue="1">
      <formula>OR($A84="geopoint", $A84="geoshape", $A84="geotrace")</formula>
    </cfRule>
  </conditionalFormatting>
  <conditionalFormatting sqref="B84 N84">
    <cfRule type="expression" dxfId="13" priority="610" stopIfTrue="1">
      <formula>OR($A84="calculate", $A84="calculate_here")</formula>
    </cfRule>
  </conditionalFormatting>
  <conditionalFormatting sqref="B84:C84 F84">
    <cfRule type="expression" dxfId="14" priority="611" stopIfTrue="1">
      <formula>OR($A84="date", $A84="datetime", $A84="time")</formula>
    </cfRule>
  </conditionalFormatting>
  <conditionalFormatting sqref="B84:C84 F84">
    <cfRule type="expression" dxfId="15" priority="612" stopIfTrue="1">
      <formula>$A84="image"</formula>
    </cfRule>
  </conditionalFormatting>
  <conditionalFormatting sqref="B84:C84">
    <cfRule type="expression" dxfId="16" priority="613" stopIfTrue="1">
      <formula>OR($A84="audio", $A84="video")</formula>
    </cfRule>
  </conditionalFormatting>
  <conditionalFormatting sqref="A84:W84">
    <cfRule type="expression" dxfId="17" priority="614" stopIfTrue="1">
      <formula>$A84="enumerator"</formula>
    </cfRule>
  </conditionalFormatting>
  <conditionalFormatting sqref="A84:W84">
    <cfRule type="expression" dxfId="18" priority="615" stopIfTrue="1">
      <formula>$A84="file"</formula>
    </cfRule>
  </conditionalFormatting>
  <conditionalFormatting sqref="A84:W84">
    <cfRule type="expression" dxfId="19" priority="616" stopIfTrue="1">
      <formula>OR($A84="audio", $A84="video")</formula>
    </cfRule>
  </conditionalFormatting>
  <conditionalFormatting sqref="A84:W84">
    <cfRule type="expression" dxfId="20" priority="617" stopIfTrue="1">
      <formula>$A84="image"</formula>
    </cfRule>
  </conditionalFormatting>
  <conditionalFormatting sqref="A84:W84">
    <cfRule type="expression" dxfId="21" priority="618" stopIfTrue="1">
      <formula>OR($A84="date", $A84="datetime", $A84="time")</formula>
    </cfRule>
  </conditionalFormatting>
  <conditionalFormatting sqref="A84:W84">
    <cfRule type="expression" dxfId="22" priority="619" stopIfTrue="1">
      <formula>OR($A84="calculate", $A84="calculate_here")</formula>
    </cfRule>
  </conditionalFormatting>
  <conditionalFormatting sqref="A84:W84">
    <cfRule type="expression" dxfId="23" priority="620" stopIfTrue="1">
      <formula>$A84="note"</formula>
    </cfRule>
  </conditionalFormatting>
  <conditionalFormatting sqref="A84:W84">
    <cfRule type="expression" dxfId="24" priority="621" stopIfTrue="1">
      <formula>$A84="barcode"</formula>
    </cfRule>
  </conditionalFormatting>
  <conditionalFormatting sqref="A84:W84">
    <cfRule type="expression" dxfId="25" priority="622" stopIfTrue="1">
      <formula>OR($A84="geopoint", $A84="geoshape", $A84="geotrace")</formula>
    </cfRule>
  </conditionalFormatting>
  <conditionalFormatting sqref="A84:W84">
    <cfRule type="expression" dxfId="26" priority="623" stopIfTrue="1">
      <formula>OR($A84="audio audit", $A84="text audit", $A84="speed violations count", $A84="speed violations list", $A84="speed violations audit")</formula>
    </cfRule>
  </conditionalFormatting>
  <conditionalFormatting sqref="A84:W84">
    <cfRule type="expression" dxfId="27" priority="624" stopIfTrue="1">
      <formula>OR($A84="username", $A84="phonenumber", $A84="start", $A84="end", $A84="deviceid", $A84="subscriberid", $A84="simserial", $A84="caseid")</formula>
    </cfRule>
  </conditionalFormatting>
  <conditionalFormatting sqref="A84:W84">
    <cfRule type="expression" dxfId="28" priority="625" stopIfTrue="1">
      <formula>OR(AND(LEFT($A84, 16)="select_multiple ", LEN($A84)&gt;16, NOT(ISNUMBER(SEARCH(" ", $A84, 17)))), AND(LEFT($A84, 11)="select_one ", LEN($A84)&gt;11, NOT(ISNUMBER(SEARCH(" ", $A84, 12)))))</formula>
    </cfRule>
  </conditionalFormatting>
  <conditionalFormatting sqref="A84:W84">
    <cfRule type="expression" dxfId="29" priority="626" stopIfTrue="1">
      <formula>$A84="decimal"</formula>
    </cfRule>
  </conditionalFormatting>
  <conditionalFormatting sqref="A84:W84">
    <cfRule type="expression" dxfId="30" priority="627" stopIfTrue="1">
      <formula>$A84="integer"</formula>
    </cfRule>
  </conditionalFormatting>
  <conditionalFormatting sqref="A84:W84">
    <cfRule type="expression" dxfId="31" priority="628" stopIfTrue="1">
      <formula>$A84="text"</formula>
    </cfRule>
  </conditionalFormatting>
  <conditionalFormatting sqref="A84:W84">
    <cfRule type="expression" dxfId="32" priority="629" stopIfTrue="1">
      <formula>$A84="end repeat"</formula>
    </cfRule>
  </conditionalFormatting>
  <conditionalFormatting sqref="A84:W84">
    <cfRule type="expression" dxfId="32" priority="630" stopIfTrue="1">
      <formula>$A84="begin repeat"</formula>
    </cfRule>
  </conditionalFormatting>
  <conditionalFormatting sqref="A84:W84">
    <cfRule type="expression" dxfId="33" priority="631" stopIfTrue="1">
      <formula>$A84="end group"</formula>
    </cfRule>
  </conditionalFormatting>
  <conditionalFormatting sqref="A84:W84">
    <cfRule type="expression" dxfId="33" priority="632" stopIfTrue="1">
      <formula>$A84="begin group"</formula>
    </cfRule>
  </conditionalFormatting>
  <conditionalFormatting sqref="B86:C86 F86 I86">
    <cfRule type="expression" dxfId="1" priority="633" stopIfTrue="1">
      <formula>$A86="begin group"</formula>
    </cfRule>
  </conditionalFormatting>
  <conditionalFormatting sqref="B86:C86 I86 O86">
    <cfRule type="expression" dxfId="2" priority="634" stopIfTrue="1">
      <formula>$A86="begin repeat"</formula>
    </cfRule>
  </conditionalFormatting>
  <conditionalFormatting sqref="B86:D86 F86">
    <cfRule type="expression" dxfId="3" priority="635" stopIfTrue="1">
      <formula>$A86="enumerator"</formula>
    </cfRule>
  </conditionalFormatting>
  <conditionalFormatting sqref="B86:D86 F86">
    <cfRule type="expression" dxfId="4" priority="636" stopIfTrue="1">
      <formula>$A86="text"</formula>
    </cfRule>
  </conditionalFormatting>
  <conditionalFormatting sqref="B86:D86 G86:H86">
    <cfRule type="expression" dxfId="5" priority="637" stopIfTrue="1">
      <formula>$A86="integer"</formula>
    </cfRule>
  </conditionalFormatting>
  <conditionalFormatting sqref="B86:D86 G86:H86">
    <cfRule type="expression" dxfId="6" priority="638" stopIfTrue="1">
      <formula>$A86="decimal"</formula>
    </cfRule>
  </conditionalFormatting>
  <conditionalFormatting sqref="B86:C86 F86">
    <cfRule type="expression" dxfId="7" priority="639" stopIfTrue="1">
      <formula>OR(AND(LEFT($A86, 16)="select_multiple ", LEN($A86)&gt;16, NOT(ISNUMBER(SEARCH(" ", $A86, 17)))), AND(LEFT($A86, 11)="select_one ", LEN($A86)&gt;11, NOT(ISNUMBER(SEARCH(" ", $A86, 12)))))</formula>
    </cfRule>
  </conditionalFormatting>
  <conditionalFormatting sqref="B86 F86">
    <cfRule type="expression" dxfId="8" priority="640" stopIfTrue="1">
      <formula>OR($A86="audio audit", $A86="text audit", $A86="speed violations count", $A86="speed violations list", $A86="speed violations audit")</formula>
    </cfRule>
  </conditionalFormatting>
  <conditionalFormatting sqref="B86:C86">
    <cfRule type="expression" dxfId="9" priority="641" stopIfTrue="1">
      <formula>$A86="file"</formula>
    </cfRule>
  </conditionalFormatting>
  <conditionalFormatting sqref="B86:C86">
    <cfRule type="expression" dxfId="10" priority="642" stopIfTrue="1">
      <formula>$A86="note"</formula>
    </cfRule>
  </conditionalFormatting>
  <conditionalFormatting sqref="B86:C86">
    <cfRule type="expression" dxfId="11" priority="643" stopIfTrue="1">
      <formula>$A86="barcode"</formula>
    </cfRule>
  </conditionalFormatting>
  <conditionalFormatting sqref="B86:C86">
    <cfRule type="expression" dxfId="12" priority="644" stopIfTrue="1">
      <formula>OR($A86="geopoint", $A86="geoshape", $A86="geotrace")</formula>
    </cfRule>
  </conditionalFormatting>
  <conditionalFormatting sqref="B86 N86">
    <cfRule type="expression" dxfId="13" priority="645" stopIfTrue="1">
      <formula>OR($A86="calculate", $A86="calculate_here")</formula>
    </cfRule>
  </conditionalFormatting>
  <conditionalFormatting sqref="B86:C86 F86">
    <cfRule type="expression" dxfId="14" priority="646" stopIfTrue="1">
      <formula>OR($A86="date", $A86="datetime", $A86="time")</formula>
    </cfRule>
  </conditionalFormatting>
  <conditionalFormatting sqref="B86:C86 F86">
    <cfRule type="expression" dxfId="15" priority="647" stopIfTrue="1">
      <formula>$A86="image"</formula>
    </cfRule>
  </conditionalFormatting>
  <conditionalFormatting sqref="B86:C86">
    <cfRule type="expression" dxfId="16" priority="648" stopIfTrue="1">
      <formula>OR($A86="audio", $A86="video")</formula>
    </cfRule>
  </conditionalFormatting>
  <conditionalFormatting sqref="A86:W86">
    <cfRule type="expression" dxfId="17" priority="649" stopIfTrue="1">
      <formula>$A86="enumerator"</formula>
    </cfRule>
  </conditionalFormatting>
  <conditionalFormatting sqref="A86:W86">
    <cfRule type="expression" dxfId="18" priority="650" stopIfTrue="1">
      <formula>$A86="file"</formula>
    </cfRule>
  </conditionalFormatting>
  <conditionalFormatting sqref="A86:W86">
    <cfRule type="expression" dxfId="19" priority="651" stopIfTrue="1">
      <formula>OR($A86="audio", $A86="video")</formula>
    </cfRule>
  </conditionalFormatting>
  <conditionalFormatting sqref="A86:W86">
    <cfRule type="expression" dxfId="20" priority="652" stopIfTrue="1">
      <formula>$A86="image"</formula>
    </cfRule>
  </conditionalFormatting>
  <conditionalFormatting sqref="A86:W86">
    <cfRule type="expression" dxfId="21" priority="653" stopIfTrue="1">
      <formula>OR($A86="date", $A86="datetime", $A86="time")</formula>
    </cfRule>
  </conditionalFormatting>
  <conditionalFormatting sqref="A86:W86">
    <cfRule type="expression" dxfId="22" priority="654" stopIfTrue="1">
      <formula>OR($A86="calculate", $A86="calculate_here")</formula>
    </cfRule>
  </conditionalFormatting>
  <conditionalFormatting sqref="A86:W86">
    <cfRule type="expression" dxfId="23" priority="655" stopIfTrue="1">
      <formula>$A86="note"</formula>
    </cfRule>
  </conditionalFormatting>
  <conditionalFormatting sqref="A86:W86">
    <cfRule type="expression" dxfId="24" priority="656" stopIfTrue="1">
      <formula>$A86="barcode"</formula>
    </cfRule>
  </conditionalFormatting>
  <conditionalFormatting sqref="A86:W86">
    <cfRule type="expression" dxfId="25" priority="657" stopIfTrue="1">
      <formula>OR($A86="geopoint", $A86="geoshape", $A86="geotrace")</formula>
    </cfRule>
  </conditionalFormatting>
  <conditionalFormatting sqref="A86:W86">
    <cfRule type="expression" dxfId="26" priority="658" stopIfTrue="1">
      <formula>OR($A86="audio audit", $A86="text audit", $A86="speed violations count", $A86="speed violations list", $A86="speed violations audit")</formula>
    </cfRule>
  </conditionalFormatting>
  <conditionalFormatting sqref="A86:W86">
    <cfRule type="expression" dxfId="27" priority="659" stopIfTrue="1">
      <formula>OR($A86="username", $A86="phonenumber", $A86="start", $A86="end", $A86="deviceid", $A86="subscriberid", $A86="simserial", $A86="caseid")</formula>
    </cfRule>
  </conditionalFormatting>
  <conditionalFormatting sqref="A86:W86">
    <cfRule type="expression" dxfId="28" priority="660" stopIfTrue="1">
      <formula>OR(AND(LEFT($A86, 16)="select_multiple ", LEN($A86)&gt;16, NOT(ISNUMBER(SEARCH(" ", $A86, 17)))), AND(LEFT($A86, 11)="select_one ", LEN($A86)&gt;11, NOT(ISNUMBER(SEARCH(" ", $A86, 12)))))</formula>
    </cfRule>
  </conditionalFormatting>
  <conditionalFormatting sqref="A86:W86">
    <cfRule type="expression" dxfId="29" priority="661" stopIfTrue="1">
      <formula>$A86="decimal"</formula>
    </cfRule>
  </conditionalFormatting>
  <conditionalFormatting sqref="A86:W86">
    <cfRule type="expression" dxfId="30" priority="662" stopIfTrue="1">
      <formula>$A86="integer"</formula>
    </cfRule>
  </conditionalFormatting>
  <conditionalFormatting sqref="A86:W86">
    <cfRule type="expression" dxfId="31" priority="663" stopIfTrue="1">
      <formula>$A86="text"</formula>
    </cfRule>
  </conditionalFormatting>
  <conditionalFormatting sqref="A86:W86">
    <cfRule type="expression" dxfId="32" priority="664" stopIfTrue="1">
      <formula>$A86="end repeat"</formula>
    </cfRule>
  </conditionalFormatting>
  <conditionalFormatting sqref="A86:W86">
    <cfRule type="expression" dxfId="32" priority="665" stopIfTrue="1">
      <formula>$A86="begin repeat"</formula>
    </cfRule>
  </conditionalFormatting>
  <conditionalFormatting sqref="A86:W86">
    <cfRule type="expression" dxfId="33" priority="666" stopIfTrue="1">
      <formula>$A86="end group"</formula>
    </cfRule>
  </conditionalFormatting>
  <conditionalFormatting sqref="A86:W86">
    <cfRule type="expression" dxfId="33" priority="667" stopIfTrue="1">
      <formula>$A86="begin group"</formula>
    </cfRule>
  </conditionalFormatting>
  <conditionalFormatting sqref="B88:C88 F88 I88">
    <cfRule type="expression" dxfId="1" priority="668" stopIfTrue="1">
      <formula>$A88="begin group"</formula>
    </cfRule>
  </conditionalFormatting>
  <conditionalFormatting sqref="B88:C88 I88 O88">
    <cfRule type="expression" dxfId="2" priority="669" stopIfTrue="1">
      <formula>$A88="begin repeat"</formula>
    </cfRule>
  </conditionalFormatting>
  <conditionalFormatting sqref="B88:D88 F88">
    <cfRule type="expression" dxfId="3" priority="670" stopIfTrue="1">
      <formula>$A88="enumerator"</formula>
    </cfRule>
  </conditionalFormatting>
  <conditionalFormatting sqref="B88:D88 F88">
    <cfRule type="expression" dxfId="4" priority="671" stopIfTrue="1">
      <formula>$A88="text"</formula>
    </cfRule>
  </conditionalFormatting>
  <conditionalFormatting sqref="B88:D88 G88:H88">
    <cfRule type="expression" dxfId="5" priority="672" stopIfTrue="1">
      <formula>$A88="integer"</formula>
    </cfRule>
  </conditionalFormatting>
  <conditionalFormatting sqref="B88:D88 G88:H88">
    <cfRule type="expression" dxfId="6" priority="673" stopIfTrue="1">
      <formula>$A88="decimal"</formula>
    </cfRule>
  </conditionalFormatting>
  <conditionalFormatting sqref="B88:C88 F88">
    <cfRule type="expression" dxfId="7" priority="674" stopIfTrue="1">
      <formula>OR(AND(LEFT($A88, 16)="select_multiple ", LEN($A88)&gt;16, NOT(ISNUMBER(SEARCH(" ", $A88, 17)))), AND(LEFT($A88, 11)="select_one ", LEN($A88)&gt;11, NOT(ISNUMBER(SEARCH(" ", $A88, 12)))))</formula>
    </cfRule>
  </conditionalFormatting>
  <conditionalFormatting sqref="B88 F88">
    <cfRule type="expression" dxfId="8" priority="675" stopIfTrue="1">
      <formula>OR($A88="audio audit", $A88="text audit", $A88="speed violations count", $A88="speed violations list", $A88="speed violations audit")</formula>
    </cfRule>
  </conditionalFormatting>
  <conditionalFormatting sqref="B88:C88">
    <cfRule type="expression" dxfId="9" priority="676" stopIfTrue="1">
      <formula>$A88="file"</formula>
    </cfRule>
  </conditionalFormatting>
  <conditionalFormatting sqref="B88:C88">
    <cfRule type="expression" dxfId="10" priority="677" stopIfTrue="1">
      <formula>$A88="note"</formula>
    </cfRule>
  </conditionalFormatting>
  <conditionalFormatting sqref="B88:C88">
    <cfRule type="expression" dxfId="11" priority="678" stopIfTrue="1">
      <formula>$A88="barcode"</formula>
    </cfRule>
  </conditionalFormatting>
  <conditionalFormatting sqref="B88:C88">
    <cfRule type="expression" dxfId="12" priority="679" stopIfTrue="1">
      <formula>OR($A88="geopoint", $A88="geoshape", $A88="geotrace")</formula>
    </cfRule>
  </conditionalFormatting>
  <conditionalFormatting sqref="B88 N88">
    <cfRule type="expression" dxfId="13" priority="680" stopIfTrue="1">
      <formula>OR($A88="calculate", $A88="calculate_here")</formula>
    </cfRule>
  </conditionalFormatting>
  <conditionalFormatting sqref="B88:C88 F88">
    <cfRule type="expression" dxfId="14" priority="681" stopIfTrue="1">
      <formula>OR($A88="date", $A88="datetime", $A88="time")</formula>
    </cfRule>
  </conditionalFormatting>
  <conditionalFormatting sqref="B88:C88 F88">
    <cfRule type="expression" dxfId="15" priority="682" stopIfTrue="1">
      <formula>$A88="image"</formula>
    </cfRule>
  </conditionalFormatting>
  <conditionalFormatting sqref="B88:C88">
    <cfRule type="expression" dxfId="16" priority="683" stopIfTrue="1">
      <formula>OR($A88="audio", $A88="video")</formula>
    </cfRule>
  </conditionalFormatting>
  <conditionalFormatting sqref="A88:W88">
    <cfRule type="expression" dxfId="17" priority="684" stopIfTrue="1">
      <formula>$A88="enumerator"</formula>
    </cfRule>
  </conditionalFormatting>
  <conditionalFormatting sqref="A88:W88">
    <cfRule type="expression" dxfId="18" priority="685" stopIfTrue="1">
      <formula>$A88="file"</formula>
    </cfRule>
  </conditionalFormatting>
  <conditionalFormatting sqref="A88:W88">
    <cfRule type="expression" dxfId="19" priority="686" stopIfTrue="1">
      <formula>OR($A88="audio", $A88="video")</formula>
    </cfRule>
  </conditionalFormatting>
  <conditionalFormatting sqref="A88:W88">
    <cfRule type="expression" dxfId="20" priority="687" stopIfTrue="1">
      <formula>$A88="image"</formula>
    </cfRule>
  </conditionalFormatting>
  <conditionalFormatting sqref="A88:W88">
    <cfRule type="expression" dxfId="21" priority="688" stopIfTrue="1">
      <formula>OR($A88="date", $A88="datetime", $A88="time")</formula>
    </cfRule>
  </conditionalFormatting>
  <conditionalFormatting sqref="A88:W88">
    <cfRule type="expression" dxfId="22" priority="689" stopIfTrue="1">
      <formula>OR($A88="calculate", $A88="calculate_here")</formula>
    </cfRule>
  </conditionalFormatting>
  <conditionalFormatting sqref="A88:W88">
    <cfRule type="expression" dxfId="23" priority="690" stopIfTrue="1">
      <formula>$A88="note"</formula>
    </cfRule>
  </conditionalFormatting>
  <conditionalFormatting sqref="A88:W88">
    <cfRule type="expression" dxfId="24" priority="691" stopIfTrue="1">
      <formula>$A88="barcode"</formula>
    </cfRule>
  </conditionalFormatting>
  <conditionalFormatting sqref="A88:W88">
    <cfRule type="expression" dxfId="25" priority="692" stopIfTrue="1">
      <formula>OR($A88="geopoint", $A88="geoshape", $A88="geotrace")</formula>
    </cfRule>
  </conditionalFormatting>
  <conditionalFormatting sqref="A88:W88">
    <cfRule type="expression" dxfId="26" priority="693" stopIfTrue="1">
      <formula>OR($A88="audio audit", $A88="text audit", $A88="speed violations count", $A88="speed violations list", $A88="speed violations audit")</formula>
    </cfRule>
  </conditionalFormatting>
  <conditionalFormatting sqref="A88:W88">
    <cfRule type="expression" dxfId="27" priority="694" stopIfTrue="1">
      <formula>OR($A88="username", $A88="phonenumber", $A88="start", $A88="end", $A88="deviceid", $A88="subscriberid", $A88="simserial", $A88="caseid")</formula>
    </cfRule>
  </conditionalFormatting>
  <conditionalFormatting sqref="A88:W88">
    <cfRule type="expression" dxfId="28" priority="695" stopIfTrue="1">
      <formula>OR(AND(LEFT($A88, 16)="select_multiple ", LEN($A88)&gt;16, NOT(ISNUMBER(SEARCH(" ", $A88, 17)))), AND(LEFT($A88, 11)="select_one ", LEN($A88)&gt;11, NOT(ISNUMBER(SEARCH(" ", $A88, 12)))))</formula>
    </cfRule>
  </conditionalFormatting>
  <conditionalFormatting sqref="A88:W88">
    <cfRule type="expression" dxfId="29" priority="696" stopIfTrue="1">
      <formula>$A88="decimal"</formula>
    </cfRule>
  </conditionalFormatting>
  <conditionalFormatting sqref="A88:W88">
    <cfRule type="expression" dxfId="30" priority="697" stopIfTrue="1">
      <formula>$A88="integer"</formula>
    </cfRule>
  </conditionalFormatting>
  <conditionalFormatting sqref="A88:W88">
    <cfRule type="expression" dxfId="31" priority="698" stopIfTrue="1">
      <formula>$A88="text"</formula>
    </cfRule>
  </conditionalFormatting>
  <conditionalFormatting sqref="A88:W88">
    <cfRule type="expression" dxfId="32" priority="699" stopIfTrue="1">
      <formula>$A88="end repeat"</formula>
    </cfRule>
  </conditionalFormatting>
  <conditionalFormatting sqref="A88:W88">
    <cfRule type="expression" dxfId="32" priority="700" stopIfTrue="1">
      <formula>$A88="begin repeat"</formula>
    </cfRule>
  </conditionalFormatting>
  <conditionalFormatting sqref="A88:W88">
    <cfRule type="expression" dxfId="33" priority="701" stopIfTrue="1">
      <formula>$A88="end group"</formula>
    </cfRule>
  </conditionalFormatting>
  <conditionalFormatting sqref="A88:W88">
    <cfRule type="expression" dxfId="33" priority="702" stopIfTrue="1">
      <formula>$A88="begin group"</formula>
    </cfRule>
  </conditionalFormatting>
  <conditionalFormatting sqref="B90:C90 B100:C102 B131:C132 F90 F100:F102 F131:F132 I90 I100:I102 I131:I132">
    <cfRule type="expression" dxfId="1" priority="703" stopIfTrue="1">
      <formula>$A90="begin group"</formula>
    </cfRule>
  </conditionalFormatting>
  <conditionalFormatting sqref="B90:C90 B100:C102 B131:C132 I90 I100:I102 I131:I132 O90 O100:O102 O131:O132">
    <cfRule type="expression" dxfId="2" priority="704" stopIfTrue="1">
      <formula>$A90="begin repeat"</formula>
    </cfRule>
  </conditionalFormatting>
  <conditionalFormatting sqref="B90:D90 B100:D102 B131:D132 F90 F100:F102 F131:F132">
    <cfRule type="expression" dxfId="3" priority="705" stopIfTrue="1">
      <formula>$A90="enumerator"</formula>
    </cfRule>
  </conditionalFormatting>
  <conditionalFormatting sqref="B90:D90 B100:D102 B131:D132 F90 F100:F102 F131:F132">
    <cfRule type="expression" dxfId="4" priority="706" stopIfTrue="1">
      <formula>$A90="text"</formula>
    </cfRule>
  </conditionalFormatting>
  <conditionalFormatting sqref="B90:D90 B100:D102 B131:D132 G90:H90 G100:H102 G131:H132">
    <cfRule type="expression" dxfId="5" priority="707" stopIfTrue="1">
      <formula>$A90="integer"</formula>
    </cfRule>
  </conditionalFormatting>
  <conditionalFormatting sqref="B90:D90 B100:D102 B131:D132 G90:H90 G100:H102 G131:H132">
    <cfRule type="expression" dxfId="6" priority="708" stopIfTrue="1">
      <formula>$A90="decimal"</formula>
    </cfRule>
  </conditionalFormatting>
  <conditionalFormatting sqref="B90:C90 B100:C102 B131:C132 F90 F100:F102 F131:F132">
    <cfRule type="expression" dxfId="7" priority="709" stopIfTrue="1">
      <formula>OR(AND(LEFT($A90, 16)="select_multiple ", LEN($A90)&gt;16, NOT(ISNUMBER(SEARCH(" ", $A90, 17)))), AND(LEFT($A90, 11)="select_one ", LEN($A90)&gt;11, NOT(ISNUMBER(SEARCH(" ", $A90, 12)))))</formula>
    </cfRule>
  </conditionalFormatting>
  <conditionalFormatting sqref="B90 B100:B102 B131:B132 F90 F100:F102 F131:F132">
    <cfRule type="expression" dxfId="8" priority="710" stopIfTrue="1">
      <formula>OR($A90="audio audit", $A90="text audit", $A90="speed violations count", $A90="speed violations list", $A90="speed violations audit")</formula>
    </cfRule>
  </conditionalFormatting>
  <conditionalFormatting sqref="B90:C90 B100:C102 B131:C132">
    <cfRule type="expression" dxfId="9" priority="711" stopIfTrue="1">
      <formula>$A90="file"</formula>
    </cfRule>
  </conditionalFormatting>
  <conditionalFormatting sqref="B90:C90 B100:C102 B131:C132">
    <cfRule type="expression" dxfId="10" priority="712" stopIfTrue="1">
      <formula>$A90="note"</formula>
    </cfRule>
  </conditionalFormatting>
  <conditionalFormatting sqref="B90:C90 B100:C102 B131:C132">
    <cfRule type="expression" dxfId="11" priority="713" stopIfTrue="1">
      <formula>$A90="barcode"</formula>
    </cfRule>
  </conditionalFormatting>
  <conditionalFormatting sqref="B90:C90 B100:C102 B131:C132">
    <cfRule type="expression" dxfId="12" priority="714" stopIfTrue="1">
      <formula>OR($A90="geopoint", $A90="geoshape", $A90="geotrace")</formula>
    </cfRule>
  </conditionalFormatting>
  <conditionalFormatting sqref="B90 B100:B102 B131:B132 N90 N100:N102 N131:N132">
    <cfRule type="expression" dxfId="13" priority="715" stopIfTrue="1">
      <formula>OR($A90="calculate", $A90="calculate_here")</formula>
    </cfRule>
  </conditionalFormatting>
  <conditionalFormatting sqref="B90:C90 B100:C102 B131:C132 F90 F100:F102 F131:F132">
    <cfRule type="expression" dxfId="14" priority="716" stopIfTrue="1">
      <formula>OR($A90="date", $A90="datetime", $A90="time")</formula>
    </cfRule>
  </conditionalFormatting>
  <conditionalFormatting sqref="B90:C90 B100:C102 B131:C132 F90 F100:F102 F131:F132">
    <cfRule type="expression" dxfId="15" priority="717" stopIfTrue="1">
      <formula>$A90="image"</formula>
    </cfRule>
  </conditionalFormatting>
  <conditionalFormatting sqref="B90:C90 B100:C102 B131:C132">
    <cfRule type="expression" dxfId="16" priority="718" stopIfTrue="1">
      <formula>OR($A90="audio", $A90="video")</formula>
    </cfRule>
  </conditionalFormatting>
  <conditionalFormatting sqref="A90:W90 A100:W102 A114:A129 A131:W132 A143:A150">
    <cfRule type="expression" dxfId="17" priority="719" stopIfTrue="1">
      <formula>$A90="enumerator"</formula>
    </cfRule>
  </conditionalFormatting>
  <conditionalFormatting sqref="A90:W90 A100:W102 A114:A129 A131:W132 A143:A150">
    <cfRule type="expression" dxfId="18" priority="720" stopIfTrue="1">
      <formula>$A90="file"</formula>
    </cfRule>
  </conditionalFormatting>
  <conditionalFormatting sqref="A90:W90 A100:W102 A114:A129 A131:W132 A143:A150">
    <cfRule type="expression" dxfId="19" priority="721" stopIfTrue="1">
      <formula>OR($A90="audio", $A90="video")</formula>
    </cfRule>
  </conditionalFormatting>
  <conditionalFormatting sqref="A90:W90 A100:W102 A114:A129 A131:W132 A143:A150">
    <cfRule type="expression" dxfId="20" priority="722" stopIfTrue="1">
      <formula>$A90="image"</formula>
    </cfRule>
  </conditionalFormatting>
  <conditionalFormatting sqref="A90:W90 A100:W102 A114:A129 A131:W132 A143:A150">
    <cfRule type="expression" dxfId="21" priority="723" stopIfTrue="1">
      <formula>OR($A90="date", $A90="datetime", $A90="time")</formula>
    </cfRule>
  </conditionalFormatting>
  <conditionalFormatting sqref="A90:W90 A100:W102 A114:A129 A131:W132 A143:A150">
    <cfRule type="expression" dxfId="22" priority="724" stopIfTrue="1">
      <formula>OR($A90="calculate", $A90="calculate_here")</formula>
    </cfRule>
  </conditionalFormatting>
  <conditionalFormatting sqref="A90:W90 A100:W102 A114:A129 A131:W132 A143:A150">
    <cfRule type="expression" dxfId="23" priority="725" stopIfTrue="1">
      <formula>$A90="note"</formula>
    </cfRule>
  </conditionalFormatting>
  <conditionalFormatting sqref="A90:W90 A100:W102 A114:A129 A131:W132 A143:A150">
    <cfRule type="expression" dxfId="24" priority="726" stopIfTrue="1">
      <formula>$A90="barcode"</formula>
    </cfRule>
  </conditionalFormatting>
  <conditionalFormatting sqref="A90:W90 A100:W102 A114:A129 A131:W132 A143:A150">
    <cfRule type="expression" dxfId="25" priority="727" stopIfTrue="1">
      <formula>OR($A90="geopoint", $A90="geoshape", $A90="geotrace")</formula>
    </cfRule>
  </conditionalFormatting>
  <conditionalFormatting sqref="A90:W90 A100:W102 A114:A129 A131:W132 A143:A150">
    <cfRule type="expression" dxfId="26" priority="728" stopIfTrue="1">
      <formula>OR($A90="audio audit", $A90="text audit", $A90="speed violations count", $A90="speed violations list", $A90="speed violations audit")</formula>
    </cfRule>
  </conditionalFormatting>
  <conditionalFormatting sqref="A90:W90 A100:W102 A114:A129 A131:W132 A143:A150">
    <cfRule type="expression" dxfId="27" priority="729" stopIfTrue="1">
      <formula>OR($A90="username", $A90="phonenumber", $A90="start", $A90="end", $A90="deviceid", $A90="subscriberid", $A90="simserial", $A90="caseid")</formula>
    </cfRule>
  </conditionalFormatting>
  <conditionalFormatting sqref="A90:W90 A100:W102 A114:A129 A131:W132 A143:A150">
    <cfRule type="expression" dxfId="28" priority="730" stopIfTrue="1">
      <formula>OR(AND(LEFT($A90, 16)="select_multiple ", LEN($A90)&gt;16, NOT(ISNUMBER(SEARCH(" ", $A90, 17)))), AND(LEFT($A90, 11)="select_one ", LEN($A90)&gt;11, NOT(ISNUMBER(SEARCH(" ", $A90, 12)))))</formula>
    </cfRule>
  </conditionalFormatting>
  <conditionalFormatting sqref="A90:W90 A100:W102 A114:A129 A131:W132 A143:A150">
    <cfRule type="expression" dxfId="29" priority="731" stopIfTrue="1">
      <formula>$A90="decimal"</formula>
    </cfRule>
  </conditionalFormatting>
  <conditionalFormatting sqref="A90:W90 A100:W102 A114:A129 A131:W132 A143:A150">
    <cfRule type="expression" dxfId="30" priority="732" stopIfTrue="1">
      <formula>$A90="integer"</formula>
    </cfRule>
  </conditionalFormatting>
  <conditionalFormatting sqref="A90:W90 A100:W102 A114:A129 A131:W132 A143:A150">
    <cfRule type="expression" dxfId="31" priority="733" stopIfTrue="1">
      <formula>$A90="text"</formula>
    </cfRule>
  </conditionalFormatting>
  <conditionalFormatting sqref="A90:W90 A100:W102 A114:A129 A131:W132 A143:A150">
    <cfRule type="expression" dxfId="32" priority="734" stopIfTrue="1">
      <formula>$A90="end repeat"</formula>
    </cfRule>
  </conditionalFormatting>
  <conditionalFormatting sqref="A90:W90 A100:W102 A114:A129 A131:W132 A143:A150">
    <cfRule type="expression" dxfId="32" priority="735" stopIfTrue="1">
      <formula>$A90="begin repeat"</formula>
    </cfRule>
  </conditionalFormatting>
  <conditionalFormatting sqref="A90:W90 A100:W102 A114:A129 A131:W132 A143:A150">
    <cfRule type="expression" dxfId="33" priority="736" stopIfTrue="1">
      <formula>$A90="end group"</formula>
    </cfRule>
  </conditionalFormatting>
  <conditionalFormatting sqref="A90:W90 A100:W102 A114:A129 A131:W132 A143:A150">
    <cfRule type="expression" dxfId="33" priority="737" stopIfTrue="1">
      <formula>$A90="begin group"</formula>
    </cfRule>
  </conditionalFormatting>
  <conditionalFormatting sqref="C76">
    <cfRule type="expression" dxfId="1" priority="738" stopIfTrue="1">
      <formula>$A76="begin group"</formula>
    </cfRule>
  </conditionalFormatting>
  <conditionalFormatting sqref="C76">
    <cfRule type="expression" dxfId="2" priority="739" stopIfTrue="1">
      <formula>$A76="begin repeat"</formula>
    </cfRule>
  </conditionalFormatting>
  <conditionalFormatting sqref="C76">
    <cfRule type="expression" dxfId="3" priority="740" stopIfTrue="1">
      <formula>$A76="enumerator"</formula>
    </cfRule>
  </conditionalFormatting>
  <conditionalFormatting sqref="C76">
    <cfRule type="expression" dxfId="4" priority="741" stopIfTrue="1">
      <formula>$A76="text"</formula>
    </cfRule>
  </conditionalFormatting>
  <conditionalFormatting sqref="C76">
    <cfRule type="expression" dxfId="5" priority="742" stopIfTrue="1">
      <formula>$A76="integer"</formula>
    </cfRule>
  </conditionalFormatting>
  <conditionalFormatting sqref="C76">
    <cfRule type="expression" dxfId="6" priority="743" stopIfTrue="1">
      <formula>$A76="decimal"</formula>
    </cfRule>
  </conditionalFormatting>
  <conditionalFormatting sqref="C76">
    <cfRule type="expression" dxfId="7" priority="744" stopIfTrue="1">
      <formula>OR(AND(LEFT($A76, 16)="select_multiple ", LEN($A76)&gt;16, NOT(ISNUMBER(SEARCH(" ", $A76, 17)))), AND(LEFT($A76, 11)="select_one ", LEN($A76)&gt;11, NOT(ISNUMBER(SEARCH(" ", $A76, 12)))))</formula>
    </cfRule>
  </conditionalFormatting>
  <conditionalFormatting sqref="C76">
    <cfRule type="expression" dxfId="9" priority="745" stopIfTrue="1">
      <formula>$A76="file"</formula>
    </cfRule>
  </conditionalFormatting>
  <conditionalFormatting sqref="C76">
    <cfRule type="expression" dxfId="10" priority="746" stopIfTrue="1">
      <formula>$A76="note"</formula>
    </cfRule>
  </conditionalFormatting>
  <conditionalFormatting sqref="C76">
    <cfRule type="expression" dxfId="11" priority="747" stopIfTrue="1">
      <formula>$A76="barcode"</formula>
    </cfRule>
  </conditionalFormatting>
  <conditionalFormatting sqref="C76">
    <cfRule type="expression" dxfId="12" priority="748" stopIfTrue="1">
      <formula>OR($A76="geopoint", $A76="geoshape", $A76="geotrace")</formula>
    </cfRule>
  </conditionalFormatting>
  <conditionalFormatting sqref="C76">
    <cfRule type="expression" dxfId="14" priority="749" stopIfTrue="1">
      <formula>OR($A76="date", $A76="datetime", $A76="time")</formula>
    </cfRule>
  </conditionalFormatting>
  <conditionalFormatting sqref="C76">
    <cfRule type="expression" dxfId="15" priority="750" stopIfTrue="1">
      <formula>$A76="image"</formula>
    </cfRule>
  </conditionalFormatting>
  <conditionalFormatting sqref="C76">
    <cfRule type="expression" dxfId="16" priority="751" stopIfTrue="1">
      <formula>OR($A76="audio", $A76="video")</formula>
    </cfRule>
  </conditionalFormatting>
  <conditionalFormatting sqref="C76">
    <cfRule type="expression" dxfId="17" priority="752" stopIfTrue="1">
      <formula>$A76="enumerator"</formula>
    </cfRule>
  </conditionalFormatting>
  <conditionalFormatting sqref="C76">
    <cfRule type="expression" dxfId="18" priority="753" stopIfTrue="1">
      <formula>$A76="file"</formula>
    </cfRule>
  </conditionalFormatting>
  <conditionalFormatting sqref="C76">
    <cfRule type="expression" dxfId="19" priority="754" stopIfTrue="1">
      <formula>OR($A76="audio", $A76="video")</formula>
    </cfRule>
  </conditionalFormatting>
  <conditionalFormatting sqref="C76">
    <cfRule type="expression" dxfId="20" priority="755" stopIfTrue="1">
      <formula>$A76="image"</formula>
    </cfRule>
  </conditionalFormatting>
  <conditionalFormatting sqref="C76">
    <cfRule type="expression" dxfId="21" priority="756" stopIfTrue="1">
      <formula>OR($A76="date", $A76="datetime", $A76="time")</formula>
    </cfRule>
  </conditionalFormatting>
  <conditionalFormatting sqref="C76">
    <cfRule type="expression" dxfId="22" priority="757" stopIfTrue="1">
      <formula>OR($A76="calculate", $A76="calculate_here")</formula>
    </cfRule>
  </conditionalFormatting>
  <conditionalFormatting sqref="C76">
    <cfRule type="expression" dxfId="23" priority="758" stopIfTrue="1">
      <formula>$A76="note"</formula>
    </cfRule>
  </conditionalFormatting>
  <conditionalFormatting sqref="C76">
    <cfRule type="expression" dxfId="24" priority="759" stopIfTrue="1">
      <formula>$A76="barcode"</formula>
    </cfRule>
  </conditionalFormatting>
  <conditionalFormatting sqref="C76">
    <cfRule type="expression" dxfId="25" priority="760" stopIfTrue="1">
      <formula>OR($A76="geopoint", $A76="geoshape", $A76="geotrace")</formula>
    </cfRule>
  </conditionalFormatting>
  <conditionalFormatting sqref="C76">
    <cfRule type="expression" dxfId="26" priority="761" stopIfTrue="1">
      <formula>OR($A76="audio audit", $A76="text audit", $A76="speed violations count", $A76="speed violations list", $A76="speed violations audit")</formula>
    </cfRule>
  </conditionalFormatting>
  <conditionalFormatting sqref="C76">
    <cfRule type="expression" dxfId="27" priority="762" stopIfTrue="1">
      <formula>OR($A76="username", $A76="phonenumber", $A76="start", $A76="end", $A76="deviceid", $A76="subscriberid", $A76="simserial", $A76="caseid")</formula>
    </cfRule>
  </conditionalFormatting>
  <conditionalFormatting sqref="C76">
    <cfRule type="expression" dxfId="28" priority="763" stopIfTrue="1">
      <formula>OR(AND(LEFT($A76, 16)="select_multiple ", LEN($A76)&gt;16, NOT(ISNUMBER(SEARCH(" ", $A76, 17)))), AND(LEFT($A76, 11)="select_one ", LEN($A76)&gt;11, NOT(ISNUMBER(SEARCH(" ", $A76, 12)))))</formula>
    </cfRule>
  </conditionalFormatting>
  <conditionalFormatting sqref="C76">
    <cfRule type="expression" dxfId="29" priority="764" stopIfTrue="1">
      <formula>$A76="decimal"</formula>
    </cfRule>
  </conditionalFormatting>
  <conditionalFormatting sqref="C76">
    <cfRule type="expression" dxfId="30" priority="765" stopIfTrue="1">
      <formula>$A76="integer"</formula>
    </cfRule>
  </conditionalFormatting>
  <conditionalFormatting sqref="C76">
    <cfRule type="expression" dxfId="31" priority="766" stopIfTrue="1">
      <formula>$A76="text"</formula>
    </cfRule>
  </conditionalFormatting>
  <conditionalFormatting sqref="C76">
    <cfRule type="expression" dxfId="32" priority="767" stopIfTrue="1">
      <formula>$A76="end repeat"</formula>
    </cfRule>
  </conditionalFormatting>
  <conditionalFormatting sqref="C76">
    <cfRule type="expression" dxfId="32" priority="768" stopIfTrue="1">
      <formula>$A76="begin repeat"</formula>
    </cfRule>
  </conditionalFormatting>
  <conditionalFormatting sqref="C76">
    <cfRule type="expression" dxfId="33" priority="769" stopIfTrue="1">
      <formula>$A76="end group"</formula>
    </cfRule>
  </conditionalFormatting>
  <conditionalFormatting sqref="C76">
    <cfRule type="expression" dxfId="33" priority="770" stopIfTrue="1">
      <formula>$A76="begin group"</formula>
    </cfRule>
  </conditionalFormatting>
  <conditionalFormatting sqref="C78">
    <cfRule type="expression" dxfId="1" priority="771" stopIfTrue="1">
      <formula>$A78="begin group"</formula>
    </cfRule>
  </conditionalFormatting>
  <conditionalFormatting sqref="C78">
    <cfRule type="expression" dxfId="2" priority="772" stopIfTrue="1">
      <formula>$A78="begin repeat"</formula>
    </cfRule>
  </conditionalFormatting>
  <conditionalFormatting sqref="C78">
    <cfRule type="expression" dxfId="3" priority="773" stopIfTrue="1">
      <formula>$A78="enumerator"</formula>
    </cfRule>
  </conditionalFormatting>
  <conditionalFormatting sqref="C78">
    <cfRule type="expression" dxfId="4" priority="774" stopIfTrue="1">
      <formula>$A78="text"</formula>
    </cfRule>
  </conditionalFormatting>
  <conditionalFormatting sqref="C78">
    <cfRule type="expression" dxfId="5" priority="775" stopIfTrue="1">
      <formula>$A78="integer"</formula>
    </cfRule>
  </conditionalFormatting>
  <conditionalFormatting sqref="C78">
    <cfRule type="expression" dxfId="6" priority="776" stopIfTrue="1">
      <formula>$A78="decimal"</formula>
    </cfRule>
  </conditionalFormatting>
  <conditionalFormatting sqref="C78">
    <cfRule type="expression" dxfId="7" priority="777" stopIfTrue="1">
      <formula>OR(AND(LEFT($A78, 16)="select_multiple ", LEN($A78)&gt;16, NOT(ISNUMBER(SEARCH(" ", $A78, 17)))), AND(LEFT($A78, 11)="select_one ", LEN($A78)&gt;11, NOT(ISNUMBER(SEARCH(" ", $A78, 12)))))</formula>
    </cfRule>
  </conditionalFormatting>
  <conditionalFormatting sqref="C78">
    <cfRule type="expression" dxfId="9" priority="778" stopIfTrue="1">
      <formula>$A78="file"</formula>
    </cfRule>
  </conditionalFormatting>
  <conditionalFormatting sqref="C78">
    <cfRule type="expression" dxfId="10" priority="779" stopIfTrue="1">
      <formula>$A78="note"</formula>
    </cfRule>
  </conditionalFormatting>
  <conditionalFormatting sqref="C78">
    <cfRule type="expression" dxfId="11" priority="780" stopIfTrue="1">
      <formula>$A78="barcode"</formula>
    </cfRule>
  </conditionalFormatting>
  <conditionalFormatting sqref="C78">
    <cfRule type="expression" dxfId="12" priority="781" stopIfTrue="1">
      <formula>OR($A78="geopoint", $A78="geoshape", $A78="geotrace")</formula>
    </cfRule>
  </conditionalFormatting>
  <conditionalFormatting sqref="C78">
    <cfRule type="expression" dxfId="14" priority="782" stopIfTrue="1">
      <formula>OR($A78="date", $A78="datetime", $A78="time")</formula>
    </cfRule>
  </conditionalFormatting>
  <conditionalFormatting sqref="C78">
    <cfRule type="expression" dxfId="15" priority="783" stopIfTrue="1">
      <formula>$A78="image"</formula>
    </cfRule>
  </conditionalFormatting>
  <conditionalFormatting sqref="C78">
    <cfRule type="expression" dxfId="16" priority="784" stopIfTrue="1">
      <formula>OR($A78="audio", $A78="video")</formula>
    </cfRule>
  </conditionalFormatting>
  <conditionalFormatting sqref="C78">
    <cfRule type="expression" dxfId="17" priority="785" stopIfTrue="1">
      <formula>$A78="enumerator"</formula>
    </cfRule>
  </conditionalFormatting>
  <conditionalFormatting sqref="C78">
    <cfRule type="expression" dxfId="18" priority="786" stopIfTrue="1">
      <formula>$A78="file"</formula>
    </cfRule>
  </conditionalFormatting>
  <conditionalFormatting sqref="C78">
    <cfRule type="expression" dxfId="19" priority="787" stopIfTrue="1">
      <formula>OR($A78="audio", $A78="video")</formula>
    </cfRule>
  </conditionalFormatting>
  <conditionalFormatting sqref="C78">
    <cfRule type="expression" dxfId="20" priority="788" stopIfTrue="1">
      <formula>$A78="image"</formula>
    </cfRule>
  </conditionalFormatting>
  <conditionalFormatting sqref="C78">
    <cfRule type="expression" dxfId="21" priority="789" stopIfTrue="1">
      <formula>OR($A78="date", $A78="datetime", $A78="time")</formula>
    </cfRule>
  </conditionalFormatting>
  <conditionalFormatting sqref="C78">
    <cfRule type="expression" dxfId="22" priority="790" stopIfTrue="1">
      <formula>OR($A78="calculate", $A78="calculate_here")</formula>
    </cfRule>
  </conditionalFormatting>
  <conditionalFormatting sqref="C78">
    <cfRule type="expression" dxfId="23" priority="791" stopIfTrue="1">
      <formula>$A78="note"</formula>
    </cfRule>
  </conditionalFormatting>
  <conditionalFormatting sqref="C78">
    <cfRule type="expression" dxfId="24" priority="792" stopIfTrue="1">
      <formula>$A78="barcode"</formula>
    </cfRule>
  </conditionalFormatting>
  <conditionalFormatting sqref="C78">
    <cfRule type="expression" dxfId="25" priority="793" stopIfTrue="1">
      <formula>OR($A78="geopoint", $A78="geoshape", $A78="geotrace")</formula>
    </cfRule>
  </conditionalFormatting>
  <conditionalFormatting sqref="C78">
    <cfRule type="expression" dxfId="26" priority="794" stopIfTrue="1">
      <formula>OR($A78="audio audit", $A78="text audit", $A78="speed violations count", $A78="speed violations list", $A78="speed violations audit")</formula>
    </cfRule>
  </conditionalFormatting>
  <conditionalFormatting sqref="C78">
    <cfRule type="expression" dxfId="27" priority="795" stopIfTrue="1">
      <formula>OR($A78="username", $A78="phonenumber", $A78="start", $A78="end", $A78="deviceid", $A78="subscriberid", $A78="simserial", $A78="caseid")</formula>
    </cfRule>
  </conditionalFormatting>
  <conditionalFormatting sqref="C78">
    <cfRule type="expression" dxfId="28" priority="796" stopIfTrue="1">
      <formula>OR(AND(LEFT($A78, 16)="select_multiple ", LEN($A78)&gt;16, NOT(ISNUMBER(SEARCH(" ", $A78, 17)))), AND(LEFT($A78, 11)="select_one ", LEN($A78)&gt;11, NOT(ISNUMBER(SEARCH(" ", $A78, 12)))))</formula>
    </cfRule>
  </conditionalFormatting>
  <conditionalFormatting sqref="C78">
    <cfRule type="expression" dxfId="29" priority="797" stopIfTrue="1">
      <formula>$A78="decimal"</formula>
    </cfRule>
  </conditionalFormatting>
  <conditionalFormatting sqref="C78">
    <cfRule type="expression" dxfId="30" priority="798" stopIfTrue="1">
      <formula>$A78="integer"</formula>
    </cfRule>
  </conditionalFormatting>
  <conditionalFormatting sqref="C78">
    <cfRule type="expression" dxfId="31" priority="799" stopIfTrue="1">
      <formula>$A78="text"</formula>
    </cfRule>
  </conditionalFormatting>
  <conditionalFormatting sqref="C78">
    <cfRule type="expression" dxfId="32" priority="800" stopIfTrue="1">
      <formula>$A78="end repeat"</formula>
    </cfRule>
  </conditionalFormatting>
  <conditionalFormatting sqref="C78">
    <cfRule type="expression" dxfId="32" priority="801" stopIfTrue="1">
      <formula>$A78="begin repeat"</formula>
    </cfRule>
  </conditionalFormatting>
  <conditionalFormatting sqref="C78">
    <cfRule type="expression" dxfId="33" priority="802" stopIfTrue="1">
      <formula>$A78="end group"</formula>
    </cfRule>
  </conditionalFormatting>
  <conditionalFormatting sqref="C78">
    <cfRule type="expression" dxfId="33" priority="803" stopIfTrue="1">
      <formula>$A78="begin group"</formula>
    </cfRule>
  </conditionalFormatting>
  <conditionalFormatting sqref="C80">
    <cfRule type="expression" dxfId="1" priority="804" stopIfTrue="1">
      <formula>$A80="begin group"</formula>
    </cfRule>
  </conditionalFormatting>
  <conditionalFormatting sqref="C80">
    <cfRule type="expression" dxfId="2" priority="805" stopIfTrue="1">
      <formula>$A80="begin repeat"</formula>
    </cfRule>
  </conditionalFormatting>
  <conditionalFormatting sqref="C80">
    <cfRule type="expression" dxfId="3" priority="806" stopIfTrue="1">
      <formula>$A80="enumerator"</formula>
    </cfRule>
  </conditionalFormatting>
  <conditionalFormatting sqref="C80">
    <cfRule type="expression" dxfId="4" priority="807" stopIfTrue="1">
      <formula>$A80="text"</formula>
    </cfRule>
  </conditionalFormatting>
  <conditionalFormatting sqref="C80">
    <cfRule type="expression" dxfId="5" priority="808" stopIfTrue="1">
      <formula>$A80="integer"</formula>
    </cfRule>
  </conditionalFormatting>
  <conditionalFormatting sqref="C80">
    <cfRule type="expression" dxfId="6" priority="809" stopIfTrue="1">
      <formula>$A80="decimal"</formula>
    </cfRule>
  </conditionalFormatting>
  <conditionalFormatting sqref="C80">
    <cfRule type="expression" dxfId="7" priority="810" stopIfTrue="1">
      <formula>OR(AND(LEFT($A80, 16)="select_multiple ", LEN($A80)&gt;16, NOT(ISNUMBER(SEARCH(" ", $A80, 17)))), AND(LEFT($A80, 11)="select_one ", LEN($A80)&gt;11, NOT(ISNUMBER(SEARCH(" ", $A80, 12)))))</formula>
    </cfRule>
  </conditionalFormatting>
  <conditionalFormatting sqref="C80">
    <cfRule type="expression" dxfId="9" priority="811" stopIfTrue="1">
      <formula>$A80="file"</formula>
    </cfRule>
  </conditionalFormatting>
  <conditionalFormatting sqref="C80">
    <cfRule type="expression" dxfId="10" priority="812" stopIfTrue="1">
      <formula>$A80="note"</formula>
    </cfRule>
  </conditionalFormatting>
  <conditionalFormatting sqref="C80">
    <cfRule type="expression" dxfId="11" priority="813" stopIfTrue="1">
      <formula>$A80="barcode"</formula>
    </cfRule>
  </conditionalFormatting>
  <conditionalFormatting sqref="C80">
    <cfRule type="expression" dxfId="12" priority="814" stopIfTrue="1">
      <formula>OR($A80="geopoint", $A80="geoshape", $A80="geotrace")</formula>
    </cfRule>
  </conditionalFormatting>
  <conditionalFormatting sqref="C80">
    <cfRule type="expression" dxfId="14" priority="815" stopIfTrue="1">
      <formula>OR($A80="date", $A80="datetime", $A80="time")</formula>
    </cfRule>
  </conditionalFormatting>
  <conditionalFormatting sqref="C80">
    <cfRule type="expression" dxfId="15" priority="816" stopIfTrue="1">
      <formula>$A80="image"</formula>
    </cfRule>
  </conditionalFormatting>
  <conditionalFormatting sqref="C80">
    <cfRule type="expression" dxfId="16" priority="817" stopIfTrue="1">
      <formula>OR($A80="audio", $A80="video")</formula>
    </cfRule>
  </conditionalFormatting>
  <conditionalFormatting sqref="C80">
    <cfRule type="expression" dxfId="17" priority="818" stopIfTrue="1">
      <formula>$A80="enumerator"</formula>
    </cfRule>
  </conditionalFormatting>
  <conditionalFormatting sqref="C80">
    <cfRule type="expression" dxfId="18" priority="819" stopIfTrue="1">
      <formula>$A80="file"</formula>
    </cfRule>
  </conditionalFormatting>
  <conditionalFormatting sqref="C80">
    <cfRule type="expression" dxfId="19" priority="820" stopIfTrue="1">
      <formula>OR($A80="audio", $A80="video")</formula>
    </cfRule>
  </conditionalFormatting>
  <conditionalFormatting sqref="C80">
    <cfRule type="expression" dxfId="20" priority="821" stopIfTrue="1">
      <formula>$A80="image"</formula>
    </cfRule>
  </conditionalFormatting>
  <conditionalFormatting sqref="C80">
    <cfRule type="expression" dxfId="21" priority="822" stopIfTrue="1">
      <formula>OR($A80="date", $A80="datetime", $A80="time")</formula>
    </cfRule>
  </conditionalFormatting>
  <conditionalFormatting sqref="C80">
    <cfRule type="expression" dxfId="22" priority="823" stopIfTrue="1">
      <formula>OR($A80="calculate", $A80="calculate_here")</formula>
    </cfRule>
  </conditionalFormatting>
  <conditionalFormatting sqref="C80">
    <cfRule type="expression" dxfId="23" priority="824" stopIfTrue="1">
      <formula>$A80="note"</formula>
    </cfRule>
  </conditionalFormatting>
  <conditionalFormatting sqref="C80">
    <cfRule type="expression" dxfId="24" priority="825" stopIfTrue="1">
      <formula>$A80="barcode"</formula>
    </cfRule>
  </conditionalFormatting>
  <conditionalFormatting sqref="C80">
    <cfRule type="expression" dxfId="25" priority="826" stopIfTrue="1">
      <formula>OR($A80="geopoint", $A80="geoshape", $A80="geotrace")</formula>
    </cfRule>
  </conditionalFormatting>
  <conditionalFormatting sqref="C80">
    <cfRule type="expression" dxfId="26" priority="827" stopIfTrue="1">
      <formula>OR($A80="audio audit", $A80="text audit", $A80="speed violations count", $A80="speed violations list", $A80="speed violations audit")</formula>
    </cfRule>
  </conditionalFormatting>
  <conditionalFormatting sqref="C80">
    <cfRule type="expression" dxfId="27" priority="828" stopIfTrue="1">
      <formula>OR($A80="username", $A80="phonenumber", $A80="start", $A80="end", $A80="deviceid", $A80="subscriberid", $A80="simserial", $A80="caseid")</formula>
    </cfRule>
  </conditionalFormatting>
  <conditionalFormatting sqref="C80">
    <cfRule type="expression" dxfId="28" priority="829" stopIfTrue="1">
      <formula>OR(AND(LEFT($A80, 16)="select_multiple ", LEN($A80)&gt;16, NOT(ISNUMBER(SEARCH(" ", $A80, 17)))), AND(LEFT($A80, 11)="select_one ", LEN($A80)&gt;11, NOT(ISNUMBER(SEARCH(" ", $A80, 12)))))</formula>
    </cfRule>
  </conditionalFormatting>
  <conditionalFormatting sqref="C80">
    <cfRule type="expression" dxfId="29" priority="830" stopIfTrue="1">
      <formula>$A80="decimal"</formula>
    </cfRule>
  </conditionalFormatting>
  <conditionalFormatting sqref="C80">
    <cfRule type="expression" dxfId="30" priority="831" stopIfTrue="1">
      <formula>$A80="integer"</formula>
    </cfRule>
  </conditionalFormatting>
  <conditionalFormatting sqref="C80">
    <cfRule type="expression" dxfId="31" priority="832" stopIfTrue="1">
      <formula>$A80="text"</formula>
    </cfRule>
  </conditionalFormatting>
  <conditionalFormatting sqref="C80">
    <cfRule type="expression" dxfId="32" priority="833" stopIfTrue="1">
      <formula>$A80="end repeat"</formula>
    </cfRule>
  </conditionalFormatting>
  <conditionalFormatting sqref="C80">
    <cfRule type="expression" dxfId="32" priority="834" stopIfTrue="1">
      <formula>$A80="begin repeat"</formula>
    </cfRule>
  </conditionalFormatting>
  <conditionalFormatting sqref="C80">
    <cfRule type="expression" dxfId="33" priority="835" stopIfTrue="1">
      <formula>$A80="end group"</formula>
    </cfRule>
  </conditionalFormatting>
  <conditionalFormatting sqref="C80">
    <cfRule type="expression" dxfId="33" priority="836" stopIfTrue="1">
      <formula>$A80="begin group"</formula>
    </cfRule>
  </conditionalFormatting>
  <conditionalFormatting sqref="C46">
    <cfRule type="expression" dxfId="1" priority="837" stopIfTrue="1">
      <formula>$A46="begin group"</formula>
    </cfRule>
  </conditionalFormatting>
  <conditionalFormatting sqref="C46">
    <cfRule type="expression" dxfId="2" priority="838" stopIfTrue="1">
      <formula>$A46="begin repeat"</formula>
    </cfRule>
  </conditionalFormatting>
  <conditionalFormatting sqref="C46">
    <cfRule type="expression" dxfId="3" priority="839" stopIfTrue="1">
      <formula>$A46="enumerator"</formula>
    </cfRule>
  </conditionalFormatting>
  <conditionalFormatting sqref="C46">
    <cfRule type="expression" dxfId="4" priority="840" stopIfTrue="1">
      <formula>$A46="text"</formula>
    </cfRule>
  </conditionalFormatting>
  <conditionalFormatting sqref="C46">
    <cfRule type="expression" dxfId="5" priority="841" stopIfTrue="1">
      <formula>$A46="integer"</formula>
    </cfRule>
  </conditionalFormatting>
  <conditionalFormatting sqref="C46">
    <cfRule type="expression" dxfId="6" priority="842" stopIfTrue="1">
      <formula>$A46="decimal"</formula>
    </cfRule>
  </conditionalFormatting>
  <conditionalFormatting sqref="C46">
    <cfRule type="expression" dxfId="7" priority="843" stopIfTrue="1">
      <formula>OR(AND(LEFT($A46, 16)="select_multiple ", LEN($A46)&gt;16, NOT(ISNUMBER(SEARCH(" ", $A46, 17)))), AND(LEFT($A46, 11)="select_one ", LEN($A46)&gt;11, NOT(ISNUMBER(SEARCH(" ", $A46, 12)))))</formula>
    </cfRule>
  </conditionalFormatting>
  <conditionalFormatting sqref="C46">
    <cfRule type="expression" dxfId="9" priority="844" stopIfTrue="1">
      <formula>$A46="file"</formula>
    </cfRule>
  </conditionalFormatting>
  <conditionalFormatting sqref="C46">
    <cfRule type="expression" dxfId="10" priority="845" stopIfTrue="1">
      <formula>$A46="note"</formula>
    </cfRule>
  </conditionalFormatting>
  <conditionalFormatting sqref="C46">
    <cfRule type="expression" dxfId="11" priority="846" stopIfTrue="1">
      <formula>$A46="barcode"</formula>
    </cfRule>
  </conditionalFormatting>
  <conditionalFormatting sqref="C46">
    <cfRule type="expression" dxfId="12" priority="847" stopIfTrue="1">
      <formula>OR($A46="geopoint", $A46="geoshape", $A46="geotrace")</formula>
    </cfRule>
  </conditionalFormatting>
  <conditionalFormatting sqref="C46">
    <cfRule type="expression" dxfId="14" priority="848" stopIfTrue="1">
      <formula>OR($A46="date", $A46="datetime", $A46="time")</formula>
    </cfRule>
  </conditionalFormatting>
  <conditionalFormatting sqref="C46">
    <cfRule type="expression" dxfId="15" priority="849" stopIfTrue="1">
      <formula>$A46="image"</formula>
    </cfRule>
  </conditionalFormatting>
  <conditionalFormatting sqref="C46">
    <cfRule type="expression" dxfId="16" priority="850" stopIfTrue="1">
      <formula>OR($A46="audio", $A46="video")</formula>
    </cfRule>
  </conditionalFormatting>
  <conditionalFormatting sqref="C46">
    <cfRule type="expression" dxfId="17" priority="851" stopIfTrue="1">
      <formula>$A46="enumerator"</formula>
    </cfRule>
  </conditionalFormatting>
  <conditionalFormatting sqref="C46">
    <cfRule type="expression" dxfId="18" priority="852" stopIfTrue="1">
      <formula>$A46="file"</formula>
    </cfRule>
  </conditionalFormatting>
  <conditionalFormatting sqref="C46">
    <cfRule type="expression" dxfId="19" priority="853" stopIfTrue="1">
      <formula>OR($A46="audio", $A46="video")</formula>
    </cfRule>
  </conditionalFormatting>
  <conditionalFormatting sqref="C46">
    <cfRule type="expression" dxfId="20" priority="854" stopIfTrue="1">
      <formula>$A46="image"</formula>
    </cfRule>
  </conditionalFormatting>
  <conditionalFormatting sqref="C46">
    <cfRule type="expression" dxfId="21" priority="855" stopIfTrue="1">
      <formula>OR($A46="date", $A46="datetime", $A46="time")</formula>
    </cfRule>
  </conditionalFormatting>
  <conditionalFormatting sqref="C46">
    <cfRule type="expression" dxfId="22" priority="856" stopIfTrue="1">
      <formula>OR($A46="calculate", $A46="calculate_here")</formula>
    </cfRule>
  </conditionalFormatting>
  <conditionalFormatting sqref="C46">
    <cfRule type="expression" dxfId="23" priority="857" stopIfTrue="1">
      <formula>$A46="note"</formula>
    </cfRule>
  </conditionalFormatting>
  <conditionalFormatting sqref="C46">
    <cfRule type="expression" dxfId="24" priority="858" stopIfTrue="1">
      <formula>$A46="barcode"</formula>
    </cfRule>
  </conditionalFormatting>
  <conditionalFormatting sqref="C46">
    <cfRule type="expression" dxfId="25" priority="859" stopIfTrue="1">
      <formula>OR($A46="geopoint", $A46="geoshape", $A46="geotrace")</formula>
    </cfRule>
  </conditionalFormatting>
  <conditionalFormatting sqref="C46">
    <cfRule type="expression" dxfId="26" priority="860" stopIfTrue="1">
      <formula>OR($A46="audio audit", $A46="text audit", $A46="speed violations count", $A46="speed violations list", $A46="speed violations audit")</formula>
    </cfRule>
  </conditionalFormatting>
  <conditionalFormatting sqref="C46">
    <cfRule type="expression" dxfId="27" priority="861" stopIfTrue="1">
      <formula>OR($A46="username", $A46="phonenumber", $A46="start", $A46="end", $A46="deviceid", $A46="subscriberid", $A46="simserial", $A46="caseid")</formula>
    </cfRule>
  </conditionalFormatting>
  <conditionalFormatting sqref="C46">
    <cfRule type="expression" dxfId="28" priority="862" stopIfTrue="1">
      <formula>OR(AND(LEFT($A46, 16)="select_multiple ", LEN($A46)&gt;16, NOT(ISNUMBER(SEARCH(" ", $A46, 17)))), AND(LEFT($A46, 11)="select_one ", LEN($A46)&gt;11, NOT(ISNUMBER(SEARCH(" ", $A46, 12)))))</formula>
    </cfRule>
  </conditionalFormatting>
  <conditionalFormatting sqref="C46">
    <cfRule type="expression" dxfId="29" priority="863" stopIfTrue="1">
      <formula>$A46="decimal"</formula>
    </cfRule>
  </conditionalFormatting>
  <conditionalFormatting sqref="C46">
    <cfRule type="expression" dxfId="30" priority="864" stopIfTrue="1">
      <formula>$A46="integer"</formula>
    </cfRule>
  </conditionalFormatting>
  <conditionalFormatting sqref="C46">
    <cfRule type="expression" dxfId="31" priority="865" stopIfTrue="1">
      <formula>$A46="text"</formula>
    </cfRule>
  </conditionalFormatting>
  <conditionalFormatting sqref="C46">
    <cfRule type="expression" dxfId="32" priority="866" stopIfTrue="1">
      <formula>$A46="end repeat"</formula>
    </cfRule>
  </conditionalFormatting>
  <conditionalFormatting sqref="C46">
    <cfRule type="expression" dxfId="32" priority="867" stopIfTrue="1">
      <formula>$A46="begin repeat"</formula>
    </cfRule>
  </conditionalFormatting>
  <conditionalFormatting sqref="C46">
    <cfRule type="expression" dxfId="33" priority="868" stopIfTrue="1">
      <formula>$A46="end group"</formula>
    </cfRule>
  </conditionalFormatting>
  <conditionalFormatting sqref="C46">
    <cfRule type="expression" dxfId="33" priority="869" stopIfTrue="1">
      <formula>$A46="begin group"</formula>
    </cfRule>
  </conditionalFormatting>
  <conditionalFormatting sqref="C44">
    <cfRule type="expression" dxfId="1" priority="870" stopIfTrue="1">
      <formula>$A44="begin group"</formula>
    </cfRule>
  </conditionalFormatting>
  <conditionalFormatting sqref="C44">
    <cfRule type="expression" dxfId="2" priority="871" stopIfTrue="1">
      <formula>$A44="begin repeat"</formula>
    </cfRule>
  </conditionalFormatting>
  <conditionalFormatting sqref="C44">
    <cfRule type="expression" dxfId="3" priority="872" stopIfTrue="1">
      <formula>$A44="enumerator"</formula>
    </cfRule>
  </conditionalFormatting>
  <conditionalFormatting sqref="C44">
    <cfRule type="expression" dxfId="4" priority="873" stopIfTrue="1">
      <formula>$A44="text"</formula>
    </cfRule>
  </conditionalFormatting>
  <conditionalFormatting sqref="C44">
    <cfRule type="expression" dxfId="5" priority="874" stopIfTrue="1">
      <formula>$A44="integer"</formula>
    </cfRule>
  </conditionalFormatting>
  <conditionalFormatting sqref="C44">
    <cfRule type="expression" dxfId="6" priority="875" stopIfTrue="1">
      <formula>$A44="decimal"</formula>
    </cfRule>
  </conditionalFormatting>
  <conditionalFormatting sqref="C44">
    <cfRule type="expression" dxfId="7" priority="876" stopIfTrue="1">
      <formula>OR(AND(LEFT($A44, 16)="select_multiple ", LEN($A44)&gt;16, NOT(ISNUMBER(SEARCH(" ", $A44, 17)))), AND(LEFT($A44, 11)="select_one ", LEN($A44)&gt;11, NOT(ISNUMBER(SEARCH(" ", $A44, 12)))))</formula>
    </cfRule>
  </conditionalFormatting>
  <conditionalFormatting sqref="C44">
    <cfRule type="expression" dxfId="9" priority="877" stopIfTrue="1">
      <formula>$A44="file"</formula>
    </cfRule>
  </conditionalFormatting>
  <conditionalFormatting sqref="C44">
    <cfRule type="expression" dxfId="10" priority="878" stopIfTrue="1">
      <formula>$A44="note"</formula>
    </cfRule>
  </conditionalFormatting>
  <conditionalFormatting sqref="C44">
    <cfRule type="expression" dxfId="11" priority="879" stopIfTrue="1">
      <formula>$A44="barcode"</formula>
    </cfRule>
  </conditionalFormatting>
  <conditionalFormatting sqref="C44">
    <cfRule type="expression" dxfId="12" priority="880" stopIfTrue="1">
      <formula>OR($A44="geopoint", $A44="geoshape", $A44="geotrace")</formula>
    </cfRule>
  </conditionalFormatting>
  <conditionalFormatting sqref="C44">
    <cfRule type="expression" dxfId="14" priority="881" stopIfTrue="1">
      <formula>OR($A44="date", $A44="datetime", $A44="time")</formula>
    </cfRule>
  </conditionalFormatting>
  <conditionalFormatting sqref="C44">
    <cfRule type="expression" dxfId="15" priority="882" stopIfTrue="1">
      <formula>$A44="image"</formula>
    </cfRule>
  </conditionalFormatting>
  <conditionalFormatting sqref="C44">
    <cfRule type="expression" dxfId="16" priority="883" stopIfTrue="1">
      <formula>OR($A44="audio", $A44="video")</formula>
    </cfRule>
  </conditionalFormatting>
  <conditionalFormatting sqref="C44">
    <cfRule type="expression" dxfId="17" priority="884" stopIfTrue="1">
      <formula>$A44="enumerator"</formula>
    </cfRule>
  </conditionalFormatting>
  <conditionalFormatting sqref="C44">
    <cfRule type="expression" dxfId="18" priority="885" stopIfTrue="1">
      <formula>$A44="file"</formula>
    </cfRule>
  </conditionalFormatting>
  <conditionalFormatting sqref="C44">
    <cfRule type="expression" dxfId="19" priority="886" stopIfTrue="1">
      <formula>OR($A44="audio", $A44="video")</formula>
    </cfRule>
  </conditionalFormatting>
  <conditionalFormatting sqref="C44">
    <cfRule type="expression" dxfId="20" priority="887" stopIfTrue="1">
      <formula>$A44="image"</formula>
    </cfRule>
  </conditionalFormatting>
  <conditionalFormatting sqref="C44">
    <cfRule type="expression" dxfId="21" priority="888" stopIfTrue="1">
      <formula>OR($A44="date", $A44="datetime", $A44="time")</formula>
    </cfRule>
  </conditionalFormatting>
  <conditionalFormatting sqref="C44">
    <cfRule type="expression" dxfId="22" priority="889" stopIfTrue="1">
      <formula>OR($A44="calculate", $A44="calculate_here")</formula>
    </cfRule>
  </conditionalFormatting>
  <conditionalFormatting sqref="C44">
    <cfRule type="expression" dxfId="23" priority="890" stopIfTrue="1">
      <formula>$A44="note"</formula>
    </cfRule>
  </conditionalFormatting>
  <conditionalFormatting sqref="C44">
    <cfRule type="expression" dxfId="24" priority="891" stopIfTrue="1">
      <formula>$A44="barcode"</formula>
    </cfRule>
  </conditionalFormatting>
  <conditionalFormatting sqref="C44">
    <cfRule type="expression" dxfId="25" priority="892" stopIfTrue="1">
      <formula>OR($A44="geopoint", $A44="geoshape", $A44="geotrace")</formula>
    </cfRule>
  </conditionalFormatting>
  <conditionalFormatting sqref="C44">
    <cfRule type="expression" dxfId="26" priority="893" stopIfTrue="1">
      <formula>OR($A44="audio audit", $A44="text audit", $A44="speed violations count", $A44="speed violations list", $A44="speed violations audit")</formula>
    </cfRule>
  </conditionalFormatting>
  <conditionalFormatting sqref="C44">
    <cfRule type="expression" dxfId="27" priority="894" stopIfTrue="1">
      <formula>OR($A44="username", $A44="phonenumber", $A44="start", $A44="end", $A44="deviceid", $A44="subscriberid", $A44="simserial", $A44="caseid")</formula>
    </cfRule>
  </conditionalFormatting>
  <conditionalFormatting sqref="C44">
    <cfRule type="expression" dxfId="28" priority="895" stopIfTrue="1">
      <formula>OR(AND(LEFT($A44, 16)="select_multiple ", LEN($A44)&gt;16, NOT(ISNUMBER(SEARCH(" ", $A44, 17)))), AND(LEFT($A44, 11)="select_one ", LEN($A44)&gt;11, NOT(ISNUMBER(SEARCH(" ", $A44, 12)))))</formula>
    </cfRule>
  </conditionalFormatting>
  <conditionalFormatting sqref="C44">
    <cfRule type="expression" dxfId="29" priority="896" stopIfTrue="1">
      <formula>$A44="decimal"</formula>
    </cfRule>
  </conditionalFormatting>
  <conditionalFormatting sqref="C44">
    <cfRule type="expression" dxfId="30" priority="897" stopIfTrue="1">
      <formula>$A44="integer"</formula>
    </cfRule>
  </conditionalFormatting>
  <conditionalFormatting sqref="C44">
    <cfRule type="expression" dxfId="31" priority="898" stopIfTrue="1">
      <formula>$A44="text"</formula>
    </cfRule>
  </conditionalFormatting>
  <conditionalFormatting sqref="C44">
    <cfRule type="expression" dxfId="32" priority="899" stopIfTrue="1">
      <formula>$A44="end repeat"</formula>
    </cfRule>
  </conditionalFormatting>
  <conditionalFormatting sqref="C44">
    <cfRule type="expression" dxfId="32" priority="900" stopIfTrue="1">
      <formula>$A44="begin repeat"</formula>
    </cfRule>
  </conditionalFormatting>
  <conditionalFormatting sqref="C44">
    <cfRule type="expression" dxfId="33" priority="901" stopIfTrue="1">
      <formula>$A44="end group"</formula>
    </cfRule>
  </conditionalFormatting>
  <conditionalFormatting sqref="C44">
    <cfRule type="expression" dxfId="33" priority="902" stopIfTrue="1">
      <formula>$A44="begin group"</formula>
    </cfRule>
  </conditionalFormatting>
  <conditionalFormatting sqref="B137:C137 F137 I137 B139:C139 F139 I139 B141:C141 F141 I141 B143:C143 F143 I143 B145:C145 F145 I145 B148:C148 F148 I148 B152:C152 F152 I152 B154:C154 F154 I154 B156:C156 F156 I156 B158:C158 F158 I158 B160:C160 F160 I160 B162:C162 F162 I162 B164:C164 F164 I164 B166:C166 F166 I166 B170:C170 F170 I170">
    <cfRule type="expression" dxfId="1" priority="903" stopIfTrue="1">
      <formula>$A137="begin group"</formula>
    </cfRule>
  </conditionalFormatting>
  <conditionalFormatting sqref="B137:C137 I137 O137 B139:C139 I139 O139 B141:C141 I141 O141 B143:C143 I143 O143 B145:C145 I145 O145 B148:C148 I148 O148 B152:C152 I152 O152 B154:C154 I154 O154 B156:C156 I156 O156 B158:C158 I158 O158 B160:C160 I160 O160 B162:C162 I162 O162 B164:C164 I164 O164 B166:C166 I166 O166 B170:C170 I170 O170">
    <cfRule type="expression" dxfId="2" priority="904" stopIfTrue="1">
      <formula>$A137="begin repeat"</formula>
    </cfRule>
  </conditionalFormatting>
  <conditionalFormatting sqref="B137:D137 F137 B139:D139 F139 B141:D141 F141 B143:D143 F143 B145:D145 F145 B148:D148 F148 B152:D152 F152 B154:D154 F154 B156:D156 F156 B158:D158 F158 B160:D160 F160 B162:D162 F162 B164:D164 F164 B166:D166 F166 B170:D170 F170">
    <cfRule type="expression" dxfId="3" priority="905" stopIfTrue="1">
      <formula>$A137="enumerator"</formula>
    </cfRule>
  </conditionalFormatting>
  <conditionalFormatting sqref="B137:D137 F137 B139:D139 F139 B141:D141 F141 B143:D143 F143 B145:D145 F145 B148:D148 F148 B152:D152 F152 B154:D154 F154 B156:D156 F156 B158:D158 F158 B160:D160 F160 B162:D162 F162 B164:D164 F164 B166:D166 F166 B170:D170 F170">
    <cfRule type="expression" dxfId="4" priority="906" stopIfTrue="1">
      <formula>$A137="text"</formula>
    </cfRule>
  </conditionalFormatting>
  <conditionalFormatting sqref="B137:D137 G137:H137 B139:D139 G139:H139 B141:D141 G141:H141 B143:D143 G143:H143 B145:D145 G145:H145 B148:D148 G148:H148 B152:D152 G152:H152 B154:D154 G154:H154 B156:D156 G156:H156 B158:D158 G158:H158 B160:D160 G160:H160 B162:D162 G162:H162 B164:D164 G164:H164 B166:D166 G166:H166 B170:D170 G170:H170">
    <cfRule type="expression" dxfId="5" priority="907" stopIfTrue="1">
      <formula>$A137="integer"</formula>
    </cfRule>
  </conditionalFormatting>
  <conditionalFormatting sqref="B137:D137 G137:H137 B139:D139 G139:H139 B141:D141 G141:H141 B143:D143 G143:H143 B145:D145 G145:H145 B148:D148 G148:H148 B152:D152 G152:H152 B154:D154 G154:H154 B156:D156 G156:H156 B158:D158 G158:H158 B160:D160 G160:H160 B162:D162 G162:H162 B164:D164 G164:H164 B166:D166 G166:H166 B170:D170 G170:H170">
    <cfRule type="expression" dxfId="6" priority="908" stopIfTrue="1">
      <formula>$A137="decimal"</formula>
    </cfRule>
  </conditionalFormatting>
  <conditionalFormatting sqref="B137:C137 F137 B139:C139 F139 B141:C141 F141 B143:C143 F143 B145:C145 F145 B148:C148 F148 B152:C152 F152 B154:C154 F154 B156:C156 F156 B158:C158 F158 B160:C160 F160 B162:C162 F162 B164:C164 F164 B166:C166 F166 B170:C170 F170">
    <cfRule type="expression" dxfId="7" priority="909" stopIfTrue="1">
      <formula>OR(AND(LEFT($A137, 16)="select_multiple ", LEN($A137)&gt;16, NOT(ISNUMBER(SEARCH(" ", $A137, 17)))), AND(LEFT($A137, 11)="select_one ", LEN($A137)&gt;11, NOT(ISNUMBER(SEARCH(" ", $A137, 12)))))</formula>
    </cfRule>
  </conditionalFormatting>
  <conditionalFormatting sqref="B137 F137 B139 F139 B141 F141 B143 F143 B145 F145 B148 F148 B152 F152 B154 F154 B156 F156 B158 F158 B160 F160 B162 F162 B164 F164 B166 F166 B170 F170">
    <cfRule type="expression" dxfId="8" priority="910" stopIfTrue="1">
      <formula>OR($A137="audio audit", $A137="text audit", $A137="speed violations count", $A137="speed violations list", $A137="speed violations audit")</formula>
    </cfRule>
  </conditionalFormatting>
  <conditionalFormatting sqref="B137:C137 B139:C139 B141:C141 B143:C143 B145:C145 B148:C148 B152:C152 B154:C154 B156:C156 B158:C158 B160:C160 B162:C162 B164:C164 B166:C166 B170:C170">
    <cfRule type="expression" dxfId="9" priority="911" stopIfTrue="1">
      <formula>$A137="file"</formula>
    </cfRule>
  </conditionalFormatting>
  <conditionalFormatting sqref="B137:C137 B139:C139 B141:C141 B143:C143 B145:C145 B148:C148 B152:C152 B154:C154 B156:C156 B158:C158 B160:C160 B162:C162 B164:C164 B166:C166 B170:C170">
    <cfRule type="expression" dxfId="10" priority="912" stopIfTrue="1">
      <formula>$A137="note"</formula>
    </cfRule>
  </conditionalFormatting>
  <conditionalFormatting sqref="B137:C137 B139:C139 B141:C141 B143:C143 B145:C145 B148:C148 B152:C152 B154:C154 B156:C156 B158:C158 B160:C160 B162:C162 B164:C164 B166:C166 B170:C170">
    <cfRule type="expression" dxfId="11" priority="913" stopIfTrue="1">
      <formula>$A137="barcode"</formula>
    </cfRule>
  </conditionalFormatting>
  <conditionalFormatting sqref="B137:C137 B139:C139 B141:C141 B143:C143 B145:C145 B148:C148 B152:C152 B154:C154 B156:C156 B158:C158 B160:C160 B162:C162 B164:C164 B166:C166 B170:C170">
    <cfRule type="expression" dxfId="12" priority="914" stopIfTrue="1">
      <formula>OR($A137="geopoint", $A137="geoshape", $A137="geotrace")</formula>
    </cfRule>
  </conditionalFormatting>
  <conditionalFormatting sqref="B137 N137 B139 N139 B141 N141 B143 N143 B145 N145 B148 N148 B152 N152 B154 N154 B156 N156 B158 N158 B160 N160 B162 N162 B164 N164 B166 N166 B170 N170">
    <cfRule type="expression" dxfId="13" priority="915" stopIfTrue="1">
      <formula>OR($A137="calculate", $A137="calculate_here")</formula>
    </cfRule>
  </conditionalFormatting>
  <conditionalFormatting sqref="B137:C137 F137 B139:C139 F139 B141:C141 F141 B143:C143 F143 B145:C145 F145 B148:C148 F148 B152:C152 F152 B154:C154 F154 B156:C156 F156 B158:C158 F158 B160:C160 F160 B162:C162 F162 B164:C164 F164 B166:C166 F166 B170:C170 F170">
    <cfRule type="expression" dxfId="14" priority="916" stopIfTrue="1">
      <formula>OR($A137="date", $A137="datetime", $A137="time")</formula>
    </cfRule>
  </conditionalFormatting>
  <conditionalFormatting sqref="B137:C137 F137 B139:C139 F139 B141:C141 F141 B143:C143 F143 B145:C145 F145 B148:C148 F148 B152:C152 F152 B154:C154 F154 B156:C156 F156 B158:C158 F158 B160:C160 F160 B162:C162 F162 B164:C164 F164 B166:C166 F166 B170:C170 F170">
    <cfRule type="expression" dxfId="15" priority="917" stopIfTrue="1">
      <formula>$A137="image"</formula>
    </cfRule>
  </conditionalFormatting>
  <conditionalFormatting sqref="B137:C137 B139:C139 B141:C141 B143:C143 B145:C145 B148:C148 B152:C152 B154:C154 B156:C156 B158:C158 B160:C160 B162:C162 B164:C164 B166:C166 B170:C170">
    <cfRule type="expression" dxfId="16" priority="918" stopIfTrue="1">
      <formula>OR($A137="audio", $A137="video")</formula>
    </cfRule>
  </conditionalFormatting>
  <conditionalFormatting sqref="A137:W137 A139:W139 A141:W141 A143:W143 A145:W145 A148:W148 A152:W152 A154:W154 A156:W156 A158:W158 A160:W160 A162:W162 A164:W164 A166:W166 A170:W170">
    <cfRule type="expression" dxfId="17" priority="919" stopIfTrue="1">
      <formula>$A137="enumerator"</formula>
    </cfRule>
  </conditionalFormatting>
  <conditionalFormatting sqref="A137:W137 A139:W139 A141:W141 A143:W143 A145:W145 A148:W148 A152:W152 A154:W154 A156:W156 A158:W158 A160:W160 A162:W162 A164:W164 A166:W166 A170:W170">
    <cfRule type="expression" dxfId="18" priority="920" stopIfTrue="1">
      <formula>$A137="file"</formula>
    </cfRule>
  </conditionalFormatting>
  <conditionalFormatting sqref="A137:W137 A139:W139 A141:W141 A143:W143 A145:W145 A148:W148 A152:W152 A154:W154 A156:W156 A158:W158 A160:W160 A162:W162 A164:W164 A166:W166 A170:W170">
    <cfRule type="expression" dxfId="19" priority="921" stopIfTrue="1">
      <formula>OR($A137="audio", $A137="video")</formula>
    </cfRule>
  </conditionalFormatting>
  <conditionalFormatting sqref="A137:W137 A139:W139 A141:W141 A143:W143 A145:W145 A148:W148 A152:W152 A154:W154 A156:W156 A158:W158 A160:W160 A162:W162 A164:W164 A166:W166 A170:W170">
    <cfRule type="expression" dxfId="20" priority="922" stopIfTrue="1">
      <formula>$A137="image"</formula>
    </cfRule>
  </conditionalFormatting>
  <conditionalFormatting sqref="A137:W137 A139:W139 A141:W141 A143:W143 A145:W145 A148:W148 A152:W152 A154:W154 A156:W156 A158:W158 A160:W160 A162:W162 A164:W164 A166:W166 A170:W170">
    <cfRule type="expression" dxfId="21" priority="923" stopIfTrue="1">
      <formula>OR($A137="date", $A137="datetime", $A137="time")</formula>
    </cfRule>
  </conditionalFormatting>
  <conditionalFormatting sqref="A137:W137 A139:W139 A141:W141 A143:W143 A145:W145 A148:W148 A152:W152 A154:W154 A156:W156 A158:W158 A160:W160 A162:W162 A164:W164 A166:W166 A170:W170">
    <cfRule type="expression" dxfId="22" priority="924" stopIfTrue="1">
      <formula>OR($A137="calculate", $A137="calculate_here")</formula>
    </cfRule>
  </conditionalFormatting>
  <conditionalFormatting sqref="A137:W137 A139:W139 A141:W141 A143:W143 A145:W145 A148:W148 A152:W152 A154:W154 A156:W156 A158:W158 A160:W160 A162:W162 A164:W164 A166:W166 A170:W170">
    <cfRule type="expression" dxfId="23" priority="925" stopIfTrue="1">
      <formula>$A137="note"</formula>
    </cfRule>
  </conditionalFormatting>
  <conditionalFormatting sqref="A137:W137 A139:W139 A141:W141 A143:W143 A145:W145 A148:W148 A152:W152 A154:W154 A156:W156 A158:W158 A160:W160 A162:W162 A164:W164 A166:W166 A170:W170">
    <cfRule type="expression" dxfId="24" priority="926" stopIfTrue="1">
      <formula>$A137="barcode"</formula>
    </cfRule>
  </conditionalFormatting>
  <conditionalFormatting sqref="A137:W137 A139:W139 A141:W141 A143:W143 A145:W145 A148:W148 A152:W152 A154:W154 A156:W156 A158:W158 A160:W160 A162:W162 A164:W164 A166:W166 A170:W170">
    <cfRule type="expression" dxfId="25" priority="927" stopIfTrue="1">
      <formula>OR($A137="geopoint", $A137="geoshape", $A137="geotrace")</formula>
    </cfRule>
  </conditionalFormatting>
  <conditionalFormatting sqref="A137:W137 A139:W139 A141:W141 A143:W143 A145:W145 A148:W148 A152:W152 A154:W154 A156:W156 A158:W158 A160:W160 A162:W162 A164:W164 A166:W166 A170:W170">
    <cfRule type="expression" dxfId="26" priority="928" stopIfTrue="1">
      <formula>OR($A137="audio audit", $A137="text audit", $A137="speed violations count", $A137="speed violations list", $A137="speed violations audit")</formula>
    </cfRule>
  </conditionalFormatting>
  <conditionalFormatting sqref="A137:W137 A139:W139 A141:W141 A143:W143 A145:W145 A148:W148 A152:W152 A154:W154 A156:W156 A158:W158 A160:W160 A162:W162 A164:W164 A166:W166 A170:W170">
    <cfRule type="expression" dxfId="27" priority="929" stopIfTrue="1">
      <formula>OR($A137="username", $A137="phonenumber", $A137="start", $A137="end", $A137="deviceid", $A137="subscriberid", $A137="simserial", $A137="caseid")</formula>
    </cfRule>
  </conditionalFormatting>
  <conditionalFormatting sqref="A137:W137 A139:W139 A141:W141 A143:W143 A145:W145 A148:W148 A152:W152 A154:W154 A156:W156 A158:W158 A160:W160 A162:W162 A164:W164 A166:W166 A170:W170">
    <cfRule type="expression" dxfId="28" priority="930" stopIfTrue="1">
      <formula>OR(AND(LEFT($A137, 16)="select_multiple ", LEN($A137)&gt;16, NOT(ISNUMBER(SEARCH(" ", $A137, 17)))), AND(LEFT($A137, 11)="select_one ", LEN($A137)&gt;11, NOT(ISNUMBER(SEARCH(" ", $A137, 12)))))</formula>
    </cfRule>
  </conditionalFormatting>
  <conditionalFormatting sqref="A137:W137 A139:W139 A141:W141 A143:W143 A145:W145 A148:W148 A152:W152 A154:W154 A156:W156 A158:W158 A160:W160 A162:W162 A164:W164 A166:W166 A170:W170">
    <cfRule type="expression" dxfId="29" priority="931" stopIfTrue="1">
      <formula>$A137="decimal"</formula>
    </cfRule>
  </conditionalFormatting>
  <conditionalFormatting sqref="A137:W137 A139:W139 A141:W141 A143:W143 A145:W145 A148:W148 A152:W152 A154:W154 A156:W156 A158:W158 A160:W160 A162:W162 A164:W164 A166:W166 A170:W170">
    <cfRule type="expression" dxfId="30" priority="932" stopIfTrue="1">
      <formula>$A137="integer"</formula>
    </cfRule>
  </conditionalFormatting>
  <conditionalFormatting sqref="A137:W137 A139:W139 A141:W141 A143:W143 A145:W145 A148:W148 A152:W152 A154:W154 A156:W156 A158:W158 A160:W160 A162:W162 A164:W164 A166:W166 A170:W170">
    <cfRule type="expression" dxfId="31" priority="933" stopIfTrue="1">
      <formula>$A137="text"</formula>
    </cfRule>
  </conditionalFormatting>
  <conditionalFormatting sqref="A137:W137 A139:W139 A141:W141 A143:W143 A145:W145 A148:W148 A152:W152 A154:W154 A156:W156 A158:W158 A160:W160 A162:W162 A164:W164 A166:W166 A170:W170">
    <cfRule type="expression" dxfId="32" priority="934" stopIfTrue="1">
      <formula>$A137="end repeat"</formula>
    </cfRule>
  </conditionalFormatting>
  <conditionalFormatting sqref="A137:W137 A139:W139 A141:W141 A143:W143 A145:W145 A148:W148 A152:W152 A154:W154 A156:W156 A158:W158 A160:W160 A162:W162 A164:W164 A166:W166 A170:W170">
    <cfRule type="expression" dxfId="32" priority="935" stopIfTrue="1">
      <formula>$A137="begin repeat"</formula>
    </cfRule>
  </conditionalFormatting>
  <conditionalFormatting sqref="A137:W137 A139:W139 A141:W141 A143:W143 A145:W145 A148:W148 A152:W152 A154:W154 A156:W156 A158:W158 A160:W160 A162:W162 A164:W164 A166:W166 A170:W170">
    <cfRule type="expression" dxfId="33" priority="936" stopIfTrue="1">
      <formula>$A137="end group"</formula>
    </cfRule>
  </conditionalFormatting>
  <conditionalFormatting sqref="A137:W137 A139:W139 A141:W141 A143:W143 A145:W145 A148:W148 A152:W152 A154:W154 A156:W156 A158:W158 A160:W160 A162:W162 A164:W164 A166:W166 A170:W170">
    <cfRule type="expression" dxfId="33" priority="937" stopIfTrue="1">
      <formula>$A137="begin group"</formula>
    </cfRule>
  </conditionalFormatting>
  <conditionalFormatting sqref="A137 A139 A141 A143 A145 A148 A152 A154 A156 A158 A160 A162 A164 A166 A170">
    <cfRule type="expression" dxfId="17" priority="938" stopIfTrue="1">
      <formula>$A137="enumerator"</formula>
    </cfRule>
  </conditionalFormatting>
  <conditionalFormatting sqref="A137 A139 A141 A143 A145 A148 A152 A154 A156 A158 A160 A162 A164 A166 A170">
    <cfRule type="expression" dxfId="18" priority="939" stopIfTrue="1">
      <formula>$A137="file"</formula>
    </cfRule>
  </conditionalFormatting>
  <conditionalFormatting sqref="A137 A139 A141 A143 A145 A148 A152 A154 A156 A158 A160 A162 A164 A166 A170">
    <cfRule type="expression" dxfId="19" priority="940" stopIfTrue="1">
      <formula>OR($A137="audio", $A137="video")</formula>
    </cfRule>
  </conditionalFormatting>
  <conditionalFormatting sqref="A137 A139 A141 A143 A145 A148 A152 A154 A156 A158 A160 A162 A164 A166 A170">
    <cfRule type="expression" dxfId="20" priority="941" stopIfTrue="1">
      <formula>$A137="image"</formula>
    </cfRule>
  </conditionalFormatting>
  <conditionalFormatting sqref="A137 A139 A141 A143 A145 A148 A152 A154 A156 A158 A160 A162 A164 A166 A170">
    <cfRule type="expression" dxfId="21" priority="942" stopIfTrue="1">
      <formula>OR($A137="date", $A137="datetime", $A137="time")</formula>
    </cfRule>
  </conditionalFormatting>
  <conditionalFormatting sqref="A137 A139 A141 A143 A145 A148 A152 A154 A156 A158 A160 A162 A164 A166 A170">
    <cfRule type="expression" dxfId="22" priority="943" stopIfTrue="1">
      <formula>OR($A137="calculate", $A137="calculate_here")</formula>
    </cfRule>
  </conditionalFormatting>
  <conditionalFormatting sqref="A137 A139 A141 A143 A145 A148 A152 A154 A156 A158 A160 A162 A164 A166 A170">
    <cfRule type="expression" dxfId="23" priority="944" stopIfTrue="1">
      <formula>$A137="note"</formula>
    </cfRule>
  </conditionalFormatting>
  <conditionalFormatting sqref="A137 A139 A141 A143 A145 A148 A152 A154 A156 A158 A160 A162 A164 A166 A170">
    <cfRule type="expression" dxfId="24" priority="945" stopIfTrue="1">
      <formula>$A137="barcode"</formula>
    </cfRule>
  </conditionalFormatting>
  <conditionalFormatting sqref="A137 A139 A141 A143 A145 A148 A152 A154 A156 A158 A160 A162 A164 A166 A170">
    <cfRule type="expression" dxfId="25" priority="946" stopIfTrue="1">
      <formula>OR($A137="geopoint", $A137="geoshape", $A137="geotrace")</formula>
    </cfRule>
  </conditionalFormatting>
  <conditionalFormatting sqref="A137 A139 A141 A143 A145 A148 A152 A154 A156 A158 A160 A162 A164 A166 A170">
    <cfRule type="expression" dxfId="26" priority="947" stopIfTrue="1">
      <formula>OR($A137="audio audit", $A137="text audit", $A137="speed violations count", $A137="speed violations list", $A137="speed violations audit")</formula>
    </cfRule>
  </conditionalFormatting>
  <conditionalFormatting sqref="A137 A139 A141 A143 A145 A148 A152 A154 A156 A158 A160 A162 A164 A166 A170">
    <cfRule type="expression" dxfId="27" priority="948" stopIfTrue="1">
      <formula>OR($A137="username", $A137="phonenumber", $A137="start", $A137="end", $A137="deviceid", $A137="subscriberid", $A137="simserial", $A137="caseid")</formula>
    </cfRule>
  </conditionalFormatting>
  <conditionalFormatting sqref="A137 A139 A141 A143 A145 A148 A152 A154 A156 A158 A160 A162 A164 A166 A170">
    <cfRule type="expression" dxfId="28" priority="949" stopIfTrue="1">
      <formula>OR(AND(LEFT($A137, 16)="select_multiple ", LEN($A137)&gt;16, NOT(ISNUMBER(SEARCH(" ", $A137, 17)))), AND(LEFT($A137, 11)="select_one ", LEN($A137)&gt;11, NOT(ISNUMBER(SEARCH(" ", $A137, 12)))))</formula>
    </cfRule>
  </conditionalFormatting>
  <conditionalFormatting sqref="A137 A139 A141 A143 A145 A148 A152 A154 A156 A158 A160 A162 A164 A166 A170">
    <cfRule type="expression" dxfId="29" priority="950" stopIfTrue="1">
      <formula>$A137="decimal"</formula>
    </cfRule>
  </conditionalFormatting>
  <conditionalFormatting sqref="A137 A139 A141 A143 A145 A148 A152 A154 A156 A158 A160 A162 A164 A166 A170">
    <cfRule type="expression" dxfId="30" priority="951" stopIfTrue="1">
      <formula>$A137="integer"</formula>
    </cfRule>
  </conditionalFormatting>
  <conditionalFormatting sqref="A137 A139 A141 A143 A145 A148 A152 A154 A156 A158 A160 A162 A164 A166 A170">
    <cfRule type="expression" dxfId="31" priority="952" stopIfTrue="1">
      <formula>$A137="text"</formula>
    </cfRule>
  </conditionalFormatting>
  <conditionalFormatting sqref="A137 A139 A141 A143 A145 A148 A152 A154 A156 A158 A160 A162 A164 A166 A170">
    <cfRule type="expression" dxfId="32" priority="953" stopIfTrue="1">
      <formula>$A137="end repeat"</formula>
    </cfRule>
  </conditionalFormatting>
  <conditionalFormatting sqref="A137 A139 A141 A143 A145 A148 A152 A154 A156 A158 A160 A162 A164 A166 A170">
    <cfRule type="expression" dxfId="32" priority="954" stopIfTrue="1">
      <formula>$A137="begin repeat"</formula>
    </cfRule>
  </conditionalFormatting>
  <conditionalFormatting sqref="A137 A139 A141 A143 A145 A148 A152 A154 A156 A158 A160 A162 A164 A166 A170">
    <cfRule type="expression" dxfId="33" priority="955" stopIfTrue="1">
      <formula>$A137="end group"</formula>
    </cfRule>
  </conditionalFormatting>
  <conditionalFormatting sqref="A137 A139 A141 A143 A145 A148 A152 A154 A156 A158 A160 A162 A164 A166 A170">
    <cfRule type="expression" dxfId="33" priority="956" stopIfTrue="1">
      <formula>$A137="begin group"</formula>
    </cfRule>
  </conditionalFormatting>
  <printOptions/>
  <pageMargins bottom="0.9840277777777777" footer="0.0" header="0.0" left="0.7479166666666667" right="0.7479166666666667" top="0.9840277777777777"/>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44"/>
    <col customWidth="1" min="2" max="2" width="14.44"/>
    <col customWidth="1" min="3" max="3" width="39.67"/>
    <col customWidth="1" min="4" max="24" width="10.78"/>
  </cols>
  <sheetData>
    <row r="1" ht="18.0" customHeight="1">
      <c r="A1" s="48" t="s">
        <v>231</v>
      </c>
      <c r="B1" s="48" t="s">
        <v>232</v>
      </c>
      <c r="C1" s="49" t="s">
        <v>2</v>
      </c>
      <c r="D1" s="48" t="s">
        <v>233</v>
      </c>
      <c r="E1" s="48" t="s">
        <v>234</v>
      </c>
      <c r="F1" s="5"/>
      <c r="G1" s="5"/>
      <c r="H1" s="5"/>
      <c r="I1" s="5"/>
      <c r="J1" s="5"/>
      <c r="K1" s="5"/>
      <c r="L1" s="5"/>
      <c r="M1" s="5"/>
      <c r="N1" s="5"/>
      <c r="O1" s="5"/>
      <c r="P1" s="5"/>
      <c r="Q1" s="5"/>
      <c r="R1" s="5"/>
      <c r="S1" s="5"/>
      <c r="T1" s="5"/>
      <c r="U1" s="5"/>
      <c r="V1" s="5"/>
      <c r="W1" s="5"/>
      <c r="X1" s="5"/>
      <c r="Y1" s="5"/>
      <c r="Z1" s="5"/>
    </row>
    <row r="2" ht="15.75" customHeight="1">
      <c r="A2" s="46" t="s">
        <v>235</v>
      </c>
      <c r="B2" s="46">
        <v>1.0</v>
      </c>
      <c r="C2" s="46" t="s">
        <v>236</v>
      </c>
      <c r="D2" s="46"/>
      <c r="E2" s="46"/>
      <c r="F2" s="9"/>
      <c r="G2" s="9"/>
      <c r="H2" s="9"/>
      <c r="I2" s="9"/>
      <c r="J2" s="9"/>
      <c r="K2" s="9"/>
      <c r="L2" s="9"/>
      <c r="M2" s="9"/>
      <c r="N2" s="9"/>
      <c r="O2" s="9"/>
      <c r="P2" s="9"/>
      <c r="Q2" s="9"/>
      <c r="R2" s="9"/>
      <c r="S2" s="9"/>
      <c r="T2" s="9"/>
      <c r="U2" s="9"/>
      <c r="V2" s="9"/>
      <c r="W2" s="9"/>
      <c r="X2" s="9"/>
      <c r="Y2" s="9"/>
      <c r="Z2" s="9"/>
    </row>
    <row r="3" ht="15.75" customHeight="1">
      <c r="A3" s="46" t="s">
        <v>235</v>
      </c>
      <c r="B3" s="46">
        <v>0.0</v>
      </c>
      <c r="C3" s="46" t="s">
        <v>237</v>
      </c>
      <c r="D3" s="46"/>
      <c r="E3" s="46"/>
      <c r="F3" s="9"/>
      <c r="G3" s="9"/>
      <c r="H3" s="9"/>
      <c r="I3" s="9"/>
      <c r="J3" s="9"/>
      <c r="K3" s="9"/>
      <c r="L3" s="9"/>
      <c r="M3" s="9"/>
      <c r="N3" s="9"/>
      <c r="O3" s="9"/>
      <c r="P3" s="9"/>
      <c r="Q3" s="9"/>
      <c r="R3" s="9"/>
      <c r="S3" s="9"/>
      <c r="T3" s="9"/>
      <c r="U3" s="9"/>
      <c r="V3" s="9"/>
      <c r="W3" s="9"/>
      <c r="X3" s="9"/>
      <c r="Y3" s="9"/>
      <c r="Z3" s="9"/>
    </row>
    <row r="4" ht="15.75" customHeight="1">
      <c r="A4" s="46"/>
      <c r="B4" s="46"/>
      <c r="C4" s="46"/>
      <c r="D4" s="46"/>
      <c r="E4" s="46"/>
      <c r="F4" s="9"/>
      <c r="G4" s="9"/>
      <c r="H4" s="9"/>
      <c r="I4" s="9"/>
      <c r="J4" s="9"/>
      <c r="K4" s="9"/>
      <c r="L4" s="9"/>
      <c r="M4" s="9"/>
      <c r="N4" s="9"/>
      <c r="O4" s="9"/>
      <c r="P4" s="9"/>
      <c r="Q4" s="9"/>
      <c r="R4" s="9"/>
      <c r="S4" s="9"/>
      <c r="T4" s="9"/>
      <c r="U4" s="9"/>
      <c r="V4" s="9"/>
      <c r="W4" s="9"/>
      <c r="X4" s="9"/>
      <c r="Y4" s="9"/>
      <c r="Z4" s="9"/>
    </row>
    <row r="5" ht="15.75" customHeight="1">
      <c r="A5" s="46"/>
      <c r="B5" s="46"/>
      <c r="C5" s="46"/>
      <c r="D5" s="46"/>
      <c r="E5" s="46"/>
      <c r="F5" s="9"/>
      <c r="G5" s="9"/>
      <c r="H5" s="9"/>
      <c r="I5" s="9"/>
      <c r="J5" s="9"/>
      <c r="K5" s="9"/>
      <c r="L5" s="9"/>
      <c r="M5" s="9"/>
      <c r="N5" s="9"/>
      <c r="O5" s="9"/>
      <c r="P5" s="9"/>
      <c r="Q5" s="9"/>
      <c r="R5" s="9"/>
      <c r="S5" s="9"/>
      <c r="T5" s="9"/>
      <c r="U5" s="9"/>
      <c r="V5" s="9"/>
      <c r="W5" s="9"/>
      <c r="X5" s="9"/>
      <c r="Y5" s="9"/>
      <c r="Z5" s="9"/>
    </row>
    <row r="6" ht="15.75" customHeight="1">
      <c r="A6" s="46" t="s">
        <v>238</v>
      </c>
      <c r="B6" s="50">
        <v>1.0</v>
      </c>
      <c r="C6" s="46" t="s">
        <v>239</v>
      </c>
      <c r="D6" s="46"/>
      <c r="E6" s="46"/>
      <c r="F6" s="9"/>
      <c r="G6" s="9"/>
      <c r="H6" s="9"/>
      <c r="I6" s="9"/>
      <c r="J6" s="9"/>
      <c r="K6" s="9"/>
      <c r="L6" s="9"/>
      <c r="M6" s="9"/>
      <c r="N6" s="9"/>
      <c r="O6" s="9"/>
      <c r="P6" s="9"/>
      <c r="Q6" s="9"/>
      <c r="R6" s="9"/>
      <c r="S6" s="9"/>
      <c r="T6" s="9"/>
      <c r="U6" s="9"/>
      <c r="V6" s="9"/>
      <c r="W6" s="9"/>
      <c r="X6" s="9"/>
      <c r="Y6" s="9"/>
      <c r="Z6" s="9"/>
    </row>
    <row r="7" ht="15.75" customHeight="1">
      <c r="A7" s="46" t="s">
        <v>238</v>
      </c>
      <c r="B7" s="46">
        <v>2.0</v>
      </c>
      <c r="C7" s="46" t="s">
        <v>240</v>
      </c>
      <c r="D7" s="46"/>
      <c r="E7" s="46"/>
      <c r="F7" s="9"/>
      <c r="G7" s="9"/>
      <c r="H7" s="9"/>
      <c r="I7" s="9"/>
      <c r="J7" s="9"/>
      <c r="K7" s="9"/>
      <c r="L7" s="9"/>
      <c r="M7" s="9"/>
      <c r="N7" s="9"/>
      <c r="O7" s="9"/>
      <c r="P7" s="9"/>
      <c r="Q7" s="9"/>
      <c r="R7" s="9"/>
      <c r="S7" s="9"/>
      <c r="T7" s="9"/>
      <c r="U7" s="9"/>
      <c r="V7" s="9"/>
      <c r="W7" s="9"/>
      <c r="X7" s="9"/>
      <c r="Y7" s="9"/>
      <c r="Z7" s="9"/>
    </row>
    <row r="8" ht="15.75" customHeight="1">
      <c r="A8" s="46" t="s">
        <v>238</v>
      </c>
      <c r="B8" s="46">
        <v>3.0</v>
      </c>
      <c r="C8" s="46" t="s">
        <v>241</v>
      </c>
      <c r="D8" s="46"/>
      <c r="E8" s="46"/>
      <c r="F8" s="9"/>
      <c r="G8" s="9"/>
      <c r="H8" s="9"/>
      <c r="I8" s="9"/>
      <c r="J8" s="9"/>
      <c r="K8" s="9"/>
      <c r="L8" s="9"/>
      <c r="M8" s="9"/>
      <c r="N8" s="9"/>
      <c r="O8" s="9"/>
      <c r="P8" s="9"/>
      <c r="Q8" s="9"/>
      <c r="R8" s="9"/>
      <c r="S8" s="9"/>
      <c r="T8" s="9"/>
      <c r="U8" s="9"/>
      <c r="V8" s="9"/>
      <c r="W8" s="9"/>
      <c r="X8" s="9"/>
      <c r="Y8" s="9"/>
      <c r="Z8" s="9"/>
    </row>
    <row r="9" ht="15.75" customHeight="1">
      <c r="A9" s="46"/>
      <c r="B9" s="46"/>
      <c r="C9" s="46"/>
      <c r="D9" s="46"/>
      <c r="E9" s="46"/>
      <c r="F9" s="9"/>
      <c r="G9" s="9"/>
      <c r="H9" s="9"/>
      <c r="I9" s="9"/>
      <c r="J9" s="9"/>
      <c r="K9" s="9"/>
      <c r="L9" s="9"/>
      <c r="M9" s="9"/>
      <c r="N9" s="9"/>
      <c r="O9" s="9"/>
      <c r="P9" s="9"/>
      <c r="Q9" s="9"/>
      <c r="R9" s="9"/>
      <c r="S9" s="9"/>
      <c r="T9" s="9"/>
      <c r="U9" s="9"/>
      <c r="V9" s="9"/>
      <c r="W9" s="9"/>
      <c r="X9" s="9"/>
      <c r="Y9" s="9"/>
      <c r="Z9" s="9"/>
    </row>
    <row r="10" ht="15.75" customHeight="1">
      <c r="A10" s="46" t="s">
        <v>242</v>
      </c>
      <c r="B10" s="46">
        <v>1.0</v>
      </c>
      <c r="C10" s="46" t="s">
        <v>243</v>
      </c>
      <c r="D10" s="46"/>
      <c r="E10" s="46"/>
      <c r="F10" s="9"/>
      <c r="G10" s="9"/>
      <c r="H10" s="9"/>
      <c r="I10" s="9"/>
      <c r="J10" s="9"/>
      <c r="K10" s="9"/>
      <c r="L10" s="9"/>
      <c r="M10" s="9"/>
      <c r="N10" s="9"/>
      <c r="O10" s="9"/>
      <c r="P10" s="9"/>
      <c r="Q10" s="9"/>
      <c r="R10" s="9"/>
      <c r="S10" s="9"/>
      <c r="T10" s="9"/>
      <c r="U10" s="9"/>
      <c r="V10" s="9"/>
      <c r="W10" s="9"/>
      <c r="X10" s="9"/>
      <c r="Y10" s="9"/>
      <c r="Z10" s="9"/>
    </row>
    <row r="11" ht="15.75" customHeight="1">
      <c r="A11" s="46" t="s">
        <v>242</v>
      </c>
      <c r="B11" s="46">
        <v>2.0</v>
      </c>
      <c r="C11" s="46" t="s">
        <v>244</v>
      </c>
      <c r="D11" s="46"/>
      <c r="E11" s="46"/>
      <c r="F11" s="9"/>
      <c r="G11" s="9"/>
      <c r="H11" s="9"/>
      <c r="I11" s="9"/>
      <c r="J11" s="9"/>
      <c r="K11" s="9"/>
      <c r="L11" s="9"/>
      <c r="M11" s="9"/>
      <c r="N11" s="9"/>
      <c r="O11" s="9"/>
      <c r="P11" s="9"/>
      <c r="Q11" s="9"/>
      <c r="R11" s="9"/>
      <c r="S11" s="9"/>
      <c r="T11" s="9"/>
      <c r="U11" s="9"/>
      <c r="V11" s="9"/>
      <c r="W11" s="9"/>
      <c r="X11" s="9"/>
      <c r="Y11" s="9"/>
      <c r="Z11" s="9"/>
    </row>
    <row r="12" ht="15.75" customHeight="1">
      <c r="A12" s="46" t="s">
        <v>242</v>
      </c>
      <c r="B12" s="46">
        <v>3.0</v>
      </c>
      <c r="C12" s="46" t="s">
        <v>245</v>
      </c>
      <c r="D12" s="46"/>
      <c r="E12" s="46"/>
      <c r="F12" s="9"/>
      <c r="G12" s="9"/>
      <c r="H12" s="9"/>
      <c r="I12" s="9"/>
      <c r="J12" s="9"/>
      <c r="K12" s="9"/>
      <c r="L12" s="9"/>
      <c r="M12" s="9"/>
      <c r="N12" s="9"/>
      <c r="O12" s="9"/>
      <c r="P12" s="9"/>
      <c r="Q12" s="9"/>
      <c r="R12" s="9"/>
      <c r="S12" s="9"/>
      <c r="T12" s="9"/>
      <c r="U12" s="9"/>
      <c r="V12" s="9"/>
      <c r="W12" s="9"/>
      <c r="X12" s="9"/>
      <c r="Y12" s="9"/>
      <c r="Z12" s="9"/>
    </row>
    <row r="13" ht="15.75" customHeight="1">
      <c r="A13" s="46"/>
      <c r="B13" s="46"/>
      <c r="C13" s="46"/>
      <c r="D13" s="46"/>
      <c r="E13" s="46"/>
      <c r="F13" s="9"/>
      <c r="G13" s="9"/>
      <c r="H13" s="9"/>
      <c r="I13" s="9"/>
      <c r="J13" s="9"/>
      <c r="K13" s="9"/>
      <c r="L13" s="9"/>
      <c r="M13" s="9"/>
      <c r="N13" s="9"/>
      <c r="O13" s="9"/>
      <c r="P13" s="9"/>
      <c r="Q13" s="9"/>
      <c r="R13" s="9"/>
      <c r="S13" s="9"/>
      <c r="T13" s="9"/>
      <c r="U13" s="9"/>
      <c r="V13" s="9"/>
      <c r="W13" s="9"/>
      <c r="X13" s="9"/>
      <c r="Y13" s="9"/>
      <c r="Z13" s="9"/>
    </row>
    <row r="14" ht="15.75" customHeight="1">
      <c r="A14" s="46" t="s">
        <v>246</v>
      </c>
      <c r="B14" s="46">
        <v>1.0</v>
      </c>
      <c r="C14" s="46" t="s">
        <v>247</v>
      </c>
      <c r="D14" s="46"/>
      <c r="E14" s="46"/>
      <c r="F14" s="9"/>
      <c r="G14" s="9"/>
      <c r="H14" s="9"/>
      <c r="I14" s="9"/>
      <c r="J14" s="9"/>
      <c r="K14" s="9"/>
      <c r="L14" s="9"/>
      <c r="M14" s="9"/>
      <c r="N14" s="9"/>
      <c r="O14" s="9"/>
      <c r="P14" s="9"/>
      <c r="Q14" s="9"/>
      <c r="R14" s="9"/>
      <c r="S14" s="9"/>
      <c r="T14" s="9"/>
      <c r="U14" s="9"/>
      <c r="V14" s="9"/>
      <c r="W14" s="9"/>
      <c r="X14" s="9"/>
      <c r="Y14" s="9"/>
      <c r="Z14" s="9"/>
    </row>
    <row r="15" ht="15.75" customHeight="1">
      <c r="A15" s="46" t="s">
        <v>246</v>
      </c>
      <c r="B15" s="46">
        <v>2.0</v>
      </c>
      <c r="C15" s="46" t="s">
        <v>248</v>
      </c>
      <c r="D15" s="46"/>
      <c r="E15" s="46"/>
      <c r="F15" s="9"/>
      <c r="G15" s="9"/>
      <c r="H15" s="9"/>
      <c r="I15" s="9"/>
      <c r="J15" s="9"/>
      <c r="K15" s="9"/>
      <c r="L15" s="9"/>
      <c r="M15" s="9"/>
      <c r="N15" s="9"/>
      <c r="O15" s="9"/>
      <c r="P15" s="9"/>
      <c r="Q15" s="9"/>
      <c r="R15" s="9"/>
      <c r="S15" s="9"/>
      <c r="T15" s="9"/>
      <c r="U15" s="9"/>
      <c r="V15" s="9"/>
      <c r="W15" s="9"/>
      <c r="X15" s="9"/>
      <c r="Y15" s="9"/>
      <c r="Z15" s="9"/>
    </row>
    <row r="16" ht="15.75" customHeight="1">
      <c r="A16" s="46" t="s">
        <v>246</v>
      </c>
      <c r="B16" s="46">
        <v>3.0</v>
      </c>
      <c r="C16" s="46" t="s">
        <v>249</v>
      </c>
      <c r="D16" s="46"/>
      <c r="E16" s="46"/>
      <c r="F16" s="9"/>
      <c r="G16" s="9"/>
      <c r="H16" s="9"/>
      <c r="I16" s="9"/>
      <c r="J16" s="9"/>
      <c r="K16" s="9"/>
      <c r="L16" s="9"/>
      <c r="M16" s="9"/>
      <c r="N16" s="9"/>
      <c r="O16" s="9"/>
      <c r="P16" s="9"/>
      <c r="Q16" s="9"/>
      <c r="R16" s="9"/>
      <c r="S16" s="9"/>
      <c r="T16" s="9"/>
      <c r="U16" s="9"/>
      <c r="V16" s="9"/>
      <c r="W16" s="9"/>
      <c r="X16" s="9"/>
      <c r="Y16" s="9"/>
      <c r="Z16" s="9"/>
    </row>
    <row r="17" ht="15.75" customHeight="1">
      <c r="A17" s="46" t="s">
        <v>246</v>
      </c>
      <c r="B17" s="46">
        <v>4.0</v>
      </c>
      <c r="C17" s="46" t="s">
        <v>250</v>
      </c>
      <c r="D17" s="46"/>
      <c r="E17" s="46"/>
      <c r="F17" s="9"/>
      <c r="G17" s="9"/>
      <c r="H17" s="9"/>
      <c r="I17" s="9"/>
      <c r="J17" s="9"/>
      <c r="K17" s="9"/>
      <c r="L17" s="9"/>
      <c r="M17" s="9"/>
      <c r="N17" s="9"/>
      <c r="O17" s="9"/>
      <c r="P17" s="9"/>
      <c r="Q17" s="9"/>
      <c r="R17" s="9"/>
      <c r="S17" s="9"/>
      <c r="T17" s="9"/>
      <c r="U17" s="9"/>
      <c r="V17" s="9"/>
      <c r="W17" s="9"/>
      <c r="X17" s="9"/>
      <c r="Y17" s="9"/>
      <c r="Z17" s="9"/>
    </row>
    <row r="18" ht="15.75" customHeight="1">
      <c r="A18" s="46" t="s">
        <v>246</v>
      </c>
      <c r="B18" s="46">
        <v>5.0</v>
      </c>
      <c r="C18" s="46" t="s">
        <v>251</v>
      </c>
      <c r="D18" s="46"/>
      <c r="E18" s="46"/>
      <c r="F18" s="9"/>
      <c r="G18" s="9"/>
      <c r="H18" s="9"/>
      <c r="I18" s="9"/>
      <c r="J18" s="9"/>
      <c r="K18" s="9"/>
      <c r="L18" s="9"/>
      <c r="M18" s="9"/>
      <c r="N18" s="9"/>
      <c r="O18" s="9"/>
      <c r="P18" s="9"/>
      <c r="Q18" s="9"/>
      <c r="R18" s="9"/>
      <c r="S18" s="9"/>
      <c r="T18" s="9"/>
      <c r="U18" s="9"/>
      <c r="V18" s="9"/>
      <c r="W18" s="9"/>
      <c r="X18" s="9"/>
      <c r="Y18" s="9"/>
      <c r="Z18" s="9"/>
    </row>
    <row r="19" ht="15.75" customHeight="1">
      <c r="A19" s="46"/>
      <c r="B19" s="46"/>
      <c r="C19" s="46"/>
      <c r="D19" s="46"/>
      <c r="E19" s="46"/>
      <c r="F19" s="9"/>
      <c r="G19" s="9"/>
      <c r="H19" s="9"/>
      <c r="I19" s="9"/>
      <c r="J19" s="9"/>
      <c r="K19" s="9"/>
      <c r="L19" s="9"/>
      <c r="M19" s="9"/>
      <c r="N19" s="9"/>
      <c r="O19" s="9"/>
      <c r="P19" s="9"/>
      <c r="Q19" s="9"/>
      <c r="R19" s="9"/>
      <c r="S19" s="9"/>
      <c r="T19" s="9"/>
      <c r="U19" s="9"/>
      <c r="V19" s="9"/>
      <c r="W19" s="9"/>
      <c r="X19" s="9"/>
      <c r="Y19" s="9"/>
      <c r="Z19" s="9"/>
    </row>
    <row r="20" ht="15.75" customHeight="1">
      <c r="A20" s="46" t="s">
        <v>252</v>
      </c>
      <c r="B20" s="46">
        <v>1.0</v>
      </c>
      <c r="C20" s="51" t="s">
        <v>253</v>
      </c>
      <c r="D20" s="46"/>
      <c r="E20" s="46"/>
      <c r="F20" s="9"/>
      <c r="G20" s="9"/>
      <c r="H20" s="9"/>
      <c r="I20" s="9"/>
      <c r="J20" s="9"/>
      <c r="K20" s="9"/>
      <c r="L20" s="9"/>
      <c r="M20" s="9"/>
      <c r="N20" s="9"/>
      <c r="O20" s="9"/>
      <c r="P20" s="9"/>
      <c r="Q20" s="9"/>
      <c r="R20" s="9"/>
      <c r="S20" s="9"/>
      <c r="T20" s="9"/>
      <c r="U20" s="9"/>
      <c r="V20" s="9"/>
      <c r="W20" s="9"/>
      <c r="X20" s="9"/>
      <c r="Y20" s="9"/>
      <c r="Z20" s="9"/>
    </row>
    <row r="21" ht="15.75" customHeight="1">
      <c r="A21" s="46" t="s">
        <v>252</v>
      </c>
      <c r="B21" s="46">
        <v>2.0</v>
      </c>
      <c r="C21" s="51" t="s">
        <v>254</v>
      </c>
      <c r="D21" s="46"/>
      <c r="E21" s="46"/>
      <c r="F21" s="9"/>
      <c r="G21" s="9"/>
      <c r="H21" s="9"/>
      <c r="I21" s="9"/>
      <c r="J21" s="9"/>
      <c r="K21" s="9"/>
      <c r="L21" s="9"/>
      <c r="M21" s="9"/>
      <c r="N21" s="9"/>
      <c r="O21" s="9"/>
      <c r="P21" s="9"/>
      <c r="Q21" s="9"/>
      <c r="R21" s="9"/>
      <c r="S21" s="9"/>
      <c r="T21" s="9"/>
      <c r="U21" s="9"/>
      <c r="V21" s="9"/>
      <c r="W21" s="9"/>
      <c r="X21" s="9"/>
      <c r="Y21" s="9"/>
      <c r="Z21" s="9"/>
    </row>
    <row r="22" ht="15.75" customHeight="1">
      <c r="A22" s="46" t="s">
        <v>252</v>
      </c>
      <c r="B22" s="46">
        <v>3.0</v>
      </c>
      <c r="C22" s="51" t="s">
        <v>255</v>
      </c>
      <c r="D22" s="46"/>
      <c r="E22" s="46"/>
      <c r="F22" s="9"/>
      <c r="G22" s="9"/>
      <c r="H22" s="9"/>
      <c r="I22" s="9"/>
      <c r="J22" s="9"/>
      <c r="K22" s="9"/>
      <c r="L22" s="9"/>
      <c r="M22" s="9"/>
      <c r="N22" s="9"/>
      <c r="O22" s="9"/>
      <c r="P22" s="9"/>
      <c r="Q22" s="9"/>
      <c r="R22" s="9"/>
      <c r="S22" s="9"/>
      <c r="T22" s="9"/>
      <c r="U22" s="9"/>
      <c r="V22" s="9"/>
      <c r="W22" s="9"/>
      <c r="X22" s="9"/>
      <c r="Y22" s="9"/>
      <c r="Z22" s="9"/>
    </row>
    <row r="23" ht="15.75" customHeight="1">
      <c r="A23" s="46" t="s">
        <v>252</v>
      </c>
      <c r="B23" s="46">
        <v>4.0</v>
      </c>
      <c r="C23" s="51" t="s">
        <v>256</v>
      </c>
      <c r="D23" s="46"/>
      <c r="E23" s="46"/>
      <c r="F23" s="9"/>
      <c r="G23" s="9"/>
      <c r="H23" s="9"/>
      <c r="I23" s="9"/>
      <c r="J23" s="9"/>
      <c r="K23" s="9"/>
      <c r="L23" s="9"/>
      <c r="M23" s="9"/>
      <c r="N23" s="9"/>
      <c r="O23" s="9"/>
      <c r="P23" s="9"/>
      <c r="Q23" s="9"/>
      <c r="R23" s="9"/>
      <c r="S23" s="9"/>
      <c r="T23" s="9"/>
      <c r="U23" s="9"/>
      <c r="V23" s="9"/>
      <c r="W23" s="9"/>
      <c r="X23" s="9"/>
      <c r="Y23" s="9"/>
      <c r="Z23" s="9"/>
    </row>
    <row r="24" ht="15.75" customHeight="1">
      <c r="A24" s="46"/>
      <c r="B24" s="46"/>
      <c r="D24" s="46"/>
      <c r="E24" s="46"/>
      <c r="F24" s="9"/>
      <c r="G24" s="9"/>
      <c r="H24" s="9"/>
      <c r="I24" s="9"/>
      <c r="J24" s="9"/>
      <c r="K24" s="9"/>
      <c r="L24" s="9"/>
      <c r="M24" s="9"/>
      <c r="N24" s="9"/>
      <c r="O24" s="9"/>
      <c r="P24" s="9"/>
      <c r="Q24" s="9"/>
      <c r="R24" s="9"/>
      <c r="S24" s="9"/>
      <c r="T24" s="9"/>
      <c r="U24" s="9"/>
      <c r="V24" s="9"/>
      <c r="W24" s="9"/>
      <c r="X24" s="9"/>
      <c r="Y24" s="9"/>
      <c r="Z24" s="9"/>
    </row>
    <row r="25" ht="15.75" customHeight="1">
      <c r="A25" s="46" t="s">
        <v>257</v>
      </c>
      <c r="B25" s="46">
        <v>1.0</v>
      </c>
      <c r="C25" s="51" t="s">
        <v>258</v>
      </c>
      <c r="D25" s="46"/>
      <c r="E25" s="46"/>
      <c r="F25" s="9"/>
      <c r="G25" s="9"/>
      <c r="H25" s="9"/>
      <c r="I25" s="9"/>
      <c r="J25" s="9"/>
      <c r="K25" s="9"/>
      <c r="L25" s="9"/>
      <c r="M25" s="9"/>
      <c r="N25" s="9"/>
      <c r="O25" s="9"/>
      <c r="P25" s="9"/>
      <c r="Q25" s="9"/>
      <c r="R25" s="9"/>
      <c r="S25" s="9"/>
      <c r="T25" s="9"/>
      <c r="U25" s="9"/>
      <c r="V25" s="9"/>
      <c r="W25" s="9"/>
      <c r="X25" s="9"/>
      <c r="Y25" s="9"/>
      <c r="Z25" s="9"/>
    </row>
    <row r="26" ht="15.75" customHeight="1">
      <c r="A26" s="46" t="s">
        <v>257</v>
      </c>
      <c r="B26" s="46">
        <v>2.0</v>
      </c>
      <c r="C26" s="51" t="s">
        <v>259</v>
      </c>
      <c r="D26" s="46"/>
      <c r="E26" s="46"/>
      <c r="F26" s="9"/>
      <c r="G26" s="9"/>
      <c r="H26" s="9"/>
      <c r="I26" s="9"/>
      <c r="J26" s="9"/>
      <c r="K26" s="9"/>
      <c r="L26" s="9"/>
      <c r="M26" s="9"/>
      <c r="N26" s="9"/>
      <c r="O26" s="9"/>
      <c r="P26" s="9"/>
      <c r="Q26" s="9"/>
      <c r="R26" s="9"/>
      <c r="S26" s="9"/>
      <c r="T26" s="9"/>
      <c r="U26" s="9"/>
      <c r="V26" s="9"/>
      <c r="W26" s="9"/>
      <c r="X26" s="9"/>
      <c r="Y26" s="9"/>
      <c r="Z26" s="9"/>
    </row>
    <row r="27" ht="15.75" customHeight="1">
      <c r="A27" s="46" t="s">
        <v>257</v>
      </c>
      <c r="B27" s="46">
        <v>3.0</v>
      </c>
      <c r="C27" s="51" t="s">
        <v>260</v>
      </c>
      <c r="D27" s="46"/>
      <c r="E27" s="46"/>
      <c r="F27" s="9"/>
      <c r="G27" s="9"/>
      <c r="H27" s="9"/>
      <c r="I27" s="9"/>
      <c r="J27" s="9"/>
      <c r="K27" s="9"/>
      <c r="L27" s="9"/>
      <c r="M27" s="9"/>
      <c r="N27" s="9"/>
      <c r="O27" s="9"/>
      <c r="P27" s="9"/>
      <c r="Q27" s="9"/>
      <c r="R27" s="9"/>
      <c r="S27" s="9"/>
      <c r="T27" s="9"/>
      <c r="U27" s="9"/>
      <c r="V27" s="9"/>
      <c r="W27" s="9"/>
      <c r="X27" s="9"/>
      <c r="Y27" s="9"/>
      <c r="Z27" s="9"/>
    </row>
    <row r="28" ht="15.75" customHeight="1">
      <c r="A28" s="46" t="s">
        <v>257</v>
      </c>
      <c r="B28" s="46">
        <v>4.0</v>
      </c>
      <c r="C28" s="51" t="s">
        <v>261</v>
      </c>
      <c r="D28" s="46"/>
      <c r="E28" s="46"/>
      <c r="F28" s="9"/>
      <c r="G28" s="9"/>
      <c r="H28" s="9"/>
      <c r="I28" s="9"/>
      <c r="J28" s="9"/>
      <c r="K28" s="9"/>
      <c r="L28" s="9"/>
      <c r="M28" s="9"/>
      <c r="N28" s="9"/>
      <c r="O28" s="9"/>
      <c r="P28" s="9"/>
      <c r="Q28" s="9"/>
      <c r="R28" s="9"/>
      <c r="S28" s="9"/>
      <c r="T28" s="9"/>
      <c r="U28" s="9"/>
      <c r="V28" s="9"/>
      <c r="W28" s="9"/>
      <c r="X28" s="9"/>
      <c r="Y28" s="9"/>
      <c r="Z28" s="9"/>
    </row>
    <row r="29" ht="15.75" customHeight="1">
      <c r="A29" s="46"/>
      <c r="B29" s="46"/>
      <c r="D29" s="46"/>
      <c r="E29" s="46"/>
      <c r="F29" s="9"/>
      <c r="G29" s="9"/>
      <c r="H29" s="9"/>
      <c r="I29" s="9"/>
      <c r="J29" s="9"/>
      <c r="K29" s="9"/>
      <c r="L29" s="9"/>
      <c r="M29" s="9"/>
      <c r="N29" s="9"/>
      <c r="O29" s="9"/>
      <c r="P29" s="9"/>
      <c r="Q29" s="9"/>
      <c r="R29" s="9"/>
      <c r="S29" s="9"/>
      <c r="T29" s="9"/>
      <c r="U29" s="9"/>
      <c r="V29" s="9"/>
      <c r="W29" s="9"/>
      <c r="X29" s="9"/>
      <c r="Y29" s="9"/>
      <c r="Z29" s="9"/>
    </row>
    <row r="30" ht="15.75" customHeight="1">
      <c r="A30" s="46"/>
      <c r="B30" s="46"/>
      <c r="C30" s="51"/>
      <c r="D30" s="46"/>
      <c r="E30" s="46"/>
      <c r="F30" s="9"/>
      <c r="G30" s="9"/>
      <c r="H30" s="9"/>
      <c r="I30" s="9"/>
      <c r="J30" s="9"/>
      <c r="K30" s="9"/>
      <c r="L30" s="9"/>
      <c r="M30" s="9"/>
      <c r="N30" s="9"/>
      <c r="O30" s="9"/>
      <c r="P30" s="9"/>
      <c r="Q30" s="9"/>
      <c r="R30" s="9"/>
      <c r="S30" s="9"/>
      <c r="T30" s="9"/>
      <c r="U30" s="9"/>
      <c r="V30" s="9"/>
      <c r="W30" s="9"/>
      <c r="X30" s="9"/>
      <c r="Y30" s="9"/>
      <c r="Z30" s="9"/>
    </row>
    <row r="31" ht="15.75" customHeight="1">
      <c r="A31" s="45" t="s">
        <v>262</v>
      </c>
      <c r="B31" s="46">
        <v>1.0</v>
      </c>
      <c r="C31" s="52" t="s">
        <v>263</v>
      </c>
      <c r="D31" s="46"/>
      <c r="E31" s="46"/>
      <c r="F31" s="9"/>
      <c r="G31" s="9"/>
      <c r="H31" s="9"/>
      <c r="I31" s="9"/>
      <c r="J31" s="9"/>
      <c r="K31" s="9"/>
      <c r="L31" s="9"/>
      <c r="M31" s="9"/>
      <c r="N31" s="9"/>
      <c r="O31" s="9"/>
      <c r="P31" s="9"/>
      <c r="Q31" s="9"/>
      <c r="R31" s="9"/>
      <c r="S31" s="9"/>
      <c r="T31" s="9"/>
      <c r="U31" s="9"/>
      <c r="V31" s="9"/>
      <c r="W31" s="9"/>
      <c r="X31" s="9"/>
      <c r="Y31" s="9"/>
      <c r="Z31" s="9"/>
    </row>
    <row r="32" ht="15.75" customHeight="1">
      <c r="A32" s="45" t="s">
        <v>262</v>
      </c>
      <c r="B32" s="46">
        <v>2.0</v>
      </c>
      <c r="C32" s="52" t="s">
        <v>264</v>
      </c>
      <c r="D32" s="46"/>
      <c r="E32" s="46"/>
      <c r="F32" s="9"/>
      <c r="G32" s="9"/>
      <c r="H32" s="9"/>
      <c r="I32" s="9"/>
      <c r="J32" s="9"/>
      <c r="K32" s="9"/>
      <c r="L32" s="9"/>
      <c r="M32" s="9"/>
      <c r="N32" s="9"/>
      <c r="O32" s="9"/>
      <c r="P32" s="9"/>
      <c r="Q32" s="9"/>
      <c r="R32" s="9"/>
      <c r="S32" s="9"/>
      <c r="T32" s="9"/>
      <c r="U32" s="9"/>
      <c r="V32" s="9"/>
      <c r="W32" s="9"/>
      <c r="X32" s="9"/>
      <c r="Y32" s="9"/>
      <c r="Z32" s="9"/>
    </row>
    <row r="33" ht="15.75" customHeight="1">
      <c r="A33" s="45" t="s">
        <v>262</v>
      </c>
      <c r="B33" s="46">
        <v>3.0</v>
      </c>
      <c r="C33" s="52" t="s">
        <v>265</v>
      </c>
      <c r="D33" s="46"/>
      <c r="E33" s="46"/>
      <c r="F33" s="9"/>
      <c r="G33" s="9"/>
      <c r="H33" s="9"/>
      <c r="I33" s="9"/>
      <c r="J33" s="9"/>
      <c r="K33" s="9"/>
      <c r="L33" s="9"/>
      <c r="M33" s="9"/>
      <c r="N33" s="9"/>
      <c r="O33" s="9"/>
      <c r="P33" s="9"/>
      <c r="Q33" s="9"/>
      <c r="R33" s="9"/>
      <c r="S33" s="9"/>
      <c r="T33" s="9"/>
      <c r="U33" s="9"/>
      <c r="V33" s="9"/>
      <c r="W33" s="9"/>
      <c r="X33" s="9"/>
      <c r="Y33" s="9"/>
      <c r="Z33" s="9"/>
    </row>
    <row r="34" ht="15.75" customHeight="1">
      <c r="A34" s="45" t="s">
        <v>262</v>
      </c>
      <c r="B34" s="46">
        <v>4.0</v>
      </c>
      <c r="C34" s="51" t="s">
        <v>266</v>
      </c>
      <c r="D34" s="46"/>
      <c r="E34" s="46"/>
      <c r="F34" s="9"/>
      <c r="G34" s="9"/>
      <c r="H34" s="9"/>
      <c r="I34" s="9"/>
      <c r="J34" s="9"/>
      <c r="K34" s="9"/>
      <c r="L34" s="9"/>
      <c r="M34" s="9"/>
      <c r="N34" s="9"/>
      <c r="O34" s="9"/>
      <c r="P34" s="9"/>
      <c r="Q34" s="9"/>
      <c r="R34" s="9"/>
      <c r="S34" s="9"/>
      <c r="T34" s="9"/>
      <c r="U34" s="9"/>
      <c r="V34" s="9"/>
      <c r="W34" s="9"/>
      <c r="X34" s="9"/>
      <c r="Y34" s="9"/>
      <c r="Z34" s="9"/>
    </row>
    <row r="35" ht="15.75" customHeight="1">
      <c r="A35" s="46"/>
      <c r="B35" s="46"/>
      <c r="D35" s="46"/>
      <c r="E35" s="46"/>
      <c r="F35" s="9"/>
      <c r="G35" s="9"/>
      <c r="H35" s="9"/>
      <c r="I35" s="9"/>
      <c r="J35" s="9"/>
      <c r="K35" s="9"/>
      <c r="L35" s="9"/>
      <c r="M35" s="9"/>
      <c r="N35" s="9"/>
      <c r="O35" s="9"/>
      <c r="P35" s="9"/>
      <c r="Q35" s="9"/>
      <c r="R35" s="9"/>
      <c r="S35" s="9"/>
      <c r="T35" s="9"/>
      <c r="U35" s="9"/>
      <c r="V35" s="9"/>
      <c r="W35" s="9"/>
      <c r="X35" s="9"/>
      <c r="Y35" s="9"/>
      <c r="Z35" s="9"/>
    </row>
    <row r="36" ht="15.75" customHeight="1">
      <c r="A36" s="46"/>
      <c r="B36" s="46"/>
      <c r="C36" s="52"/>
      <c r="D36" s="46"/>
      <c r="E36" s="46"/>
      <c r="F36" s="9"/>
      <c r="G36" s="9"/>
      <c r="H36" s="9"/>
      <c r="I36" s="9"/>
      <c r="J36" s="9"/>
      <c r="K36" s="9"/>
      <c r="L36" s="9"/>
      <c r="M36" s="9"/>
      <c r="N36" s="9"/>
      <c r="O36" s="9"/>
      <c r="P36" s="9"/>
      <c r="Q36" s="9"/>
      <c r="R36" s="9"/>
      <c r="S36" s="9"/>
      <c r="T36" s="9"/>
      <c r="U36" s="9"/>
      <c r="V36" s="9"/>
      <c r="W36" s="9"/>
      <c r="X36" s="9"/>
      <c r="Y36" s="9"/>
      <c r="Z36" s="9"/>
    </row>
    <row r="37" ht="15.75" customHeight="1">
      <c r="A37" s="45" t="s">
        <v>267</v>
      </c>
      <c r="B37" s="46">
        <v>1.0</v>
      </c>
      <c r="C37" s="18" t="s">
        <v>268</v>
      </c>
      <c r="D37" s="46"/>
      <c r="E37" s="46"/>
      <c r="F37" s="9"/>
      <c r="G37" s="9"/>
      <c r="H37" s="9"/>
      <c r="I37" s="9"/>
      <c r="J37" s="9"/>
      <c r="K37" s="9"/>
      <c r="L37" s="9"/>
      <c r="M37" s="9"/>
      <c r="N37" s="9"/>
      <c r="O37" s="9"/>
      <c r="P37" s="9"/>
      <c r="Q37" s="9"/>
      <c r="R37" s="9"/>
      <c r="S37" s="9"/>
      <c r="T37" s="9"/>
      <c r="U37" s="9"/>
      <c r="V37" s="9"/>
      <c r="W37" s="9"/>
      <c r="X37" s="9"/>
      <c r="Y37" s="9"/>
      <c r="Z37" s="9"/>
    </row>
    <row r="38" ht="15.75" customHeight="1">
      <c r="A38" s="45" t="s">
        <v>267</v>
      </c>
      <c r="B38" s="46">
        <v>2.0</v>
      </c>
      <c r="C38" s="46" t="s">
        <v>269</v>
      </c>
      <c r="D38" s="46"/>
      <c r="E38" s="46"/>
      <c r="F38" s="9"/>
      <c r="G38" s="9"/>
      <c r="H38" s="9"/>
      <c r="I38" s="9"/>
      <c r="J38" s="9"/>
      <c r="K38" s="9"/>
      <c r="L38" s="9"/>
      <c r="M38" s="9"/>
      <c r="N38" s="9"/>
      <c r="O38" s="9"/>
      <c r="P38" s="9"/>
      <c r="Q38" s="9"/>
      <c r="R38" s="9"/>
      <c r="S38" s="9"/>
      <c r="T38" s="9"/>
      <c r="U38" s="9"/>
      <c r="V38" s="9"/>
      <c r="W38" s="9"/>
      <c r="X38" s="9"/>
      <c r="Y38" s="9"/>
      <c r="Z38" s="9"/>
    </row>
    <row r="39" ht="15.75" customHeight="1">
      <c r="A39" s="45" t="s">
        <v>267</v>
      </c>
      <c r="B39" s="46">
        <v>3.0</v>
      </c>
      <c r="C39" s="46" t="s">
        <v>270</v>
      </c>
      <c r="D39" s="46"/>
      <c r="E39" s="46"/>
      <c r="F39" s="9"/>
      <c r="G39" s="9"/>
      <c r="H39" s="9"/>
      <c r="I39" s="9"/>
      <c r="J39" s="9"/>
      <c r="K39" s="9"/>
      <c r="L39" s="9"/>
      <c r="M39" s="9"/>
      <c r="N39" s="9"/>
      <c r="O39" s="9"/>
      <c r="P39" s="9"/>
      <c r="Q39" s="9"/>
      <c r="R39" s="9"/>
      <c r="S39" s="9"/>
      <c r="T39" s="9"/>
      <c r="U39" s="9"/>
      <c r="V39" s="9"/>
      <c r="W39" s="9"/>
      <c r="X39" s="9"/>
      <c r="Y39" s="9"/>
      <c r="Z39" s="9"/>
    </row>
    <row r="40" ht="15.75" customHeight="1">
      <c r="A40" s="45" t="s">
        <v>267</v>
      </c>
      <c r="B40" s="46">
        <v>4.0</v>
      </c>
      <c r="C40" s="46" t="s">
        <v>271</v>
      </c>
      <c r="D40" s="46"/>
      <c r="E40" s="46"/>
      <c r="F40" s="9"/>
      <c r="G40" s="9"/>
      <c r="H40" s="9"/>
      <c r="I40" s="9"/>
      <c r="J40" s="9"/>
      <c r="K40" s="9"/>
      <c r="L40" s="9"/>
      <c r="M40" s="9"/>
      <c r="N40" s="9"/>
      <c r="O40" s="9"/>
      <c r="P40" s="9"/>
      <c r="Q40" s="9"/>
      <c r="R40" s="9"/>
      <c r="S40" s="9"/>
      <c r="T40" s="9"/>
      <c r="U40" s="9"/>
      <c r="V40" s="9"/>
      <c r="W40" s="9"/>
      <c r="X40" s="9"/>
      <c r="Y40" s="9"/>
      <c r="Z40" s="9"/>
    </row>
    <row r="41" ht="15.75" customHeight="1">
      <c r="A41" s="45" t="s">
        <v>267</v>
      </c>
      <c r="B41" s="46">
        <v>5.0</v>
      </c>
      <c r="C41" s="46" t="s">
        <v>272</v>
      </c>
      <c r="D41" s="46"/>
      <c r="E41" s="46"/>
      <c r="F41" s="9"/>
      <c r="G41" s="9"/>
      <c r="H41" s="9"/>
      <c r="I41" s="9"/>
      <c r="J41" s="9"/>
      <c r="K41" s="9"/>
      <c r="L41" s="9"/>
      <c r="M41" s="9"/>
      <c r="N41" s="9"/>
      <c r="O41" s="9"/>
      <c r="P41" s="9"/>
      <c r="Q41" s="9"/>
      <c r="R41" s="9"/>
      <c r="S41" s="9"/>
      <c r="T41" s="9"/>
      <c r="U41" s="9"/>
      <c r="V41" s="9"/>
      <c r="W41" s="9"/>
      <c r="X41" s="9"/>
      <c r="Y41" s="9"/>
      <c r="Z41" s="9"/>
    </row>
    <row r="42" ht="15.75" customHeight="1">
      <c r="A42" s="46"/>
      <c r="B42" s="46"/>
      <c r="C42" s="46"/>
      <c r="D42" s="46"/>
      <c r="E42" s="46"/>
      <c r="F42" s="9"/>
      <c r="G42" s="9"/>
      <c r="H42" s="9"/>
      <c r="I42" s="9"/>
      <c r="J42" s="9"/>
      <c r="K42" s="9"/>
      <c r="L42" s="9"/>
      <c r="M42" s="9"/>
      <c r="N42" s="9"/>
      <c r="O42" s="9"/>
      <c r="P42" s="9"/>
      <c r="Q42" s="9"/>
      <c r="R42" s="9"/>
      <c r="S42" s="9"/>
      <c r="T42" s="9"/>
      <c r="U42" s="9"/>
      <c r="V42" s="9"/>
      <c r="W42" s="9"/>
      <c r="X42" s="9"/>
      <c r="Y42" s="9"/>
      <c r="Z42" s="9"/>
    </row>
    <row r="43" ht="15.75" customHeight="1">
      <c r="A43" s="46"/>
      <c r="B43" s="46"/>
      <c r="C43" s="46"/>
      <c r="D43" s="46"/>
      <c r="E43" s="46"/>
      <c r="F43" s="9"/>
      <c r="G43" s="9"/>
      <c r="H43" s="9"/>
      <c r="I43" s="9"/>
      <c r="J43" s="9"/>
      <c r="K43" s="9"/>
      <c r="L43" s="9"/>
      <c r="M43" s="9"/>
      <c r="N43" s="9"/>
      <c r="O43" s="9"/>
      <c r="P43" s="9"/>
      <c r="Q43" s="9"/>
      <c r="R43" s="9"/>
      <c r="S43" s="9"/>
      <c r="T43" s="9"/>
      <c r="U43" s="9"/>
      <c r="V43" s="9"/>
      <c r="W43" s="9"/>
      <c r="X43" s="9"/>
      <c r="Y43" s="9"/>
      <c r="Z43" s="9"/>
    </row>
    <row r="44" ht="15.75" customHeight="1">
      <c r="A44" s="46" t="s">
        <v>273</v>
      </c>
      <c r="B44" s="46">
        <v>1.0</v>
      </c>
      <c r="C44" s="46" t="s">
        <v>274</v>
      </c>
      <c r="D44" s="46"/>
      <c r="E44" s="46"/>
      <c r="F44" s="9"/>
      <c r="G44" s="9"/>
      <c r="H44" s="9"/>
      <c r="I44" s="9"/>
      <c r="J44" s="9"/>
      <c r="K44" s="9"/>
      <c r="L44" s="9"/>
      <c r="M44" s="9"/>
      <c r="N44" s="9"/>
      <c r="O44" s="9"/>
      <c r="P44" s="9"/>
      <c r="Q44" s="9"/>
      <c r="R44" s="9"/>
      <c r="S44" s="9"/>
      <c r="T44" s="9"/>
      <c r="U44" s="9"/>
      <c r="V44" s="9"/>
      <c r="W44" s="9"/>
      <c r="X44" s="9"/>
      <c r="Y44" s="9"/>
      <c r="Z44" s="9"/>
    </row>
    <row r="45" ht="15.75" customHeight="1">
      <c r="A45" s="46" t="s">
        <v>273</v>
      </c>
      <c r="B45" s="46">
        <v>2.0</v>
      </c>
      <c r="C45" s="46" t="s">
        <v>275</v>
      </c>
      <c r="D45" s="46"/>
      <c r="E45" s="46"/>
      <c r="F45" s="9"/>
      <c r="G45" s="9"/>
      <c r="H45" s="9"/>
      <c r="I45" s="9"/>
      <c r="J45" s="9"/>
      <c r="K45" s="9"/>
      <c r="L45" s="9"/>
      <c r="M45" s="9"/>
      <c r="N45" s="9"/>
      <c r="O45" s="9"/>
      <c r="P45" s="9"/>
      <c r="Q45" s="9"/>
      <c r="R45" s="9"/>
      <c r="S45" s="9"/>
      <c r="T45" s="9"/>
      <c r="U45" s="9"/>
      <c r="V45" s="9"/>
      <c r="W45" s="9"/>
      <c r="X45" s="9"/>
      <c r="Y45" s="9"/>
      <c r="Z45" s="9"/>
    </row>
    <row r="46" ht="15.75" customHeight="1">
      <c r="A46" s="46"/>
      <c r="B46" s="46"/>
      <c r="C46" s="46"/>
      <c r="D46" s="46"/>
      <c r="E46" s="46"/>
      <c r="F46" s="9"/>
      <c r="G46" s="9"/>
      <c r="H46" s="9"/>
      <c r="I46" s="9"/>
      <c r="J46" s="9"/>
      <c r="K46" s="9"/>
      <c r="L46" s="9"/>
      <c r="M46" s="9"/>
      <c r="N46" s="9"/>
      <c r="O46" s="9"/>
      <c r="P46" s="9"/>
      <c r="Q46" s="9"/>
      <c r="R46" s="9"/>
      <c r="S46" s="9"/>
      <c r="T46" s="9"/>
      <c r="U46" s="9"/>
      <c r="V46" s="9"/>
      <c r="W46" s="9"/>
      <c r="X46" s="9"/>
      <c r="Y46" s="9"/>
      <c r="Z46" s="9"/>
    </row>
    <row r="47" ht="15.75" customHeight="1">
      <c r="A47" s="46"/>
      <c r="B47" s="46"/>
      <c r="C47" s="46"/>
      <c r="D47" s="46"/>
      <c r="E47" s="46"/>
      <c r="F47" s="9"/>
      <c r="G47" s="9"/>
      <c r="H47" s="9"/>
      <c r="I47" s="9"/>
      <c r="J47" s="9"/>
      <c r="K47" s="9"/>
      <c r="L47" s="9"/>
      <c r="M47" s="9"/>
      <c r="N47" s="9"/>
      <c r="O47" s="9"/>
      <c r="P47" s="9"/>
      <c r="Q47" s="9"/>
      <c r="R47" s="9"/>
      <c r="S47" s="9"/>
      <c r="T47" s="9"/>
      <c r="U47" s="9"/>
      <c r="V47" s="9"/>
      <c r="W47" s="9"/>
      <c r="X47" s="9"/>
      <c r="Y47" s="9"/>
      <c r="Z47" s="9"/>
    </row>
    <row r="48" ht="15.75" customHeight="1">
      <c r="A48" s="45" t="s">
        <v>276</v>
      </c>
      <c r="B48" s="46">
        <v>1.0</v>
      </c>
      <c r="C48" s="46" t="s">
        <v>277</v>
      </c>
      <c r="D48" s="46"/>
      <c r="E48" s="46"/>
      <c r="F48" s="9"/>
      <c r="G48" s="9"/>
      <c r="H48" s="9"/>
      <c r="I48" s="9"/>
      <c r="J48" s="9"/>
      <c r="K48" s="9"/>
      <c r="L48" s="9"/>
      <c r="M48" s="9"/>
      <c r="N48" s="9"/>
      <c r="O48" s="9"/>
      <c r="P48" s="9"/>
      <c r="Q48" s="9"/>
      <c r="R48" s="9"/>
      <c r="S48" s="9"/>
      <c r="T48" s="9"/>
      <c r="U48" s="9"/>
      <c r="V48" s="9"/>
      <c r="W48" s="9"/>
      <c r="X48" s="9"/>
      <c r="Y48" s="9"/>
      <c r="Z48" s="9"/>
    </row>
    <row r="49" ht="15.75" customHeight="1">
      <c r="A49" s="45" t="s">
        <v>276</v>
      </c>
      <c r="B49" s="46">
        <v>2.0</v>
      </c>
      <c r="C49" s="46" t="s">
        <v>278</v>
      </c>
      <c r="D49" s="46"/>
      <c r="E49" s="46"/>
      <c r="F49" s="9"/>
      <c r="G49" s="9"/>
      <c r="H49" s="9"/>
      <c r="I49" s="9"/>
      <c r="J49" s="9"/>
      <c r="K49" s="9"/>
      <c r="L49" s="9"/>
      <c r="M49" s="9"/>
      <c r="N49" s="9"/>
      <c r="O49" s="9"/>
      <c r="P49" s="9"/>
      <c r="Q49" s="9"/>
      <c r="R49" s="9"/>
      <c r="S49" s="9"/>
      <c r="T49" s="9"/>
      <c r="U49" s="9"/>
      <c r="V49" s="9"/>
      <c r="W49" s="9"/>
      <c r="X49" s="9"/>
      <c r="Y49" s="9"/>
      <c r="Z49" s="9"/>
    </row>
    <row r="50" ht="15.75" customHeight="1">
      <c r="A50" s="45" t="s">
        <v>276</v>
      </c>
      <c r="B50" s="46">
        <v>3.0</v>
      </c>
      <c r="C50" s="46" t="s">
        <v>279</v>
      </c>
      <c r="D50" s="46"/>
      <c r="E50" s="46"/>
      <c r="F50" s="9"/>
      <c r="G50" s="9"/>
      <c r="H50" s="9"/>
      <c r="I50" s="9"/>
      <c r="J50" s="9"/>
      <c r="K50" s="9"/>
      <c r="L50" s="9"/>
      <c r="M50" s="9"/>
      <c r="N50" s="9"/>
      <c r="O50" s="9"/>
      <c r="P50" s="9"/>
      <c r="Q50" s="9"/>
      <c r="R50" s="9"/>
      <c r="S50" s="9"/>
      <c r="T50" s="9"/>
      <c r="U50" s="9"/>
      <c r="V50" s="9"/>
      <c r="W50" s="9"/>
      <c r="X50" s="9"/>
      <c r="Y50" s="9"/>
      <c r="Z50" s="9"/>
    </row>
    <row r="51" ht="15.75" customHeight="1">
      <c r="A51" s="45" t="s">
        <v>276</v>
      </c>
      <c r="B51" s="46">
        <v>4.0</v>
      </c>
      <c r="C51" s="46" t="s">
        <v>280</v>
      </c>
      <c r="D51" s="46"/>
      <c r="E51" s="46"/>
      <c r="F51" s="9"/>
      <c r="G51" s="9"/>
      <c r="H51" s="9"/>
      <c r="I51" s="9"/>
      <c r="J51" s="9"/>
      <c r="K51" s="9"/>
      <c r="L51" s="9"/>
      <c r="M51" s="9"/>
      <c r="N51" s="9"/>
      <c r="O51" s="9"/>
      <c r="P51" s="9"/>
      <c r="Q51" s="9"/>
      <c r="R51" s="9"/>
      <c r="S51" s="9"/>
      <c r="T51" s="9"/>
      <c r="U51" s="9"/>
      <c r="V51" s="9"/>
      <c r="W51" s="9"/>
      <c r="X51" s="9"/>
      <c r="Y51" s="9"/>
      <c r="Z51" s="9"/>
    </row>
    <row r="52" ht="15.75" customHeight="1">
      <c r="A52" s="45" t="s">
        <v>276</v>
      </c>
      <c r="B52" s="46">
        <v>5.0</v>
      </c>
      <c r="C52" s="46" t="s">
        <v>281</v>
      </c>
      <c r="D52" s="46"/>
      <c r="E52" s="46"/>
      <c r="F52" s="9"/>
      <c r="G52" s="9"/>
      <c r="H52" s="9"/>
      <c r="I52" s="9"/>
      <c r="J52" s="9"/>
      <c r="K52" s="9"/>
      <c r="L52" s="9"/>
      <c r="M52" s="9"/>
      <c r="N52" s="9"/>
      <c r="O52" s="9"/>
      <c r="P52" s="9"/>
      <c r="Q52" s="9"/>
      <c r="R52" s="9"/>
      <c r="S52" s="9"/>
      <c r="T52" s="9"/>
      <c r="U52" s="9"/>
      <c r="V52" s="9"/>
      <c r="W52" s="9"/>
      <c r="X52" s="9"/>
      <c r="Y52" s="9"/>
      <c r="Z52" s="9"/>
    </row>
    <row r="53" ht="15.75" customHeight="1">
      <c r="A53" s="45" t="s">
        <v>276</v>
      </c>
      <c r="B53" s="46">
        <v>6.0</v>
      </c>
      <c r="C53" s="46" t="s">
        <v>282</v>
      </c>
      <c r="D53" s="46"/>
      <c r="E53" s="46"/>
      <c r="F53" s="9"/>
      <c r="G53" s="9"/>
      <c r="H53" s="9"/>
      <c r="I53" s="9"/>
      <c r="J53" s="9"/>
      <c r="K53" s="9"/>
      <c r="L53" s="9"/>
      <c r="M53" s="9"/>
      <c r="N53" s="9"/>
      <c r="O53" s="9"/>
      <c r="P53" s="9"/>
      <c r="Q53" s="9"/>
      <c r="R53" s="9"/>
      <c r="S53" s="9"/>
      <c r="T53" s="9"/>
      <c r="U53" s="9"/>
      <c r="V53" s="9"/>
      <c r="W53" s="9"/>
      <c r="X53" s="9"/>
      <c r="Y53" s="9"/>
      <c r="Z53" s="9"/>
    </row>
    <row r="54" ht="15.75" customHeight="1">
      <c r="A54" s="45" t="s">
        <v>276</v>
      </c>
      <c r="B54" s="46">
        <v>96.0</v>
      </c>
      <c r="C54" s="46" t="s">
        <v>283</v>
      </c>
      <c r="D54" s="46"/>
      <c r="E54" s="46"/>
      <c r="F54" s="9"/>
      <c r="G54" s="9"/>
      <c r="H54" s="9"/>
      <c r="I54" s="9"/>
      <c r="J54" s="9"/>
      <c r="K54" s="9"/>
      <c r="L54" s="9"/>
      <c r="M54" s="9"/>
      <c r="N54" s="9"/>
      <c r="O54" s="9"/>
      <c r="P54" s="9"/>
      <c r="Q54" s="9"/>
      <c r="R54" s="9"/>
      <c r="S54" s="9"/>
      <c r="T54" s="9"/>
      <c r="U54" s="9"/>
      <c r="V54" s="9"/>
      <c r="W54" s="9"/>
      <c r="X54" s="9"/>
      <c r="Y54" s="9"/>
      <c r="Z54" s="9"/>
    </row>
    <row r="55" ht="15.75" customHeight="1">
      <c r="A55" s="46"/>
      <c r="B55" s="46"/>
      <c r="C55" s="46"/>
      <c r="D55" s="46"/>
      <c r="E55" s="46"/>
      <c r="F55" s="9"/>
      <c r="G55" s="9"/>
      <c r="H55" s="9"/>
      <c r="I55" s="9"/>
      <c r="J55" s="9"/>
      <c r="K55" s="9"/>
      <c r="L55" s="9"/>
      <c r="M55" s="9"/>
      <c r="N55" s="9"/>
      <c r="O55" s="9"/>
      <c r="P55" s="9"/>
      <c r="Q55" s="9"/>
      <c r="R55" s="9"/>
      <c r="S55" s="9"/>
      <c r="T55" s="9"/>
      <c r="U55" s="9"/>
      <c r="V55" s="9"/>
      <c r="W55" s="9"/>
      <c r="X55" s="9"/>
      <c r="Y55" s="9"/>
      <c r="Z55" s="9"/>
    </row>
    <row r="56" ht="15.75" customHeight="1">
      <c r="A56" s="46" t="s">
        <v>284</v>
      </c>
      <c r="B56" s="46">
        <v>1.0</v>
      </c>
      <c r="C56" s="46" t="s">
        <v>285</v>
      </c>
      <c r="D56" s="46"/>
      <c r="E56" s="46"/>
      <c r="F56" s="9"/>
      <c r="G56" s="9"/>
      <c r="H56" s="9"/>
      <c r="I56" s="9"/>
      <c r="J56" s="9"/>
      <c r="K56" s="9"/>
      <c r="L56" s="9"/>
      <c r="M56" s="9"/>
      <c r="N56" s="9"/>
      <c r="O56" s="9"/>
      <c r="P56" s="9"/>
      <c r="Q56" s="9"/>
      <c r="R56" s="9"/>
      <c r="S56" s="9"/>
      <c r="T56" s="9"/>
      <c r="U56" s="9"/>
      <c r="V56" s="9"/>
      <c r="W56" s="9"/>
      <c r="X56" s="9"/>
      <c r="Y56" s="9"/>
      <c r="Z56" s="9"/>
    </row>
    <row r="57" ht="15.75" customHeight="1">
      <c r="A57" s="46" t="s">
        <v>284</v>
      </c>
      <c r="B57" s="46">
        <v>2.0</v>
      </c>
      <c r="C57" s="46" t="s">
        <v>286</v>
      </c>
      <c r="D57" s="46"/>
      <c r="E57" s="46"/>
      <c r="F57" s="9"/>
      <c r="G57" s="9"/>
      <c r="H57" s="9"/>
      <c r="I57" s="9"/>
      <c r="J57" s="9"/>
      <c r="K57" s="9"/>
      <c r="L57" s="9"/>
      <c r="M57" s="9"/>
      <c r="N57" s="9"/>
      <c r="O57" s="9"/>
      <c r="P57" s="9"/>
      <c r="Q57" s="9"/>
      <c r="R57" s="9"/>
      <c r="S57" s="9"/>
      <c r="T57" s="9"/>
      <c r="U57" s="9"/>
      <c r="V57" s="9"/>
      <c r="W57" s="9"/>
      <c r="X57" s="9"/>
      <c r="Y57" s="9"/>
      <c r="Z57" s="9"/>
    </row>
    <row r="58" ht="15.75" customHeight="1">
      <c r="A58" s="46" t="s">
        <v>284</v>
      </c>
      <c r="B58" s="46">
        <v>3.0</v>
      </c>
      <c r="C58" s="46" t="s">
        <v>287</v>
      </c>
      <c r="D58" s="46"/>
      <c r="E58" s="46"/>
      <c r="F58" s="9"/>
      <c r="G58" s="9"/>
      <c r="H58" s="9"/>
      <c r="I58" s="9"/>
      <c r="J58" s="9"/>
      <c r="K58" s="9"/>
      <c r="L58" s="9"/>
      <c r="M58" s="9"/>
      <c r="N58" s="9"/>
      <c r="O58" s="9"/>
      <c r="P58" s="9"/>
      <c r="Q58" s="9"/>
      <c r="R58" s="9"/>
      <c r="S58" s="9"/>
      <c r="T58" s="9"/>
      <c r="U58" s="9"/>
      <c r="V58" s="9"/>
      <c r="W58" s="9"/>
      <c r="X58" s="9"/>
      <c r="Y58" s="9"/>
      <c r="Z58" s="9"/>
    </row>
    <row r="59" ht="15.75" customHeight="1">
      <c r="A59" s="46" t="s">
        <v>284</v>
      </c>
      <c r="B59" s="46">
        <v>4.0</v>
      </c>
      <c r="C59" s="46" t="s">
        <v>288</v>
      </c>
      <c r="D59" s="46"/>
      <c r="E59" s="46"/>
      <c r="F59" s="9"/>
      <c r="G59" s="9"/>
      <c r="H59" s="9"/>
      <c r="I59" s="9"/>
      <c r="J59" s="9"/>
      <c r="K59" s="9"/>
      <c r="L59" s="9"/>
      <c r="M59" s="9"/>
      <c r="N59" s="9"/>
      <c r="O59" s="9"/>
      <c r="P59" s="9"/>
      <c r="Q59" s="9"/>
      <c r="R59" s="9"/>
      <c r="S59" s="9"/>
      <c r="T59" s="9"/>
      <c r="U59" s="9"/>
      <c r="V59" s="9"/>
      <c r="W59" s="9"/>
      <c r="X59" s="9"/>
      <c r="Y59" s="9"/>
      <c r="Z59" s="9"/>
    </row>
    <row r="60" ht="15.75" customHeight="1">
      <c r="A60" s="46" t="s">
        <v>284</v>
      </c>
      <c r="B60" s="46">
        <v>5.0</v>
      </c>
      <c r="C60" s="46" t="s">
        <v>289</v>
      </c>
      <c r="D60" s="46"/>
      <c r="E60" s="46"/>
      <c r="F60" s="9"/>
      <c r="G60" s="9"/>
      <c r="H60" s="9"/>
      <c r="I60" s="9"/>
      <c r="J60" s="9"/>
      <c r="K60" s="9"/>
      <c r="L60" s="9"/>
      <c r="M60" s="9"/>
      <c r="N60" s="9"/>
      <c r="O60" s="9"/>
      <c r="P60" s="9"/>
      <c r="Q60" s="9"/>
      <c r="R60" s="9"/>
      <c r="S60" s="9"/>
      <c r="T60" s="9"/>
      <c r="U60" s="9"/>
      <c r="V60" s="9"/>
      <c r="W60" s="9"/>
      <c r="X60" s="9"/>
      <c r="Y60" s="9"/>
      <c r="Z60" s="9"/>
    </row>
    <row r="61" ht="15.75" customHeight="1">
      <c r="A61" s="46" t="s">
        <v>284</v>
      </c>
      <c r="B61" s="46">
        <v>6.0</v>
      </c>
      <c r="C61" s="46" t="s">
        <v>290</v>
      </c>
      <c r="D61" s="46"/>
      <c r="E61" s="46"/>
      <c r="F61" s="9"/>
      <c r="G61" s="9"/>
      <c r="H61" s="9"/>
      <c r="I61" s="9"/>
      <c r="J61" s="9"/>
      <c r="K61" s="9"/>
      <c r="L61" s="9"/>
      <c r="M61" s="9"/>
      <c r="N61" s="9"/>
      <c r="O61" s="9"/>
      <c r="P61" s="9"/>
      <c r="Q61" s="9"/>
      <c r="R61" s="9"/>
      <c r="S61" s="9"/>
      <c r="T61" s="9"/>
      <c r="U61" s="9"/>
      <c r="V61" s="9"/>
      <c r="W61" s="9"/>
      <c r="X61" s="9"/>
      <c r="Y61" s="9"/>
      <c r="Z61" s="9"/>
    </row>
    <row r="62" ht="15.75" customHeight="1">
      <c r="A62" s="46" t="s">
        <v>284</v>
      </c>
      <c r="B62" s="46">
        <v>96.0</v>
      </c>
      <c r="C62" s="46" t="s">
        <v>291</v>
      </c>
      <c r="D62" s="46"/>
      <c r="E62" s="46"/>
      <c r="F62" s="9"/>
      <c r="G62" s="9"/>
      <c r="H62" s="9"/>
      <c r="I62" s="9"/>
      <c r="J62" s="9"/>
      <c r="K62" s="9"/>
      <c r="L62" s="9"/>
      <c r="M62" s="9"/>
      <c r="N62" s="9"/>
      <c r="O62" s="9"/>
      <c r="P62" s="9"/>
      <c r="Q62" s="9"/>
      <c r="R62" s="9"/>
      <c r="S62" s="9"/>
      <c r="T62" s="9"/>
      <c r="U62" s="9"/>
      <c r="V62" s="9"/>
      <c r="W62" s="9"/>
      <c r="X62" s="9"/>
      <c r="Y62" s="9"/>
      <c r="Z62" s="9"/>
    </row>
    <row r="63" ht="15.75" customHeight="1">
      <c r="A63" s="46"/>
      <c r="B63" s="46"/>
      <c r="C63" s="46"/>
      <c r="D63" s="46"/>
      <c r="E63" s="46"/>
      <c r="F63" s="9"/>
      <c r="G63" s="9"/>
      <c r="H63" s="9"/>
      <c r="I63" s="9"/>
      <c r="J63" s="9"/>
      <c r="K63" s="9"/>
      <c r="L63" s="9"/>
      <c r="M63" s="9"/>
      <c r="N63" s="9"/>
      <c r="O63" s="9"/>
      <c r="P63" s="9"/>
      <c r="Q63" s="9"/>
      <c r="R63" s="9"/>
      <c r="S63" s="9"/>
      <c r="T63" s="9"/>
      <c r="U63" s="9"/>
      <c r="V63" s="9"/>
      <c r="W63" s="9"/>
      <c r="X63" s="9"/>
      <c r="Y63" s="9"/>
      <c r="Z63" s="9"/>
    </row>
    <row r="64" ht="15.75" customHeight="1">
      <c r="A64" s="47" t="s">
        <v>292</v>
      </c>
      <c r="B64" s="46">
        <v>1.0</v>
      </c>
      <c r="C64" s="46" t="s">
        <v>293</v>
      </c>
      <c r="D64" s="46"/>
      <c r="E64" s="46"/>
      <c r="F64" s="9"/>
      <c r="G64" s="9"/>
      <c r="H64" s="9"/>
      <c r="I64" s="9"/>
      <c r="J64" s="9"/>
      <c r="K64" s="9"/>
      <c r="L64" s="9"/>
      <c r="M64" s="9"/>
      <c r="N64" s="9"/>
      <c r="O64" s="9"/>
      <c r="P64" s="9"/>
      <c r="Q64" s="9"/>
      <c r="R64" s="9"/>
      <c r="S64" s="9"/>
      <c r="T64" s="9"/>
      <c r="U64" s="9"/>
      <c r="V64" s="9"/>
      <c r="W64" s="9"/>
      <c r="X64" s="9"/>
      <c r="Y64" s="9"/>
      <c r="Z64" s="9"/>
    </row>
    <row r="65" ht="15.75" customHeight="1">
      <c r="A65" s="47" t="s">
        <v>292</v>
      </c>
      <c r="B65" s="46">
        <v>2.0</v>
      </c>
      <c r="C65" s="46" t="s">
        <v>294</v>
      </c>
      <c r="D65" s="46"/>
      <c r="E65" s="46"/>
      <c r="F65" s="9"/>
      <c r="G65" s="9"/>
      <c r="H65" s="9"/>
      <c r="I65" s="9"/>
      <c r="J65" s="9"/>
      <c r="K65" s="9"/>
      <c r="L65" s="9"/>
      <c r="M65" s="9"/>
      <c r="N65" s="9"/>
      <c r="O65" s="9"/>
      <c r="P65" s="9"/>
      <c r="Q65" s="9"/>
      <c r="R65" s="9"/>
      <c r="S65" s="9"/>
      <c r="T65" s="9"/>
      <c r="U65" s="9"/>
      <c r="V65" s="9"/>
      <c r="W65" s="9"/>
      <c r="X65" s="9"/>
      <c r="Y65" s="9"/>
      <c r="Z65" s="9"/>
    </row>
    <row r="66" ht="15.75" customHeight="1">
      <c r="A66" s="47" t="s">
        <v>292</v>
      </c>
      <c r="B66" s="46">
        <v>3.0</v>
      </c>
      <c r="C66" s="46" t="s">
        <v>295</v>
      </c>
      <c r="D66" s="46"/>
      <c r="E66" s="46"/>
      <c r="F66" s="9"/>
      <c r="G66" s="9"/>
      <c r="H66" s="9"/>
      <c r="I66" s="9"/>
      <c r="J66" s="9"/>
      <c r="K66" s="9"/>
      <c r="L66" s="9"/>
      <c r="M66" s="9"/>
      <c r="N66" s="9"/>
      <c r="O66" s="9"/>
      <c r="P66" s="9"/>
      <c r="Q66" s="9"/>
      <c r="R66" s="9"/>
      <c r="S66" s="9"/>
      <c r="T66" s="9"/>
      <c r="U66" s="9"/>
      <c r="V66" s="9"/>
      <c r="W66" s="9"/>
      <c r="X66" s="9"/>
      <c r="Y66" s="9"/>
      <c r="Z66" s="9"/>
    </row>
    <row r="67" ht="15.75" customHeight="1">
      <c r="A67" s="47" t="s">
        <v>292</v>
      </c>
      <c r="B67" s="46">
        <v>4.0</v>
      </c>
      <c r="C67" s="46" t="s">
        <v>296</v>
      </c>
      <c r="D67" s="46"/>
      <c r="E67" s="46"/>
      <c r="F67" s="9"/>
      <c r="G67" s="9"/>
      <c r="H67" s="9"/>
      <c r="I67" s="9"/>
      <c r="J67" s="9"/>
      <c r="K67" s="9"/>
      <c r="L67" s="9"/>
      <c r="M67" s="9"/>
      <c r="N67" s="9"/>
      <c r="O67" s="9"/>
      <c r="P67" s="9"/>
      <c r="Q67" s="9"/>
      <c r="R67" s="9"/>
      <c r="S67" s="9"/>
      <c r="T67" s="9"/>
      <c r="U67" s="9"/>
      <c r="V67" s="9"/>
      <c r="W67" s="9"/>
      <c r="X67" s="9"/>
      <c r="Y67" s="9"/>
      <c r="Z67" s="9"/>
    </row>
    <row r="68" ht="15.75" customHeight="1">
      <c r="A68" s="47" t="s">
        <v>292</v>
      </c>
      <c r="B68" s="46">
        <v>5.0</v>
      </c>
      <c r="C68" s="46" t="s">
        <v>297</v>
      </c>
      <c r="D68" s="46"/>
      <c r="E68" s="46"/>
      <c r="F68" s="9"/>
      <c r="G68" s="9"/>
      <c r="H68" s="9"/>
      <c r="I68" s="9"/>
      <c r="J68" s="9"/>
      <c r="K68" s="9"/>
      <c r="L68" s="9"/>
      <c r="M68" s="9"/>
      <c r="N68" s="9"/>
      <c r="O68" s="9"/>
      <c r="P68" s="9"/>
      <c r="Q68" s="9"/>
      <c r="R68" s="9"/>
      <c r="S68" s="9"/>
      <c r="T68" s="9"/>
      <c r="U68" s="9"/>
      <c r="V68" s="9"/>
      <c r="W68" s="9"/>
      <c r="X68" s="9"/>
      <c r="Y68" s="9"/>
      <c r="Z68" s="9"/>
    </row>
    <row r="69" ht="15.75" customHeight="1">
      <c r="A69" s="47" t="s">
        <v>292</v>
      </c>
      <c r="B69" s="46">
        <v>6.0</v>
      </c>
      <c r="C69" s="46" t="s">
        <v>298</v>
      </c>
      <c r="D69" s="46"/>
      <c r="E69" s="46"/>
      <c r="F69" s="9"/>
      <c r="G69" s="9"/>
      <c r="H69" s="9"/>
      <c r="I69" s="9"/>
      <c r="J69" s="9"/>
      <c r="K69" s="9"/>
      <c r="L69" s="9"/>
      <c r="M69" s="9"/>
      <c r="N69" s="9"/>
      <c r="O69" s="9"/>
      <c r="P69" s="9"/>
      <c r="Q69" s="9"/>
      <c r="R69" s="9"/>
      <c r="S69" s="9"/>
      <c r="T69" s="9"/>
      <c r="U69" s="9"/>
      <c r="V69" s="9"/>
      <c r="W69" s="9"/>
      <c r="X69" s="9"/>
      <c r="Y69" s="9"/>
      <c r="Z69" s="9"/>
    </row>
    <row r="70" ht="15.75" customHeight="1">
      <c r="A70" s="46"/>
      <c r="B70" s="46"/>
      <c r="C70" s="46"/>
      <c r="D70" s="46"/>
      <c r="E70" s="46"/>
      <c r="F70" s="9"/>
      <c r="G70" s="9"/>
      <c r="H70" s="9"/>
      <c r="I70" s="9"/>
      <c r="J70" s="9"/>
      <c r="K70" s="9"/>
      <c r="L70" s="9"/>
      <c r="M70" s="9"/>
      <c r="N70" s="9"/>
      <c r="O70" s="9"/>
      <c r="P70" s="9"/>
      <c r="Q70" s="9"/>
      <c r="R70" s="9"/>
      <c r="S70" s="9"/>
      <c r="T70" s="9"/>
      <c r="U70" s="9"/>
      <c r="V70" s="9"/>
      <c r="W70" s="9"/>
      <c r="X70" s="9"/>
      <c r="Y70" s="9"/>
      <c r="Z70" s="9"/>
    </row>
    <row r="71" ht="15.75" customHeight="1">
      <c r="A71" s="46"/>
      <c r="B71" s="46"/>
      <c r="C71" s="46"/>
      <c r="D71" s="46"/>
      <c r="E71" s="46"/>
      <c r="F71" s="9"/>
      <c r="G71" s="9"/>
      <c r="H71" s="9"/>
      <c r="I71" s="9"/>
      <c r="J71" s="9"/>
      <c r="K71" s="9"/>
      <c r="L71" s="9"/>
      <c r="M71" s="9"/>
      <c r="N71" s="9"/>
      <c r="O71" s="9"/>
      <c r="P71" s="9"/>
      <c r="Q71" s="9"/>
      <c r="R71" s="9"/>
      <c r="S71" s="9"/>
      <c r="T71" s="9"/>
      <c r="U71" s="9"/>
      <c r="V71" s="9"/>
      <c r="W71" s="9"/>
      <c r="X71" s="9"/>
      <c r="Y71" s="9"/>
      <c r="Z71" s="9"/>
    </row>
    <row r="72" ht="15.75" customHeight="1">
      <c r="A72" s="46" t="s">
        <v>299</v>
      </c>
      <c r="B72" s="53">
        <v>1.0</v>
      </c>
      <c r="C72" s="54" t="s">
        <v>300</v>
      </c>
      <c r="D72" s="54" t="s">
        <v>301</v>
      </c>
      <c r="E72" s="53">
        <v>1.0</v>
      </c>
      <c r="F72" s="9"/>
      <c r="G72" s="9"/>
      <c r="H72" s="9"/>
      <c r="I72" s="9"/>
      <c r="J72" s="9"/>
      <c r="K72" s="9"/>
      <c r="L72" s="9"/>
      <c r="M72" s="9"/>
      <c r="N72" s="9"/>
      <c r="O72" s="9"/>
      <c r="P72" s="9"/>
      <c r="Q72" s="9"/>
      <c r="R72" s="9"/>
      <c r="S72" s="9"/>
      <c r="T72" s="9"/>
      <c r="U72" s="9"/>
      <c r="V72" s="9"/>
      <c r="W72" s="9"/>
      <c r="X72" s="9"/>
      <c r="Y72" s="9"/>
      <c r="Z72" s="9"/>
    </row>
    <row r="73" ht="15.75" customHeight="1">
      <c r="A73" s="55" t="s">
        <v>299</v>
      </c>
      <c r="B73" s="56">
        <v>2.0</v>
      </c>
      <c r="C73" s="57" t="s">
        <v>302</v>
      </c>
      <c r="D73" s="57" t="s">
        <v>301</v>
      </c>
      <c r="E73" s="56">
        <v>1.0</v>
      </c>
      <c r="F73" s="9"/>
      <c r="G73" s="9"/>
      <c r="H73" s="9"/>
      <c r="I73" s="9"/>
      <c r="J73" s="9"/>
      <c r="K73" s="9"/>
      <c r="L73" s="9"/>
      <c r="M73" s="9"/>
      <c r="N73" s="9"/>
      <c r="O73" s="9"/>
      <c r="P73" s="9"/>
      <c r="Q73" s="9"/>
      <c r="R73" s="9"/>
      <c r="S73" s="9"/>
      <c r="T73" s="9"/>
      <c r="U73" s="9"/>
      <c r="V73" s="9"/>
      <c r="W73" s="9"/>
      <c r="X73" s="9"/>
      <c r="Y73" s="9"/>
      <c r="Z73" s="9"/>
    </row>
    <row r="74" ht="15.75" customHeight="1">
      <c r="A74" s="55" t="s">
        <v>299</v>
      </c>
      <c r="B74" s="56">
        <v>3.0</v>
      </c>
      <c r="C74" s="57" t="s">
        <v>303</v>
      </c>
      <c r="D74" s="57" t="s">
        <v>301</v>
      </c>
      <c r="E74" s="56">
        <v>1.0</v>
      </c>
      <c r="F74" s="9"/>
      <c r="G74" s="9"/>
      <c r="H74" s="9"/>
      <c r="I74" s="9"/>
      <c r="J74" s="9"/>
      <c r="K74" s="9"/>
      <c r="L74" s="9"/>
      <c r="M74" s="9"/>
      <c r="N74" s="9"/>
      <c r="O74" s="9"/>
      <c r="P74" s="9"/>
      <c r="Q74" s="9"/>
      <c r="R74" s="9"/>
      <c r="S74" s="9"/>
      <c r="T74" s="9"/>
      <c r="U74" s="9"/>
      <c r="V74" s="9"/>
      <c r="W74" s="9"/>
      <c r="X74" s="9"/>
      <c r="Y74" s="9"/>
      <c r="Z74" s="9"/>
    </row>
    <row r="75" ht="15.75" customHeight="1">
      <c r="A75" s="55" t="s">
        <v>299</v>
      </c>
      <c r="B75" s="56">
        <v>4.0</v>
      </c>
      <c r="C75" s="57" t="s">
        <v>304</v>
      </c>
      <c r="D75" s="57" t="s">
        <v>301</v>
      </c>
      <c r="E75" s="56">
        <v>1.0</v>
      </c>
      <c r="F75" s="9"/>
      <c r="G75" s="9"/>
      <c r="H75" s="9"/>
      <c r="I75" s="9"/>
      <c r="J75" s="9"/>
      <c r="K75" s="9"/>
      <c r="L75" s="9"/>
      <c r="M75" s="9"/>
      <c r="N75" s="9"/>
      <c r="O75" s="9"/>
      <c r="P75" s="9"/>
      <c r="Q75" s="9"/>
      <c r="R75" s="9"/>
      <c r="S75" s="9"/>
      <c r="T75" s="9"/>
      <c r="U75" s="9"/>
      <c r="V75" s="9"/>
      <c r="W75" s="9"/>
      <c r="X75" s="9"/>
      <c r="Y75" s="9"/>
      <c r="Z75" s="9"/>
    </row>
    <row r="76" ht="15.75" customHeight="1">
      <c r="A76" s="55" t="s">
        <v>299</v>
      </c>
      <c r="B76" s="56">
        <v>5.0</v>
      </c>
      <c r="C76" s="57" t="s">
        <v>305</v>
      </c>
      <c r="D76" s="57" t="s">
        <v>301</v>
      </c>
      <c r="E76" s="56">
        <v>1.0</v>
      </c>
      <c r="F76" s="9"/>
      <c r="G76" s="9"/>
      <c r="H76" s="9"/>
      <c r="I76" s="9"/>
      <c r="J76" s="9"/>
      <c r="K76" s="9"/>
      <c r="L76" s="9"/>
      <c r="M76" s="9"/>
      <c r="N76" s="9"/>
      <c r="O76" s="9"/>
      <c r="P76" s="9"/>
      <c r="Q76" s="9"/>
      <c r="R76" s="9"/>
      <c r="S76" s="9"/>
      <c r="T76" s="9"/>
      <c r="U76" s="9"/>
      <c r="V76" s="9"/>
      <c r="W76" s="9"/>
      <c r="X76" s="9"/>
      <c r="Y76" s="9"/>
      <c r="Z76" s="9"/>
    </row>
    <row r="77" ht="15.75" customHeight="1">
      <c r="A77" s="55" t="s">
        <v>299</v>
      </c>
      <c r="B77" s="56">
        <v>6.0</v>
      </c>
      <c r="C77" s="57" t="s">
        <v>306</v>
      </c>
      <c r="D77" s="57" t="s">
        <v>301</v>
      </c>
      <c r="E77" s="56">
        <v>1.0</v>
      </c>
      <c r="F77" s="9"/>
      <c r="G77" s="9"/>
      <c r="H77" s="9"/>
      <c r="I77" s="9"/>
      <c r="J77" s="9"/>
      <c r="K77" s="9"/>
      <c r="L77" s="9"/>
      <c r="M77" s="9"/>
      <c r="N77" s="9"/>
      <c r="O77" s="9"/>
      <c r="P77" s="9"/>
      <c r="Q77" s="9"/>
      <c r="R77" s="9"/>
      <c r="S77" s="9"/>
      <c r="T77" s="9"/>
      <c r="U77" s="9"/>
      <c r="V77" s="9"/>
      <c r="W77" s="9"/>
      <c r="X77" s="9"/>
      <c r="Y77" s="9"/>
      <c r="Z77" s="9"/>
    </row>
    <row r="78" ht="15.75" customHeight="1">
      <c r="A78" s="55" t="s">
        <v>299</v>
      </c>
      <c r="B78" s="56">
        <v>7.0</v>
      </c>
      <c r="C78" s="57" t="s">
        <v>307</v>
      </c>
      <c r="D78" s="57" t="s">
        <v>301</v>
      </c>
      <c r="E78" s="56">
        <v>1.0</v>
      </c>
      <c r="F78" s="9"/>
      <c r="G78" s="9"/>
      <c r="H78" s="9"/>
      <c r="I78" s="9"/>
      <c r="J78" s="9"/>
      <c r="K78" s="9"/>
      <c r="L78" s="9"/>
      <c r="M78" s="9"/>
      <c r="N78" s="9"/>
      <c r="O78" s="9"/>
      <c r="P78" s="9"/>
      <c r="Q78" s="9"/>
      <c r="R78" s="9"/>
      <c r="S78" s="9"/>
      <c r="T78" s="9"/>
      <c r="U78" s="9"/>
      <c r="V78" s="9"/>
      <c r="W78" s="9"/>
      <c r="X78" s="9"/>
      <c r="Y78" s="9"/>
      <c r="Z78" s="9"/>
    </row>
    <row r="79" ht="15.75" customHeight="1">
      <c r="A79" s="55" t="s">
        <v>299</v>
      </c>
      <c r="B79" s="56">
        <v>8.0</v>
      </c>
      <c r="C79" s="57" t="s">
        <v>308</v>
      </c>
      <c r="D79" s="57" t="s">
        <v>301</v>
      </c>
      <c r="E79" s="56">
        <v>1.0</v>
      </c>
      <c r="F79" s="9"/>
      <c r="G79" s="9"/>
      <c r="H79" s="9"/>
      <c r="I79" s="9"/>
      <c r="J79" s="9"/>
      <c r="K79" s="9"/>
      <c r="L79" s="9"/>
      <c r="M79" s="9"/>
      <c r="N79" s="9"/>
      <c r="O79" s="9"/>
      <c r="P79" s="9"/>
      <c r="Q79" s="9"/>
      <c r="R79" s="9"/>
      <c r="S79" s="9"/>
      <c r="T79" s="9"/>
      <c r="U79" s="9"/>
      <c r="V79" s="9"/>
      <c r="W79" s="9"/>
      <c r="X79" s="9"/>
      <c r="Y79" s="9"/>
      <c r="Z79" s="9"/>
    </row>
    <row r="80" ht="15.75" customHeight="1">
      <c r="A80" s="55" t="s">
        <v>299</v>
      </c>
      <c r="B80" s="56">
        <v>9.0</v>
      </c>
      <c r="C80" s="57" t="s">
        <v>309</v>
      </c>
      <c r="D80" s="57" t="s">
        <v>301</v>
      </c>
      <c r="E80" s="56">
        <v>1.0</v>
      </c>
      <c r="F80" s="9"/>
      <c r="G80" s="9"/>
      <c r="H80" s="9"/>
      <c r="I80" s="9"/>
      <c r="J80" s="9"/>
      <c r="K80" s="9"/>
      <c r="L80" s="9"/>
      <c r="M80" s="9"/>
      <c r="N80" s="9"/>
      <c r="O80" s="9"/>
      <c r="P80" s="9"/>
      <c r="Q80" s="9"/>
      <c r="R80" s="9"/>
      <c r="S80" s="9"/>
      <c r="T80" s="9"/>
      <c r="U80" s="9"/>
      <c r="V80" s="9"/>
      <c r="W80" s="9"/>
      <c r="X80" s="9"/>
      <c r="Y80" s="9"/>
      <c r="Z80" s="9"/>
    </row>
    <row r="81" ht="15.75" customHeight="1">
      <c r="A81" s="55" t="s">
        <v>299</v>
      </c>
      <c r="B81" s="56">
        <v>10.0</v>
      </c>
      <c r="C81" s="57" t="s">
        <v>310</v>
      </c>
      <c r="D81" s="57" t="s">
        <v>301</v>
      </c>
      <c r="E81" s="56">
        <v>1.0</v>
      </c>
      <c r="F81" s="9"/>
      <c r="G81" s="9"/>
      <c r="H81" s="9"/>
      <c r="I81" s="9"/>
      <c r="J81" s="9"/>
      <c r="K81" s="9"/>
      <c r="L81" s="9"/>
      <c r="M81" s="9"/>
      <c r="N81" s="9"/>
      <c r="O81" s="9"/>
      <c r="P81" s="9"/>
      <c r="Q81" s="9"/>
      <c r="R81" s="9"/>
      <c r="S81" s="9"/>
      <c r="T81" s="9"/>
      <c r="U81" s="9"/>
      <c r="V81" s="9"/>
      <c r="W81" s="9"/>
      <c r="X81" s="9"/>
      <c r="Y81" s="9"/>
      <c r="Z81" s="9"/>
    </row>
    <row r="82" ht="15.75" customHeight="1">
      <c r="A82" s="55" t="s">
        <v>299</v>
      </c>
      <c r="B82" s="56">
        <v>11.0</v>
      </c>
      <c r="C82" s="57" t="s">
        <v>311</v>
      </c>
      <c r="D82" s="57" t="s">
        <v>301</v>
      </c>
      <c r="E82" s="56">
        <v>1.0</v>
      </c>
      <c r="F82" s="9"/>
      <c r="G82" s="9"/>
      <c r="H82" s="9"/>
      <c r="I82" s="9"/>
      <c r="J82" s="9"/>
      <c r="K82" s="9"/>
      <c r="L82" s="9"/>
      <c r="M82" s="9"/>
      <c r="N82" s="9"/>
      <c r="O82" s="9"/>
      <c r="P82" s="9"/>
      <c r="Q82" s="9"/>
      <c r="R82" s="9"/>
      <c r="S82" s="9"/>
      <c r="T82" s="9"/>
      <c r="U82" s="9"/>
      <c r="V82" s="9"/>
      <c r="W82" s="9"/>
      <c r="X82" s="9"/>
      <c r="Y82" s="9"/>
      <c r="Z82" s="9"/>
    </row>
    <row r="83" ht="15.75" customHeight="1">
      <c r="A83" s="55" t="s">
        <v>299</v>
      </c>
      <c r="B83" s="56">
        <v>12.0</v>
      </c>
      <c r="C83" s="57" t="s">
        <v>312</v>
      </c>
      <c r="D83" s="57" t="s">
        <v>301</v>
      </c>
      <c r="E83" s="56">
        <v>1.0</v>
      </c>
      <c r="F83" s="9"/>
      <c r="G83" s="9"/>
      <c r="H83" s="9"/>
      <c r="I83" s="9"/>
      <c r="J83" s="9"/>
      <c r="K83" s="9"/>
      <c r="L83" s="9"/>
      <c r="M83" s="9"/>
      <c r="N83" s="9"/>
      <c r="O83" s="9"/>
      <c r="P83" s="9"/>
      <c r="Q83" s="9"/>
      <c r="R83" s="9"/>
      <c r="S83" s="9"/>
      <c r="T83" s="9"/>
      <c r="U83" s="9"/>
      <c r="V83" s="9"/>
      <c r="W83" s="9"/>
      <c r="X83" s="9"/>
      <c r="Y83" s="9"/>
      <c r="Z83" s="9"/>
    </row>
    <row r="84" ht="15.75" customHeight="1">
      <c r="A84" s="55" t="s">
        <v>299</v>
      </c>
      <c r="B84" s="56">
        <v>13.0</v>
      </c>
      <c r="C84" s="57" t="s">
        <v>313</v>
      </c>
      <c r="D84" s="57" t="s">
        <v>301</v>
      </c>
      <c r="E84" s="56">
        <v>1.0</v>
      </c>
      <c r="F84" s="9"/>
      <c r="G84" s="9"/>
      <c r="H84" s="9"/>
      <c r="I84" s="9"/>
      <c r="J84" s="9"/>
      <c r="K84" s="9"/>
      <c r="L84" s="9"/>
      <c r="M84" s="9"/>
      <c r="N84" s="9"/>
      <c r="O84" s="9"/>
      <c r="P84" s="9"/>
      <c r="Q84" s="9"/>
      <c r="R84" s="9"/>
      <c r="S84" s="9"/>
      <c r="T84" s="9"/>
      <c r="U84" s="9"/>
      <c r="V84" s="9"/>
      <c r="W84" s="9"/>
      <c r="X84" s="9"/>
      <c r="Y84" s="9"/>
      <c r="Z84" s="9"/>
    </row>
    <row r="85" ht="15.75" customHeight="1">
      <c r="A85" s="55" t="s">
        <v>299</v>
      </c>
      <c r="B85" s="56">
        <v>14.0</v>
      </c>
      <c r="C85" s="57" t="s">
        <v>314</v>
      </c>
      <c r="D85" s="57" t="s">
        <v>301</v>
      </c>
      <c r="E85" s="56">
        <v>1.0</v>
      </c>
      <c r="F85" s="9"/>
      <c r="G85" s="9"/>
      <c r="H85" s="9"/>
      <c r="I85" s="9"/>
      <c r="J85" s="9"/>
      <c r="K85" s="9"/>
      <c r="L85" s="9"/>
      <c r="M85" s="9"/>
      <c r="N85" s="9"/>
      <c r="O85" s="9"/>
      <c r="P85" s="9"/>
      <c r="Q85" s="9"/>
      <c r="R85" s="9"/>
      <c r="S85" s="9"/>
      <c r="T85" s="9"/>
      <c r="U85" s="9"/>
      <c r="V85" s="9"/>
      <c r="W85" s="9"/>
      <c r="X85" s="9"/>
      <c r="Y85" s="9"/>
      <c r="Z85" s="9"/>
    </row>
    <row r="86" ht="15.75" customHeight="1">
      <c r="A86" s="55" t="s">
        <v>299</v>
      </c>
      <c r="B86" s="56">
        <v>15.0</v>
      </c>
      <c r="C86" s="57" t="s">
        <v>315</v>
      </c>
      <c r="D86" s="57" t="s">
        <v>301</v>
      </c>
      <c r="E86" s="56">
        <v>1.0</v>
      </c>
      <c r="F86" s="9"/>
      <c r="G86" s="9"/>
      <c r="H86" s="9"/>
      <c r="I86" s="9"/>
      <c r="J86" s="9"/>
      <c r="K86" s="9"/>
      <c r="L86" s="9"/>
      <c r="M86" s="9"/>
      <c r="N86" s="9"/>
      <c r="O86" s="9"/>
      <c r="P86" s="9"/>
      <c r="Q86" s="9"/>
      <c r="R86" s="9"/>
      <c r="S86" s="9"/>
      <c r="T86" s="9"/>
      <c r="U86" s="9"/>
      <c r="V86" s="9"/>
      <c r="W86" s="9"/>
      <c r="X86" s="9"/>
      <c r="Y86" s="9"/>
      <c r="Z86" s="9"/>
    </row>
    <row r="87" ht="15.75" customHeight="1">
      <c r="A87" s="55" t="s">
        <v>299</v>
      </c>
      <c r="B87" s="56">
        <v>16.0</v>
      </c>
      <c r="C87" s="57" t="s">
        <v>316</v>
      </c>
      <c r="D87" s="57" t="s">
        <v>301</v>
      </c>
      <c r="E87" s="56">
        <v>1.0</v>
      </c>
      <c r="F87" s="9"/>
      <c r="G87" s="9"/>
      <c r="H87" s="9"/>
      <c r="I87" s="9"/>
      <c r="J87" s="9"/>
      <c r="K87" s="9"/>
      <c r="L87" s="9"/>
      <c r="M87" s="9"/>
      <c r="N87" s="9"/>
      <c r="O87" s="9"/>
      <c r="P87" s="9"/>
      <c r="Q87" s="9"/>
      <c r="R87" s="9"/>
      <c r="S87" s="9"/>
      <c r="T87" s="9"/>
      <c r="U87" s="9"/>
      <c r="V87" s="9"/>
      <c r="W87" s="9"/>
      <c r="X87" s="9"/>
      <c r="Y87" s="9"/>
      <c r="Z87" s="9"/>
    </row>
    <row r="88" ht="15.75" customHeight="1">
      <c r="A88" s="55" t="s">
        <v>299</v>
      </c>
      <c r="B88" s="56">
        <v>17.0</v>
      </c>
      <c r="C88" s="57" t="s">
        <v>317</v>
      </c>
      <c r="D88" s="57" t="s">
        <v>301</v>
      </c>
      <c r="E88" s="56">
        <v>1.0</v>
      </c>
      <c r="F88" s="9"/>
      <c r="G88" s="9"/>
      <c r="H88" s="9"/>
      <c r="I88" s="9"/>
      <c r="J88" s="9"/>
      <c r="K88" s="9"/>
      <c r="L88" s="9"/>
      <c r="M88" s="9"/>
      <c r="N88" s="9"/>
      <c r="O88" s="9"/>
      <c r="P88" s="9"/>
      <c r="Q88" s="9"/>
      <c r="R88" s="9"/>
      <c r="S88" s="9"/>
      <c r="T88" s="9"/>
      <c r="U88" s="9"/>
      <c r="V88" s="9"/>
      <c r="W88" s="9"/>
      <c r="X88" s="9"/>
      <c r="Y88" s="9"/>
      <c r="Z88" s="9"/>
    </row>
    <row r="89" ht="15.75" customHeight="1">
      <c r="A89" s="55" t="s">
        <v>299</v>
      </c>
      <c r="B89" s="56">
        <v>18.0</v>
      </c>
      <c r="C89" s="57" t="s">
        <v>318</v>
      </c>
      <c r="D89" s="57" t="s">
        <v>301</v>
      </c>
      <c r="E89" s="56">
        <v>1.0</v>
      </c>
      <c r="F89" s="9"/>
      <c r="G89" s="9"/>
      <c r="H89" s="9"/>
      <c r="I89" s="9"/>
      <c r="J89" s="9"/>
      <c r="K89" s="9"/>
      <c r="L89" s="9"/>
      <c r="M89" s="9"/>
      <c r="N89" s="9"/>
      <c r="O89" s="9"/>
      <c r="P89" s="9"/>
      <c r="Q89" s="9"/>
      <c r="R89" s="9"/>
      <c r="S89" s="9"/>
      <c r="T89" s="9"/>
      <c r="U89" s="9"/>
      <c r="V89" s="9"/>
      <c r="W89" s="9"/>
      <c r="X89" s="9"/>
      <c r="Y89" s="9"/>
      <c r="Z89" s="9"/>
    </row>
    <row r="90" ht="15.75" customHeight="1">
      <c r="A90" s="55" t="s">
        <v>299</v>
      </c>
      <c r="B90" s="56">
        <v>19.0</v>
      </c>
      <c r="C90" s="57" t="s">
        <v>319</v>
      </c>
      <c r="D90" s="57" t="s">
        <v>301</v>
      </c>
      <c r="E90" s="56">
        <v>1.0</v>
      </c>
      <c r="F90" s="9"/>
      <c r="G90" s="9"/>
      <c r="H90" s="9"/>
      <c r="I90" s="9"/>
      <c r="J90" s="9"/>
      <c r="K90" s="9"/>
      <c r="L90" s="9"/>
      <c r="M90" s="9"/>
      <c r="N90" s="9"/>
      <c r="O90" s="9"/>
      <c r="P90" s="9"/>
      <c r="Q90" s="9"/>
      <c r="R90" s="9"/>
      <c r="S90" s="9"/>
      <c r="T90" s="9"/>
      <c r="U90" s="9"/>
      <c r="V90" s="9"/>
      <c r="W90" s="9"/>
      <c r="X90" s="9"/>
      <c r="Y90" s="9"/>
      <c r="Z90" s="9"/>
    </row>
    <row r="91" ht="15.75" customHeight="1">
      <c r="A91" s="55" t="s">
        <v>299</v>
      </c>
      <c r="B91" s="56">
        <v>20.0</v>
      </c>
      <c r="C91" s="57" t="s">
        <v>320</v>
      </c>
      <c r="D91" s="57" t="s">
        <v>301</v>
      </c>
      <c r="E91" s="56">
        <v>1.0</v>
      </c>
      <c r="F91" s="9"/>
      <c r="G91" s="9"/>
      <c r="H91" s="9"/>
      <c r="I91" s="9"/>
      <c r="J91" s="9"/>
      <c r="K91" s="9"/>
      <c r="L91" s="9"/>
      <c r="M91" s="9"/>
      <c r="N91" s="9"/>
      <c r="O91" s="9"/>
      <c r="P91" s="9"/>
      <c r="Q91" s="9"/>
      <c r="R91" s="9"/>
      <c r="S91" s="9"/>
      <c r="T91" s="9"/>
      <c r="U91" s="9"/>
      <c r="V91" s="9"/>
      <c r="W91" s="9"/>
      <c r="X91" s="9"/>
      <c r="Y91" s="9"/>
      <c r="Z91" s="9"/>
    </row>
    <row r="92" ht="15.75" customHeight="1">
      <c r="A92" s="55" t="s">
        <v>299</v>
      </c>
      <c r="B92" s="56">
        <v>21.0</v>
      </c>
      <c r="C92" s="57" t="s">
        <v>321</v>
      </c>
      <c r="D92" s="57" t="s">
        <v>301</v>
      </c>
      <c r="E92" s="56">
        <v>1.0</v>
      </c>
      <c r="F92" s="9"/>
      <c r="G92" s="9"/>
      <c r="H92" s="9"/>
      <c r="I92" s="9"/>
      <c r="J92" s="9"/>
      <c r="K92" s="9"/>
      <c r="L92" s="9"/>
      <c r="M92" s="9"/>
      <c r="N92" s="9"/>
      <c r="O92" s="9"/>
      <c r="P92" s="9"/>
      <c r="Q92" s="9"/>
      <c r="R92" s="9"/>
      <c r="S92" s="9"/>
      <c r="T92" s="9"/>
      <c r="U92" s="9"/>
      <c r="V92" s="9"/>
      <c r="W92" s="9"/>
      <c r="X92" s="9"/>
      <c r="Y92" s="9"/>
      <c r="Z92" s="9"/>
    </row>
    <row r="93" ht="15.75" customHeight="1">
      <c r="A93" s="55" t="s">
        <v>299</v>
      </c>
      <c r="B93" s="56">
        <v>22.0</v>
      </c>
      <c r="C93" s="57" t="s">
        <v>322</v>
      </c>
      <c r="D93" s="57" t="s">
        <v>301</v>
      </c>
      <c r="E93" s="56">
        <v>1.0</v>
      </c>
      <c r="F93" s="9"/>
      <c r="G93" s="9"/>
      <c r="H93" s="9"/>
      <c r="I93" s="9"/>
      <c r="J93" s="9"/>
      <c r="K93" s="9"/>
      <c r="L93" s="9"/>
      <c r="M93" s="9"/>
      <c r="N93" s="9"/>
      <c r="O93" s="9"/>
      <c r="P93" s="9"/>
      <c r="Q93" s="9"/>
      <c r="R93" s="9"/>
      <c r="S93" s="9"/>
      <c r="T93" s="9"/>
      <c r="U93" s="9"/>
      <c r="V93" s="9"/>
      <c r="W93" s="9"/>
      <c r="X93" s="9"/>
      <c r="Y93" s="9"/>
      <c r="Z93" s="9"/>
    </row>
    <row r="94" ht="15.75" customHeight="1">
      <c r="A94" s="55" t="s">
        <v>299</v>
      </c>
      <c r="B94" s="56">
        <v>23.0</v>
      </c>
      <c r="C94" s="57" t="s">
        <v>323</v>
      </c>
      <c r="D94" s="57" t="s">
        <v>301</v>
      </c>
      <c r="E94" s="56">
        <v>1.0</v>
      </c>
      <c r="F94" s="9"/>
      <c r="G94" s="9"/>
      <c r="H94" s="9"/>
      <c r="I94" s="9"/>
      <c r="J94" s="9"/>
      <c r="K94" s="9"/>
      <c r="L94" s="9"/>
      <c r="M94" s="9"/>
      <c r="N94" s="9"/>
      <c r="O94" s="9"/>
      <c r="P94" s="9"/>
      <c r="Q94" s="9"/>
      <c r="R94" s="9"/>
      <c r="S94" s="9"/>
      <c r="T94" s="9"/>
      <c r="U94" s="9"/>
      <c r="V94" s="9"/>
      <c r="W94" s="9"/>
      <c r="X94" s="9"/>
      <c r="Y94" s="9"/>
      <c r="Z94" s="9"/>
    </row>
    <row r="95" ht="15.75" customHeight="1">
      <c r="A95" s="55" t="s">
        <v>299</v>
      </c>
      <c r="B95" s="56">
        <v>24.0</v>
      </c>
      <c r="C95" s="57" t="s">
        <v>324</v>
      </c>
      <c r="D95" s="57" t="s">
        <v>301</v>
      </c>
      <c r="E95" s="56">
        <v>1.0</v>
      </c>
      <c r="F95" s="9"/>
      <c r="G95" s="9"/>
      <c r="H95" s="9"/>
      <c r="I95" s="9"/>
      <c r="J95" s="9"/>
      <c r="K95" s="9"/>
      <c r="L95" s="9"/>
      <c r="M95" s="9"/>
      <c r="N95" s="9"/>
      <c r="O95" s="9"/>
      <c r="P95" s="9"/>
      <c r="Q95" s="9"/>
      <c r="R95" s="9"/>
      <c r="S95" s="9"/>
      <c r="T95" s="9"/>
      <c r="U95" s="9"/>
      <c r="V95" s="9"/>
      <c r="W95" s="9"/>
      <c r="X95" s="9"/>
      <c r="Y95" s="9"/>
      <c r="Z95" s="9"/>
    </row>
    <row r="96" ht="15.75" customHeight="1">
      <c r="A96" s="55" t="s">
        <v>299</v>
      </c>
      <c r="B96" s="56">
        <v>25.0</v>
      </c>
      <c r="C96" s="57" t="s">
        <v>325</v>
      </c>
      <c r="D96" s="57" t="s">
        <v>301</v>
      </c>
      <c r="E96" s="56">
        <v>1.0</v>
      </c>
      <c r="F96" s="9"/>
      <c r="G96" s="9"/>
      <c r="H96" s="9"/>
      <c r="I96" s="9"/>
      <c r="J96" s="9"/>
      <c r="K96" s="9"/>
      <c r="L96" s="9"/>
      <c r="M96" s="9"/>
      <c r="N96" s="9"/>
      <c r="O96" s="9"/>
      <c r="P96" s="9"/>
      <c r="Q96" s="9"/>
      <c r="R96" s="9"/>
      <c r="S96" s="9"/>
      <c r="T96" s="9"/>
      <c r="U96" s="9"/>
      <c r="V96" s="9"/>
      <c r="W96" s="9"/>
      <c r="X96" s="9"/>
      <c r="Y96" s="9"/>
      <c r="Z96" s="9"/>
    </row>
    <row r="97" ht="15.75" customHeight="1">
      <c r="A97" s="55" t="s">
        <v>299</v>
      </c>
      <c r="B97" s="56">
        <v>26.0</v>
      </c>
      <c r="C97" s="57" t="s">
        <v>326</v>
      </c>
      <c r="D97" s="57" t="s">
        <v>301</v>
      </c>
      <c r="E97" s="56">
        <v>1.0</v>
      </c>
      <c r="F97" s="9"/>
      <c r="G97" s="9"/>
      <c r="H97" s="9"/>
      <c r="I97" s="9"/>
      <c r="J97" s="9"/>
      <c r="K97" s="9"/>
      <c r="L97" s="9"/>
      <c r="M97" s="9"/>
      <c r="N97" s="9"/>
      <c r="O97" s="9"/>
      <c r="P97" s="9"/>
      <c r="Q97" s="9"/>
      <c r="R97" s="9"/>
      <c r="S97" s="9"/>
      <c r="T97" s="9"/>
      <c r="U97" s="9"/>
      <c r="V97" s="9"/>
      <c r="W97" s="9"/>
      <c r="X97" s="9"/>
      <c r="Y97" s="9"/>
      <c r="Z97" s="9"/>
    </row>
    <row r="98" ht="15.75" customHeight="1">
      <c r="A98" s="55" t="s">
        <v>299</v>
      </c>
      <c r="B98" s="56">
        <v>27.0</v>
      </c>
      <c r="C98" s="57" t="s">
        <v>327</v>
      </c>
      <c r="D98" s="57" t="s">
        <v>301</v>
      </c>
      <c r="E98" s="56">
        <v>1.0</v>
      </c>
      <c r="F98" s="9"/>
      <c r="G98" s="9"/>
      <c r="H98" s="9"/>
      <c r="I98" s="9"/>
      <c r="J98" s="9"/>
      <c r="K98" s="9"/>
      <c r="L98" s="9"/>
      <c r="M98" s="9"/>
      <c r="N98" s="9"/>
      <c r="O98" s="9"/>
      <c r="P98" s="9"/>
      <c r="Q98" s="9"/>
      <c r="R98" s="9"/>
      <c r="S98" s="9"/>
      <c r="T98" s="9"/>
      <c r="U98" s="9"/>
      <c r="V98" s="9"/>
      <c r="W98" s="9"/>
      <c r="X98" s="9"/>
      <c r="Y98" s="9"/>
      <c r="Z98" s="9"/>
    </row>
    <row r="99" ht="15.75" customHeight="1">
      <c r="A99" s="55" t="s">
        <v>299</v>
      </c>
      <c r="B99" s="56">
        <v>28.0</v>
      </c>
      <c r="C99" s="57" t="s">
        <v>328</v>
      </c>
      <c r="D99" s="57" t="s">
        <v>301</v>
      </c>
      <c r="E99" s="56">
        <v>1.0</v>
      </c>
      <c r="F99" s="9"/>
      <c r="G99" s="9"/>
      <c r="H99" s="9"/>
      <c r="I99" s="9"/>
      <c r="J99" s="9"/>
      <c r="K99" s="9"/>
      <c r="L99" s="9"/>
      <c r="M99" s="9"/>
      <c r="N99" s="9"/>
      <c r="O99" s="9"/>
      <c r="P99" s="9"/>
      <c r="Q99" s="9"/>
      <c r="R99" s="9"/>
      <c r="S99" s="9"/>
      <c r="T99" s="9"/>
      <c r="U99" s="9"/>
      <c r="V99" s="9"/>
      <c r="W99" s="9"/>
      <c r="X99" s="9"/>
      <c r="Y99" s="9"/>
      <c r="Z99" s="9"/>
    </row>
    <row r="100" ht="15.75" customHeight="1">
      <c r="A100" s="55" t="s">
        <v>299</v>
      </c>
      <c r="B100" s="56">
        <v>29.0</v>
      </c>
      <c r="C100" s="57" t="s">
        <v>329</v>
      </c>
      <c r="D100" s="57" t="s">
        <v>301</v>
      </c>
      <c r="E100" s="56">
        <v>1.0</v>
      </c>
      <c r="F100" s="9"/>
      <c r="G100" s="9"/>
      <c r="H100" s="9"/>
      <c r="I100" s="9"/>
      <c r="J100" s="9"/>
      <c r="K100" s="9"/>
      <c r="L100" s="9"/>
      <c r="M100" s="9"/>
      <c r="N100" s="9"/>
      <c r="O100" s="9"/>
      <c r="P100" s="9"/>
      <c r="Q100" s="9"/>
      <c r="R100" s="9"/>
      <c r="S100" s="9"/>
      <c r="T100" s="9"/>
      <c r="U100" s="9"/>
      <c r="V100" s="9"/>
      <c r="W100" s="9"/>
      <c r="X100" s="9"/>
      <c r="Y100" s="9"/>
      <c r="Z100" s="9"/>
    </row>
    <row r="101" ht="15.75" customHeight="1">
      <c r="A101" s="55" t="s">
        <v>299</v>
      </c>
      <c r="B101" s="56">
        <v>30.0</v>
      </c>
      <c r="C101" s="57" t="s">
        <v>330</v>
      </c>
      <c r="D101" s="57" t="s">
        <v>301</v>
      </c>
      <c r="E101" s="56">
        <v>1.0</v>
      </c>
      <c r="F101" s="9"/>
      <c r="G101" s="9"/>
      <c r="H101" s="9"/>
      <c r="I101" s="9"/>
      <c r="J101" s="9"/>
      <c r="K101" s="9"/>
      <c r="L101" s="9"/>
      <c r="M101" s="9"/>
      <c r="N101" s="9"/>
      <c r="O101" s="9"/>
      <c r="P101" s="9"/>
      <c r="Q101" s="9"/>
      <c r="R101" s="9"/>
      <c r="S101" s="9"/>
      <c r="T101" s="9"/>
      <c r="U101" s="9"/>
      <c r="V101" s="9"/>
      <c r="W101" s="9"/>
      <c r="X101" s="9"/>
      <c r="Y101" s="9"/>
      <c r="Z101" s="9"/>
    </row>
    <row r="102" ht="15.75" customHeight="1">
      <c r="A102" s="55" t="s">
        <v>299</v>
      </c>
      <c r="B102" s="56">
        <v>31.0</v>
      </c>
      <c r="C102" s="57" t="s">
        <v>331</v>
      </c>
      <c r="D102" s="57" t="s">
        <v>301</v>
      </c>
      <c r="E102" s="56">
        <v>1.0</v>
      </c>
      <c r="F102" s="9"/>
      <c r="G102" s="9"/>
      <c r="H102" s="9"/>
      <c r="I102" s="9"/>
      <c r="J102" s="9"/>
      <c r="K102" s="9"/>
      <c r="L102" s="9"/>
      <c r="M102" s="9"/>
      <c r="N102" s="9"/>
      <c r="O102" s="9"/>
      <c r="P102" s="9"/>
      <c r="Q102" s="9"/>
      <c r="R102" s="9"/>
      <c r="S102" s="9"/>
      <c r="T102" s="9"/>
      <c r="U102" s="9"/>
      <c r="V102" s="9"/>
      <c r="W102" s="9"/>
      <c r="X102" s="9"/>
      <c r="Y102" s="9"/>
      <c r="Z102" s="9"/>
    </row>
    <row r="103" ht="15.75" customHeight="1">
      <c r="A103" s="55" t="s">
        <v>299</v>
      </c>
      <c r="B103" s="56">
        <v>32.0</v>
      </c>
      <c r="C103" s="57" t="s">
        <v>332</v>
      </c>
      <c r="D103" s="57" t="s">
        <v>301</v>
      </c>
      <c r="E103" s="56">
        <v>1.0</v>
      </c>
      <c r="F103" s="9"/>
      <c r="G103" s="9"/>
      <c r="H103" s="9"/>
      <c r="I103" s="9"/>
      <c r="J103" s="9"/>
      <c r="K103" s="9"/>
      <c r="L103" s="9"/>
      <c r="M103" s="9"/>
      <c r="N103" s="9"/>
      <c r="O103" s="9"/>
      <c r="P103" s="9"/>
      <c r="Q103" s="9"/>
      <c r="R103" s="9"/>
      <c r="S103" s="9"/>
      <c r="T103" s="9"/>
      <c r="U103" s="9"/>
      <c r="V103" s="9"/>
      <c r="W103" s="9"/>
      <c r="X103" s="9"/>
      <c r="Y103" s="9"/>
      <c r="Z103" s="9"/>
    </row>
    <row r="104" ht="15.75" customHeight="1">
      <c r="A104" s="55" t="s">
        <v>299</v>
      </c>
      <c r="B104" s="56">
        <v>33.0</v>
      </c>
      <c r="C104" s="57" t="s">
        <v>333</v>
      </c>
      <c r="D104" s="57" t="s">
        <v>301</v>
      </c>
      <c r="E104" s="56">
        <v>1.0</v>
      </c>
      <c r="F104" s="9"/>
      <c r="G104" s="9"/>
      <c r="H104" s="9"/>
      <c r="I104" s="9"/>
      <c r="J104" s="9"/>
      <c r="K104" s="9"/>
      <c r="L104" s="9"/>
      <c r="M104" s="9"/>
      <c r="N104" s="9"/>
      <c r="O104" s="9"/>
      <c r="P104" s="9"/>
      <c r="Q104" s="9"/>
      <c r="R104" s="9"/>
      <c r="S104" s="9"/>
      <c r="T104" s="9"/>
      <c r="U104" s="9"/>
      <c r="V104" s="9"/>
      <c r="W104" s="9"/>
      <c r="X104" s="9"/>
      <c r="Y104" s="9"/>
      <c r="Z104" s="9"/>
    </row>
    <row r="105" ht="15.75" customHeight="1">
      <c r="A105" s="55" t="s">
        <v>299</v>
      </c>
      <c r="B105" s="56">
        <v>34.0</v>
      </c>
      <c r="C105" s="57" t="s">
        <v>334</v>
      </c>
      <c r="D105" s="57" t="s">
        <v>301</v>
      </c>
      <c r="E105" s="56">
        <v>1.0</v>
      </c>
      <c r="F105" s="9"/>
      <c r="G105" s="9"/>
      <c r="H105" s="9"/>
      <c r="I105" s="9"/>
      <c r="J105" s="9"/>
      <c r="K105" s="9"/>
      <c r="L105" s="9"/>
      <c r="M105" s="9"/>
      <c r="N105" s="9"/>
      <c r="O105" s="9"/>
      <c r="P105" s="9"/>
      <c r="Q105" s="9"/>
      <c r="R105" s="9"/>
      <c r="S105" s="9"/>
      <c r="T105" s="9"/>
      <c r="U105" s="9"/>
      <c r="V105" s="9"/>
      <c r="W105" s="9"/>
      <c r="X105" s="9"/>
      <c r="Y105" s="9"/>
      <c r="Z105" s="9"/>
    </row>
    <row r="106" ht="15.75" customHeight="1">
      <c r="A106" s="55" t="s">
        <v>299</v>
      </c>
      <c r="B106" s="56">
        <v>35.0</v>
      </c>
      <c r="C106" s="57" t="s">
        <v>335</v>
      </c>
      <c r="D106" s="57" t="s">
        <v>301</v>
      </c>
      <c r="E106" s="56">
        <v>1.0</v>
      </c>
      <c r="F106" s="9"/>
      <c r="G106" s="9"/>
      <c r="H106" s="9"/>
      <c r="I106" s="9"/>
      <c r="J106" s="9"/>
      <c r="K106" s="9"/>
      <c r="L106" s="9"/>
      <c r="M106" s="9"/>
      <c r="N106" s="9"/>
      <c r="O106" s="9"/>
      <c r="P106" s="9"/>
      <c r="Q106" s="9"/>
      <c r="R106" s="9"/>
      <c r="S106" s="9"/>
      <c r="T106" s="9"/>
      <c r="U106" s="9"/>
      <c r="V106" s="9"/>
      <c r="W106" s="9"/>
      <c r="X106" s="9"/>
      <c r="Y106" s="9"/>
      <c r="Z106" s="9"/>
    </row>
    <row r="107" ht="15.75" customHeight="1">
      <c r="A107" s="55" t="s">
        <v>299</v>
      </c>
      <c r="B107" s="56">
        <v>36.0</v>
      </c>
      <c r="C107" s="57" t="s">
        <v>336</v>
      </c>
      <c r="D107" s="57" t="s">
        <v>301</v>
      </c>
      <c r="E107" s="56">
        <v>1.0</v>
      </c>
      <c r="F107" s="9"/>
      <c r="G107" s="9"/>
      <c r="H107" s="9"/>
      <c r="I107" s="9"/>
      <c r="J107" s="9"/>
      <c r="K107" s="9"/>
      <c r="L107" s="9"/>
      <c r="M107" s="9"/>
      <c r="N107" s="9"/>
      <c r="O107" s="9"/>
      <c r="P107" s="9"/>
      <c r="Q107" s="9"/>
      <c r="R107" s="9"/>
      <c r="S107" s="9"/>
      <c r="T107" s="9"/>
      <c r="U107" s="9"/>
      <c r="V107" s="9"/>
      <c r="W107" s="9"/>
      <c r="X107" s="9"/>
      <c r="Y107" s="9"/>
      <c r="Z107" s="9"/>
    </row>
    <row r="108" ht="15.75" customHeight="1">
      <c r="A108" s="55" t="s">
        <v>299</v>
      </c>
      <c r="B108" s="56">
        <v>37.0</v>
      </c>
      <c r="C108" s="57" t="s">
        <v>337</v>
      </c>
      <c r="D108" s="57" t="s">
        <v>301</v>
      </c>
      <c r="E108" s="56">
        <v>1.0</v>
      </c>
      <c r="F108" s="9"/>
      <c r="G108" s="9"/>
      <c r="H108" s="9"/>
      <c r="I108" s="9"/>
      <c r="J108" s="9"/>
      <c r="K108" s="9"/>
      <c r="L108" s="9"/>
      <c r="M108" s="9"/>
      <c r="N108" s="9"/>
      <c r="O108" s="9"/>
      <c r="P108" s="9"/>
      <c r="Q108" s="9"/>
      <c r="R108" s="9"/>
      <c r="S108" s="9"/>
      <c r="T108" s="9"/>
      <c r="U108" s="9"/>
      <c r="V108" s="9"/>
      <c r="W108" s="9"/>
      <c r="X108" s="9"/>
      <c r="Y108" s="9"/>
      <c r="Z108" s="9"/>
    </row>
    <row r="109" ht="15.75" customHeight="1">
      <c r="A109" s="55" t="s">
        <v>299</v>
      </c>
      <c r="B109" s="56">
        <v>38.0</v>
      </c>
      <c r="C109" s="57" t="s">
        <v>338</v>
      </c>
      <c r="D109" s="57" t="s">
        <v>301</v>
      </c>
      <c r="E109" s="56">
        <v>1.0</v>
      </c>
      <c r="F109" s="9"/>
      <c r="G109" s="9"/>
      <c r="H109" s="9"/>
      <c r="I109" s="9"/>
      <c r="J109" s="9"/>
      <c r="K109" s="9"/>
      <c r="L109" s="9"/>
      <c r="M109" s="9"/>
      <c r="N109" s="9"/>
      <c r="O109" s="9"/>
      <c r="P109" s="9"/>
      <c r="Q109" s="9"/>
      <c r="R109" s="9"/>
      <c r="S109" s="9"/>
      <c r="T109" s="9"/>
      <c r="U109" s="9"/>
      <c r="V109" s="9"/>
      <c r="W109" s="9"/>
      <c r="X109" s="9"/>
      <c r="Y109" s="9"/>
      <c r="Z109" s="9"/>
    </row>
    <row r="110" ht="15.75" customHeight="1">
      <c r="A110" s="55" t="s">
        <v>299</v>
      </c>
      <c r="B110" s="56">
        <v>39.0</v>
      </c>
      <c r="C110" s="57" t="s">
        <v>339</v>
      </c>
      <c r="D110" s="57" t="s">
        <v>301</v>
      </c>
      <c r="E110" s="56">
        <v>1.0</v>
      </c>
      <c r="F110" s="9"/>
      <c r="G110" s="9"/>
      <c r="H110" s="9"/>
      <c r="I110" s="9"/>
      <c r="J110" s="9"/>
      <c r="K110" s="9"/>
      <c r="L110" s="9"/>
      <c r="M110" s="9"/>
      <c r="N110" s="9"/>
      <c r="O110" s="9"/>
      <c r="P110" s="9"/>
      <c r="Q110" s="9"/>
      <c r="R110" s="9"/>
      <c r="S110" s="9"/>
      <c r="T110" s="9"/>
      <c r="U110" s="9"/>
      <c r="V110" s="9"/>
      <c r="W110" s="9"/>
      <c r="X110" s="9"/>
      <c r="Y110" s="9"/>
      <c r="Z110" s="9"/>
    </row>
    <row r="111" ht="15.75" customHeight="1">
      <c r="A111" s="55" t="s">
        <v>299</v>
      </c>
      <c r="B111" s="56">
        <v>40.0</v>
      </c>
      <c r="C111" s="57" t="s">
        <v>340</v>
      </c>
      <c r="D111" s="57" t="s">
        <v>301</v>
      </c>
      <c r="E111" s="56">
        <v>1.0</v>
      </c>
      <c r="F111" s="9"/>
      <c r="G111" s="9"/>
      <c r="H111" s="9"/>
      <c r="I111" s="9"/>
      <c r="J111" s="9"/>
      <c r="K111" s="9"/>
      <c r="L111" s="9"/>
      <c r="M111" s="9"/>
      <c r="N111" s="9"/>
      <c r="O111" s="9"/>
      <c r="P111" s="9"/>
      <c r="Q111" s="9"/>
      <c r="R111" s="9"/>
      <c r="S111" s="9"/>
      <c r="T111" s="9"/>
      <c r="U111" s="9"/>
      <c r="V111" s="9"/>
      <c r="W111" s="9"/>
      <c r="X111" s="9"/>
      <c r="Y111" s="9"/>
      <c r="Z111" s="9"/>
    </row>
    <row r="112" ht="15.75" customHeight="1">
      <c r="A112" s="55" t="s">
        <v>299</v>
      </c>
      <c r="B112" s="56">
        <v>41.0</v>
      </c>
      <c r="C112" s="57" t="s">
        <v>341</v>
      </c>
      <c r="D112" s="57" t="s">
        <v>301</v>
      </c>
      <c r="E112" s="56">
        <v>1.0</v>
      </c>
    </row>
    <row r="113" ht="15.75" customHeight="1">
      <c r="A113" s="55" t="s">
        <v>299</v>
      </c>
      <c r="B113" s="56">
        <v>42.0</v>
      </c>
      <c r="C113" s="57" t="s">
        <v>342</v>
      </c>
      <c r="D113" s="57" t="s">
        <v>301</v>
      </c>
      <c r="E113" s="56">
        <v>1.0</v>
      </c>
    </row>
    <row r="114" ht="15.75" customHeight="1">
      <c r="A114" s="55" t="s">
        <v>299</v>
      </c>
      <c r="B114" s="56">
        <v>43.0</v>
      </c>
      <c r="C114" s="57" t="s">
        <v>343</v>
      </c>
      <c r="D114" s="57" t="s">
        <v>301</v>
      </c>
      <c r="E114" s="56">
        <v>1.0</v>
      </c>
    </row>
    <row r="115" ht="15.75" customHeight="1">
      <c r="A115" s="55" t="s">
        <v>299</v>
      </c>
      <c r="B115" s="56">
        <v>44.0</v>
      </c>
      <c r="C115" s="57" t="s">
        <v>344</v>
      </c>
      <c r="D115" s="57" t="s">
        <v>301</v>
      </c>
      <c r="E115" s="56">
        <v>1.0</v>
      </c>
    </row>
    <row r="116" ht="15.75" customHeight="1">
      <c r="A116" s="55" t="s">
        <v>299</v>
      </c>
      <c r="B116" s="56">
        <v>45.0</v>
      </c>
      <c r="C116" s="57" t="s">
        <v>345</v>
      </c>
      <c r="D116" s="57" t="s">
        <v>301</v>
      </c>
      <c r="E116" s="56">
        <v>1.0</v>
      </c>
    </row>
    <row r="117" ht="15.75" customHeight="1">
      <c r="A117" s="55" t="s">
        <v>299</v>
      </c>
      <c r="B117" s="56">
        <v>46.0</v>
      </c>
      <c r="C117" s="57" t="s">
        <v>346</v>
      </c>
      <c r="D117" s="57" t="s">
        <v>301</v>
      </c>
      <c r="E117" s="56">
        <v>1.0</v>
      </c>
    </row>
    <row r="118" ht="15.75" customHeight="1">
      <c r="A118" s="55" t="s">
        <v>299</v>
      </c>
      <c r="B118" s="56">
        <v>47.0</v>
      </c>
      <c r="C118" s="57" t="s">
        <v>347</v>
      </c>
      <c r="D118" s="57" t="s">
        <v>301</v>
      </c>
      <c r="E118" s="56">
        <v>1.0</v>
      </c>
    </row>
    <row r="119" ht="15.75" customHeight="1">
      <c r="A119" s="55" t="s">
        <v>299</v>
      </c>
      <c r="B119" s="56">
        <v>48.0</v>
      </c>
      <c r="C119" s="57" t="s">
        <v>348</v>
      </c>
      <c r="D119" s="57" t="s">
        <v>301</v>
      </c>
      <c r="E119" s="56">
        <v>1.0</v>
      </c>
    </row>
    <row r="120" ht="15.75" customHeight="1">
      <c r="A120" s="55" t="s">
        <v>299</v>
      </c>
      <c r="B120" s="56">
        <v>49.0</v>
      </c>
      <c r="C120" s="57" t="s">
        <v>349</v>
      </c>
      <c r="D120" s="57" t="s">
        <v>301</v>
      </c>
      <c r="E120" s="56">
        <v>1.0</v>
      </c>
    </row>
    <row r="121" ht="15.75" customHeight="1">
      <c r="A121" s="55" t="s">
        <v>299</v>
      </c>
      <c r="B121" s="56">
        <v>50.0</v>
      </c>
      <c r="C121" s="57" t="s">
        <v>350</v>
      </c>
      <c r="D121" s="57" t="s">
        <v>301</v>
      </c>
      <c r="E121" s="56">
        <v>1.0</v>
      </c>
    </row>
    <row r="122" ht="15.75" customHeight="1">
      <c r="A122" s="55" t="s">
        <v>299</v>
      </c>
      <c r="B122" s="56">
        <v>51.0</v>
      </c>
      <c r="C122" s="57" t="s">
        <v>351</v>
      </c>
      <c r="D122" s="57" t="s">
        <v>301</v>
      </c>
      <c r="E122" s="56">
        <v>1.0</v>
      </c>
    </row>
    <row r="123" ht="15.75" customHeight="1">
      <c r="A123" s="55" t="s">
        <v>299</v>
      </c>
      <c r="B123" s="56">
        <v>52.0</v>
      </c>
      <c r="C123" s="57" t="s">
        <v>352</v>
      </c>
      <c r="D123" s="57" t="s">
        <v>301</v>
      </c>
      <c r="E123" s="56">
        <v>1.0</v>
      </c>
    </row>
    <row r="124" ht="15.75" customHeight="1">
      <c r="A124" s="55" t="s">
        <v>299</v>
      </c>
      <c r="B124" s="56">
        <v>53.0</v>
      </c>
      <c r="C124" s="57" t="s">
        <v>353</v>
      </c>
      <c r="D124" s="57" t="s">
        <v>301</v>
      </c>
      <c r="E124" s="56">
        <v>1.0</v>
      </c>
    </row>
    <row r="125" ht="15.75" customHeight="1">
      <c r="A125" s="55" t="s">
        <v>299</v>
      </c>
      <c r="B125" s="56">
        <v>54.0</v>
      </c>
      <c r="C125" s="57" t="s">
        <v>354</v>
      </c>
      <c r="D125" s="57" t="s">
        <v>301</v>
      </c>
      <c r="E125" s="56">
        <v>1.0</v>
      </c>
    </row>
    <row r="126" ht="15.75" customHeight="1">
      <c r="A126" s="55" t="s">
        <v>299</v>
      </c>
      <c r="B126" s="56">
        <v>55.0</v>
      </c>
      <c r="C126" s="57" t="s">
        <v>355</v>
      </c>
      <c r="D126" s="57" t="s">
        <v>301</v>
      </c>
      <c r="E126" s="56">
        <v>1.0</v>
      </c>
    </row>
    <row r="127" ht="15.75" customHeight="1">
      <c r="A127" s="55" t="s">
        <v>299</v>
      </c>
      <c r="B127" s="56">
        <v>56.0</v>
      </c>
      <c r="C127" s="57" t="s">
        <v>356</v>
      </c>
      <c r="D127" s="57" t="s">
        <v>301</v>
      </c>
      <c r="E127" s="56">
        <v>1.0</v>
      </c>
    </row>
    <row r="128" ht="15.75" customHeight="1">
      <c r="A128" s="55" t="s">
        <v>299</v>
      </c>
      <c r="B128" s="56">
        <v>57.0</v>
      </c>
      <c r="C128" s="57" t="s">
        <v>357</v>
      </c>
      <c r="D128" s="57" t="s">
        <v>301</v>
      </c>
      <c r="E128" s="56">
        <v>1.0</v>
      </c>
    </row>
    <row r="129" ht="15.75" customHeight="1">
      <c r="A129" s="55" t="s">
        <v>299</v>
      </c>
      <c r="B129" s="56">
        <v>58.0</v>
      </c>
      <c r="C129" s="57" t="s">
        <v>358</v>
      </c>
      <c r="D129" s="57" t="s">
        <v>301</v>
      </c>
      <c r="E129" s="56">
        <v>1.0</v>
      </c>
    </row>
    <row r="130" ht="15.75" customHeight="1">
      <c r="A130" s="55" t="s">
        <v>299</v>
      </c>
      <c r="B130" s="56">
        <v>59.0</v>
      </c>
      <c r="C130" s="57" t="s">
        <v>359</v>
      </c>
      <c r="D130" s="57" t="s">
        <v>301</v>
      </c>
      <c r="E130" s="56">
        <v>1.0</v>
      </c>
    </row>
    <row r="131" ht="15.75" customHeight="1">
      <c r="A131" s="55" t="s">
        <v>299</v>
      </c>
      <c r="B131" s="56">
        <v>60.0</v>
      </c>
      <c r="C131" s="57" t="s">
        <v>360</v>
      </c>
      <c r="D131" s="57" t="s">
        <v>301</v>
      </c>
      <c r="E131" s="56">
        <v>1.0</v>
      </c>
    </row>
    <row r="132" ht="15.75" customHeight="1">
      <c r="A132" s="55" t="s">
        <v>299</v>
      </c>
      <c r="B132" s="56">
        <v>61.0</v>
      </c>
      <c r="C132" s="57" t="s">
        <v>361</v>
      </c>
      <c r="D132" s="57" t="s">
        <v>240</v>
      </c>
      <c r="E132" s="56">
        <v>2.0</v>
      </c>
    </row>
    <row r="133" ht="15.75" customHeight="1">
      <c r="A133" s="55" t="s">
        <v>299</v>
      </c>
      <c r="B133" s="56">
        <v>62.0</v>
      </c>
      <c r="C133" s="57" t="s">
        <v>362</v>
      </c>
      <c r="D133" s="57" t="s">
        <v>240</v>
      </c>
      <c r="E133" s="56">
        <v>2.0</v>
      </c>
    </row>
    <row r="134" ht="15.75" customHeight="1">
      <c r="A134" s="55" t="s">
        <v>299</v>
      </c>
      <c r="B134" s="56">
        <v>63.0</v>
      </c>
      <c r="C134" s="57" t="s">
        <v>363</v>
      </c>
      <c r="D134" s="57" t="s">
        <v>240</v>
      </c>
      <c r="E134" s="56">
        <v>2.0</v>
      </c>
    </row>
    <row r="135" ht="15.75" customHeight="1">
      <c r="A135" s="55" t="s">
        <v>299</v>
      </c>
      <c r="B135" s="56">
        <v>64.0</v>
      </c>
      <c r="C135" s="57" t="s">
        <v>364</v>
      </c>
      <c r="D135" s="57" t="s">
        <v>240</v>
      </c>
      <c r="E135" s="56">
        <v>2.0</v>
      </c>
    </row>
    <row r="136" ht="15.75" customHeight="1">
      <c r="A136" s="55" t="s">
        <v>299</v>
      </c>
      <c r="B136" s="56">
        <v>65.0</v>
      </c>
      <c r="C136" s="57" t="s">
        <v>365</v>
      </c>
      <c r="D136" s="57" t="s">
        <v>240</v>
      </c>
      <c r="E136" s="56">
        <v>2.0</v>
      </c>
    </row>
    <row r="137" ht="15.75" customHeight="1">
      <c r="A137" s="55" t="s">
        <v>299</v>
      </c>
      <c r="B137" s="56">
        <v>66.0</v>
      </c>
      <c r="C137" s="57" t="s">
        <v>366</v>
      </c>
      <c r="D137" s="57" t="s">
        <v>240</v>
      </c>
      <c r="E137" s="56">
        <v>2.0</v>
      </c>
    </row>
    <row r="138" ht="15.75" customHeight="1">
      <c r="A138" s="55" t="s">
        <v>299</v>
      </c>
      <c r="B138" s="56">
        <v>67.0</v>
      </c>
      <c r="C138" s="57" t="s">
        <v>367</v>
      </c>
      <c r="D138" s="57" t="s">
        <v>240</v>
      </c>
      <c r="E138" s="56">
        <v>2.0</v>
      </c>
    </row>
    <row r="139" ht="15.75" customHeight="1">
      <c r="A139" s="55" t="s">
        <v>299</v>
      </c>
      <c r="B139" s="56">
        <v>68.0</v>
      </c>
      <c r="C139" s="57" t="s">
        <v>368</v>
      </c>
      <c r="D139" s="57" t="s">
        <v>240</v>
      </c>
      <c r="E139" s="56">
        <v>2.0</v>
      </c>
    </row>
    <row r="140" ht="15.75" customHeight="1">
      <c r="A140" s="55" t="s">
        <v>299</v>
      </c>
      <c r="B140" s="56">
        <v>69.0</v>
      </c>
      <c r="C140" s="57" t="s">
        <v>369</v>
      </c>
      <c r="D140" s="57" t="s">
        <v>240</v>
      </c>
      <c r="E140" s="56">
        <v>2.0</v>
      </c>
    </row>
    <row r="141" ht="15.75" customHeight="1">
      <c r="A141" s="55" t="s">
        <v>299</v>
      </c>
      <c r="B141" s="56">
        <v>70.0</v>
      </c>
      <c r="C141" s="57" t="s">
        <v>370</v>
      </c>
      <c r="D141" s="57" t="s">
        <v>240</v>
      </c>
      <c r="E141" s="56">
        <v>2.0</v>
      </c>
    </row>
    <row r="142" ht="15.75" customHeight="1">
      <c r="A142" s="55" t="s">
        <v>299</v>
      </c>
      <c r="B142" s="56">
        <v>71.0</v>
      </c>
      <c r="C142" s="57" t="s">
        <v>371</v>
      </c>
      <c r="D142" s="57" t="s">
        <v>240</v>
      </c>
      <c r="E142" s="56">
        <v>2.0</v>
      </c>
    </row>
    <row r="143" ht="15.75" customHeight="1">
      <c r="A143" s="55" t="s">
        <v>299</v>
      </c>
      <c r="B143" s="56">
        <v>72.0</v>
      </c>
      <c r="C143" s="57" t="s">
        <v>372</v>
      </c>
      <c r="D143" s="57" t="s">
        <v>240</v>
      </c>
      <c r="E143" s="56">
        <v>2.0</v>
      </c>
    </row>
    <row r="144" ht="15.75" customHeight="1">
      <c r="A144" s="55" t="s">
        <v>299</v>
      </c>
      <c r="B144" s="56">
        <v>73.0</v>
      </c>
      <c r="C144" s="57" t="s">
        <v>373</v>
      </c>
      <c r="D144" s="57" t="s">
        <v>240</v>
      </c>
      <c r="E144" s="56">
        <v>2.0</v>
      </c>
    </row>
    <row r="145" ht="15.75" customHeight="1">
      <c r="A145" s="55" t="s">
        <v>299</v>
      </c>
      <c r="B145" s="56">
        <v>74.0</v>
      </c>
      <c r="C145" s="57" t="s">
        <v>374</v>
      </c>
      <c r="D145" s="57" t="s">
        <v>240</v>
      </c>
      <c r="E145" s="56">
        <v>2.0</v>
      </c>
    </row>
    <row r="146" ht="15.75" customHeight="1">
      <c r="A146" s="55" t="s">
        <v>299</v>
      </c>
      <c r="B146" s="56">
        <v>75.0</v>
      </c>
      <c r="C146" s="57" t="s">
        <v>375</v>
      </c>
      <c r="D146" s="57" t="s">
        <v>240</v>
      </c>
      <c r="E146" s="56">
        <v>2.0</v>
      </c>
    </row>
    <row r="147" ht="15.75" customHeight="1">
      <c r="A147" s="55" t="s">
        <v>299</v>
      </c>
      <c r="B147" s="56">
        <v>76.0</v>
      </c>
      <c r="C147" s="57" t="s">
        <v>376</v>
      </c>
      <c r="D147" s="57" t="s">
        <v>240</v>
      </c>
      <c r="E147" s="56">
        <v>2.0</v>
      </c>
    </row>
    <row r="148" ht="15.75" customHeight="1">
      <c r="A148" s="55" t="s">
        <v>299</v>
      </c>
      <c r="B148" s="56">
        <v>77.0</v>
      </c>
      <c r="C148" s="57" t="s">
        <v>376</v>
      </c>
      <c r="D148" s="57" t="s">
        <v>240</v>
      </c>
      <c r="E148" s="56">
        <v>2.0</v>
      </c>
    </row>
    <row r="149" ht="15.75" customHeight="1">
      <c r="A149" s="55" t="s">
        <v>299</v>
      </c>
      <c r="B149" s="56">
        <v>78.0</v>
      </c>
      <c r="C149" s="57" t="s">
        <v>377</v>
      </c>
      <c r="D149" s="57" t="s">
        <v>240</v>
      </c>
      <c r="E149" s="56">
        <v>2.0</v>
      </c>
    </row>
    <row r="150" ht="15.75" customHeight="1">
      <c r="A150" s="55" t="s">
        <v>299</v>
      </c>
      <c r="B150" s="56">
        <v>79.0</v>
      </c>
      <c r="C150" s="57" t="s">
        <v>378</v>
      </c>
      <c r="D150" s="57" t="s">
        <v>241</v>
      </c>
      <c r="E150" s="56">
        <v>3.0</v>
      </c>
    </row>
    <row r="151" ht="15.75" customHeight="1">
      <c r="A151" s="55" t="s">
        <v>299</v>
      </c>
      <c r="B151" s="56">
        <v>80.0</v>
      </c>
      <c r="C151" s="57" t="s">
        <v>379</v>
      </c>
      <c r="D151" s="57" t="s">
        <v>241</v>
      </c>
      <c r="E151" s="56">
        <v>3.0</v>
      </c>
    </row>
    <row r="152" ht="15.75" customHeight="1">
      <c r="A152" s="55" t="s">
        <v>299</v>
      </c>
      <c r="B152" s="56">
        <v>81.0</v>
      </c>
      <c r="C152" s="57" t="s">
        <v>380</v>
      </c>
      <c r="D152" s="57" t="s">
        <v>241</v>
      </c>
      <c r="E152" s="56">
        <v>3.0</v>
      </c>
    </row>
    <row r="153" ht="15.75" customHeight="1">
      <c r="A153" s="55" t="s">
        <v>299</v>
      </c>
      <c r="B153" s="56">
        <v>82.0</v>
      </c>
      <c r="C153" s="57" t="s">
        <v>381</v>
      </c>
      <c r="D153" s="57" t="s">
        <v>241</v>
      </c>
      <c r="E153" s="56">
        <v>3.0</v>
      </c>
    </row>
    <row r="154" ht="15.75" customHeight="1">
      <c r="A154" s="55" t="s">
        <v>299</v>
      </c>
      <c r="B154" s="56">
        <v>83.0</v>
      </c>
      <c r="C154" s="57" t="s">
        <v>382</v>
      </c>
      <c r="D154" s="57" t="s">
        <v>241</v>
      </c>
      <c r="E154" s="56">
        <v>3.0</v>
      </c>
    </row>
    <row r="155" ht="15.75" customHeight="1">
      <c r="A155" s="55" t="s">
        <v>299</v>
      </c>
      <c r="B155" s="56">
        <v>84.0</v>
      </c>
      <c r="C155" s="57" t="s">
        <v>383</v>
      </c>
      <c r="D155" s="57" t="s">
        <v>241</v>
      </c>
      <c r="E155" s="56">
        <v>3.0</v>
      </c>
    </row>
    <row r="156" ht="15.75" customHeight="1">
      <c r="A156" s="55" t="s">
        <v>299</v>
      </c>
      <c r="B156" s="56">
        <v>85.0</v>
      </c>
      <c r="C156" s="57" t="s">
        <v>384</v>
      </c>
      <c r="D156" s="57" t="s">
        <v>241</v>
      </c>
      <c r="E156" s="56">
        <v>3.0</v>
      </c>
    </row>
    <row r="157" ht="15.75" customHeight="1">
      <c r="A157" s="55" t="s">
        <v>299</v>
      </c>
      <c r="B157" s="56">
        <v>86.0</v>
      </c>
      <c r="C157" s="57" t="s">
        <v>385</v>
      </c>
      <c r="D157" s="57" t="s">
        <v>241</v>
      </c>
      <c r="E157" s="56">
        <v>3.0</v>
      </c>
    </row>
    <row r="158" ht="15.75" customHeight="1">
      <c r="A158" s="55" t="s">
        <v>299</v>
      </c>
      <c r="B158" s="56">
        <v>87.0</v>
      </c>
      <c r="C158" s="57" t="s">
        <v>386</v>
      </c>
      <c r="D158" s="57" t="s">
        <v>241</v>
      </c>
      <c r="E158" s="56">
        <v>3.0</v>
      </c>
    </row>
    <row r="159" ht="15.75" customHeight="1">
      <c r="A159" s="55" t="s">
        <v>299</v>
      </c>
      <c r="B159" s="56">
        <v>88.0</v>
      </c>
      <c r="C159" s="57" t="s">
        <v>387</v>
      </c>
      <c r="D159" s="57" t="s">
        <v>241</v>
      </c>
      <c r="E159" s="56">
        <v>3.0</v>
      </c>
    </row>
    <row r="160" ht="15.75" customHeight="1">
      <c r="A160" s="55" t="s">
        <v>299</v>
      </c>
      <c r="B160" s="56">
        <v>89.0</v>
      </c>
      <c r="C160" s="57" t="s">
        <v>388</v>
      </c>
      <c r="D160" s="57" t="s">
        <v>241</v>
      </c>
      <c r="E160" s="56">
        <v>3.0</v>
      </c>
    </row>
    <row r="161" ht="15.75" customHeight="1">
      <c r="A161" s="55" t="s">
        <v>299</v>
      </c>
      <c r="B161" s="56">
        <v>90.0</v>
      </c>
      <c r="C161" s="57" t="s">
        <v>389</v>
      </c>
      <c r="D161" s="57" t="s">
        <v>241</v>
      </c>
      <c r="E161" s="56">
        <v>3.0</v>
      </c>
    </row>
    <row r="162" ht="15.75" customHeight="1">
      <c r="A162" s="55" t="s">
        <v>299</v>
      </c>
      <c r="B162" s="56">
        <v>91.0</v>
      </c>
      <c r="C162" s="57" t="s">
        <v>390</v>
      </c>
      <c r="D162" s="57" t="s">
        <v>241</v>
      </c>
      <c r="E162" s="56">
        <v>3.0</v>
      </c>
    </row>
    <row r="163" ht="15.75" customHeight="1">
      <c r="A163" s="55" t="s">
        <v>299</v>
      </c>
      <c r="B163" s="56">
        <v>92.0</v>
      </c>
      <c r="C163" s="57" t="s">
        <v>391</v>
      </c>
      <c r="D163" s="57" t="s">
        <v>241</v>
      </c>
      <c r="E163" s="56">
        <v>3.0</v>
      </c>
    </row>
    <row r="164" ht="15.75" customHeight="1">
      <c r="A164" s="55" t="s">
        <v>299</v>
      </c>
      <c r="B164" s="56">
        <v>93.0</v>
      </c>
      <c r="C164" s="57" t="s">
        <v>392</v>
      </c>
      <c r="D164" s="57" t="s">
        <v>241</v>
      </c>
      <c r="E164" s="56">
        <v>3.0</v>
      </c>
    </row>
    <row r="165" ht="15.75" customHeight="1">
      <c r="A165" s="55" t="s">
        <v>299</v>
      </c>
      <c r="B165" s="56">
        <v>94.0</v>
      </c>
      <c r="C165" s="57" t="s">
        <v>393</v>
      </c>
      <c r="D165" s="57" t="s">
        <v>241</v>
      </c>
      <c r="E165" s="56">
        <v>3.0</v>
      </c>
    </row>
    <row r="166" ht="15.75" customHeight="1">
      <c r="A166" s="55" t="s">
        <v>299</v>
      </c>
      <c r="B166" s="56">
        <v>95.0</v>
      </c>
      <c r="C166" s="57" t="s">
        <v>394</v>
      </c>
      <c r="D166" s="57" t="s">
        <v>241</v>
      </c>
      <c r="E166" s="56">
        <v>3.0</v>
      </c>
    </row>
    <row r="167" ht="15.75" customHeight="1">
      <c r="A167" s="55" t="s">
        <v>299</v>
      </c>
      <c r="B167" s="56">
        <v>96.0</v>
      </c>
      <c r="C167" s="57" t="s">
        <v>395</v>
      </c>
      <c r="D167" s="57" t="s">
        <v>241</v>
      </c>
      <c r="E167" s="56">
        <v>3.0</v>
      </c>
    </row>
    <row r="168" ht="15.75" customHeight="1">
      <c r="A168" s="55" t="s">
        <v>299</v>
      </c>
      <c r="B168" s="56">
        <v>97.0</v>
      </c>
      <c r="C168" s="57" t="s">
        <v>396</v>
      </c>
      <c r="D168" s="57" t="s">
        <v>241</v>
      </c>
      <c r="E168" s="56">
        <v>3.0</v>
      </c>
    </row>
    <row r="169" ht="15.75" customHeight="1">
      <c r="A169" s="55" t="s">
        <v>299</v>
      </c>
      <c r="B169" s="56">
        <v>98.0</v>
      </c>
      <c r="C169" s="57" t="s">
        <v>397</v>
      </c>
      <c r="D169" s="57" t="s">
        <v>241</v>
      </c>
      <c r="E169" s="56">
        <v>3.0</v>
      </c>
    </row>
    <row r="170" ht="15.75" customHeight="1">
      <c r="A170" s="55" t="s">
        <v>299</v>
      </c>
      <c r="B170" s="56">
        <v>99.0</v>
      </c>
      <c r="C170" s="57" t="s">
        <v>398</v>
      </c>
      <c r="D170" s="57" t="s">
        <v>241</v>
      </c>
      <c r="E170" s="56">
        <v>3.0</v>
      </c>
    </row>
    <row r="171" ht="15.75" customHeight="1">
      <c r="A171" s="55" t="s">
        <v>299</v>
      </c>
      <c r="B171" s="56">
        <v>100.0</v>
      </c>
      <c r="C171" s="57" t="s">
        <v>399</v>
      </c>
      <c r="D171" s="57" t="s">
        <v>241</v>
      </c>
      <c r="E171" s="56">
        <v>3.0</v>
      </c>
    </row>
    <row r="172" ht="15.75" customHeight="1">
      <c r="A172" s="55" t="s">
        <v>299</v>
      </c>
      <c r="B172" s="56">
        <v>101.0</v>
      </c>
      <c r="C172" s="57" t="s">
        <v>400</v>
      </c>
      <c r="D172" s="57" t="s">
        <v>241</v>
      </c>
      <c r="E172" s="56">
        <v>3.0</v>
      </c>
    </row>
    <row r="173" ht="15.75" customHeight="1">
      <c r="A173" s="55" t="s">
        <v>299</v>
      </c>
      <c r="B173" s="56">
        <v>102.0</v>
      </c>
      <c r="C173" s="57" t="s">
        <v>401</v>
      </c>
      <c r="D173" s="57" t="s">
        <v>241</v>
      </c>
      <c r="E173" s="56">
        <v>3.0</v>
      </c>
    </row>
    <row r="174" ht="15.75" customHeight="1">
      <c r="A174" s="55" t="s">
        <v>299</v>
      </c>
      <c r="B174" s="56">
        <v>103.0</v>
      </c>
      <c r="C174" s="57" t="s">
        <v>402</v>
      </c>
      <c r="D174" s="57" t="s">
        <v>241</v>
      </c>
      <c r="E174" s="56">
        <v>3.0</v>
      </c>
    </row>
    <row r="175" ht="15.75" customHeight="1">
      <c r="A175" s="55" t="s">
        <v>299</v>
      </c>
      <c r="B175" s="56">
        <v>104.0</v>
      </c>
      <c r="C175" s="57" t="s">
        <v>403</v>
      </c>
      <c r="D175" s="57" t="s">
        <v>241</v>
      </c>
      <c r="E175" s="56">
        <v>3.0</v>
      </c>
    </row>
    <row r="176" ht="15.75" customHeight="1">
      <c r="A176" s="55" t="s">
        <v>299</v>
      </c>
      <c r="B176" s="56">
        <v>105.0</v>
      </c>
      <c r="C176" s="57" t="s">
        <v>404</v>
      </c>
      <c r="D176" s="57" t="s">
        <v>241</v>
      </c>
      <c r="E176" s="56">
        <v>3.0</v>
      </c>
    </row>
    <row r="177" ht="15.75" customHeight="1">
      <c r="A177" s="55" t="s">
        <v>299</v>
      </c>
      <c r="B177" s="56">
        <v>106.0</v>
      </c>
      <c r="C177" s="57" t="s">
        <v>405</v>
      </c>
      <c r="D177" s="57" t="s">
        <v>241</v>
      </c>
      <c r="E177" s="56">
        <v>3.0</v>
      </c>
    </row>
    <row r="178" ht="15.75" customHeight="1">
      <c r="A178" s="55" t="s">
        <v>299</v>
      </c>
      <c r="B178" s="56">
        <v>107.0</v>
      </c>
      <c r="C178" s="57" t="s">
        <v>406</v>
      </c>
      <c r="D178" s="57" t="s">
        <v>241</v>
      </c>
      <c r="E178" s="56">
        <v>3.0</v>
      </c>
    </row>
    <row r="179" ht="15.75" customHeight="1">
      <c r="A179" s="55" t="s">
        <v>299</v>
      </c>
      <c r="B179" s="56">
        <v>108.0</v>
      </c>
      <c r="C179" s="57" t="s">
        <v>407</v>
      </c>
      <c r="D179" s="57" t="s">
        <v>241</v>
      </c>
      <c r="E179" s="56">
        <v>3.0</v>
      </c>
    </row>
    <row r="180" ht="15.75" customHeight="1">
      <c r="A180" s="55" t="s">
        <v>299</v>
      </c>
      <c r="B180" s="56">
        <v>109.0</v>
      </c>
      <c r="C180" s="57" t="s">
        <v>408</v>
      </c>
      <c r="D180" s="57" t="s">
        <v>241</v>
      </c>
      <c r="E180" s="56">
        <v>3.0</v>
      </c>
    </row>
    <row r="181" ht="15.75" customHeight="1">
      <c r="A181" s="55" t="s">
        <v>299</v>
      </c>
      <c r="B181" s="56">
        <v>110.0</v>
      </c>
      <c r="C181" s="57" t="s">
        <v>409</v>
      </c>
      <c r="D181" s="57" t="s">
        <v>241</v>
      </c>
      <c r="E181" s="56">
        <v>3.0</v>
      </c>
    </row>
    <row r="182" ht="15.75" customHeight="1">
      <c r="A182" s="55" t="s">
        <v>299</v>
      </c>
      <c r="B182" s="56">
        <v>111.0</v>
      </c>
      <c r="C182" s="57" t="s">
        <v>410</v>
      </c>
      <c r="D182" s="57" t="s">
        <v>241</v>
      </c>
      <c r="E182" s="56">
        <v>3.0</v>
      </c>
    </row>
    <row r="183" ht="15.75" customHeight="1">
      <c r="A183" s="55" t="s">
        <v>299</v>
      </c>
      <c r="B183" s="56">
        <v>112.0</v>
      </c>
      <c r="C183" s="57" t="s">
        <v>411</v>
      </c>
      <c r="D183" s="57" t="s">
        <v>241</v>
      </c>
      <c r="E183" s="56">
        <v>3.0</v>
      </c>
    </row>
    <row r="184" ht="15.75" customHeight="1">
      <c r="A184" s="55" t="s">
        <v>299</v>
      </c>
      <c r="B184" s="56">
        <v>113.0</v>
      </c>
      <c r="C184" s="57" t="s">
        <v>412</v>
      </c>
      <c r="D184" s="57" t="s">
        <v>241</v>
      </c>
      <c r="E184" s="56">
        <v>3.0</v>
      </c>
    </row>
    <row r="185" ht="15.75" customHeight="1">
      <c r="A185" s="55" t="s">
        <v>299</v>
      </c>
      <c r="B185" s="56">
        <v>114.0</v>
      </c>
      <c r="C185" s="57" t="s">
        <v>413</v>
      </c>
      <c r="D185" s="57" t="s">
        <v>241</v>
      </c>
      <c r="E185" s="56">
        <v>3.0</v>
      </c>
    </row>
    <row r="186" ht="15.75" customHeight="1">
      <c r="A186" s="55" t="s">
        <v>299</v>
      </c>
      <c r="B186" s="56">
        <v>115.0</v>
      </c>
      <c r="C186" s="57" t="s">
        <v>414</v>
      </c>
      <c r="D186" s="57" t="s">
        <v>241</v>
      </c>
      <c r="E186" s="56">
        <v>3.0</v>
      </c>
    </row>
    <row r="187" ht="15.75" customHeight="1">
      <c r="A187" s="55" t="s">
        <v>299</v>
      </c>
      <c r="B187" s="56">
        <v>116.0</v>
      </c>
      <c r="C187" s="57" t="s">
        <v>415</v>
      </c>
      <c r="D187" s="57" t="s">
        <v>241</v>
      </c>
      <c r="E187" s="56">
        <v>3.0</v>
      </c>
    </row>
    <row r="188" ht="15.75" customHeight="1">
      <c r="A188" s="55" t="s">
        <v>299</v>
      </c>
      <c r="B188" s="56">
        <v>117.0</v>
      </c>
      <c r="C188" s="57" t="s">
        <v>416</v>
      </c>
      <c r="D188" s="57" t="s">
        <v>241</v>
      </c>
      <c r="E188" s="56">
        <v>3.0</v>
      </c>
    </row>
    <row r="189" ht="15.75" customHeight="1">
      <c r="A189" s="55" t="s">
        <v>299</v>
      </c>
      <c r="B189" s="56">
        <v>118.0</v>
      </c>
      <c r="C189" s="57" t="s">
        <v>417</v>
      </c>
      <c r="D189" s="57" t="s">
        <v>241</v>
      </c>
      <c r="E189" s="56">
        <v>3.0</v>
      </c>
    </row>
    <row r="190" ht="15.75" customHeight="1">
      <c r="A190" s="55" t="s">
        <v>299</v>
      </c>
      <c r="B190" s="56">
        <v>119.0</v>
      </c>
      <c r="C190" s="57" t="s">
        <v>418</v>
      </c>
      <c r="D190" s="57" t="s">
        <v>241</v>
      </c>
      <c r="E190" s="56">
        <v>3.0</v>
      </c>
    </row>
    <row r="191" ht="15.75" customHeight="1">
      <c r="A191" s="55" t="s">
        <v>299</v>
      </c>
      <c r="B191" s="56">
        <v>120.0</v>
      </c>
      <c r="C191" s="57" t="s">
        <v>419</v>
      </c>
      <c r="D191" s="57" t="s">
        <v>241</v>
      </c>
      <c r="E191" s="56">
        <v>3.0</v>
      </c>
    </row>
    <row r="192" ht="15.75" customHeight="1">
      <c r="A192" s="55" t="s">
        <v>299</v>
      </c>
      <c r="B192" s="56">
        <v>121.0</v>
      </c>
      <c r="C192" s="57" t="s">
        <v>420</v>
      </c>
      <c r="D192" s="57" t="s">
        <v>241</v>
      </c>
      <c r="E192" s="56">
        <v>3.0</v>
      </c>
    </row>
    <row r="193" ht="15.75" customHeight="1">
      <c r="A193" s="55" t="s">
        <v>299</v>
      </c>
      <c r="B193" s="56">
        <v>122.0</v>
      </c>
      <c r="C193" s="57" t="s">
        <v>421</v>
      </c>
      <c r="D193" s="57" t="s">
        <v>241</v>
      </c>
      <c r="E193" s="56">
        <v>3.0</v>
      </c>
    </row>
    <row r="194" ht="15.75" customHeight="1">
      <c r="A194" s="55" t="s">
        <v>299</v>
      </c>
      <c r="B194" s="56">
        <v>123.0</v>
      </c>
      <c r="C194" s="57" t="s">
        <v>422</v>
      </c>
      <c r="D194" s="57" t="s">
        <v>241</v>
      </c>
      <c r="E194" s="56">
        <v>3.0</v>
      </c>
    </row>
    <row r="195" ht="15.75" customHeight="1">
      <c r="A195" s="55" t="s">
        <v>299</v>
      </c>
      <c r="B195" s="56">
        <v>124.0</v>
      </c>
      <c r="C195" s="57" t="s">
        <v>423</v>
      </c>
      <c r="D195" s="57" t="s">
        <v>241</v>
      </c>
      <c r="E195" s="56">
        <v>3.0</v>
      </c>
    </row>
    <row r="196" ht="15.75" customHeight="1">
      <c r="A196" s="55" t="s">
        <v>299</v>
      </c>
      <c r="B196" s="56">
        <v>125.0</v>
      </c>
      <c r="C196" s="57" t="s">
        <v>424</v>
      </c>
      <c r="D196" s="57" t="s">
        <v>241</v>
      </c>
      <c r="E196" s="56">
        <v>3.0</v>
      </c>
    </row>
    <row r="197" ht="15.75" customHeight="1">
      <c r="A197" s="55" t="s">
        <v>299</v>
      </c>
      <c r="B197" s="56">
        <v>126.0</v>
      </c>
      <c r="C197" s="57" t="s">
        <v>425</v>
      </c>
      <c r="D197" s="57" t="s">
        <v>241</v>
      </c>
      <c r="E197" s="56">
        <v>3.0</v>
      </c>
    </row>
    <row r="198" ht="15.75" customHeight="1"/>
    <row r="199" ht="15.75" customHeight="1">
      <c r="A199" s="58" t="s">
        <v>242</v>
      </c>
      <c r="B199" s="59">
        <v>98.0</v>
      </c>
      <c r="C199" s="18" t="s">
        <v>426</v>
      </c>
    </row>
    <row r="200" ht="15.75" customHeight="1">
      <c r="A200" s="60" t="s">
        <v>246</v>
      </c>
      <c r="B200" s="59">
        <v>98.0</v>
      </c>
      <c r="C200" s="18" t="s">
        <v>426</v>
      </c>
    </row>
    <row r="201" ht="15.75" customHeight="1">
      <c r="A201" s="60" t="s">
        <v>427</v>
      </c>
      <c r="B201" s="59">
        <v>98.0</v>
      </c>
      <c r="C201" s="18" t="s">
        <v>426</v>
      </c>
    </row>
    <row r="202" ht="15.75" customHeight="1">
      <c r="A202" s="60" t="s">
        <v>428</v>
      </c>
      <c r="B202" s="59">
        <v>98.0</v>
      </c>
      <c r="C202" s="18" t="s">
        <v>426</v>
      </c>
    </row>
    <row r="203" ht="15.75" customHeight="1">
      <c r="A203" s="61" t="s">
        <v>429</v>
      </c>
      <c r="B203" s="59">
        <v>98.0</v>
      </c>
      <c r="C203" s="18" t="s">
        <v>426</v>
      </c>
    </row>
    <row r="204" ht="15.75" customHeight="1">
      <c r="A204" s="61" t="s">
        <v>267</v>
      </c>
      <c r="B204" s="59">
        <v>98.0</v>
      </c>
      <c r="C204" s="18" t="s">
        <v>426</v>
      </c>
    </row>
    <row r="205" ht="15.75" customHeight="1">
      <c r="A205" s="61" t="s">
        <v>430</v>
      </c>
      <c r="B205" s="59">
        <v>98.0</v>
      </c>
      <c r="C205" s="18" t="s">
        <v>426</v>
      </c>
    </row>
    <row r="206" ht="15.75" customHeight="1">
      <c r="A206" s="60" t="s">
        <v>273</v>
      </c>
      <c r="B206" s="59">
        <v>98.0</v>
      </c>
      <c r="C206" s="18" t="s">
        <v>426</v>
      </c>
    </row>
    <row r="207" ht="15.75" customHeight="1">
      <c r="A207" s="61" t="s">
        <v>276</v>
      </c>
      <c r="B207" s="59">
        <v>98.0</v>
      </c>
      <c r="C207" s="18" t="s">
        <v>426</v>
      </c>
    </row>
    <row r="208" ht="15.75" customHeight="1">
      <c r="A208" s="60" t="s">
        <v>284</v>
      </c>
      <c r="B208" s="59">
        <v>98.0</v>
      </c>
      <c r="C208" s="18" t="s">
        <v>426</v>
      </c>
    </row>
    <row r="209" ht="15.75" customHeight="1">
      <c r="A209" s="62" t="s">
        <v>292</v>
      </c>
      <c r="B209" s="59">
        <v>98.0</v>
      </c>
      <c r="C209" s="18" t="s">
        <v>426</v>
      </c>
    </row>
    <row r="210" ht="15.75" customHeight="1">
      <c r="A210" s="63" t="s">
        <v>431</v>
      </c>
      <c r="B210" s="59">
        <v>98.0</v>
      </c>
      <c r="C210" s="18" t="s">
        <v>426</v>
      </c>
    </row>
    <row r="211" ht="15.75" customHeight="1">
      <c r="A211" s="61" t="s">
        <v>432</v>
      </c>
      <c r="B211" s="59">
        <v>98.0</v>
      </c>
      <c r="C211" s="18" t="s">
        <v>426</v>
      </c>
    </row>
    <row r="212" ht="15.75" customHeight="1"/>
    <row r="213" ht="15.75" customHeight="1"/>
    <row r="214" ht="15.75" customHeight="1">
      <c r="A214" s="40" t="s">
        <v>433</v>
      </c>
      <c r="B214" s="18">
        <v>1.0</v>
      </c>
      <c r="C214" s="38" t="s">
        <v>434</v>
      </c>
    </row>
    <row r="215" ht="15.75" customHeight="1">
      <c r="A215" s="40" t="s">
        <v>433</v>
      </c>
      <c r="B215" s="18">
        <v>2.0</v>
      </c>
      <c r="C215" s="38" t="s">
        <v>435</v>
      </c>
    </row>
    <row r="216" ht="15.75" customHeight="1">
      <c r="A216" s="40" t="s">
        <v>433</v>
      </c>
      <c r="B216" s="18">
        <v>3.0</v>
      </c>
      <c r="C216" s="38" t="s">
        <v>436</v>
      </c>
    </row>
    <row r="217" ht="15.75" customHeight="1">
      <c r="A217" s="40" t="s">
        <v>433</v>
      </c>
      <c r="B217" s="18">
        <v>4.0</v>
      </c>
      <c r="C217" s="38" t="s">
        <v>437</v>
      </c>
    </row>
    <row r="218" ht="15.75" customHeight="1">
      <c r="A218" s="40" t="s">
        <v>433</v>
      </c>
      <c r="B218" s="18">
        <v>5.0</v>
      </c>
      <c r="C218" s="38" t="s">
        <v>438</v>
      </c>
    </row>
    <row r="219" ht="15.75" customHeight="1">
      <c r="A219" s="40" t="s">
        <v>433</v>
      </c>
      <c r="B219" s="18">
        <v>6.0</v>
      </c>
      <c r="C219" s="38" t="s">
        <v>439</v>
      </c>
    </row>
    <row r="220" ht="15.75" customHeight="1">
      <c r="A220" s="40" t="s">
        <v>433</v>
      </c>
      <c r="B220" s="18">
        <v>7.0</v>
      </c>
      <c r="C220" s="38" t="s">
        <v>440</v>
      </c>
    </row>
    <row r="221" ht="15.75" customHeight="1">
      <c r="A221" s="40" t="s">
        <v>433</v>
      </c>
      <c r="B221" s="18">
        <v>8.0</v>
      </c>
      <c r="C221" s="38" t="s">
        <v>441</v>
      </c>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C214:C221">
    <cfRule type="expression" dxfId="1" priority="1" stopIfTrue="1">
      <formula>$A214="begin group"</formula>
    </cfRule>
  </conditionalFormatting>
  <conditionalFormatting sqref="C214:C221">
    <cfRule type="expression" dxfId="2" priority="2" stopIfTrue="1">
      <formula>$A214="begin repeat"</formula>
    </cfRule>
  </conditionalFormatting>
  <conditionalFormatting sqref="C214:C221">
    <cfRule type="expression" dxfId="3" priority="3" stopIfTrue="1">
      <formula>$A214="enumerator"</formula>
    </cfRule>
  </conditionalFormatting>
  <conditionalFormatting sqref="C214:C221">
    <cfRule type="expression" dxfId="4" priority="4" stopIfTrue="1">
      <formula>$A214="text"</formula>
    </cfRule>
  </conditionalFormatting>
  <conditionalFormatting sqref="C214:C221">
    <cfRule type="expression" dxfId="5" priority="5" stopIfTrue="1">
      <formula>$A214="integer"</formula>
    </cfRule>
  </conditionalFormatting>
  <conditionalFormatting sqref="C214:C221">
    <cfRule type="expression" dxfId="6" priority="6" stopIfTrue="1">
      <formula>$A214="decimal"</formula>
    </cfRule>
  </conditionalFormatting>
  <conditionalFormatting sqref="C214:C221">
    <cfRule type="expression" dxfId="7" priority="7" stopIfTrue="1">
      <formula>OR(AND(LEFT($A214, 16)="select_multiple ", LEN($A214)&gt;16, NOT(ISNUMBER(SEARCH(" ", $A214, 17)))), AND(LEFT($A214, 11)="select_one ", LEN($A214)&gt;11, NOT(ISNUMBER(SEARCH(" ", $A214, 12)))))</formula>
    </cfRule>
  </conditionalFormatting>
  <conditionalFormatting sqref="C214:C221">
    <cfRule type="expression" dxfId="9" priority="8" stopIfTrue="1">
      <formula>$A214="file"</formula>
    </cfRule>
  </conditionalFormatting>
  <conditionalFormatting sqref="C214:C221">
    <cfRule type="expression" dxfId="10" priority="9" stopIfTrue="1">
      <formula>$A214="note"</formula>
    </cfRule>
  </conditionalFormatting>
  <conditionalFormatting sqref="C214:C221">
    <cfRule type="expression" dxfId="11" priority="10" stopIfTrue="1">
      <formula>$A214="barcode"</formula>
    </cfRule>
  </conditionalFormatting>
  <conditionalFormatting sqref="C214:C221">
    <cfRule type="expression" dxfId="12" priority="11" stopIfTrue="1">
      <formula>OR($A214="geopoint", $A214="geoshape", $A214="geotrace")</formula>
    </cfRule>
  </conditionalFormatting>
  <conditionalFormatting sqref="C214:C221">
    <cfRule type="expression" dxfId="14" priority="12" stopIfTrue="1">
      <formula>OR($A214="date", $A214="datetime", $A214="time")</formula>
    </cfRule>
  </conditionalFormatting>
  <conditionalFormatting sqref="C214:C221">
    <cfRule type="expression" dxfId="15" priority="13" stopIfTrue="1">
      <formula>$A214="image"</formula>
    </cfRule>
  </conditionalFormatting>
  <conditionalFormatting sqref="C214:C221">
    <cfRule type="expression" dxfId="16" priority="14" stopIfTrue="1">
      <formula>OR($A214="audio", $A214="video")</formula>
    </cfRule>
  </conditionalFormatting>
  <conditionalFormatting sqref="C214:C221">
    <cfRule type="expression" dxfId="17" priority="15" stopIfTrue="1">
      <formula>$A214="enumerator"</formula>
    </cfRule>
  </conditionalFormatting>
  <conditionalFormatting sqref="C214:C221">
    <cfRule type="expression" dxfId="18" priority="16" stopIfTrue="1">
      <formula>$A214="file"</formula>
    </cfRule>
  </conditionalFormatting>
  <conditionalFormatting sqref="C214:C221">
    <cfRule type="expression" dxfId="19" priority="17" stopIfTrue="1">
      <formula>OR($A214="audio", $A214="video")</formula>
    </cfRule>
  </conditionalFormatting>
  <conditionalFormatting sqref="C214:C221">
    <cfRule type="expression" dxfId="20" priority="18" stopIfTrue="1">
      <formula>$A214="image"</formula>
    </cfRule>
  </conditionalFormatting>
  <conditionalFormatting sqref="C214:C221">
    <cfRule type="expression" dxfId="21" priority="19" stopIfTrue="1">
      <formula>OR($A214="date", $A214="datetime", $A214="time")</formula>
    </cfRule>
  </conditionalFormatting>
  <conditionalFormatting sqref="C214:C221">
    <cfRule type="expression" dxfId="22" priority="20" stopIfTrue="1">
      <formula>OR($A214="calculate", $A214="calculate_here")</formula>
    </cfRule>
  </conditionalFormatting>
  <conditionalFormatting sqref="C214:C221">
    <cfRule type="expression" dxfId="23" priority="21" stopIfTrue="1">
      <formula>$A214="note"</formula>
    </cfRule>
  </conditionalFormatting>
  <conditionalFormatting sqref="C214:C221">
    <cfRule type="expression" dxfId="24" priority="22" stopIfTrue="1">
      <formula>$A214="barcode"</formula>
    </cfRule>
  </conditionalFormatting>
  <conditionalFormatting sqref="C214:C221">
    <cfRule type="expression" dxfId="25" priority="23" stopIfTrue="1">
      <formula>OR($A214="geopoint", $A214="geoshape", $A214="geotrace")</formula>
    </cfRule>
  </conditionalFormatting>
  <conditionalFormatting sqref="C214:C221">
    <cfRule type="expression" dxfId="26" priority="24" stopIfTrue="1">
      <formula>OR($A214="audio audit", $A214="text audit", $A214="speed violations count", $A214="speed violations list", $A214="speed violations audit")</formula>
    </cfRule>
  </conditionalFormatting>
  <conditionalFormatting sqref="C214:C221">
    <cfRule type="expression" dxfId="27" priority="25" stopIfTrue="1">
      <formula>OR($A214="username", $A214="phonenumber", $A214="start", $A214="end", $A214="deviceid", $A214="subscriberid", $A214="simserial", $A214="caseid")</formula>
    </cfRule>
  </conditionalFormatting>
  <conditionalFormatting sqref="C214:C221">
    <cfRule type="expression" dxfId="28" priority="26" stopIfTrue="1">
      <formula>OR(AND(LEFT($A214, 16)="select_multiple ", LEN($A214)&gt;16, NOT(ISNUMBER(SEARCH(" ", $A214, 17)))), AND(LEFT($A214, 11)="select_one ", LEN($A214)&gt;11, NOT(ISNUMBER(SEARCH(" ", $A214, 12)))))</formula>
    </cfRule>
  </conditionalFormatting>
  <conditionalFormatting sqref="C214:C221">
    <cfRule type="expression" dxfId="29" priority="27" stopIfTrue="1">
      <formula>$A214="decimal"</formula>
    </cfRule>
  </conditionalFormatting>
  <conditionalFormatting sqref="C214:C221">
    <cfRule type="expression" dxfId="30" priority="28" stopIfTrue="1">
      <formula>$A214="integer"</formula>
    </cfRule>
  </conditionalFormatting>
  <conditionalFormatting sqref="C214:C221">
    <cfRule type="expression" dxfId="31" priority="29" stopIfTrue="1">
      <formula>$A214="text"</formula>
    </cfRule>
  </conditionalFormatting>
  <conditionalFormatting sqref="C214:C221">
    <cfRule type="expression" dxfId="32" priority="30" stopIfTrue="1">
      <formula>$A214="end repeat"</formula>
    </cfRule>
  </conditionalFormatting>
  <conditionalFormatting sqref="C214:C221">
    <cfRule type="expression" dxfId="32" priority="31" stopIfTrue="1">
      <formula>$A214="begin repeat"</formula>
    </cfRule>
  </conditionalFormatting>
  <conditionalFormatting sqref="C214:C221">
    <cfRule type="expression" dxfId="33" priority="32" stopIfTrue="1">
      <formula>$A214="end group"</formula>
    </cfRule>
  </conditionalFormatting>
  <conditionalFormatting sqref="C214:C221">
    <cfRule type="expression" dxfId="33" priority="33" stopIfTrue="1">
      <formula>$A214="begin group"</formula>
    </cfRule>
  </conditionalFormatting>
  <conditionalFormatting sqref="A2:Z9 A44:Z69">
    <cfRule type="expression" dxfId="0" priority="34">
      <formula>NOT($A2=$A1)</formula>
    </cfRule>
  </conditionalFormatting>
  <conditionalFormatting sqref="A13:Z43">
    <cfRule type="expression" dxfId="0" priority="35">
      <formula>NOT($A13=$A8)</formula>
    </cfRule>
  </conditionalFormatting>
  <conditionalFormatting sqref="B12:Z12">
    <cfRule type="expression" dxfId="0" priority="36">
      <formula>NOT($A12=$A8)</formula>
    </cfRule>
  </conditionalFormatting>
  <conditionalFormatting sqref="B11:Z11">
    <cfRule type="expression" dxfId="0" priority="37">
      <formula>NOT($A11=$A8)</formula>
    </cfRule>
  </conditionalFormatting>
  <conditionalFormatting sqref="A10:Z10 A11:A12">
    <cfRule type="expression" dxfId="0" priority="38">
      <formula>NOT($A10=$A8)</formula>
    </cfRule>
  </conditionalFormatting>
  <conditionalFormatting sqref="A11">
    <cfRule type="expression" dxfId="0" priority="39">
      <formula>NOT($A11=$A9)</formula>
    </cfRule>
  </conditionalFormatting>
  <conditionalFormatting sqref="A12">
    <cfRule type="expression" dxfId="0" priority="40">
      <formula>NOT($A12=$A10)</formula>
    </cfRule>
  </conditionalFormatting>
  <printOptions/>
  <pageMargins bottom="0.9840277777777777" footer="0.0" header="0.0" left="0.7479166666666667" right="0.7479166666666667" top="0.9840277777777777"/>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44"/>
    <col customWidth="1" min="2" max="6" width="8.44"/>
  </cols>
  <sheetData>
    <row r="1" ht="15.75" customHeight="1">
      <c r="A1" s="48" t="s">
        <v>231</v>
      </c>
    </row>
    <row r="2" ht="15.75" customHeight="1">
      <c r="A2" s="46" t="s">
        <v>235</v>
      </c>
    </row>
    <row r="3" ht="15.75" customHeight="1">
      <c r="A3" s="46"/>
    </row>
    <row r="4" ht="15.75" customHeight="1">
      <c r="A4" s="46" t="s">
        <v>238</v>
      </c>
    </row>
    <row r="5" ht="15.75" customHeight="1">
      <c r="A5" s="46" t="s">
        <v>242</v>
      </c>
      <c r="B5" s="18">
        <v>98.0</v>
      </c>
      <c r="C5" s="18" t="s">
        <v>426</v>
      </c>
    </row>
    <row r="6" ht="15.75" customHeight="1">
      <c r="A6" s="46" t="s">
        <v>246</v>
      </c>
      <c r="B6" s="18">
        <v>98.0</v>
      </c>
      <c r="C6" s="18" t="s">
        <v>426</v>
      </c>
    </row>
    <row r="7" ht="15.75" customHeight="1">
      <c r="A7" s="46" t="s">
        <v>427</v>
      </c>
      <c r="B7" s="18">
        <v>98.0</v>
      </c>
      <c r="C7" s="18" t="s">
        <v>426</v>
      </c>
    </row>
    <row r="8" ht="15.75" customHeight="1">
      <c r="A8" s="46" t="s">
        <v>428</v>
      </c>
      <c r="B8" s="18">
        <v>98.0</v>
      </c>
      <c r="C8" s="18" t="s">
        <v>426</v>
      </c>
    </row>
    <row r="9" ht="15.75" customHeight="1">
      <c r="A9" s="64" t="s">
        <v>429</v>
      </c>
      <c r="B9" s="18">
        <v>98.0</v>
      </c>
      <c r="C9" s="18" t="s">
        <v>426</v>
      </c>
    </row>
    <row r="10" ht="15.75" customHeight="1">
      <c r="A10" s="64" t="s">
        <v>267</v>
      </c>
      <c r="B10" s="18">
        <v>98.0</v>
      </c>
      <c r="C10" s="18" t="s">
        <v>426</v>
      </c>
    </row>
    <row r="11" ht="15.75" customHeight="1">
      <c r="A11" s="64" t="s">
        <v>430</v>
      </c>
      <c r="B11" s="18">
        <v>98.0</v>
      </c>
      <c r="C11" s="18" t="s">
        <v>426</v>
      </c>
    </row>
    <row r="12" ht="15.75" customHeight="1">
      <c r="A12" s="46" t="s">
        <v>273</v>
      </c>
      <c r="B12" s="18">
        <v>98.0</v>
      </c>
      <c r="C12" s="18" t="s">
        <v>426</v>
      </c>
    </row>
    <row r="13" ht="15.75" customHeight="1">
      <c r="A13" s="64" t="s">
        <v>276</v>
      </c>
      <c r="B13" s="18">
        <v>98.0</v>
      </c>
      <c r="C13" s="18" t="s">
        <v>426</v>
      </c>
    </row>
    <row r="14" ht="15.75" customHeight="1">
      <c r="A14" s="46" t="s">
        <v>284</v>
      </c>
      <c r="B14" s="18">
        <v>98.0</v>
      </c>
      <c r="C14" s="18" t="s">
        <v>426</v>
      </c>
    </row>
    <row r="15" ht="15.75" customHeight="1">
      <c r="A15" s="65" t="s">
        <v>292</v>
      </c>
      <c r="B15" s="18">
        <v>98.0</v>
      </c>
      <c r="C15" s="18" t="s">
        <v>426</v>
      </c>
    </row>
    <row r="16" ht="15.75" customHeight="1">
      <c r="A16" s="66" t="s">
        <v>431</v>
      </c>
      <c r="B16" s="18">
        <v>98.0</v>
      </c>
      <c r="C16" s="18" t="s">
        <v>426</v>
      </c>
    </row>
    <row r="17" ht="15.75" customHeight="1">
      <c r="A17" s="64" t="s">
        <v>432</v>
      </c>
      <c r="B17" s="18">
        <v>98.0</v>
      </c>
      <c r="C17" s="18" t="s">
        <v>426</v>
      </c>
    </row>
    <row r="18" ht="15.75" customHeight="1">
      <c r="A18" s="46" t="s">
        <v>299</v>
      </c>
    </row>
    <row r="19" ht="15.75" customHeight="1"/>
    <row r="20" ht="15.75" customHeight="1"/>
    <row r="21" ht="15.75" customHeight="1">
      <c r="A21" s="46" t="s">
        <v>242</v>
      </c>
      <c r="B21" s="18">
        <v>98.0</v>
      </c>
      <c r="C21" s="18" t="s">
        <v>426</v>
      </c>
    </row>
    <row r="22" ht="15.75" customHeight="1">
      <c r="A22" s="46" t="s">
        <v>246</v>
      </c>
      <c r="B22" s="18">
        <v>98.0</v>
      </c>
      <c r="C22" s="18" t="s">
        <v>426</v>
      </c>
    </row>
    <row r="23" ht="15.75" customHeight="1">
      <c r="A23" s="46" t="s">
        <v>427</v>
      </c>
      <c r="B23" s="18">
        <v>98.0</v>
      </c>
      <c r="C23" s="18" t="s">
        <v>426</v>
      </c>
    </row>
    <row r="24" ht="15.75" customHeight="1">
      <c r="A24" s="46" t="s">
        <v>428</v>
      </c>
      <c r="B24" s="18">
        <v>98.0</v>
      </c>
      <c r="C24" s="18" t="s">
        <v>426</v>
      </c>
    </row>
    <row r="25" ht="15.75" customHeight="1">
      <c r="A25" s="64" t="s">
        <v>429</v>
      </c>
      <c r="B25" s="18">
        <v>98.0</v>
      </c>
      <c r="C25" s="18" t="s">
        <v>426</v>
      </c>
    </row>
    <row r="26" ht="15.75" customHeight="1">
      <c r="A26" s="64" t="s">
        <v>267</v>
      </c>
      <c r="B26" s="18">
        <v>98.0</v>
      </c>
      <c r="C26" s="18" t="s">
        <v>426</v>
      </c>
    </row>
    <row r="27" ht="15.75" customHeight="1">
      <c r="A27" s="64" t="s">
        <v>430</v>
      </c>
      <c r="B27" s="18">
        <v>98.0</v>
      </c>
      <c r="C27" s="18" t="s">
        <v>426</v>
      </c>
    </row>
    <row r="28" ht="15.75" customHeight="1">
      <c r="A28" s="46" t="s">
        <v>273</v>
      </c>
      <c r="B28" s="18">
        <v>98.0</v>
      </c>
      <c r="C28" s="18" t="s">
        <v>426</v>
      </c>
    </row>
    <row r="29" ht="15.75" customHeight="1">
      <c r="A29" s="64" t="s">
        <v>276</v>
      </c>
      <c r="B29" s="18">
        <v>98.0</v>
      </c>
      <c r="C29" s="18" t="s">
        <v>426</v>
      </c>
    </row>
    <row r="30" ht="15.75" customHeight="1">
      <c r="A30" s="46" t="s">
        <v>284</v>
      </c>
      <c r="B30" s="18">
        <v>98.0</v>
      </c>
      <c r="C30" s="18" t="s">
        <v>426</v>
      </c>
    </row>
    <row r="31" ht="15.75" customHeight="1">
      <c r="A31" s="65" t="s">
        <v>292</v>
      </c>
      <c r="B31" s="18">
        <v>98.0</v>
      </c>
      <c r="C31" s="18" t="s">
        <v>426</v>
      </c>
    </row>
    <row r="32" ht="15.75" customHeight="1">
      <c r="A32" s="66" t="s">
        <v>431</v>
      </c>
      <c r="B32" s="18">
        <v>98.0</v>
      </c>
      <c r="C32" s="18" t="s">
        <v>426</v>
      </c>
    </row>
    <row r="33" ht="15.75" customHeight="1">
      <c r="A33" s="64" t="s">
        <v>432</v>
      </c>
      <c r="B33" s="18">
        <v>98.0</v>
      </c>
      <c r="C33" s="18" t="s">
        <v>426</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2:A9 A21:A25">
    <cfRule type="expression" dxfId="0" priority="1">
      <formula>NOT($A2=$A1)</formula>
    </cfRule>
  </conditionalFormatting>
  <conditionalFormatting sqref="A13:A18 A29:A33">
    <cfRule type="expression" dxfId="0" priority="2">
      <formula>NOT($A13=$A8)</formula>
    </cfRule>
  </conditionalFormatting>
  <conditionalFormatting sqref="A10:A12 A26:A28">
    <cfRule type="expression" dxfId="0" priority="3">
      <formula>NOT($A10=$A8)</formula>
    </cfRule>
  </conditionalFormatting>
  <conditionalFormatting sqref="A11 A27">
    <cfRule type="expression" dxfId="0" priority="4">
      <formula>NOT($A11=$A9)</formula>
    </cfRule>
  </conditionalFormatting>
  <conditionalFormatting sqref="A12 A28">
    <cfRule type="expression" dxfId="0" priority="5">
      <formula>NOT($A12=$A10)</formula>
    </cfRule>
  </conditionalFormatting>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48" t="s">
        <v>442</v>
      </c>
      <c r="B1" s="48" t="s">
        <v>443</v>
      </c>
      <c r="C1" s="49" t="s">
        <v>444</v>
      </c>
      <c r="D1" s="48" t="s">
        <v>445</v>
      </c>
      <c r="E1" s="48" t="s">
        <v>446</v>
      </c>
      <c r="F1" s="67" t="s">
        <v>447</v>
      </c>
      <c r="G1" s="5"/>
      <c r="H1" s="68"/>
      <c r="I1" s="5"/>
      <c r="J1" s="5"/>
      <c r="K1" s="5"/>
      <c r="L1" s="5"/>
      <c r="M1" s="5"/>
      <c r="N1" s="5"/>
      <c r="O1" s="5"/>
      <c r="P1" s="5"/>
      <c r="Q1" s="5"/>
      <c r="R1" s="5"/>
      <c r="S1" s="5"/>
      <c r="T1" s="5"/>
      <c r="U1" s="5"/>
      <c r="V1" s="5"/>
      <c r="W1" s="5"/>
      <c r="X1" s="5"/>
      <c r="Y1" s="5"/>
      <c r="Z1" s="5"/>
    </row>
    <row r="2" ht="15.75" customHeight="1">
      <c r="A2" s="18" t="s">
        <v>448</v>
      </c>
      <c r="B2" s="18" t="s">
        <v>449</v>
      </c>
      <c r="C2" s="46" t="str">
        <f>TEXT(YEAR(NOW())-2000, "00") &amp; TEXT(MONTH(NOW()), "00") &amp; TEXT(DAY(NOW()), "00") &amp; TEXT(HOUR(NOW()), "00") &amp; TEXT(MINUTE(NOW()), "00")</f>
        <v>2407160105</v>
      </c>
      <c r="D2" s="69" t="s">
        <v>450</v>
      </c>
      <c r="E2" s="70" t="s">
        <v>450</v>
      </c>
      <c r="F2" s="46" t="s">
        <v>451</v>
      </c>
    </row>
    <row r="3" ht="15.75" customHeight="1"/>
    <row r="4" ht="15.75" customHeight="1"/>
    <row r="5" ht="15.75" customHeight="1"/>
    <row r="6" ht="15.75" customHeight="1">
      <c r="C6" s="9"/>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0" width="36.0"/>
  </cols>
  <sheetData>
    <row r="1" ht="16.5" customHeight="1">
      <c r="A1" s="71" t="s">
        <v>452</v>
      </c>
      <c r="B1" s="72"/>
      <c r="C1" s="30"/>
    </row>
    <row r="2" ht="15.75" customHeight="1">
      <c r="A2" s="73"/>
      <c r="B2" s="74"/>
      <c r="C2" s="30"/>
    </row>
    <row r="3" ht="57.75" customHeight="1">
      <c r="A3" s="75" t="s">
        <v>453</v>
      </c>
      <c r="B3" s="74"/>
      <c r="C3" s="30"/>
    </row>
    <row r="4" ht="15.75" customHeight="1">
      <c r="A4" s="76" t="s">
        <v>454</v>
      </c>
      <c r="B4" s="77"/>
      <c r="C4" s="30"/>
    </row>
    <row r="5" ht="15.75" customHeight="1">
      <c r="C5" s="30"/>
    </row>
    <row r="6" ht="18.0" customHeight="1">
      <c r="A6" s="78" t="s">
        <v>0</v>
      </c>
      <c r="B6" s="78" t="s">
        <v>1</v>
      </c>
      <c r="C6" s="79" t="s">
        <v>2</v>
      </c>
      <c r="D6" s="79" t="s">
        <v>455</v>
      </c>
      <c r="E6" s="78" t="s">
        <v>3</v>
      </c>
      <c r="F6" s="78" t="s">
        <v>456</v>
      </c>
      <c r="G6" s="78" t="s">
        <v>4</v>
      </c>
      <c r="H6" s="80" t="s">
        <v>5</v>
      </c>
      <c r="I6" s="78" t="s">
        <v>6</v>
      </c>
      <c r="J6" s="79" t="s">
        <v>7</v>
      </c>
      <c r="K6" s="79" t="s">
        <v>457</v>
      </c>
      <c r="L6" s="78" t="s">
        <v>8</v>
      </c>
      <c r="M6" s="78" t="s">
        <v>9</v>
      </c>
      <c r="N6" s="78" t="s">
        <v>10</v>
      </c>
      <c r="O6" s="78" t="s">
        <v>11</v>
      </c>
      <c r="P6" s="78" t="s">
        <v>458</v>
      </c>
      <c r="Q6" s="78" t="s">
        <v>12</v>
      </c>
      <c r="R6" s="78" t="s">
        <v>13</v>
      </c>
      <c r="S6" s="78" t="s">
        <v>14</v>
      </c>
      <c r="T6" s="78" t="s">
        <v>15</v>
      </c>
      <c r="U6" s="78" t="s">
        <v>16</v>
      </c>
      <c r="V6" s="78" t="s">
        <v>17</v>
      </c>
      <c r="W6" s="78" t="s">
        <v>459</v>
      </c>
      <c r="X6" s="78" t="s">
        <v>460</v>
      </c>
      <c r="Y6" s="78" t="s">
        <v>461</v>
      </c>
      <c r="Z6" s="78" t="s">
        <v>18</v>
      </c>
      <c r="AA6" s="78" t="s">
        <v>19</v>
      </c>
      <c r="AB6" s="78" t="s">
        <v>20</v>
      </c>
      <c r="AC6" s="78" t="s">
        <v>21</v>
      </c>
      <c r="AD6" s="78" t="s">
        <v>22</v>
      </c>
    </row>
    <row r="7" ht="15.75" customHeight="1">
      <c r="A7" s="81" t="s">
        <v>462</v>
      </c>
      <c r="B7" s="81" t="s">
        <v>463</v>
      </c>
      <c r="C7" s="81" t="s">
        <v>464</v>
      </c>
      <c r="D7" s="81" t="s">
        <v>465</v>
      </c>
      <c r="E7" s="81" t="s">
        <v>466</v>
      </c>
      <c r="F7" s="81" t="s">
        <v>467</v>
      </c>
      <c r="G7" s="82" t="s">
        <v>468</v>
      </c>
      <c r="H7" s="81" t="s">
        <v>469</v>
      </c>
      <c r="I7" s="81" t="s">
        <v>470</v>
      </c>
      <c r="J7" s="81" t="s">
        <v>471</v>
      </c>
      <c r="K7" s="81" t="s">
        <v>472</v>
      </c>
      <c r="L7" s="81" t="s">
        <v>473</v>
      </c>
      <c r="M7" s="81" t="s">
        <v>474</v>
      </c>
      <c r="N7" s="81" t="s">
        <v>475</v>
      </c>
      <c r="O7" s="81" t="s">
        <v>476</v>
      </c>
      <c r="P7" s="81" t="s">
        <v>477</v>
      </c>
      <c r="Q7" s="81" t="s">
        <v>478</v>
      </c>
      <c r="R7" s="81" t="s">
        <v>479</v>
      </c>
      <c r="S7" s="81" t="s">
        <v>480</v>
      </c>
      <c r="T7" s="81" t="s">
        <v>481</v>
      </c>
      <c r="U7" s="81" t="s">
        <v>482</v>
      </c>
      <c r="V7" s="81" t="s">
        <v>483</v>
      </c>
      <c r="W7" s="81" t="s">
        <v>484</v>
      </c>
      <c r="X7" s="81" t="s">
        <v>485</v>
      </c>
      <c r="Y7" s="81" t="s">
        <v>486</v>
      </c>
      <c r="Z7" s="83" t="s">
        <v>487</v>
      </c>
      <c r="AA7" s="81" t="s">
        <v>488</v>
      </c>
      <c r="AB7" s="81" t="s">
        <v>489</v>
      </c>
      <c r="AC7" s="81" t="s">
        <v>490</v>
      </c>
      <c r="AD7" s="81" t="s">
        <v>491</v>
      </c>
    </row>
    <row r="8" ht="15.75" customHeight="1">
      <c r="A8" s="84"/>
      <c r="B8" s="84"/>
      <c r="C8" s="84"/>
      <c r="D8" s="85" t="s">
        <v>492</v>
      </c>
      <c r="E8" s="84"/>
      <c r="F8" s="85" t="s">
        <v>492</v>
      </c>
      <c r="G8" s="86" t="s">
        <v>493</v>
      </c>
      <c r="H8" s="84"/>
      <c r="I8" s="86" t="s">
        <v>494</v>
      </c>
      <c r="J8" s="86" t="s">
        <v>494</v>
      </c>
      <c r="K8" s="84"/>
      <c r="L8" s="86" t="s">
        <v>495</v>
      </c>
      <c r="M8" s="86" t="s">
        <v>496</v>
      </c>
      <c r="N8" s="86" t="s">
        <v>496</v>
      </c>
      <c r="O8" s="86" t="s">
        <v>496</v>
      </c>
      <c r="P8" s="84"/>
      <c r="Q8" s="86" t="s">
        <v>496</v>
      </c>
      <c r="R8" s="86" t="s">
        <v>497</v>
      </c>
      <c r="S8" s="86" t="s">
        <v>498</v>
      </c>
      <c r="T8" s="86" t="s">
        <v>499</v>
      </c>
      <c r="U8" s="86" t="s">
        <v>496</v>
      </c>
      <c r="V8" s="86" t="s">
        <v>496</v>
      </c>
      <c r="W8" s="85" t="s">
        <v>492</v>
      </c>
      <c r="X8" s="85" t="s">
        <v>492</v>
      </c>
      <c r="Y8" s="85" t="s">
        <v>492</v>
      </c>
      <c r="Z8" s="86" t="s">
        <v>500</v>
      </c>
      <c r="AA8" s="86" t="s">
        <v>501</v>
      </c>
      <c r="AB8" s="86" t="s">
        <v>501</v>
      </c>
      <c r="AC8" s="87" t="s">
        <v>502</v>
      </c>
      <c r="AD8" s="86" t="s">
        <v>503</v>
      </c>
    </row>
    <row r="9" ht="15.75" customHeight="1">
      <c r="C9" s="30"/>
    </row>
    <row r="10" ht="15.75" customHeight="1">
      <c r="A10" s="88" t="s">
        <v>504</v>
      </c>
      <c r="B10" s="89"/>
      <c r="C10" s="90"/>
      <c r="D10" s="91"/>
      <c r="E10" s="91"/>
      <c r="F10" s="91"/>
      <c r="G10" s="91"/>
      <c r="H10" s="91"/>
      <c r="I10" s="91"/>
      <c r="J10" s="91"/>
      <c r="K10" s="91"/>
      <c r="L10" s="91"/>
      <c r="M10" s="91"/>
      <c r="N10" s="91"/>
      <c r="O10" s="91"/>
      <c r="P10" s="91"/>
      <c r="Q10" s="91"/>
      <c r="R10" s="91"/>
      <c r="S10" s="91"/>
      <c r="T10" s="91"/>
      <c r="U10" s="91"/>
      <c r="V10" s="91"/>
      <c r="W10" s="91"/>
      <c r="X10" s="91"/>
      <c r="Y10" s="91"/>
      <c r="Z10" s="91"/>
      <c r="AA10" s="91"/>
      <c r="AB10" s="91"/>
      <c r="AC10" s="91"/>
      <c r="AD10" s="91"/>
    </row>
    <row r="11" ht="15.75" customHeight="1">
      <c r="C11" s="30"/>
    </row>
    <row r="12" ht="15.75" customHeight="1">
      <c r="A12" s="92" t="s">
        <v>505</v>
      </c>
      <c r="B12" s="10" t="s">
        <v>506</v>
      </c>
      <c r="C12" s="93" t="s">
        <v>507</v>
      </c>
      <c r="D12" s="10"/>
      <c r="E12" s="10"/>
      <c r="F12" s="10"/>
      <c r="G12" s="10"/>
      <c r="H12" s="10" t="s">
        <v>508</v>
      </c>
      <c r="I12" s="10"/>
      <c r="J12" s="10"/>
      <c r="K12" s="10"/>
      <c r="L12" s="10"/>
      <c r="M12" s="10"/>
      <c r="N12" s="10"/>
      <c r="O12" s="10"/>
      <c r="P12" s="10"/>
      <c r="Q12" s="10"/>
      <c r="R12" s="10"/>
      <c r="S12" s="10"/>
      <c r="T12" s="10"/>
      <c r="U12" s="10"/>
      <c r="V12" s="10"/>
      <c r="W12" s="10"/>
      <c r="X12" s="10"/>
      <c r="Y12" s="10"/>
      <c r="Z12" s="10"/>
      <c r="AA12" s="10"/>
      <c r="AB12" s="10"/>
      <c r="AC12" s="10"/>
      <c r="AD12" s="10"/>
    </row>
    <row r="13" ht="15.75" customHeight="1">
      <c r="A13" s="92" t="s">
        <v>505</v>
      </c>
      <c r="B13" s="10" t="s">
        <v>506</v>
      </c>
      <c r="C13" s="93" t="s">
        <v>509</v>
      </c>
      <c r="D13" s="10"/>
      <c r="E13" s="10"/>
      <c r="F13" s="10"/>
      <c r="G13" s="10"/>
      <c r="H13" s="93" t="s">
        <v>510</v>
      </c>
      <c r="I13" s="10"/>
      <c r="J13" s="10"/>
      <c r="K13" s="10"/>
      <c r="L13" s="10"/>
      <c r="M13" s="10"/>
      <c r="N13" s="10"/>
      <c r="O13" s="10"/>
      <c r="P13" s="10"/>
      <c r="Q13" s="10"/>
      <c r="R13" s="10"/>
      <c r="S13" s="10"/>
      <c r="T13" s="10"/>
      <c r="U13" s="10"/>
      <c r="V13" s="10"/>
      <c r="W13" s="10"/>
      <c r="X13" s="10"/>
      <c r="Y13" s="10"/>
      <c r="Z13" s="10"/>
      <c r="AA13" s="10"/>
      <c r="AB13" s="10"/>
      <c r="AC13" s="10"/>
      <c r="AD13" s="10"/>
    </row>
    <row r="14" ht="15.75" customHeight="1">
      <c r="A14" s="92" t="s">
        <v>505</v>
      </c>
      <c r="B14" s="10" t="s">
        <v>506</v>
      </c>
      <c r="C14" s="93" t="s">
        <v>511</v>
      </c>
      <c r="D14" s="10"/>
      <c r="E14" s="10"/>
      <c r="F14" s="10"/>
      <c r="G14" s="10"/>
      <c r="H14" s="10" t="s">
        <v>512</v>
      </c>
      <c r="I14" s="10"/>
      <c r="J14" s="10"/>
      <c r="K14" s="10"/>
      <c r="L14" s="10"/>
      <c r="M14" s="10"/>
      <c r="N14" s="10"/>
      <c r="O14" s="10"/>
      <c r="P14" s="10"/>
      <c r="Q14" s="10"/>
      <c r="R14" s="10"/>
      <c r="S14" s="10"/>
      <c r="T14" s="10"/>
      <c r="U14" s="10"/>
      <c r="V14" s="10"/>
      <c r="W14" s="10"/>
      <c r="X14" s="10"/>
      <c r="Y14" s="10"/>
      <c r="Z14" s="10"/>
      <c r="AA14" s="10"/>
      <c r="AB14" s="10"/>
      <c r="AC14" s="10"/>
      <c r="AD14" s="10"/>
    </row>
    <row r="15" ht="15.75" customHeight="1">
      <c r="A15" s="92" t="s">
        <v>505</v>
      </c>
      <c r="B15" s="10" t="s">
        <v>506</v>
      </c>
      <c r="C15" s="93" t="s">
        <v>511</v>
      </c>
      <c r="D15" s="10"/>
      <c r="E15" s="10"/>
      <c r="F15" s="10"/>
      <c r="G15" s="10"/>
      <c r="H15" s="10" t="s">
        <v>513</v>
      </c>
      <c r="I15" s="10"/>
      <c r="J15" s="10"/>
      <c r="K15" s="10"/>
      <c r="L15" s="10"/>
      <c r="M15" s="10"/>
      <c r="N15" s="10"/>
      <c r="O15" s="10"/>
      <c r="P15" s="10"/>
      <c r="Q15" s="10"/>
      <c r="R15" s="10"/>
      <c r="S15" s="10"/>
      <c r="T15" s="10"/>
      <c r="U15" s="10"/>
      <c r="V15" s="10"/>
      <c r="W15" s="10"/>
      <c r="X15" s="10"/>
      <c r="Y15" s="10"/>
      <c r="Z15" s="10"/>
      <c r="AA15" s="10"/>
      <c r="AB15" s="10"/>
      <c r="AC15" s="10"/>
      <c r="AD15" s="10"/>
    </row>
    <row r="16" ht="15.75" customHeight="1">
      <c r="A16" s="92" t="s">
        <v>56</v>
      </c>
      <c r="B16" s="10" t="s">
        <v>506</v>
      </c>
      <c r="C16" s="93" t="s">
        <v>514</v>
      </c>
      <c r="D16" s="92"/>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row>
    <row r="17" ht="15.75" customHeight="1">
      <c r="A17" s="92" t="s">
        <v>56</v>
      </c>
      <c r="B17" s="10" t="s">
        <v>506</v>
      </c>
      <c r="C17" s="93" t="s">
        <v>515</v>
      </c>
      <c r="D17" s="10"/>
      <c r="E17" s="10"/>
      <c r="F17" s="10"/>
      <c r="G17" s="10"/>
      <c r="H17" s="10" t="s">
        <v>516</v>
      </c>
      <c r="I17" s="10"/>
      <c r="J17" s="10"/>
      <c r="K17" s="10"/>
      <c r="L17" s="10"/>
      <c r="M17" s="10"/>
      <c r="N17" s="10"/>
      <c r="O17" s="10"/>
      <c r="P17" s="10"/>
      <c r="Q17" s="10"/>
      <c r="R17" s="10"/>
      <c r="S17" s="10"/>
      <c r="T17" s="10"/>
      <c r="U17" s="10"/>
      <c r="V17" s="10"/>
      <c r="W17" s="10"/>
      <c r="X17" s="10"/>
      <c r="Y17" s="10"/>
      <c r="Z17" s="10"/>
      <c r="AA17" s="10"/>
      <c r="AB17" s="10"/>
      <c r="AC17" s="10"/>
      <c r="AD17" s="10"/>
    </row>
    <row r="18" ht="15.75" customHeight="1">
      <c r="A18" s="92" t="s">
        <v>69</v>
      </c>
      <c r="B18" s="10" t="s">
        <v>506</v>
      </c>
      <c r="C18" s="93" t="s">
        <v>517</v>
      </c>
      <c r="D18" s="92"/>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row>
    <row r="19" ht="15.75" customHeight="1">
      <c r="A19" s="92" t="s">
        <v>518</v>
      </c>
      <c r="B19" s="10" t="s">
        <v>506</v>
      </c>
      <c r="C19" s="93" t="s">
        <v>519</v>
      </c>
      <c r="D19" s="92"/>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row>
    <row r="20" ht="15.75" customHeight="1">
      <c r="A20" s="92" t="s">
        <v>520</v>
      </c>
      <c r="B20" s="10" t="s">
        <v>506</v>
      </c>
      <c r="C20" s="93" t="s">
        <v>521</v>
      </c>
      <c r="D20" s="92"/>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row>
    <row r="21" ht="15.75" customHeight="1">
      <c r="A21" s="92" t="s">
        <v>520</v>
      </c>
      <c r="B21" s="10" t="s">
        <v>506</v>
      </c>
      <c r="C21" s="93" t="s">
        <v>522</v>
      </c>
      <c r="D21" s="10"/>
      <c r="E21" s="10"/>
      <c r="F21" s="10"/>
      <c r="G21" s="10"/>
      <c r="H21" s="10" t="s">
        <v>94</v>
      </c>
      <c r="I21" s="10"/>
      <c r="J21" s="10"/>
      <c r="K21" s="10"/>
      <c r="L21" s="10"/>
      <c r="M21" s="10"/>
      <c r="N21" s="10"/>
      <c r="O21" s="10"/>
      <c r="P21" s="10"/>
      <c r="Q21" s="10"/>
      <c r="R21" s="10"/>
      <c r="S21" s="10"/>
      <c r="T21" s="10"/>
      <c r="U21" s="10"/>
      <c r="V21" s="10"/>
      <c r="W21" s="10"/>
      <c r="X21" s="10"/>
      <c r="Y21" s="10"/>
      <c r="Z21" s="10"/>
      <c r="AA21" s="10"/>
      <c r="AB21" s="10"/>
      <c r="AC21" s="10"/>
      <c r="AD21" s="10"/>
    </row>
    <row r="22" ht="15.75" customHeight="1">
      <c r="A22" s="92" t="s">
        <v>520</v>
      </c>
      <c r="B22" s="10" t="s">
        <v>506</v>
      </c>
      <c r="C22" s="93" t="s">
        <v>523</v>
      </c>
      <c r="D22" s="10"/>
      <c r="E22" s="10"/>
      <c r="F22" s="10"/>
      <c r="G22" s="10"/>
      <c r="H22" s="10" t="s">
        <v>524</v>
      </c>
      <c r="I22" s="10"/>
      <c r="J22" s="10"/>
      <c r="K22" s="10"/>
      <c r="L22" s="10"/>
      <c r="M22" s="10"/>
      <c r="N22" s="10"/>
      <c r="O22" s="10"/>
      <c r="P22" s="10"/>
      <c r="Q22" s="10"/>
      <c r="R22" s="10"/>
      <c r="S22" s="10"/>
      <c r="T22" s="10"/>
      <c r="U22" s="10"/>
      <c r="V22" s="10"/>
      <c r="W22" s="10"/>
      <c r="X22" s="10"/>
      <c r="Y22" s="10"/>
      <c r="Z22" s="10"/>
      <c r="AA22" s="10"/>
      <c r="AB22" s="10"/>
      <c r="AC22" s="10"/>
      <c r="AD22" s="10"/>
    </row>
    <row r="23" ht="15.75" customHeight="1">
      <c r="A23" s="92" t="s">
        <v>520</v>
      </c>
      <c r="B23" s="10" t="s">
        <v>506</v>
      </c>
      <c r="C23" s="93" t="s">
        <v>525</v>
      </c>
      <c r="D23" s="10"/>
      <c r="E23" s="10"/>
      <c r="F23" s="10"/>
      <c r="G23" s="10"/>
      <c r="H23" s="10" t="s">
        <v>526</v>
      </c>
      <c r="I23" s="10"/>
      <c r="J23" s="10"/>
      <c r="K23" s="10"/>
      <c r="L23" s="10"/>
      <c r="M23" s="10"/>
      <c r="N23" s="10"/>
      <c r="O23" s="10"/>
      <c r="P23" s="10"/>
      <c r="Q23" s="10"/>
      <c r="R23" s="10"/>
      <c r="S23" s="10"/>
      <c r="T23" s="10"/>
      <c r="U23" s="10"/>
      <c r="V23" s="10"/>
      <c r="W23" s="10"/>
      <c r="X23" s="10"/>
      <c r="Y23" s="10"/>
      <c r="Z23" s="10"/>
      <c r="AA23" s="10"/>
      <c r="AB23" s="10"/>
      <c r="AC23" s="10"/>
      <c r="AD23" s="10"/>
    </row>
    <row r="24" ht="15.75" customHeight="1">
      <c r="A24" s="92" t="s">
        <v>520</v>
      </c>
      <c r="B24" s="10" t="s">
        <v>506</v>
      </c>
      <c r="C24" s="93" t="s">
        <v>527</v>
      </c>
      <c r="D24" s="10"/>
      <c r="E24" s="10"/>
      <c r="F24" s="10"/>
      <c r="G24" s="10"/>
      <c r="H24" s="10" t="s">
        <v>528</v>
      </c>
      <c r="I24" s="10"/>
      <c r="J24" s="10"/>
      <c r="K24" s="10"/>
      <c r="L24" s="10"/>
      <c r="M24" s="10"/>
      <c r="N24" s="10"/>
      <c r="O24" s="10"/>
      <c r="P24" s="10"/>
      <c r="Q24" s="10"/>
      <c r="R24" s="10"/>
      <c r="S24" s="10"/>
      <c r="T24" s="10"/>
      <c r="U24" s="10"/>
      <c r="V24" s="10"/>
      <c r="W24" s="10"/>
      <c r="X24" s="10"/>
      <c r="Y24" s="10"/>
      <c r="Z24" s="10"/>
      <c r="AA24" s="10"/>
      <c r="AB24" s="10"/>
      <c r="AC24" s="10"/>
      <c r="AD24" s="10"/>
    </row>
    <row r="25" ht="15.75" customHeight="1">
      <c r="A25" s="92" t="s">
        <v>520</v>
      </c>
      <c r="B25" s="10" t="s">
        <v>506</v>
      </c>
      <c r="C25" s="93" t="s">
        <v>529</v>
      </c>
      <c r="D25" s="10"/>
      <c r="E25" s="10"/>
      <c r="F25" s="10"/>
      <c r="G25" s="10"/>
      <c r="H25" s="10" t="s">
        <v>530</v>
      </c>
      <c r="I25" s="10"/>
      <c r="J25" s="10"/>
      <c r="K25" s="10"/>
      <c r="L25" s="10"/>
      <c r="M25" s="10"/>
      <c r="N25" s="10"/>
      <c r="O25" s="10"/>
      <c r="P25" s="10"/>
      <c r="Q25" s="10"/>
      <c r="R25" s="10"/>
      <c r="S25" s="10"/>
      <c r="T25" s="10"/>
      <c r="U25" s="10"/>
      <c r="V25" s="10"/>
      <c r="W25" s="10"/>
      <c r="X25" s="10"/>
      <c r="Y25" s="10"/>
      <c r="Z25" s="10"/>
      <c r="AA25" s="10"/>
      <c r="AB25" s="10"/>
      <c r="AC25" s="10"/>
      <c r="AD25" s="10"/>
    </row>
    <row r="26" ht="15.75" customHeight="1">
      <c r="A26" s="92" t="s">
        <v>520</v>
      </c>
      <c r="B26" s="10" t="s">
        <v>506</v>
      </c>
      <c r="C26" s="93" t="s">
        <v>531</v>
      </c>
      <c r="D26" s="10"/>
      <c r="E26" s="10"/>
      <c r="F26" s="10"/>
      <c r="G26" s="10"/>
      <c r="H26" s="10" t="s">
        <v>532</v>
      </c>
      <c r="I26" s="10"/>
      <c r="J26" s="10"/>
      <c r="K26" s="10"/>
      <c r="L26" s="10"/>
      <c r="M26" s="10"/>
      <c r="N26" s="10"/>
      <c r="O26" s="10"/>
      <c r="P26" s="10"/>
      <c r="Q26" s="10"/>
      <c r="R26" s="10"/>
      <c r="S26" s="10"/>
      <c r="T26" s="10"/>
      <c r="U26" s="10"/>
      <c r="V26" s="10"/>
      <c r="W26" s="10"/>
      <c r="X26" s="10"/>
      <c r="Y26" s="10"/>
      <c r="Z26" s="10"/>
      <c r="AA26" s="10"/>
      <c r="AB26" s="10"/>
      <c r="AC26" s="10"/>
      <c r="AD26" s="10"/>
    </row>
    <row r="27" ht="15.75" customHeight="1">
      <c r="A27" s="92" t="s">
        <v>520</v>
      </c>
      <c r="B27" s="10" t="s">
        <v>506</v>
      </c>
      <c r="C27" s="93" t="s">
        <v>533</v>
      </c>
      <c r="D27" s="10"/>
      <c r="E27" s="10"/>
      <c r="F27" s="10"/>
      <c r="G27" s="10"/>
      <c r="H27" s="10" t="s">
        <v>534</v>
      </c>
      <c r="I27" s="10"/>
      <c r="J27" s="10"/>
      <c r="K27" s="10"/>
      <c r="L27" s="10"/>
      <c r="M27" s="10"/>
      <c r="N27" s="10"/>
      <c r="O27" s="10"/>
      <c r="P27" s="10"/>
      <c r="Q27" s="10"/>
      <c r="R27" s="10"/>
      <c r="S27" s="10"/>
      <c r="T27" s="10"/>
      <c r="U27" s="10"/>
      <c r="V27" s="10"/>
      <c r="W27" s="10"/>
      <c r="X27" s="10"/>
      <c r="Y27" s="10"/>
      <c r="Z27" s="10"/>
      <c r="AA27" s="10"/>
      <c r="AB27" s="10"/>
      <c r="AC27" s="10"/>
      <c r="AD27" s="10"/>
    </row>
    <row r="28" ht="15.75" customHeight="1">
      <c r="A28" s="92" t="s">
        <v>520</v>
      </c>
      <c r="B28" s="10" t="s">
        <v>506</v>
      </c>
      <c r="C28" s="93" t="s">
        <v>535</v>
      </c>
      <c r="D28" s="10"/>
      <c r="E28" s="10"/>
      <c r="F28" s="10"/>
      <c r="G28" s="10"/>
      <c r="H28" s="10" t="s">
        <v>536</v>
      </c>
      <c r="I28" s="10"/>
      <c r="J28" s="10"/>
      <c r="K28" s="10"/>
      <c r="L28" s="10"/>
      <c r="M28" s="10"/>
      <c r="N28" s="10"/>
      <c r="O28" s="10"/>
      <c r="P28" s="10"/>
      <c r="Q28" s="10"/>
      <c r="R28" s="10"/>
      <c r="S28" s="10"/>
      <c r="T28" s="10"/>
      <c r="U28" s="10"/>
      <c r="V28" s="10"/>
      <c r="W28" s="10"/>
      <c r="X28" s="10"/>
      <c r="Y28" s="10"/>
      <c r="Z28" s="10"/>
      <c r="AA28" s="10"/>
      <c r="AB28" s="10"/>
      <c r="AC28" s="10"/>
      <c r="AD28" s="10"/>
    </row>
    <row r="29" ht="15.75" customHeight="1">
      <c r="A29" s="92" t="s">
        <v>520</v>
      </c>
      <c r="B29" s="10" t="s">
        <v>506</v>
      </c>
      <c r="C29" s="93" t="s">
        <v>537</v>
      </c>
      <c r="D29" s="10"/>
      <c r="E29" s="10"/>
      <c r="F29" s="10"/>
      <c r="G29" s="10"/>
      <c r="H29" s="10" t="s">
        <v>538</v>
      </c>
      <c r="I29" s="10"/>
      <c r="J29" s="10"/>
      <c r="K29" s="10"/>
      <c r="L29" s="10"/>
      <c r="M29" s="10"/>
      <c r="N29" s="10"/>
      <c r="O29" s="10"/>
      <c r="P29" s="10"/>
      <c r="Q29" s="10"/>
      <c r="R29" s="10"/>
      <c r="S29" s="10"/>
      <c r="T29" s="10"/>
      <c r="U29" s="10"/>
      <c r="V29" s="10"/>
      <c r="W29" s="10"/>
      <c r="X29" s="10"/>
      <c r="Y29" s="10"/>
      <c r="Z29" s="10"/>
      <c r="AA29" s="10"/>
      <c r="AB29" s="10"/>
      <c r="AC29" s="10"/>
      <c r="AD29" s="10"/>
    </row>
    <row r="30" ht="15.75" customHeight="1">
      <c r="A30" s="92" t="s">
        <v>520</v>
      </c>
      <c r="B30" s="10" t="s">
        <v>506</v>
      </c>
      <c r="C30" s="93" t="s">
        <v>539</v>
      </c>
      <c r="D30" s="10"/>
      <c r="E30" s="10"/>
      <c r="F30" s="10"/>
      <c r="G30" s="10"/>
      <c r="H30" s="10" t="s">
        <v>540</v>
      </c>
      <c r="I30" s="10"/>
      <c r="J30" s="10"/>
      <c r="K30" s="10"/>
      <c r="L30" s="10"/>
      <c r="M30" s="10"/>
      <c r="N30" s="10"/>
      <c r="O30" s="10"/>
      <c r="P30" s="10"/>
      <c r="Q30" s="10"/>
      <c r="R30" s="10"/>
      <c r="S30" s="10"/>
      <c r="T30" s="10"/>
      <c r="U30" s="10"/>
      <c r="V30" s="10"/>
      <c r="W30" s="10"/>
      <c r="X30" s="10"/>
      <c r="Y30" s="10"/>
      <c r="Z30" s="10"/>
      <c r="AA30" s="10"/>
      <c r="AB30" s="10"/>
      <c r="AC30" s="10"/>
      <c r="AD30" s="10"/>
    </row>
    <row r="31" ht="15.75" customHeight="1">
      <c r="A31" s="92" t="s">
        <v>520</v>
      </c>
      <c r="B31" s="10" t="s">
        <v>506</v>
      </c>
      <c r="C31" s="93" t="s">
        <v>541</v>
      </c>
      <c r="D31" s="10"/>
      <c r="E31" s="10"/>
      <c r="F31" s="10"/>
      <c r="G31" s="10"/>
      <c r="H31" s="10" t="s">
        <v>542</v>
      </c>
      <c r="I31" s="10"/>
      <c r="J31" s="10"/>
      <c r="K31" s="10"/>
      <c r="L31" s="10"/>
      <c r="M31" s="10"/>
      <c r="N31" s="10"/>
      <c r="O31" s="10"/>
      <c r="P31" s="10"/>
      <c r="Q31" s="10"/>
      <c r="R31" s="10"/>
      <c r="S31" s="10"/>
      <c r="T31" s="10"/>
      <c r="U31" s="10"/>
      <c r="V31" s="10"/>
      <c r="W31" s="10"/>
      <c r="X31" s="10"/>
      <c r="Y31" s="10"/>
      <c r="Z31" s="10"/>
      <c r="AA31" s="10"/>
      <c r="AB31" s="10"/>
      <c r="AC31" s="10"/>
      <c r="AD31" s="10"/>
    </row>
    <row r="32" ht="15.75" customHeight="1">
      <c r="A32" s="92" t="s">
        <v>520</v>
      </c>
      <c r="B32" s="10" t="s">
        <v>506</v>
      </c>
      <c r="C32" s="94" t="s">
        <v>543</v>
      </c>
      <c r="D32" s="10"/>
      <c r="E32" s="10"/>
      <c r="F32" s="10"/>
      <c r="G32" s="10"/>
      <c r="H32" s="10" t="s">
        <v>544</v>
      </c>
      <c r="I32" s="10"/>
      <c r="J32" s="10"/>
      <c r="K32" s="10"/>
      <c r="L32" s="10"/>
      <c r="M32" s="10"/>
      <c r="N32" s="10"/>
      <c r="O32" s="10"/>
      <c r="P32" s="10"/>
      <c r="Q32" s="10"/>
      <c r="R32" s="10"/>
      <c r="S32" s="10"/>
      <c r="T32" s="10"/>
      <c r="U32" s="10"/>
      <c r="V32" s="10"/>
      <c r="W32" s="10"/>
      <c r="X32" s="10"/>
      <c r="Y32" s="10"/>
      <c r="Z32" s="10"/>
      <c r="AA32" s="10"/>
      <c r="AB32" s="10"/>
      <c r="AC32" s="10"/>
      <c r="AD32" s="10"/>
    </row>
    <row r="33" ht="15.75" customHeight="1">
      <c r="A33" s="92" t="s">
        <v>520</v>
      </c>
      <c r="B33" s="10" t="s">
        <v>506</v>
      </c>
      <c r="C33" s="93" t="s">
        <v>545</v>
      </c>
      <c r="D33" s="10"/>
      <c r="E33" s="10"/>
      <c r="F33" s="10"/>
      <c r="G33" s="10"/>
      <c r="H33" s="10" t="s">
        <v>546</v>
      </c>
      <c r="I33" s="10"/>
      <c r="J33" s="10"/>
      <c r="K33" s="10"/>
      <c r="L33" s="10"/>
      <c r="M33" s="10"/>
      <c r="N33" s="10"/>
      <c r="O33" s="10"/>
      <c r="P33" s="10"/>
      <c r="Q33" s="10"/>
      <c r="R33" s="10"/>
      <c r="S33" s="10"/>
      <c r="T33" s="10"/>
      <c r="U33" s="10"/>
      <c r="V33" s="10"/>
      <c r="W33" s="10"/>
      <c r="X33" s="10"/>
      <c r="Y33" s="10"/>
      <c r="Z33" s="10"/>
      <c r="AA33" s="10"/>
      <c r="AB33" s="10"/>
      <c r="AC33" s="10"/>
      <c r="AD33" s="10"/>
    </row>
    <row r="34" ht="15.75" customHeight="1">
      <c r="A34" s="92" t="s">
        <v>520</v>
      </c>
      <c r="B34" s="10" t="s">
        <v>506</v>
      </c>
      <c r="C34" s="93" t="s">
        <v>547</v>
      </c>
      <c r="D34" s="10"/>
      <c r="E34" s="10"/>
      <c r="F34" s="10"/>
      <c r="G34" s="10"/>
      <c r="H34" s="10" t="s">
        <v>548</v>
      </c>
      <c r="I34" s="10"/>
      <c r="J34" s="10"/>
      <c r="K34" s="10"/>
      <c r="L34" s="10"/>
      <c r="M34" s="10"/>
      <c r="N34" s="10"/>
      <c r="O34" s="10"/>
      <c r="P34" s="10"/>
      <c r="Q34" s="10"/>
      <c r="R34" s="10"/>
      <c r="S34" s="10"/>
      <c r="T34" s="10"/>
      <c r="U34" s="10"/>
      <c r="V34" s="10"/>
      <c r="W34" s="10"/>
      <c r="X34" s="10"/>
      <c r="Y34" s="10"/>
      <c r="Z34" s="10"/>
      <c r="AA34" s="10"/>
      <c r="AB34" s="10"/>
      <c r="AC34" s="10"/>
      <c r="AD34" s="10"/>
    </row>
    <row r="35" ht="15.75" customHeight="1">
      <c r="A35" s="92" t="s">
        <v>549</v>
      </c>
      <c r="B35" s="10" t="s">
        <v>506</v>
      </c>
      <c r="C35" s="93" t="s">
        <v>550</v>
      </c>
      <c r="D35" s="92"/>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row>
    <row r="36" ht="15.75" customHeight="1">
      <c r="A36" s="92" t="s">
        <v>549</v>
      </c>
      <c r="B36" s="10" t="s">
        <v>506</v>
      </c>
      <c r="C36" s="93" t="s">
        <v>551</v>
      </c>
      <c r="D36" s="10"/>
      <c r="E36" s="10"/>
      <c r="F36" s="10"/>
      <c r="G36" s="10"/>
      <c r="H36" s="10" t="s">
        <v>530</v>
      </c>
      <c r="I36" s="10"/>
      <c r="J36" s="10"/>
      <c r="K36" s="10"/>
      <c r="L36" s="10"/>
      <c r="M36" s="10"/>
      <c r="N36" s="10"/>
      <c r="O36" s="10"/>
      <c r="P36" s="10"/>
      <c r="Q36" s="10"/>
      <c r="R36" s="10"/>
      <c r="S36" s="10"/>
      <c r="T36" s="10"/>
      <c r="U36" s="10"/>
      <c r="V36" s="10"/>
      <c r="W36" s="10"/>
      <c r="X36" s="10"/>
      <c r="Y36" s="10"/>
      <c r="Z36" s="10"/>
      <c r="AA36" s="10"/>
      <c r="AB36" s="10"/>
      <c r="AC36" s="10"/>
      <c r="AD36" s="10"/>
    </row>
    <row r="37" ht="15.75" customHeight="1">
      <c r="A37" s="92" t="s">
        <v>549</v>
      </c>
      <c r="B37" s="10" t="s">
        <v>506</v>
      </c>
      <c r="C37" s="93" t="s">
        <v>552</v>
      </c>
      <c r="D37" s="10"/>
      <c r="E37" s="10"/>
      <c r="F37" s="10"/>
      <c r="G37" s="10"/>
      <c r="H37" s="10" t="s">
        <v>532</v>
      </c>
      <c r="I37" s="10"/>
      <c r="J37" s="10"/>
      <c r="K37" s="10"/>
      <c r="L37" s="10"/>
      <c r="M37" s="10"/>
      <c r="N37" s="10"/>
      <c r="O37" s="10"/>
      <c r="P37" s="10"/>
      <c r="Q37" s="10"/>
      <c r="R37" s="10"/>
      <c r="S37" s="10"/>
      <c r="T37" s="10"/>
      <c r="U37" s="10"/>
      <c r="V37" s="10"/>
      <c r="W37" s="10"/>
      <c r="X37" s="10"/>
      <c r="Y37" s="10"/>
      <c r="Z37" s="10"/>
      <c r="AA37" s="10"/>
      <c r="AB37" s="10"/>
      <c r="AC37" s="10"/>
      <c r="AD37" s="10"/>
    </row>
    <row r="38" ht="15.75" customHeight="1">
      <c r="A38" s="92" t="s">
        <v>549</v>
      </c>
      <c r="B38" s="10" t="s">
        <v>506</v>
      </c>
      <c r="C38" s="93" t="s">
        <v>553</v>
      </c>
      <c r="D38" s="10"/>
      <c r="E38" s="10"/>
      <c r="F38" s="10"/>
      <c r="G38" s="10"/>
      <c r="H38" s="10" t="s">
        <v>534</v>
      </c>
      <c r="I38" s="10"/>
      <c r="J38" s="10"/>
      <c r="K38" s="10"/>
      <c r="L38" s="10"/>
      <c r="M38" s="10"/>
      <c r="N38" s="10"/>
      <c r="O38" s="10"/>
      <c r="P38" s="10"/>
      <c r="Q38" s="10"/>
      <c r="R38" s="10"/>
      <c r="S38" s="10"/>
      <c r="T38" s="10"/>
      <c r="U38" s="10"/>
      <c r="V38" s="10"/>
      <c r="W38" s="10"/>
      <c r="X38" s="10"/>
      <c r="Y38" s="10"/>
      <c r="Z38" s="10"/>
      <c r="AA38" s="10"/>
      <c r="AB38" s="10"/>
      <c r="AC38" s="10"/>
      <c r="AD38" s="10"/>
    </row>
    <row r="39" ht="15.75" customHeight="1">
      <c r="A39" s="92" t="s">
        <v>549</v>
      </c>
      <c r="B39" s="10" t="s">
        <v>506</v>
      </c>
      <c r="C39" s="93" t="s">
        <v>554</v>
      </c>
      <c r="D39" s="10"/>
      <c r="E39" s="10"/>
      <c r="F39" s="10"/>
      <c r="G39" s="10"/>
      <c r="H39" s="10" t="s">
        <v>540</v>
      </c>
      <c r="I39" s="10"/>
      <c r="J39" s="10"/>
      <c r="K39" s="10"/>
      <c r="L39" s="10"/>
      <c r="M39" s="10"/>
      <c r="N39" s="10"/>
      <c r="O39" s="10"/>
      <c r="P39" s="10"/>
      <c r="Q39" s="10"/>
      <c r="R39" s="10"/>
      <c r="S39" s="10"/>
      <c r="T39" s="10"/>
      <c r="U39" s="10"/>
      <c r="V39" s="10"/>
      <c r="W39" s="10"/>
      <c r="X39" s="10"/>
      <c r="Y39" s="10"/>
      <c r="Z39" s="10"/>
      <c r="AA39" s="10"/>
      <c r="AB39" s="10"/>
      <c r="AC39" s="10"/>
      <c r="AD39" s="10"/>
    </row>
    <row r="40" ht="15.75" customHeight="1">
      <c r="A40" s="92" t="s">
        <v>549</v>
      </c>
      <c r="B40" s="10" t="s">
        <v>506</v>
      </c>
      <c r="C40" s="93" t="s">
        <v>555</v>
      </c>
      <c r="D40" s="10"/>
      <c r="E40" s="10"/>
      <c r="F40" s="10"/>
      <c r="G40" s="10"/>
      <c r="H40" s="10" t="s">
        <v>542</v>
      </c>
      <c r="I40" s="10"/>
      <c r="J40" s="10"/>
      <c r="K40" s="10"/>
      <c r="L40" s="10"/>
      <c r="M40" s="10"/>
      <c r="N40" s="10"/>
      <c r="O40" s="10"/>
      <c r="P40" s="10"/>
      <c r="Q40" s="10"/>
      <c r="R40" s="10"/>
      <c r="S40" s="10"/>
      <c r="T40" s="10"/>
      <c r="U40" s="10"/>
      <c r="V40" s="10"/>
      <c r="W40" s="10"/>
      <c r="X40" s="10"/>
      <c r="Y40" s="10"/>
      <c r="Z40" s="10"/>
      <c r="AA40" s="10"/>
      <c r="AB40" s="10"/>
      <c r="AC40" s="10"/>
      <c r="AD40" s="10"/>
    </row>
    <row r="41" ht="15.75" customHeight="1">
      <c r="A41" s="92" t="s">
        <v>549</v>
      </c>
      <c r="B41" s="10" t="s">
        <v>506</v>
      </c>
      <c r="C41" s="94" t="s">
        <v>556</v>
      </c>
      <c r="D41" s="10"/>
      <c r="E41" s="10"/>
      <c r="F41" s="10"/>
      <c r="G41" s="10"/>
      <c r="H41" s="10" t="s">
        <v>544</v>
      </c>
      <c r="I41" s="10"/>
      <c r="J41" s="10"/>
      <c r="K41" s="10"/>
      <c r="L41" s="10"/>
      <c r="M41" s="10"/>
      <c r="N41" s="10"/>
      <c r="O41" s="10"/>
      <c r="P41" s="10"/>
      <c r="Q41" s="10"/>
      <c r="R41" s="10"/>
      <c r="S41" s="10"/>
      <c r="T41" s="10"/>
      <c r="U41" s="10"/>
      <c r="V41" s="10"/>
      <c r="W41" s="10"/>
      <c r="X41" s="10"/>
      <c r="Y41" s="10"/>
      <c r="Z41" s="10"/>
      <c r="AA41" s="10"/>
      <c r="AB41" s="10"/>
      <c r="AC41" s="10"/>
      <c r="AD41" s="10"/>
    </row>
    <row r="42" ht="15.75" customHeight="1">
      <c r="A42" s="92" t="s">
        <v>549</v>
      </c>
      <c r="B42" s="10" t="s">
        <v>506</v>
      </c>
      <c r="C42" s="93" t="s">
        <v>557</v>
      </c>
      <c r="D42" s="10"/>
      <c r="E42" s="10"/>
      <c r="F42" s="10"/>
      <c r="G42" s="10"/>
      <c r="H42" s="10" t="s">
        <v>546</v>
      </c>
      <c r="I42" s="10"/>
      <c r="J42" s="10"/>
      <c r="K42" s="10"/>
      <c r="L42" s="10"/>
      <c r="M42" s="10"/>
      <c r="N42" s="10"/>
      <c r="O42" s="10"/>
      <c r="P42" s="10"/>
      <c r="Q42" s="10"/>
      <c r="R42" s="10"/>
      <c r="S42" s="10"/>
      <c r="T42" s="10"/>
      <c r="U42" s="10"/>
      <c r="V42" s="10"/>
      <c r="W42" s="10"/>
      <c r="X42" s="10"/>
      <c r="Y42" s="10"/>
      <c r="Z42" s="10"/>
      <c r="AA42" s="10"/>
      <c r="AB42" s="10"/>
      <c r="AC42" s="10"/>
      <c r="AD42" s="10"/>
    </row>
    <row r="43" ht="15.75" customHeight="1">
      <c r="A43" s="92" t="s">
        <v>549</v>
      </c>
      <c r="B43" s="10" t="s">
        <v>506</v>
      </c>
      <c r="C43" s="93" t="s">
        <v>558</v>
      </c>
      <c r="D43" s="10"/>
      <c r="E43" s="10"/>
      <c r="F43" s="10"/>
      <c r="G43" s="10"/>
      <c r="H43" s="10" t="s">
        <v>548</v>
      </c>
      <c r="I43" s="10"/>
      <c r="J43" s="10"/>
      <c r="K43" s="10"/>
      <c r="L43" s="10"/>
      <c r="M43" s="10"/>
      <c r="N43" s="10"/>
      <c r="O43" s="10"/>
      <c r="P43" s="10"/>
      <c r="Q43" s="10"/>
      <c r="R43" s="10"/>
      <c r="S43" s="10"/>
      <c r="T43" s="10"/>
      <c r="U43" s="10"/>
      <c r="V43" s="10"/>
      <c r="W43" s="10"/>
      <c r="X43" s="10"/>
      <c r="Y43" s="10"/>
      <c r="Z43" s="10"/>
      <c r="AA43" s="10"/>
      <c r="AB43" s="10"/>
      <c r="AC43" s="10"/>
      <c r="AD43" s="10"/>
    </row>
    <row r="44" ht="15.75" customHeight="1">
      <c r="A44" s="92" t="s">
        <v>559</v>
      </c>
      <c r="B44" s="10" t="s">
        <v>506</v>
      </c>
      <c r="C44" s="93" t="s">
        <v>560</v>
      </c>
      <c r="D44" s="92"/>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row>
    <row r="45" ht="15.75" customHeight="1">
      <c r="A45" s="92" t="s">
        <v>561</v>
      </c>
      <c r="B45" s="10" t="s">
        <v>506</v>
      </c>
      <c r="C45" s="93" t="s">
        <v>562</v>
      </c>
      <c r="D45" s="95"/>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row>
    <row r="46" ht="15.75" customHeight="1">
      <c r="A46" s="92" t="s">
        <v>563</v>
      </c>
      <c r="B46" s="10" t="s">
        <v>506</v>
      </c>
      <c r="C46" s="93" t="s">
        <v>564</v>
      </c>
      <c r="D46" s="92"/>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row>
    <row r="47" ht="15.75" customHeight="1">
      <c r="A47" s="92" t="s">
        <v>565</v>
      </c>
      <c r="B47" s="10" t="s">
        <v>506</v>
      </c>
      <c r="C47" s="93" t="s">
        <v>566</v>
      </c>
      <c r="D47" s="92"/>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row>
    <row r="48" ht="15.75" customHeight="1">
      <c r="A48" s="92" t="s">
        <v>43</v>
      </c>
      <c r="B48" s="10" t="s">
        <v>506</v>
      </c>
      <c r="C48" s="93" t="s">
        <v>567</v>
      </c>
      <c r="D48" s="92"/>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row>
    <row r="49" ht="15.75" customHeight="1">
      <c r="A49" s="92" t="s">
        <v>43</v>
      </c>
      <c r="B49" s="10" t="s">
        <v>506</v>
      </c>
      <c r="C49" s="93" t="s">
        <v>568</v>
      </c>
      <c r="D49" s="10"/>
      <c r="E49" s="10"/>
      <c r="F49" s="10"/>
      <c r="G49" s="10"/>
      <c r="H49" s="10" t="s">
        <v>569</v>
      </c>
      <c r="I49" s="10"/>
      <c r="J49" s="10"/>
      <c r="K49" s="10"/>
      <c r="L49" s="10"/>
      <c r="M49" s="10"/>
      <c r="N49" s="10"/>
      <c r="O49" s="10"/>
      <c r="P49" s="10"/>
      <c r="Q49" s="10"/>
      <c r="R49" s="10"/>
      <c r="S49" s="10"/>
      <c r="T49" s="10"/>
      <c r="U49" s="10"/>
      <c r="V49" s="10"/>
      <c r="W49" s="10"/>
      <c r="X49" s="10"/>
      <c r="Y49" s="10"/>
      <c r="Z49" s="10"/>
      <c r="AA49" s="10"/>
      <c r="AB49" s="10"/>
      <c r="AC49" s="10"/>
      <c r="AD49" s="10"/>
    </row>
    <row r="50" ht="15.75" customHeight="1">
      <c r="A50" s="92" t="s">
        <v>570</v>
      </c>
      <c r="B50" s="10" t="s">
        <v>506</v>
      </c>
      <c r="C50" s="93" t="s">
        <v>571</v>
      </c>
      <c r="D50" s="92"/>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row>
    <row r="51" ht="15.75" customHeight="1">
      <c r="A51" s="92" t="s">
        <v>570</v>
      </c>
      <c r="B51" s="10" t="s">
        <v>506</v>
      </c>
      <c r="C51" s="93" t="s">
        <v>572</v>
      </c>
      <c r="D51" s="10"/>
      <c r="E51" s="10"/>
      <c r="F51" s="10"/>
      <c r="G51" s="10"/>
      <c r="H51" s="10" t="s">
        <v>569</v>
      </c>
      <c r="I51" s="10"/>
      <c r="J51" s="10"/>
      <c r="K51" s="10"/>
      <c r="L51" s="10"/>
      <c r="M51" s="10"/>
      <c r="N51" s="10"/>
      <c r="O51" s="10"/>
      <c r="P51" s="10"/>
      <c r="Q51" s="10"/>
      <c r="R51" s="10"/>
      <c r="S51" s="10"/>
      <c r="T51" s="10"/>
      <c r="U51" s="10"/>
      <c r="V51" s="10"/>
      <c r="W51" s="10"/>
      <c r="X51" s="10"/>
      <c r="Y51" s="10"/>
      <c r="Z51" s="10"/>
      <c r="AA51" s="10"/>
      <c r="AB51" s="10"/>
      <c r="AC51" s="10"/>
      <c r="AD51" s="10"/>
    </row>
    <row r="52" ht="15.75" customHeight="1">
      <c r="A52" s="92" t="s">
        <v>573</v>
      </c>
      <c r="B52" s="10" t="s">
        <v>506</v>
      </c>
      <c r="C52" s="93" t="s">
        <v>574</v>
      </c>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row>
    <row r="53" ht="15.75" customHeight="1">
      <c r="A53" s="92" t="s">
        <v>575</v>
      </c>
      <c r="B53" s="10" t="s">
        <v>506</v>
      </c>
      <c r="C53" s="93" t="s">
        <v>576</v>
      </c>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ht="15.75" customHeight="1">
      <c r="A54" s="92" t="s">
        <v>575</v>
      </c>
      <c r="B54" s="10" t="s">
        <v>506</v>
      </c>
      <c r="C54" s="93" t="s">
        <v>577</v>
      </c>
      <c r="D54" s="10"/>
      <c r="E54" s="10"/>
      <c r="F54" s="10"/>
      <c r="G54" s="10"/>
      <c r="H54" s="10" t="s">
        <v>578</v>
      </c>
      <c r="I54" s="10"/>
      <c r="J54" s="10"/>
      <c r="K54" s="10"/>
      <c r="L54" s="10"/>
      <c r="M54" s="10"/>
      <c r="N54" s="10"/>
      <c r="O54" s="10"/>
      <c r="P54" s="10"/>
      <c r="Q54" s="10"/>
      <c r="R54" s="10"/>
      <c r="S54" s="10"/>
      <c r="T54" s="10"/>
      <c r="U54" s="10"/>
      <c r="V54" s="10"/>
      <c r="W54" s="10"/>
      <c r="X54" s="10"/>
      <c r="Y54" s="10"/>
      <c r="Z54" s="10"/>
      <c r="AA54" s="10"/>
      <c r="AB54" s="10"/>
      <c r="AC54" s="10"/>
      <c r="AD54" s="10"/>
    </row>
    <row r="55" ht="15.75" customHeight="1">
      <c r="A55" s="92" t="s">
        <v>575</v>
      </c>
      <c r="B55" s="10" t="s">
        <v>506</v>
      </c>
      <c r="C55" s="93" t="s">
        <v>579</v>
      </c>
      <c r="D55" s="10"/>
      <c r="E55" s="10"/>
      <c r="F55" s="10"/>
      <c r="G55" s="10"/>
      <c r="H55" s="10" t="s">
        <v>580</v>
      </c>
      <c r="I55" s="10"/>
      <c r="J55" s="10"/>
      <c r="K55" s="10"/>
      <c r="L55" s="10"/>
      <c r="M55" s="10"/>
      <c r="N55" s="10"/>
      <c r="O55" s="10"/>
      <c r="P55" s="10"/>
      <c r="Q55" s="10"/>
      <c r="R55" s="10"/>
      <c r="S55" s="10"/>
      <c r="T55" s="10"/>
      <c r="U55" s="10"/>
      <c r="V55" s="10"/>
      <c r="W55" s="10"/>
      <c r="X55" s="10"/>
      <c r="Y55" s="10"/>
      <c r="Z55" s="10"/>
      <c r="AA55" s="10"/>
      <c r="AB55" s="10"/>
      <c r="AC55" s="10"/>
      <c r="AD55" s="10"/>
    </row>
    <row r="56" ht="15.75" customHeight="1">
      <c r="A56" s="92" t="s">
        <v>575</v>
      </c>
      <c r="B56" s="10" t="s">
        <v>506</v>
      </c>
      <c r="C56" s="93" t="s">
        <v>581</v>
      </c>
      <c r="D56" s="10"/>
      <c r="E56" s="10"/>
      <c r="F56" s="10"/>
      <c r="G56" s="10"/>
      <c r="H56" s="10" t="s">
        <v>582</v>
      </c>
      <c r="I56" s="10"/>
      <c r="J56" s="10"/>
      <c r="K56" s="10"/>
      <c r="L56" s="10"/>
      <c r="M56" s="10"/>
      <c r="N56" s="10"/>
      <c r="O56" s="10"/>
      <c r="P56" s="10"/>
      <c r="Q56" s="10"/>
      <c r="R56" s="10"/>
      <c r="S56" s="10"/>
      <c r="T56" s="10"/>
      <c r="U56" s="10"/>
      <c r="V56" s="10"/>
      <c r="W56" s="10"/>
      <c r="X56" s="10"/>
      <c r="Y56" s="10"/>
      <c r="Z56" s="10"/>
      <c r="AA56" s="10"/>
      <c r="AB56" s="10"/>
      <c r="AC56" s="10"/>
      <c r="AD56" s="10"/>
    </row>
    <row r="57" ht="15.75" customHeight="1">
      <c r="A57" s="92" t="s">
        <v>583</v>
      </c>
      <c r="B57" s="10" t="s">
        <v>506</v>
      </c>
      <c r="C57" s="93" t="s">
        <v>584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row>
    <row r="58" ht="15.75" customHeight="1">
      <c r="A58" s="92" t="s">
        <v>585</v>
      </c>
      <c r="B58" s="10" t="s">
        <v>506</v>
      </c>
      <c r="C58" s="93" t="s">
        <v>586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row>
    <row r="59" ht="15.75" customHeight="1">
      <c r="A59" s="92" t="s">
        <v>587</v>
      </c>
      <c r="B59" s="10" t="s">
        <v>506</v>
      </c>
      <c r="C59" s="93" t="s">
        <v>588</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row>
    <row r="60" ht="15.75" customHeight="1">
      <c r="A60" s="92" t="s">
        <v>19</v>
      </c>
      <c r="B60" s="10" t="s">
        <v>506</v>
      </c>
      <c r="C60" s="93" t="s">
        <v>589</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row>
    <row r="61" ht="15.75" customHeight="1">
      <c r="A61" s="92" t="s">
        <v>23</v>
      </c>
      <c r="B61" s="10" t="s">
        <v>506</v>
      </c>
      <c r="C61" s="93"/>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row>
    <row r="62" ht="15.75" customHeight="1">
      <c r="A62" s="92" t="s">
        <v>25</v>
      </c>
      <c r="B62" s="10" t="s">
        <v>506</v>
      </c>
      <c r="C62" s="93"/>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row>
    <row r="63" ht="15.75" customHeight="1">
      <c r="A63" s="92" t="s">
        <v>27</v>
      </c>
      <c r="B63" s="10" t="s">
        <v>506</v>
      </c>
      <c r="C63" s="93"/>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row>
    <row r="64" ht="15.75" customHeight="1">
      <c r="A64" s="92" t="s">
        <v>590</v>
      </c>
      <c r="B64" s="10" t="s">
        <v>506</v>
      </c>
      <c r="C64" s="93"/>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row>
    <row r="65" ht="15.75" customHeight="1">
      <c r="A65" s="92" t="s">
        <v>591</v>
      </c>
      <c r="B65" s="10" t="s">
        <v>506</v>
      </c>
      <c r="C65" s="93"/>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row>
    <row r="66" ht="15.75" customHeight="1">
      <c r="A66" s="92" t="s">
        <v>592</v>
      </c>
      <c r="B66" s="10" t="s">
        <v>506</v>
      </c>
      <c r="C66" s="93"/>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row>
    <row r="67" ht="15.75" customHeight="1">
      <c r="A67" s="92" t="s">
        <v>28</v>
      </c>
      <c r="B67" s="10" t="s">
        <v>506</v>
      </c>
      <c r="C67" s="93"/>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row>
    <row r="68" ht="15.75" customHeight="1">
      <c r="A68" s="92" t="s">
        <v>593</v>
      </c>
      <c r="B68" s="10" t="s">
        <v>506</v>
      </c>
      <c r="C68" s="93"/>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row>
    <row r="69" ht="15.75" customHeight="1">
      <c r="A69" s="92" t="s">
        <v>30</v>
      </c>
      <c r="B69" s="10" t="s">
        <v>506</v>
      </c>
      <c r="C69" s="93"/>
      <c r="D69" s="10"/>
      <c r="E69" s="10"/>
      <c r="F69" s="10"/>
      <c r="G69" s="10"/>
      <c r="H69" s="10"/>
      <c r="I69" s="10"/>
      <c r="J69" s="10"/>
      <c r="K69" s="10"/>
      <c r="L69" s="10"/>
      <c r="M69" s="10"/>
      <c r="N69" s="10"/>
      <c r="O69" s="10"/>
      <c r="P69" s="10"/>
      <c r="Q69" s="10"/>
      <c r="R69" s="10" t="s">
        <v>594</v>
      </c>
      <c r="S69" s="10"/>
      <c r="T69" s="10"/>
      <c r="U69" s="10"/>
      <c r="V69" s="10"/>
      <c r="W69" s="10"/>
      <c r="X69" s="10"/>
      <c r="Y69" s="10"/>
      <c r="Z69" s="10"/>
      <c r="AA69" s="10"/>
      <c r="AB69" s="10"/>
      <c r="AC69" s="10"/>
      <c r="AD69" s="10"/>
    </row>
    <row r="70" ht="15.75" customHeight="1">
      <c r="A70" s="92" t="s">
        <v>595</v>
      </c>
      <c r="B70" s="10" t="s">
        <v>506</v>
      </c>
      <c r="C70" s="93"/>
      <c r="D70" s="10"/>
      <c r="E70" s="10"/>
      <c r="F70" s="10"/>
      <c r="G70" s="10"/>
      <c r="H70" s="10"/>
      <c r="I70" s="10"/>
      <c r="J70" s="10"/>
      <c r="K70" s="10"/>
      <c r="L70" s="10"/>
      <c r="M70" s="10"/>
      <c r="N70" s="10"/>
      <c r="O70" s="10"/>
      <c r="P70" s="10"/>
      <c r="Q70" s="10"/>
      <c r="R70" s="10" t="s">
        <v>596</v>
      </c>
      <c r="S70" s="10"/>
      <c r="T70" s="10"/>
      <c r="U70" s="10"/>
      <c r="V70" s="10"/>
      <c r="W70" s="10"/>
      <c r="X70" s="10"/>
      <c r="Y70" s="10"/>
      <c r="Z70" s="10"/>
      <c r="AA70" s="10"/>
      <c r="AB70" s="10"/>
      <c r="AC70" s="10"/>
      <c r="AD70" s="10"/>
    </row>
    <row r="71" ht="15.75" customHeight="1">
      <c r="A71" s="92" t="s">
        <v>597</v>
      </c>
      <c r="B71" s="10" t="s">
        <v>506</v>
      </c>
      <c r="C71" s="93"/>
      <c r="D71" s="10"/>
      <c r="E71" s="10"/>
      <c r="F71" s="10"/>
      <c r="G71" s="10"/>
      <c r="H71" s="10" t="s">
        <v>598</v>
      </c>
      <c r="I71" s="10"/>
      <c r="J71" s="10"/>
      <c r="K71" s="10"/>
      <c r="L71" s="10"/>
      <c r="M71" s="10"/>
      <c r="N71" s="10"/>
      <c r="O71" s="10"/>
      <c r="P71" s="10"/>
      <c r="Q71" s="10"/>
      <c r="R71" s="10"/>
      <c r="S71" s="10"/>
      <c r="T71" s="10"/>
      <c r="U71" s="10"/>
      <c r="V71" s="10"/>
      <c r="W71" s="10"/>
      <c r="X71" s="10"/>
      <c r="Y71" s="10"/>
      <c r="Z71" s="10"/>
      <c r="AA71" s="10"/>
      <c r="AB71" s="10"/>
      <c r="AC71" s="10"/>
      <c r="AD71" s="10"/>
    </row>
    <row r="72" ht="15.75" customHeight="1">
      <c r="A72" s="10" t="s">
        <v>597</v>
      </c>
      <c r="B72" s="10" t="s">
        <v>506</v>
      </c>
      <c r="C72" s="93"/>
      <c r="D72" s="10"/>
      <c r="E72" s="10"/>
      <c r="F72" s="10"/>
      <c r="G72" s="10"/>
      <c r="H72" s="10" t="s">
        <v>599</v>
      </c>
      <c r="I72" s="10"/>
      <c r="J72" s="10"/>
      <c r="K72" s="10"/>
      <c r="L72" s="10"/>
      <c r="M72" s="10"/>
      <c r="N72" s="10"/>
      <c r="O72" s="10"/>
      <c r="P72" s="10"/>
      <c r="Q72" s="10"/>
      <c r="R72" s="10"/>
      <c r="S72" s="10"/>
      <c r="T72" s="10"/>
      <c r="U72" s="10"/>
      <c r="V72" s="10"/>
      <c r="W72" s="10"/>
      <c r="X72" s="10"/>
      <c r="Y72" s="10"/>
      <c r="Z72" s="10"/>
      <c r="AA72" s="10"/>
      <c r="AB72" s="10"/>
      <c r="AC72" s="10"/>
      <c r="AD72" s="10"/>
    </row>
    <row r="73" ht="15.75" customHeight="1">
      <c r="A73" s="92" t="s">
        <v>600</v>
      </c>
      <c r="B73" s="10" t="s">
        <v>506</v>
      </c>
      <c r="C73" s="93"/>
      <c r="D73" s="10"/>
      <c r="E73" s="10"/>
      <c r="F73" s="10"/>
      <c r="G73" s="10"/>
      <c r="H73" s="10" t="s">
        <v>601</v>
      </c>
      <c r="I73" s="10"/>
      <c r="J73" s="10"/>
      <c r="K73" s="10"/>
      <c r="L73" s="10"/>
      <c r="M73" s="10"/>
      <c r="N73" s="10"/>
      <c r="O73" s="10"/>
      <c r="P73" s="10"/>
      <c r="Q73" s="10"/>
      <c r="R73" s="10"/>
      <c r="S73" s="10"/>
      <c r="T73" s="10"/>
      <c r="U73" s="10"/>
      <c r="V73" s="10"/>
      <c r="W73" s="10"/>
      <c r="X73" s="10"/>
      <c r="Y73" s="10"/>
      <c r="Z73" s="10"/>
      <c r="AA73" s="10"/>
      <c r="AB73" s="10"/>
      <c r="AC73" s="10"/>
      <c r="AD73" s="10"/>
    </row>
    <row r="74" ht="15.75" customHeight="1">
      <c r="A74" s="92" t="s">
        <v>600</v>
      </c>
      <c r="B74" s="10" t="s">
        <v>506</v>
      </c>
      <c r="C74" s="93"/>
      <c r="D74" s="10"/>
      <c r="E74" s="10"/>
      <c r="F74" s="10"/>
      <c r="G74" s="10"/>
      <c r="H74" s="10" t="s">
        <v>602</v>
      </c>
      <c r="I74" s="10"/>
      <c r="J74" s="10"/>
      <c r="K74" s="10"/>
      <c r="L74" s="10"/>
      <c r="M74" s="10"/>
      <c r="N74" s="10"/>
      <c r="O74" s="10"/>
      <c r="P74" s="10"/>
      <c r="Q74" s="10"/>
      <c r="R74" s="10"/>
      <c r="S74" s="10"/>
      <c r="T74" s="10"/>
      <c r="U74" s="10"/>
      <c r="V74" s="10"/>
      <c r="W74" s="10"/>
      <c r="X74" s="10"/>
      <c r="Y74" s="10"/>
      <c r="Z74" s="10"/>
      <c r="AA74" s="10"/>
      <c r="AB74" s="10"/>
      <c r="AC74" s="10"/>
      <c r="AD74" s="10"/>
    </row>
    <row r="75" ht="15.75" customHeight="1">
      <c r="A75" s="92" t="s">
        <v>600</v>
      </c>
      <c r="B75" s="10" t="s">
        <v>506</v>
      </c>
      <c r="C75" s="93"/>
      <c r="D75" s="10"/>
      <c r="E75" s="10"/>
      <c r="F75" s="10"/>
      <c r="G75" s="10"/>
      <c r="H75" s="10" t="s">
        <v>603</v>
      </c>
      <c r="I75" s="10"/>
      <c r="J75" s="10"/>
      <c r="K75" s="10"/>
      <c r="L75" s="10"/>
      <c r="M75" s="10"/>
      <c r="N75" s="10"/>
      <c r="O75" s="10"/>
      <c r="P75" s="10"/>
      <c r="Q75" s="10"/>
      <c r="R75" s="10"/>
      <c r="S75" s="10"/>
      <c r="T75" s="10"/>
      <c r="U75" s="10"/>
      <c r="V75" s="10"/>
      <c r="W75" s="10"/>
      <c r="X75" s="10"/>
      <c r="Y75" s="10"/>
      <c r="Z75" s="10"/>
      <c r="AA75" s="10"/>
      <c r="AB75" s="10"/>
      <c r="AC75" s="10"/>
      <c r="AD75" s="10"/>
    </row>
    <row r="76" ht="15.75" customHeight="1">
      <c r="A76" s="92" t="s">
        <v>67</v>
      </c>
      <c r="B76" s="10" t="s">
        <v>604</v>
      </c>
      <c r="C76" s="93" t="s">
        <v>605</v>
      </c>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row>
    <row r="77" ht="15.75" customHeight="1">
      <c r="A77" s="10" t="s">
        <v>606</v>
      </c>
      <c r="B77" s="10"/>
      <c r="C77" s="93"/>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row>
    <row r="78" ht="15.75" customHeight="1">
      <c r="A78" s="10" t="s">
        <v>74</v>
      </c>
      <c r="B78" s="10" t="s">
        <v>604</v>
      </c>
      <c r="C78" s="93"/>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row>
    <row r="79" ht="15.75" customHeight="1">
      <c r="A79" s="92" t="s">
        <v>607</v>
      </c>
      <c r="B79" s="10" t="s">
        <v>608</v>
      </c>
      <c r="C79" s="93" t="s">
        <v>609</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row>
    <row r="80" ht="15.75" customHeight="1">
      <c r="A80" s="10" t="s">
        <v>606</v>
      </c>
      <c r="B80" s="10"/>
      <c r="C80" s="93"/>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row>
    <row r="81" ht="15.75" customHeight="1">
      <c r="A81" s="10" t="s">
        <v>610</v>
      </c>
      <c r="B81" s="10" t="s">
        <v>608</v>
      </c>
      <c r="C81" s="93"/>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row>
    <row r="82" ht="15.75" customHeight="1">
      <c r="A82" s="92" t="s">
        <v>607</v>
      </c>
      <c r="B82" s="10" t="s">
        <v>608</v>
      </c>
      <c r="C82" s="93" t="s">
        <v>611</v>
      </c>
      <c r="D82" s="10"/>
      <c r="E82" s="10"/>
      <c r="F82" s="10"/>
      <c r="G82" s="10"/>
      <c r="H82" s="10"/>
      <c r="I82" s="10"/>
      <c r="J82" s="10"/>
      <c r="K82" s="10"/>
      <c r="L82" s="10"/>
      <c r="M82" s="10"/>
      <c r="N82" s="10"/>
      <c r="O82" s="10"/>
      <c r="P82" s="10"/>
      <c r="Q82" s="10"/>
      <c r="R82" s="10"/>
      <c r="S82" s="96">
        <v>3.0</v>
      </c>
      <c r="T82" s="10"/>
      <c r="U82" s="10"/>
      <c r="V82" s="10"/>
      <c r="W82" s="10"/>
      <c r="X82" s="10"/>
      <c r="Y82" s="10"/>
      <c r="Z82" s="10"/>
      <c r="AA82" s="10"/>
      <c r="AB82" s="10"/>
      <c r="AC82" s="10"/>
      <c r="AD82" s="10"/>
    </row>
    <row r="83" ht="15.75" customHeight="1">
      <c r="A83" s="10" t="s">
        <v>606</v>
      </c>
      <c r="B83" s="10"/>
      <c r="C83" s="93"/>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row>
    <row r="84" ht="15.75" customHeight="1">
      <c r="A84" s="10" t="s">
        <v>610</v>
      </c>
      <c r="B84" s="10" t="s">
        <v>608</v>
      </c>
      <c r="C84" s="93"/>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row>
    <row r="85" ht="15.75" customHeight="1">
      <c r="A85" s="92" t="s">
        <v>612</v>
      </c>
      <c r="B85" s="10" t="s">
        <v>506</v>
      </c>
      <c r="C85" s="93"/>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row>
    <row r="86" ht="15.75" customHeight="1">
      <c r="A86" s="92" t="s">
        <v>613</v>
      </c>
      <c r="B86" s="10" t="s">
        <v>506</v>
      </c>
      <c r="C86" s="93"/>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row>
    <row r="87" ht="15.75" customHeight="1">
      <c r="A87" s="92" t="s">
        <v>614</v>
      </c>
      <c r="B87" s="10" t="s">
        <v>506</v>
      </c>
      <c r="C87" s="93"/>
      <c r="D87" s="10"/>
      <c r="E87" s="10"/>
      <c r="F87" s="10"/>
      <c r="G87" s="10"/>
      <c r="H87" s="10" t="s">
        <v>615</v>
      </c>
      <c r="I87" s="10"/>
      <c r="J87" s="10"/>
      <c r="K87" s="10"/>
      <c r="L87" s="10"/>
      <c r="M87" s="10"/>
      <c r="N87" s="10"/>
      <c r="O87" s="10"/>
      <c r="P87" s="10"/>
      <c r="Q87" s="10"/>
      <c r="R87" s="10"/>
      <c r="S87" s="10"/>
      <c r="T87" s="10"/>
      <c r="U87" s="10"/>
      <c r="V87" s="10"/>
      <c r="W87" s="10"/>
      <c r="X87" s="10"/>
      <c r="Y87" s="10"/>
      <c r="Z87" s="10"/>
      <c r="AA87" s="10"/>
      <c r="AB87" s="10"/>
      <c r="AC87" s="10"/>
      <c r="AD87" s="10"/>
    </row>
    <row r="88" ht="15.75" customHeight="1">
      <c r="A88" s="92" t="s">
        <v>616</v>
      </c>
      <c r="B88" s="10" t="s">
        <v>506</v>
      </c>
      <c r="C88" s="93"/>
      <c r="D88" s="10"/>
      <c r="E88" s="10"/>
      <c r="F88" s="10"/>
      <c r="G88" s="10"/>
      <c r="H88" s="10" t="s">
        <v>617</v>
      </c>
      <c r="I88" s="10"/>
      <c r="J88" s="10"/>
      <c r="K88" s="10"/>
      <c r="L88" s="10"/>
      <c r="M88" s="10"/>
      <c r="N88" s="10"/>
      <c r="O88" s="10"/>
      <c r="P88" s="10"/>
      <c r="Q88" s="10"/>
      <c r="R88" s="10"/>
      <c r="S88" s="10"/>
      <c r="T88" s="10"/>
      <c r="U88" s="10"/>
      <c r="V88" s="10"/>
      <c r="W88" s="10"/>
      <c r="X88" s="10"/>
      <c r="Y88" s="10"/>
      <c r="Z88" s="10"/>
      <c r="AA88" s="10"/>
      <c r="AB88" s="10"/>
      <c r="AC88" s="10"/>
      <c r="AD88" s="10"/>
    </row>
    <row r="89" ht="15.75" customHeight="1">
      <c r="A89" s="92" t="s">
        <v>618</v>
      </c>
      <c r="B89" s="10" t="s">
        <v>506</v>
      </c>
      <c r="C89" s="93"/>
      <c r="D89" s="10"/>
      <c r="E89" s="10"/>
      <c r="F89" s="10"/>
      <c r="G89" s="10"/>
      <c r="H89" s="10" t="s">
        <v>619</v>
      </c>
      <c r="I89" s="10"/>
      <c r="J89" s="10"/>
      <c r="K89" s="10"/>
      <c r="L89" s="10"/>
      <c r="M89" s="10"/>
      <c r="N89" s="10"/>
      <c r="O89" s="10"/>
      <c r="P89" s="10"/>
      <c r="Q89" s="10"/>
      <c r="R89" s="10"/>
      <c r="S89" s="10"/>
      <c r="T89" s="10"/>
      <c r="U89" s="10"/>
      <c r="V89" s="10"/>
      <c r="W89" s="10"/>
      <c r="X89" s="10"/>
      <c r="Y89" s="10"/>
      <c r="Z89" s="10"/>
      <c r="AA89" s="10"/>
      <c r="AB89" s="10"/>
      <c r="AC89" s="10"/>
      <c r="AD89" s="10"/>
    </row>
    <row r="90" ht="15.75" customHeight="1">
      <c r="C90" s="30"/>
    </row>
    <row r="91" ht="15.75" customHeight="1">
      <c r="A91" s="97" t="s">
        <v>620</v>
      </c>
      <c r="B91" s="98"/>
      <c r="C91" s="99"/>
      <c r="D91" s="100"/>
    </row>
    <row r="92" ht="15.75" customHeight="1">
      <c r="A92" s="101" t="s">
        <v>621</v>
      </c>
      <c r="B92" s="102"/>
      <c r="C92" s="98"/>
      <c r="D92" s="100"/>
    </row>
    <row r="93" ht="15.75" customHeight="1">
      <c r="C93" s="30"/>
    </row>
    <row r="94" ht="15.75" customHeight="1">
      <c r="A94" s="103" t="s">
        <v>622</v>
      </c>
      <c r="B94" s="103" t="s">
        <v>623</v>
      </c>
      <c r="C94" s="103" t="s">
        <v>624</v>
      </c>
      <c r="D94" s="103" t="s">
        <v>625</v>
      </c>
    </row>
    <row r="95" ht="15.75" customHeight="1">
      <c r="A95" s="104" t="s">
        <v>626</v>
      </c>
      <c r="B95" s="104" t="s">
        <v>627</v>
      </c>
      <c r="C95" s="104" t="s">
        <v>628</v>
      </c>
      <c r="D95" s="104">
        <v>2.0</v>
      </c>
    </row>
    <row r="96" ht="15.75" customHeight="1">
      <c r="A96" s="104" t="s">
        <v>629</v>
      </c>
      <c r="B96" s="104" t="s">
        <v>630</v>
      </c>
      <c r="C96" s="105" t="str">
        <f>"3 - 2"</f>
        <v>3 - 2</v>
      </c>
      <c r="D96" s="104">
        <v>1.0</v>
      </c>
    </row>
    <row r="97" ht="15.75" customHeight="1">
      <c r="A97" s="104" t="s">
        <v>631</v>
      </c>
      <c r="B97" s="104" t="s">
        <v>632</v>
      </c>
      <c r="C97" s="104" t="s">
        <v>633</v>
      </c>
      <c r="D97" s="104">
        <v>6.0</v>
      </c>
    </row>
    <row r="98" ht="15.75" customHeight="1">
      <c r="A98" s="104" t="s">
        <v>634</v>
      </c>
      <c r="B98" s="104" t="s">
        <v>635</v>
      </c>
      <c r="C98" s="104" t="s">
        <v>636</v>
      </c>
      <c r="D98" s="104">
        <v>5.0</v>
      </c>
    </row>
    <row r="99" ht="15.75" customHeight="1">
      <c r="A99" s="104" t="s">
        <v>637</v>
      </c>
      <c r="B99" s="104" t="s">
        <v>638</v>
      </c>
      <c r="C99" s="104" t="s">
        <v>639</v>
      </c>
      <c r="D99" s="104">
        <v>1.0</v>
      </c>
    </row>
    <row r="100" ht="15.75" customHeight="1">
      <c r="A100" s="104" t="s">
        <v>640</v>
      </c>
      <c r="B100" s="104" t="s">
        <v>641</v>
      </c>
      <c r="C100" s="104" t="s">
        <v>642</v>
      </c>
      <c r="D100" s="104" t="s">
        <v>643</v>
      </c>
    </row>
    <row r="101" ht="15.75" customHeight="1">
      <c r="A101" s="104" t="s">
        <v>644</v>
      </c>
      <c r="B101" s="104" t="s">
        <v>645</v>
      </c>
      <c r="C101" s="104" t="s">
        <v>646</v>
      </c>
      <c r="D101" s="104" t="s">
        <v>643</v>
      </c>
    </row>
    <row r="102" ht="15.75" customHeight="1">
      <c r="A102" s="104" t="s">
        <v>647</v>
      </c>
      <c r="B102" s="104" t="s">
        <v>648</v>
      </c>
      <c r="C102" s="104" t="s">
        <v>649</v>
      </c>
      <c r="D102" s="104" t="s">
        <v>643</v>
      </c>
    </row>
    <row r="103" ht="15.75" customHeight="1">
      <c r="A103" s="104" t="s">
        <v>650</v>
      </c>
      <c r="B103" s="104" t="s">
        <v>651</v>
      </c>
      <c r="C103" s="104" t="s">
        <v>652</v>
      </c>
      <c r="D103" s="104" t="s">
        <v>643</v>
      </c>
    </row>
    <row r="104" ht="15.75" customHeight="1">
      <c r="A104" s="104" t="s">
        <v>653</v>
      </c>
      <c r="B104" s="104" t="s">
        <v>654</v>
      </c>
      <c r="C104" s="104" t="s">
        <v>655</v>
      </c>
      <c r="D104" s="104" t="s">
        <v>643</v>
      </c>
    </row>
    <row r="105" ht="15.75" customHeight="1">
      <c r="A105" s="104" t="s">
        <v>656</v>
      </c>
      <c r="B105" s="104" t="s">
        <v>657</v>
      </c>
      <c r="C105" s="104" t="s">
        <v>658</v>
      </c>
      <c r="D105" s="104" t="s">
        <v>643</v>
      </c>
    </row>
    <row r="106" ht="15.75" customHeight="1">
      <c r="A106" s="104" t="s">
        <v>659</v>
      </c>
      <c r="B106" s="104" t="s">
        <v>660</v>
      </c>
      <c r="C106" s="104" t="s">
        <v>661</v>
      </c>
      <c r="D106" s="104" t="s">
        <v>643</v>
      </c>
    </row>
    <row r="107" ht="15.75" customHeight="1">
      <c r="A107" s="104" t="s">
        <v>662</v>
      </c>
      <c r="B107" s="104" t="s">
        <v>663</v>
      </c>
      <c r="C107" s="104" t="s">
        <v>664</v>
      </c>
      <c r="D107" s="104" t="s">
        <v>643</v>
      </c>
    </row>
    <row r="108" ht="15.75" customHeight="1">
      <c r="A108" s="104" t="s">
        <v>665</v>
      </c>
      <c r="B108" s="104" t="s">
        <v>666</v>
      </c>
      <c r="C108" s="104" t="s">
        <v>667</v>
      </c>
      <c r="D108" s="104" t="s">
        <v>668</v>
      </c>
    </row>
    <row r="109" ht="15.75" customHeight="1">
      <c r="A109" s="106"/>
      <c r="B109" s="106"/>
      <c r="C109" s="107"/>
      <c r="D109" s="106"/>
    </row>
    <row r="110" ht="15.75" customHeight="1">
      <c r="A110" s="106"/>
      <c r="B110" s="103" t="s">
        <v>669</v>
      </c>
      <c r="C110" s="103" t="s">
        <v>624</v>
      </c>
      <c r="D110" s="106"/>
    </row>
    <row r="111" ht="15.75" customHeight="1">
      <c r="A111" s="106"/>
      <c r="B111" s="104" t="s">
        <v>670</v>
      </c>
      <c r="C111" s="104" t="s">
        <v>671</v>
      </c>
      <c r="D111" s="106"/>
    </row>
    <row r="112" ht="15.75" customHeight="1">
      <c r="A112" s="106"/>
      <c r="B112" s="104" t="s">
        <v>672</v>
      </c>
      <c r="C112" s="108" t="s">
        <v>673</v>
      </c>
      <c r="D112" s="106"/>
    </row>
    <row r="113" ht="15.75" customHeight="1">
      <c r="A113" s="106"/>
      <c r="B113" s="109" t="s">
        <v>674</v>
      </c>
      <c r="C113" s="110" t="s">
        <v>675</v>
      </c>
      <c r="D113" s="106"/>
    </row>
    <row r="114" ht="15.75" customHeight="1">
      <c r="A114" s="106"/>
      <c r="B114" s="110" t="s">
        <v>675</v>
      </c>
      <c r="C114" s="110" t="s">
        <v>675</v>
      </c>
      <c r="D114" s="106"/>
    </row>
    <row r="115" ht="15.75" customHeight="1">
      <c r="A115" s="106"/>
      <c r="B115" s="110" t="s">
        <v>676</v>
      </c>
      <c r="C115" s="110" t="s">
        <v>677</v>
      </c>
      <c r="D115" s="106"/>
    </row>
    <row r="116" ht="15.75" customHeight="1">
      <c r="A116" s="106"/>
      <c r="B116" s="110" t="s">
        <v>678</v>
      </c>
      <c r="C116" s="110" t="s">
        <v>679</v>
      </c>
      <c r="D116" s="106"/>
    </row>
    <row r="117" ht="15.75" customHeight="1">
      <c r="A117" s="106"/>
      <c r="B117" s="110" t="s">
        <v>680</v>
      </c>
      <c r="C117" s="110" t="s">
        <v>681</v>
      </c>
      <c r="D117" s="106"/>
    </row>
    <row r="118" ht="15.75" customHeight="1">
      <c r="A118" s="106"/>
      <c r="B118" s="110" t="s">
        <v>682</v>
      </c>
      <c r="C118" s="110" t="s">
        <v>683</v>
      </c>
      <c r="D118" s="106"/>
    </row>
    <row r="119" ht="15.75" customHeight="1">
      <c r="A119" s="106"/>
      <c r="B119" s="110" t="s">
        <v>684</v>
      </c>
      <c r="C119" s="110" t="s">
        <v>685</v>
      </c>
      <c r="D119" s="106"/>
    </row>
    <row r="120" ht="15.75" customHeight="1">
      <c r="A120" s="106"/>
      <c r="B120" s="110" t="s">
        <v>686</v>
      </c>
      <c r="C120" s="110" t="s">
        <v>687</v>
      </c>
      <c r="D120" s="106"/>
    </row>
    <row r="121" ht="15.75" customHeight="1">
      <c r="A121" s="106"/>
      <c r="B121" s="110" t="s">
        <v>688</v>
      </c>
      <c r="C121" s="110" t="s">
        <v>689</v>
      </c>
      <c r="D121" s="106"/>
    </row>
    <row r="122" ht="15.75" customHeight="1">
      <c r="A122" s="106"/>
      <c r="B122" s="110" t="s">
        <v>690</v>
      </c>
      <c r="C122" s="110" t="s">
        <v>690</v>
      </c>
      <c r="D122" s="106"/>
    </row>
    <row r="123" ht="15.75" customHeight="1">
      <c r="A123" s="106"/>
      <c r="B123" s="110" t="s">
        <v>691</v>
      </c>
      <c r="C123" s="110" t="s">
        <v>692</v>
      </c>
      <c r="D123" s="106"/>
    </row>
    <row r="124" ht="15.75" customHeight="1">
      <c r="A124" s="106"/>
      <c r="B124" s="110" t="s">
        <v>693</v>
      </c>
      <c r="C124" s="110" t="s">
        <v>694</v>
      </c>
      <c r="D124" s="106"/>
    </row>
    <row r="125" ht="15.75" customHeight="1">
      <c r="A125" s="106"/>
      <c r="B125" s="110" t="s">
        <v>695</v>
      </c>
      <c r="C125" s="110" t="s">
        <v>696</v>
      </c>
      <c r="D125" s="106"/>
    </row>
    <row r="126" ht="15.75" customHeight="1">
      <c r="A126" s="106"/>
      <c r="B126" s="110" t="s">
        <v>697</v>
      </c>
      <c r="C126" s="110" t="s">
        <v>698</v>
      </c>
      <c r="D126" s="106"/>
    </row>
    <row r="127" ht="15.75" customHeight="1">
      <c r="A127" s="106"/>
      <c r="B127" s="110" t="s">
        <v>699</v>
      </c>
      <c r="C127" s="110" t="s">
        <v>700</v>
      </c>
      <c r="D127" s="106"/>
    </row>
    <row r="128" ht="15.75" customHeight="1">
      <c r="A128" s="106"/>
      <c r="B128" s="110" t="s">
        <v>701</v>
      </c>
      <c r="C128" s="110" t="s">
        <v>702</v>
      </c>
      <c r="D128" s="106"/>
    </row>
    <row r="129" ht="15.75" customHeight="1">
      <c r="A129" s="106"/>
      <c r="B129" s="110" t="s">
        <v>703</v>
      </c>
      <c r="C129" s="110" t="s">
        <v>704</v>
      </c>
      <c r="D129" s="106"/>
    </row>
    <row r="130" ht="15.75" customHeight="1">
      <c r="A130" s="106"/>
      <c r="B130" s="110" t="s">
        <v>705</v>
      </c>
      <c r="C130" s="110" t="s">
        <v>706</v>
      </c>
      <c r="D130" s="106"/>
    </row>
    <row r="131" ht="15.75" customHeight="1">
      <c r="A131" s="106"/>
      <c r="B131" s="110" t="s">
        <v>707</v>
      </c>
      <c r="C131" s="110" t="s">
        <v>708</v>
      </c>
      <c r="D131" s="106"/>
    </row>
    <row r="132" ht="15.75" customHeight="1">
      <c r="A132" s="106"/>
      <c r="B132" s="110" t="s">
        <v>709</v>
      </c>
      <c r="C132" s="110" t="s">
        <v>710</v>
      </c>
      <c r="D132" s="106"/>
    </row>
    <row r="133" ht="15.75" customHeight="1">
      <c r="A133" s="106"/>
      <c r="B133" s="110" t="s">
        <v>711</v>
      </c>
      <c r="C133" s="110" t="s">
        <v>712</v>
      </c>
      <c r="D133" s="106"/>
    </row>
    <row r="134" ht="15.75" customHeight="1">
      <c r="A134" s="106"/>
      <c r="B134" s="111" t="s">
        <v>713</v>
      </c>
      <c r="C134" s="111" t="s">
        <v>714</v>
      </c>
      <c r="D134" s="106"/>
    </row>
    <row r="135" ht="15.75" customHeight="1">
      <c r="A135" s="106"/>
      <c r="B135" s="111" t="s">
        <v>715</v>
      </c>
      <c r="C135" s="111" t="s">
        <v>596</v>
      </c>
      <c r="D135" s="106"/>
    </row>
    <row r="136" ht="15.75" customHeight="1">
      <c r="A136" s="106"/>
      <c r="B136" s="111" t="s">
        <v>716</v>
      </c>
      <c r="C136" s="111" t="s">
        <v>716</v>
      </c>
      <c r="D136" s="106"/>
    </row>
    <row r="137" ht="15.75" customHeight="1">
      <c r="A137" s="106"/>
      <c r="B137" s="111" t="s">
        <v>34</v>
      </c>
      <c r="C137" s="111" t="s">
        <v>34</v>
      </c>
      <c r="D137" s="106"/>
    </row>
    <row r="138" ht="15.75" customHeight="1">
      <c r="A138" s="106"/>
      <c r="B138" s="111" t="s">
        <v>717</v>
      </c>
      <c r="C138" s="111" t="s">
        <v>718</v>
      </c>
      <c r="D138" s="106"/>
    </row>
    <row r="139" ht="15.75" customHeight="1">
      <c r="A139" s="106"/>
      <c r="B139" s="111" t="s">
        <v>719</v>
      </c>
      <c r="C139" s="111" t="s">
        <v>720</v>
      </c>
      <c r="D139" s="106"/>
    </row>
    <row r="140" ht="15.75" customHeight="1">
      <c r="A140" s="106"/>
      <c r="B140" s="111" t="s">
        <v>721</v>
      </c>
      <c r="C140" s="111" t="s">
        <v>722</v>
      </c>
      <c r="D140" s="106"/>
    </row>
    <row r="141" ht="15.75" customHeight="1">
      <c r="A141" s="106"/>
      <c r="B141" s="111" t="s">
        <v>723</v>
      </c>
      <c r="C141" s="111" t="s">
        <v>724</v>
      </c>
      <c r="D141" s="106"/>
    </row>
    <row r="142" ht="15.75" customHeight="1">
      <c r="A142" s="106"/>
      <c r="B142" s="111" t="s">
        <v>725</v>
      </c>
      <c r="C142" s="111" t="s">
        <v>726</v>
      </c>
      <c r="D142" s="106"/>
    </row>
    <row r="143" ht="15.75" customHeight="1">
      <c r="A143" s="106"/>
      <c r="B143" s="111" t="s">
        <v>727</v>
      </c>
      <c r="C143" s="111" t="s">
        <v>727</v>
      </c>
      <c r="D143" s="106"/>
    </row>
    <row r="144" ht="15.75" customHeight="1">
      <c r="A144" s="112"/>
      <c r="B144" s="113" t="s">
        <v>728</v>
      </c>
      <c r="C144" s="113" t="s">
        <v>729</v>
      </c>
      <c r="D144" s="112"/>
    </row>
    <row r="145" ht="15.75" customHeight="1">
      <c r="B145" s="114"/>
      <c r="C145" s="114"/>
    </row>
    <row r="146" ht="15.75" customHeight="1">
      <c r="B146" s="114"/>
      <c r="C146" s="114"/>
    </row>
    <row r="147" ht="15.75" customHeight="1">
      <c r="B147" s="114"/>
      <c r="C147" s="114"/>
    </row>
    <row r="148" ht="15.75" customHeight="1">
      <c r="B148" s="114"/>
      <c r="C148" s="114"/>
    </row>
    <row r="149" ht="15.75" customHeight="1">
      <c r="B149" s="114"/>
      <c r="C149" s="114"/>
    </row>
    <row r="150" ht="15.75" customHeight="1">
      <c r="B150" s="114"/>
      <c r="C150" s="114"/>
    </row>
    <row r="151" ht="15.75" customHeight="1">
      <c r="B151" s="114"/>
      <c r="C151" s="114"/>
    </row>
    <row r="152" ht="15.75" customHeight="1">
      <c r="B152" s="114"/>
      <c r="C152" s="114"/>
    </row>
    <row r="153" ht="15.75" customHeight="1">
      <c r="B153" s="114"/>
      <c r="C153" s="114"/>
    </row>
    <row r="154" ht="15.75" customHeight="1">
      <c r="B154" s="114"/>
      <c r="C154" s="114"/>
    </row>
    <row r="155" ht="15.75" customHeight="1">
      <c r="B155" s="114"/>
      <c r="C155" s="114"/>
    </row>
    <row r="156" ht="15.75" customHeight="1">
      <c r="C156" s="30"/>
    </row>
    <row r="157" ht="15.75" customHeight="1">
      <c r="C157" s="30"/>
    </row>
    <row r="158" ht="15.75" customHeight="1">
      <c r="C158" s="30"/>
    </row>
    <row r="159" ht="15.75" customHeight="1">
      <c r="C159" s="30"/>
    </row>
    <row r="160" ht="15.75" customHeight="1">
      <c r="C160" s="30"/>
    </row>
    <row r="161" ht="15.75" customHeight="1">
      <c r="C161" s="30"/>
    </row>
    <row r="162" ht="15.75" customHeight="1">
      <c r="C162" s="30"/>
    </row>
    <row r="163" ht="15.75" customHeight="1">
      <c r="C163" s="30"/>
    </row>
    <row r="164" ht="15.75" customHeight="1">
      <c r="C164" s="30"/>
    </row>
    <row r="165" ht="15.75" customHeight="1">
      <c r="C165" s="30"/>
    </row>
    <row r="166" ht="15.75" customHeight="1">
      <c r="C166" s="30"/>
    </row>
    <row r="167" ht="15.75" customHeight="1">
      <c r="C167" s="30"/>
    </row>
    <row r="168" ht="15.75" customHeight="1">
      <c r="C168" s="30"/>
    </row>
    <row r="169" ht="15.75" customHeight="1">
      <c r="C169" s="30"/>
    </row>
    <row r="170" ht="15.75" customHeight="1">
      <c r="C170" s="30"/>
    </row>
    <row r="171" ht="15.75" customHeight="1">
      <c r="C171" s="30"/>
    </row>
    <row r="172" ht="15.75" customHeight="1">
      <c r="C172" s="30"/>
    </row>
    <row r="173" ht="15.75" customHeight="1">
      <c r="C173" s="30"/>
    </row>
    <row r="174" ht="15.75" customHeight="1">
      <c r="C174" s="30"/>
    </row>
    <row r="175" ht="15.75" customHeight="1">
      <c r="C175" s="30"/>
    </row>
    <row r="176" ht="15.75" customHeight="1">
      <c r="C176" s="30"/>
    </row>
    <row r="177" ht="15.75" customHeight="1">
      <c r="C177" s="30"/>
    </row>
    <row r="178" ht="15.75" customHeight="1">
      <c r="C178" s="30"/>
    </row>
    <row r="179" ht="15.75" customHeight="1">
      <c r="C179" s="30"/>
    </row>
    <row r="180" ht="15.75" customHeight="1">
      <c r="C180" s="30"/>
    </row>
    <row r="181" ht="15.75" customHeight="1">
      <c r="C181" s="30"/>
    </row>
    <row r="182" ht="15.75" customHeight="1">
      <c r="C182" s="30"/>
    </row>
    <row r="183" ht="15.75" customHeight="1">
      <c r="C183" s="30"/>
    </row>
    <row r="184" ht="15.75" customHeight="1">
      <c r="C184" s="30"/>
    </row>
    <row r="185" ht="15.75" customHeight="1">
      <c r="C185" s="30"/>
    </row>
    <row r="186" ht="15.75" customHeight="1">
      <c r="C186" s="30"/>
    </row>
    <row r="187" ht="15.75" customHeight="1">
      <c r="C187" s="30"/>
    </row>
    <row r="188" ht="15.75" customHeight="1">
      <c r="C188" s="30"/>
    </row>
    <row r="189" ht="15.75" customHeight="1">
      <c r="C189" s="30"/>
    </row>
    <row r="190" ht="15.75" customHeight="1">
      <c r="C190" s="30"/>
    </row>
    <row r="191" ht="15.75" customHeight="1">
      <c r="C191" s="30"/>
    </row>
    <row r="192" ht="15.75" customHeight="1">
      <c r="C192" s="30"/>
    </row>
    <row r="193" ht="15.75" customHeight="1">
      <c r="C193" s="30"/>
    </row>
    <row r="194" ht="15.75" customHeight="1">
      <c r="C194" s="30"/>
    </row>
    <row r="195" ht="15.75" customHeight="1">
      <c r="C195" s="30"/>
    </row>
    <row r="196" ht="15.75" customHeight="1">
      <c r="C196" s="30"/>
    </row>
    <row r="197" ht="15.75" customHeight="1">
      <c r="C197" s="30"/>
    </row>
    <row r="198" ht="15.75" customHeight="1">
      <c r="C198" s="30"/>
    </row>
    <row r="199" ht="15.75" customHeight="1">
      <c r="C199" s="30"/>
    </row>
    <row r="200" ht="15.75" customHeight="1">
      <c r="C200" s="30"/>
    </row>
    <row r="201" ht="15.75" customHeight="1">
      <c r="C201" s="30"/>
    </row>
    <row r="202" ht="15.75" customHeight="1">
      <c r="C202" s="30"/>
    </row>
    <row r="203" ht="15.75" customHeight="1">
      <c r="C203" s="30"/>
    </row>
    <row r="204" ht="15.75" customHeight="1">
      <c r="C204" s="30"/>
    </row>
    <row r="205" ht="15.75" customHeight="1">
      <c r="C205" s="30"/>
    </row>
    <row r="206" ht="15.75" customHeight="1">
      <c r="C206" s="30"/>
    </row>
    <row r="207" ht="15.75" customHeight="1">
      <c r="C207" s="30"/>
    </row>
    <row r="208" ht="15.75" customHeight="1">
      <c r="C208" s="30"/>
    </row>
    <row r="209" ht="15.75" customHeight="1">
      <c r="C209" s="30"/>
    </row>
    <row r="210" ht="15.75" customHeight="1">
      <c r="C210" s="30"/>
    </row>
    <row r="211" ht="15.75" customHeight="1">
      <c r="C211" s="30"/>
    </row>
    <row r="212" ht="15.75" customHeight="1">
      <c r="C212" s="30"/>
    </row>
    <row r="213" ht="15.75" customHeight="1">
      <c r="C213" s="30"/>
    </row>
    <row r="214" ht="15.75" customHeight="1">
      <c r="C214" s="30"/>
    </row>
    <row r="215" ht="15.75" customHeight="1">
      <c r="C215" s="30"/>
    </row>
    <row r="216" ht="15.75" customHeight="1">
      <c r="C216" s="30"/>
    </row>
    <row r="217" ht="15.75" customHeight="1">
      <c r="C217" s="30"/>
    </row>
    <row r="218" ht="15.75" customHeight="1">
      <c r="C218" s="30"/>
    </row>
    <row r="219" ht="15.75" customHeight="1">
      <c r="C219" s="30"/>
    </row>
    <row r="220" ht="15.75" customHeight="1">
      <c r="C220" s="30"/>
    </row>
    <row r="221" ht="15.75" customHeight="1">
      <c r="C221" s="30"/>
    </row>
    <row r="222" ht="15.75" customHeight="1">
      <c r="C222" s="30"/>
    </row>
    <row r="223" ht="15.75" customHeight="1">
      <c r="C223" s="30"/>
    </row>
    <row r="224" ht="15.75" customHeight="1">
      <c r="C224" s="30"/>
    </row>
    <row r="225" ht="15.75" customHeight="1">
      <c r="C225" s="30"/>
    </row>
    <row r="226" ht="15.75" customHeight="1">
      <c r="C226" s="30"/>
    </row>
    <row r="227" ht="15.75" customHeight="1">
      <c r="C227" s="30"/>
    </row>
    <row r="228" ht="15.75" customHeight="1">
      <c r="C228" s="30"/>
    </row>
    <row r="229" ht="15.75" customHeight="1">
      <c r="C229" s="30"/>
    </row>
    <row r="230" ht="15.75" customHeight="1">
      <c r="C230" s="30"/>
    </row>
    <row r="231" ht="15.75" customHeight="1">
      <c r="C231" s="30"/>
    </row>
    <row r="232" ht="15.75" customHeight="1">
      <c r="C232" s="30"/>
    </row>
    <row r="233" ht="15.75" customHeight="1">
      <c r="C233" s="30"/>
    </row>
    <row r="234" ht="15.75" customHeight="1">
      <c r="C234" s="30"/>
    </row>
    <row r="235" ht="15.75" customHeight="1">
      <c r="C235" s="30"/>
    </row>
    <row r="236" ht="15.75" customHeight="1">
      <c r="C236" s="30"/>
    </row>
    <row r="237" ht="15.75" customHeight="1">
      <c r="C237" s="30"/>
    </row>
    <row r="238" ht="15.75" customHeight="1">
      <c r="C238" s="30"/>
    </row>
    <row r="239" ht="15.75" customHeight="1">
      <c r="C239" s="30"/>
    </row>
    <row r="240" ht="15.75" customHeight="1">
      <c r="C240" s="30"/>
    </row>
    <row r="241" ht="15.75" customHeight="1">
      <c r="C241" s="30"/>
    </row>
    <row r="242" ht="15.75" customHeight="1">
      <c r="C242" s="30"/>
    </row>
    <row r="243" ht="15.75" customHeight="1">
      <c r="C243" s="30"/>
    </row>
    <row r="244" ht="15.75" customHeight="1">
      <c r="C244" s="30"/>
    </row>
    <row r="245" ht="15.75" customHeight="1">
      <c r="C245" s="30"/>
    </row>
    <row r="246" ht="15.75" customHeight="1">
      <c r="C246" s="30"/>
    </row>
    <row r="247" ht="15.75" customHeight="1">
      <c r="C247" s="30"/>
    </row>
    <row r="248" ht="15.75" customHeight="1">
      <c r="C248" s="30"/>
    </row>
    <row r="249" ht="15.75" customHeight="1">
      <c r="C249" s="30"/>
    </row>
    <row r="250" ht="15.75" customHeight="1">
      <c r="C250" s="30"/>
    </row>
    <row r="251" ht="15.75" customHeight="1">
      <c r="C251" s="30"/>
    </row>
    <row r="252" ht="15.75" customHeight="1">
      <c r="C252" s="30"/>
    </row>
    <row r="253" ht="15.75" customHeight="1">
      <c r="C253" s="30"/>
    </row>
    <row r="254" ht="15.75" customHeight="1">
      <c r="C254" s="30"/>
    </row>
    <row r="255" ht="15.75" customHeight="1">
      <c r="C255" s="30"/>
    </row>
    <row r="256" ht="15.75" customHeight="1">
      <c r="C256" s="30"/>
    </row>
    <row r="257" ht="15.75" customHeight="1">
      <c r="C257" s="30"/>
    </row>
    <row r="258" ht="15.75" customHeight="1">
      <c r="C258" s="30"/>
    </row>
    <row r="259" ht="15.75" customHeight="1">
      <c r="C259" s="30"/>
    </row>
    <row r="260" ht="15.75" customHeight="1">
      <c r="C260" s="30"/>
    </row>
    <row r="261" ht="15.75" customHeight="1">
      <c r="C261" s="30"/>
    </row>
    <row r="262" ht="15.75" customHeight="1">
      <c r="C262" s="30"/>
    </row>
    <row r="263" ht="15.75" customHeight="1">
      <c r="C263" s="30"/>
    </row>
    <row r="264" ht="15.75" customHeight="1">
      <c r="C264" s="30"/>
    </row>
    <row r="265" ht="15.75" customHeight="1">
      <c r="C265" s="30"/>
    </row>
    <row r="266" ht="15.75" customHeight="1">
      <c r="C266" s="30"/>
    </row>
    <row r="267" ht="15.75" customHeight="1">
      <c r="C267" s="30"/>
    </row>
    <row r="268" ht="15.75" customHeight="1">
      <c r="C268" s="30"/>
    </row>
    <row r="269" ht="15.75" customHeight="1">
      <c r="C269" s="30"/>
    </row>
    <row r="270" ht="15.75" customHeight="1">
      <c r="C270" s="30"/>
    </row>
    <row r="271" ht="15.75" customHeight="1">
      <c r="C271" s="30"/>
    </row>
    <row r="272" ht="15.75" customHeight="1">
      <c r="C272" s="30"/>
    </row>
    <row r="273" ht="15.75" customHeight="1">
      <c r="C273" s="30"/>
    </row>
    <row r="274" ht="15.75" customHeight="1">
      <c r="C274" s="30"/>
    </row>
    <row r="275" ht="15.75" customHeight="1">
      <c r="C275" s="30"/>
    </row>
    <row r="276" ht="15.75" customHeight="1">
      <c r="C276" s="30"/>
    </row>
    <row r="277" ht="15.75" customHeight="1">
      <c r="C277" s="30"/>
    </row>
    <row r="278" ht="15.75" customHeight="1">
      <c r="C278" s="30"/>
    </row>
    <row r="279" ht="15.75" customHeight="1">
      <c r="C279" s="30"/>
    </row>
    <row r="280" ht="15.75" customHeight="1">
      <c r="C280" s="30"/>
    </row>
    <row r="281" ht="15.75" customHeight="1">
      <c r="C281" s="30"/>
    </row>
    <row r="282" ht="15.75" customHeight="1">
      <c r="C282" s="30"/>
    </row>
    <row r="283" ht="15.75" customHeight="1">
      <c r="C283" s="30"/>
    </row>
    <row r="284" ht="15.75" customHeight="1">
      <c r="C284" s="30"/>
    </row>
    <row r="285" ht="15.75" customHeight="1">
      <c r="C285" s="30"/>
    </row>
    <row r="286" ht="15.75" customHeight="1">
      <c r="C286" s="30"/>
    </row>
    <row r="287" ht="15.75" customHeight="1">
      <c r="C287" s="30"/>
    </row>
    <row r="288" ht="15.75" customHeight="1">
      <c r="C288" s="30"/>
    </row>
    <row r="289" ht="15.75" customHeight="1">
      <c r="C289" s="30"/>
    </row>
    <row r="290" ht="15.75" customHeight="1">
      <c r="C290" s="30"/>
    </row>
    <row r="291" ht="15.75" customHeight="1">
      <c r="C291" s="30"/>
    </row>
    <row r="292" ht="15.75" customHeight="1">
      <c r="C292" s="30"/>
    </row>
    <row r="293" ht="15.75" customHeight="1">
      <c r="C293" s="30"/>
    </row>
    <row r="294" ht="15.75" customHeight="1">
      <c r="C294" s="30"/>
    </row>
    <row r="295" ht="15.75" customHeight="1">
      <c r="C295" s="30"/>
    </row>
    <row r="296" ht="15.75" customHeight="1">
      <c r="C296" s="30"/>
    </row>
    <row r="297" ht="15.75" customHeight="1">
      <c r="C297" s="30"/>
    </row>
    <row r="298" ht="15.75" customHeight="1">
      <c r="C298" s="30"/>
    </row>
    <row r="299" ht="15.75" customHeight="1">
      <c r="C299" s="30"/>
    </row>
    <row r="300" ht="15.75" customHeight="1">
      <c r="C300" s="30"/>
    </row>
    <row r="301" ht="15.75" customHeight="1">
      <c r="C301" s="30"/>
    </row>
    <row r="302" ht="15.75" customHeight="1">
      <c r="C302" s="30"/>
    </row>
    <row r="303" ht="15.75" customHeight="1">
      <c r="C303" s="30"/>
    </row>
    <row r="304" ht="15.75" customHeight="1">
      <c r="C304" s="30"/>
    </row>
    <row r="305" ht="15.75" customHeight="1">
      <c r="C305" s="30"/>
    </row>
    <row r="306" ht="15.75" customHeight="1">
      <c r="C306" s="30"/>
    </row>
    <row r="307" ht="15.75" customHeight="1">
      <c r="C307" s="30"/>
    </row>
    <row r="308" ht="15.75" customHeight="1">
      <c r="C308" s="30"/>
    </row>
    <row r="309" ht="15.75" customHeight="1">
      <c r="C309" s="30"/>
    </row>
    <row r="310" ht="15.75" customHeight="1">
      <c r="C310" s="30"/>
    </row>
    <row r="311" ht="15.75" customHeight="1">
      <c r="C311" s="30"/>
    </row>
    <row r="312" ht="15.75" customHeight="1">
      <c r="C312" s="30"/>
    </row>
    <row r="313" ht="15.75" customHeight="1">
      <c r="C313" s="30"/>
    </row>
    <row r="314" ht="15.75" customHeight="1">
      <c r="C314" s="30"/>
    </row>
    <row r="315" ht="15.75" customHeight="1">
      <c r="C315" s="30"/>
    </row>
    <row r="316" ht="15.75" customHeight="1">
      <c r="C316" s="30"/>
    </row>
    <row r="317" ht="15.75" customHeight="1">
      <c r="C317" s="30"/>
    </row>
    <row r="318" ht="15.75" customHeight="1">
      <c r="C318" s="30"/>
    </row>
    <row r="319" ht="15.75" customHeight="1">
      <c r="C319" s="30"/>
    </row>
    <row r="320" ht="15.75" customHeight="1">
      <c r="C320" s="30"/>
    </row>
    <row r="321" ht="15.75" customHeight="1">
      <c r="C321" s="30"/>
    </row>
    <row r="322" ht="15.75" customHeight="1">
      <c r="C322" s="30"/>
    </row>
    <row r="323" ht="15.75" customHeight="1">
      <c r="C323" s="30"/>
    </row>
    <row r="324" ht="15.75" customHeight="1">
      <c r="C324" s="30"/>
    </row>
    <row r="325" ht="15.75" customHeight="1">
      <c r="C325" s="30"/>
    </row>
    <row r="326" ht="15.75" customHeight="1">
      <c r="C326" s="30"/>
    </row>
    <row r="327" ht="15.75" customHeight="1">
      <c r="C327" s="30"/>
    </row>
    <row r="328" ht="15.75" customHeight="1">
      <c r="C328" s="30"/>
    </row>
    <row r="329" ht="15.75" customHeight="1">
      <c r="C329" s="30"/>
    </row>
    <row r="330" ht="15.75" customHeight="1">
      <c r="C330" s="30"/>
    </row>
    <row r="331" ht="15.75" customHeight="1">
      <c r="C331" s="30"/>
    </row>
    <row r="332" ht="15.75" customHeight="1">
      <c r="C332" s="30"/>
    </row>
    <row r="333" ht="15.75" customHeight="1">
      <c r="C333" s="30"/>
    </row>
    <row r="334" ht="15.75" customHeight="1">
      <c r="C334" s="30"/>
    </row>
    <row r="335" ht="15.75" customHeight="1">
      <c r="C335" s="30"/>
    </row>
    <row r="336" ht="15.75" customHeight="1">
      <c r="C336" s="30"/>
    </row>
    <row r="337" ht="15.75" customHeight="1">
      <c r="C337" s="30"/>
    </row>
    <row r="338" ht="15.75" customHeight="1">
      <c r="C338" s="30"/>
    </row>
    <row r="339" ht="15.75" customHeight="1">
      <c r="C339" s="30"/>
    </row>
    <row r="340" ht="15.75" customHeight="1">
      <c r="C340" s="30"/>
    </row>
    <row r="341" ht="15.75" customHeight="1">
      <c r="C341" s="30"/>
    </row>
    <row r="342" ht="15.75" customHeight="1">
      <c r="C342" s="30"/>
    </row>
    <row r="343" ht="15.75" customHeight="1">
      <c r="C343" s="30"/>
    </row>
    <row r="344" ht="15.75" customHeight="1">
      <c r="C344" s="30"/>
    </row>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B1"/>
    <mergeCell ref="A2:B2"/>
    <mergeCell ref="A3:B3"/>
    <mergeCell ref="A4:B4"/>
    <mergeCell ref="A10:B10"/>
    <mergeCell ref="A91:B91"/>
    <mergeCell ref="A92:C92"/>
  </mergeCells>
  <conditionalFormatting sqref="B6:C6 H6 L6">
    <cfRule type="expression" dxfId="1" priority="1" stopIfTrue="1">
      <formula>$A6="begin group"</formula>
    </cfRule>
  </conditionalFormatting>
  <conditionalFormatting sqref="B6:C6 L6 S6">
    <cfRule type="expression" dxfId="2" priority="2" stopIfTrue="1">
      <formula>$A6="begin repeat"</formula>
    </cfRule>
  </conditionalFormatting>
  <conditionalFormatting sqref="B6:F6 H6">
    <cfRule type="expression" dxfId="4" priority="3" stopIfTrue="1">
      <formula>$A6="text"</formula>
    </cfRule>
  </conditionalFormatting>
  <conditionalFormatting sqref="B6:F6 I6:J6">
    <cfRule type="expression" dxfId="5" priority="4" stopIfTrue="1">
      <formula>$A6="integer"</formula>
    </cfRule>
  </conditionalFormatting>
  <conditionalFormatting sqref="B6:F6 I6:J6">
    <cfRule type="expression" dxfId="6" priority="5" stopIfTrue="1">
      <formula>$A6="decimal"</formula>
    </cfRule>
  </conditionalFormatting>
  <conditionalFormatting sqref="B6:C6 H6">
    <cfRule type="expression" dxfId="7" priority="6" stopIfTrue="1">
      <formula>OR(AND(LEFT($A6, 16)="select_multiple ", LEN($A6)&gt;16, NOT(ISNUMBER(SEARCH(" ", $A6, 17)))), AND(LEFT($A6, 11)="select_one ", LEN($A6)&gt;11, NOT(ISNUMBER(SEARCH(" ", $A6, 12)))))</formula>
    </cfRule>
  </conditionalFormatting>
  <conditionalFormatting sqref="B6 H6">
    <cfRule type="expression" dxfId="8" priority="7" stopIfTrue="1">
      <formula>OR($A6="audio audit", $A6="text audit")</formula>
    </cfRule>
  </conditionalFormatting>
  <conditionalFormatting sqref="B6:C6">
    <cfRule type="expression" dxfId="10" priority="8" stopIfTrue="1">
      <formula>$A6="note"</formula>
    </cfRule>
  </conditionalFormatting>
  <conditionalFormatting sqref="B6:C6">
    <cfRule type="expression" dxfId="11" priority="9" stopIfTrue="1">
      <formula>$A6="barcode"</formula>
    </cfRule>
  </conditionalFormatting>
  <conditionalFormatting sqref="B6:C6">
    <cfRule type="expression" dxfId="12" priority="10" stopIfTrue="1">
      <formula>$A6="geopoint"</formula>
    </cfRule>
  </conditionalFormatting>
  <conditionalFormatting sqref="B6 R6">
    <cfRule type="expression" dxfId="13" priority="11" stopIfTrue="1">
      <formula>OR($A6="calculate", $A6="calculate_here")</formula>
    </cfRule>
  </conditionalFormatting>
  <conditionalFormatting sqref="B6:C6 H6">
    <cfRule type="expression" dxfId="14" priority="12" stopIfTrue="1">
      <formula>OR($A6="date", $A6="datetime")</formula>
    </cfRule>
  </conditionalFormatting>
  <conditionalFormatting sqref="B6:C6 H6">
    <cfRule type="expression" dxfId="15" priority="13" stopIfTrue="1">
      <formula>$A6="image"</formula>
    </cfRule>
  </conditionalFormatting>
  <conditionalFormatting sqref="B6:C6">
    <cfRule type="expression" dxfId="16" priority="14" stopIfTrue="1">
      <formula>OR($A6="audio", $A6="video")</formula>
    </cfRule>
  </conditionalFormatting>
  <conditionalFormatting sqref="A6:J6 L6:O6 Q6:S6 W6:AD6">
    <cfRule type="expression" dxfId="34" priority="15" stopIfTrue="1">
      <formula>$A6="comments"</formula>
    </cfRule>
  </conditionalFormatting>
  <conditionalFormatting sqref="A6:J6 L6:O6 Q6:S6 W6:AD6">
    <cfRule type="expression" dxfId="19" priority="16" stopIfTrue="1">
      <formula>OR($A6="audio", $A6="video")</formula>
    </cfRule>
  </conditionalFormatting>
  <conditionalFormatting sqref="A6:J6 L6:O6 Q6:S6 W6:AD6">
    <cfRule type="expression" dxfId="20" priority="17" stopIfTrue="1">
      <formula>$A6="image"</formula>
    </cfRule>
  </conditionalFormatting>
  <conditionalFormatting sqref="A6:J6 L6:O6 Q6:S6 W6:AD6">
    <cfRule type="expression" dxfId="21" priority="18" stopIfTrue="1">
      <formula>OR($A6="date", $A6="datetime")</formula>
    </cfRule>
  </conditionalFormatting>
  <conditionalFormatting sqref="A6:J6 L6:O6 Q6:S6 W6:AD6">
    <cfRule type="expression" dxfId="22" priority="19" stopIfTrue="1">
      <formula>OR($A6="calculate", $A6="calculate_here")</formula>
    </cfRule>
  </conditionalFormatting>
  <conditionalFormatting sqref="A6:J6 L6:O6 Q6:S6 W6:AD6">
    <cfRule type="expression" dxfId="23" priority="20" stopIfTrue="1">
      <formula>$A6="note"</formula>
    </cfRule>
  </conditionalFormatting>
  <conditionalFormatting sqref="A6:J6 L6:O6 Q6:S6 W6:AD6">
    <cfRule type="expression" dxfId="24" priority="21" stopIfTrue="1">
      <formula>$A6="barcode"</formula>
    </cfRule>
  </conditionalFormatting>
  <conditionalFormatting sqref="A6:J6 L6:O6 Q6:S6 W6:AD6">
    <cfRule type="expression" dxfId="25" priority="22" stopIfTrue="1">
      <formula>$A6="geopoint"</formula>
    </cfRule>
  </conditionalFormatting>
  <conditionalFormatting sqref="A6:J6 L6:O6 Q6:S6 W6:AD6">
    <cfRule type="expression" dxfId="26" priority="23" stopIfTrue="1">
      <formula>OR($A6="audio audit", $A6="text audit")</formula>
    </cfRule>
  </conditionalFormatting>
  <conditionalFormatting sqref="A6:J6 L6:O6 Q6:S6 W6:AD6">
    <cfRule type="expression" dxfId="27" priority="24" stopIfTrue="1">
      <formula>OR($A6="phonenumber", $A6="start", $A6="end", $A6="deviceid", $A6="subscriberid", $A6="simserial")</formula>
    </cfRule>
  </conditionalFormatting>
  <conditionalFormatting sqref="A6:J6 L6:O6 Q6:S6 W6:AD6">
    <cfRule type="expression" dxfId="28" priority="25" stopIfTrue="1">
      <formula>OR(AND(LEFT($A6, 16)="select_multiple ", LEN($A6)&gt;16, NOT(ISNUMBER(SEARCH(" ", $A6, 17)))), AND(LEFT($A6, 11)="select_one ", LEN($A6)&gt;11, NOT(ISNUMBER(SEARCH(" ", $A6, 12)))))</formula>
    </cfRule>
  </conditionalFormatting>
  <conditionalFormatting sqref="A6:J6 L6:O6 Q6:S6 W6:AD6">
    <cfRule type="expression" dxfId="29" priority="26" stopIfTrue="1">
      <formula>$A6="decimal"</formula>
    </cfRule>
  </conditionalFormatting>
  <conditionalFormatting sqref="A6:J6 L6:O6 Q6:S6 W6:AD6">
    <cfRule type="expression" dxfId="30" priority="27" stopIfTrue="1">
      <formula>$A6="integer"</formula>
    </cfRule>
  </conditionalFormatting>
  <conditionalFormatting sqref="A6:J6 L6:O6 Q6:S6 W6:AD6">
    <cfRule type="expression" dxfId="31" priority="28" stopIfTrue="1">
      <formula>$A6="text"</formula>
    </cfRule>
  </conditionalFormatting>
  <conditionalFormatting sqref="A6:J6 L6:O6 Q6:S6 W6:AD6">
    <cfRule type="expression" dxfId="32" priority="29" stopIfTrue="1">
      <formula>$A6="end repeat"</formula>
    </cfRule>
  </conditionalFormatting>
  <conditionalFormatting sqref="A6:J6 L6:O6 Q6:S6 W6:AD6">
    <cfRule type="expression" dxfId="32" priority="30" stopIfTrue="1">
      <formula>$A6="begin repeat"</formula>
    </cfRule>
  </conditionalFormatting>
  <conditionalFormatting sqref="A6:J6 L6:O6 Q6:S6 W6:AD6">
    <cfRule type="expression" dxfId="33" priority="31" stopIfTrue="1">
      <formula>$A6="end group"</formula>
    </cfRule>
  </conditionalFormatting>
  <conditionalFormatting sqref="A6:J6 L6:O6 Q6:S6 W6:AD6">
    <cfRule type="expression" dxfId="33" priority="32" stopIfTrue="1">
      <formula>$A6="begin group"</formula>
    </cfRule>
  </conditionalFormatting>
  <conditionalFormatting sqref="B6">
    <cfRule type="expression" dxfId="35" priority="33" stopIfTrue="1">
      <formula>$A6="comments"</formula>
    </cfRule>
  </conditionalFormatting>
  <conditionalFormatting sqref="T6:V6">
    <cfRule type="expression" dxfId="34" priority="34" stopIfTrue="1">
      <formula>$A6="comments"</formula>
    </cfRule>
  </conditionalFormatting>
  <conditionalFormatting sqref="T6:V6">
    <cfRule type="expression" dxfId="19" priority="35" stopIfTrue="1">
      <formula>OR($A6="audio", $A6="video")</formula>
    </cfRule>
  </conditionalFormatting>
  <conditionalFormatting sqref="T6:V6">
    <cfRule type="expression" dxfId="20" priority="36" stopIfTrue="1">
      <formula>$A6="image"</formula>
    </cfRule>
  </conditionalFormatting>
  <conditionalFormatting sqref="T6:V6">
    <cfRule type="expression" dxfId="21" priority="37" stopIfTrue="1">
      <formula>OR($A6="date", $A6="datetime")</formula>
    </cfRule>
  </conditionalFormatting>
  <conditionalFormatting sqref="T6:V6">
    <cfRule type="expression" dxfId="22" priority="38" stopIfTrue="1">
      <formula>OR($A6="calculate", $A6="calculate_here")</formula>
    </cfRule>
  </conditionalFormatting>
  <conditionalFormatting sqref="T6:V6">
    <cfRule type="expression" dxfId="23" priority="39" stopIfTrue="1">
      <formula>$A6="note"</formula>
    </cfRule>
  </conditionalFormatting>
  <conditionalFormatting sqref="T6:V6">
    <cfRule type="expression" dxfId="24" priority="40" stopIfTrue="1">
      <formula>$A6="barcode"</formula>
    </cfRule>
  </conditionalFormatting>
  <conditionalFormatting sqref="T6:V6">
    <cfRule type="expression" dxfId="25" priority="41" stopIfTrue="1">
      <formula>$A6="geopoint"</formula>
    </cfRule>
  </conditionalFormatting>
  <conditionalFormatting sqref="T6:V6">
    <cfRule type="expression" dxfId="26" priority="42" stopIfTrue="1">
      <formula>OR($A6="audio audit", $A6="text audit")</formula>
    </cfRule>
  </conditionalFormatting>
  <conditionalFormatting sqref="T6:V6">
    <cfRule type="expression" dxfId="27" priority="43" stopIfTrue="1">
      <formula>OR($A6="phonenumber", $A6="start", $A6="end", $A6="deviceid", $A6="subscriberid", $A6="simserial")</formula>
    </cfRule>
  </conditionalFormatting>
  <conditionalFormatting sqref="T6:V6">
    <cfRule type="expression" dxfId="28" priority="44" stopIfTrue="1">
      <formula>OR(AND(LEFT($A6, 16)="select_multiple ", LEN($A6)&gt;16, NOT(ISNUMBER(SEARCH(" ", $A6, 17)))), AND(LEFT($A6, 11)="select_one ", LEN($A6)&gt;11, NOT(ISNUMBER(SEARCH(" ", $A6, 12)))))</formula>
    </cfRule>
  </conditionalFormatting>
  <conditionalFormatting sqref="T6:V6">
    <cfRule type="expression" dxfId="29" priority="45" stopIfTrue="1">
      <formula>$A6="decimal"</formula>
    </cfRule>
  </conditionalFormatting>
  <conditionalFormatting sqref="T6:V6">
    <cfRule type="expression" dxfId="30" priority="46" stopIfTrue="1">
      <formula>$A6="integer"</formula>
    </cfRule>
  </conditionalFormatting>
  <conditionalFormatting sqref="T6:V6">
    <cfRule type="expression" dxfId="31" priority="47" stopIfTrue="1">
      <formula>$A6="text"</formula>
    </cfRule>
  </conditionalFormatting>
  <conditionalFormatting sqref="T6:V6">
    <cfRule type="expression" dxfId="32" priority="48" stopIfTrue="1">
      <formula>$A6="end repeat"</formula>
    </cfRule>
  </conditionalFormatting>
  <conditionalFormatting sqref="T6:V6">
    <cfRule type="expression" dxfId="32" priority="49" stopIfTrue="1">
      <formula>$A6="begin repeat"</formula>
    </cfRule>
  </conditionalFormatting>
  <conditionalFormatting sqref="T6:V6">
    <cfRule type="expression" dxfId="33" priority="50" stopIfTrue="1">
      <formula>$A6="end group"</formula>
    </cfRule>
  </conditionalFormatting>
  <conditionalFormatting sqref="T6:V6">
    <cfRule type="expression" dxfId="33" priority="51" stopIfTrue="1">
      <formula>$A6="begin group"</formula>
    </cfRule>
  </conditionalFormatting>
  <conditionalFormatting sqref="D6">
    <cfRule type="expression" dxfId="1" priority="52" stopIfTrue="1">
      <formula>$A6="begin group"</formula>
    </cfRule>
  </conditionalFormatting>
  <conditionalFormatting sqref="D6">
    <cfRule type="expression" dxfId="2" priority="53" stopIfTrue="1">
      <formula>$A6="begin repeat"</formula>
    </cfRule>
  </conditionalFormatting>
  <conditionalFormatting sqref="D6">
    <cfRule type="expression" dxfId="7" priority="54" stopIfTrue="1">
      <formula>OR(AND(LEFT($A6, 16)="select_multiple ", LEN($A6)&gt;16, NOT(ISNUMBER(SEARCH(" ", $A6, 17)))), AND(LEFT($A6, 11)="select_one ", LEN($A6)&gt;11, NOT(ISNUMBER(SEARCH(" ", $A6, 12)))))</formula>
    </cfRule>
  </conditionalFormatting>
  <conditionalFormatting sqref="D6">
    <cfRule type="expression" dxfId="10" priority="55" stopIfTrue="1">
      <formula>$A6="note"</formula>
    </cfRule>
  </conditionalFormatting>
  <conditionalFormatting sqref="D6">
    <cfRule type="expression" dxfId="11" priority="56" stopIfTrue="1">
      <formula>$A6="barcode"</formula>
    </cfRule>
  </conditionalFormatting>
  <conditionalFormatting sqref="D6">
    <cfRule type="expression" dxfId="12" priority="57" stopIfTrue="1">
      <formula>$A6="geopoint"</formula>
    </cfRule>
  </conditionalFormatting>
  <conditionalFormatting sqref="D6">
    <cfRule type="expression" dxfId="14" priority="58" stopIfTrue="1">
      <formula>OR($A6="date", $A6="datetime")</formula>
    </cfRule>
  </conditionalFormatting>
  <conditionalFormatting sqref="D6">
    <cfRule type="expression" dxfId="15" priority="59" stopIfTrue="1">
      <formula>$A6="image"</formula>
    </cfRule>
  </conditionalFormatting>
  <conditionalFormatting sqref="D6">
    <cfRule type="expression" dxfId="16" priority="60" stopIfTrue="1">
      <formula>OR($A6="audio", $A6="video")</formula>
    </cfRule>
  </conditionalFormatting>
  <conditionalFormatting sqref="K6">
    <cfRule type="expression" dxfId="5" priority="61" stopIfTrue="1">
      <formula>$A6="integer"</formula>
    </cfRule>
  </conditionalFormatting>
  <conditionalFormatting sqref="K6">
    <cfRule type="expression" dxfId="6" priority="62" stopIfTrue="1">
      <formula>$A6="decimal"</formula>
    </cfRule>
  </conditionalFormatting>
  <conditionalFormatting sqref="K6">
    <cfRule type="expression" dxfId="34" priority="63" stopIfTrue="1">
      <formula>$A6="comments"</formula>
    </cfRule>
  </conditionalFormatting>
  <conditionalFormatting sqref="K6">
    <cfRule type="expression" dxfId="19" priority="64" stopIfTrue="1">
      <formula>OR($A6="audio", $A6="video")</formula>
    </cfRule>
  </conditionalFormatting>
  <conditionalFormatting sqref="K6">
    <cfRule type="expression" dxfId="20" priority="65" stopIfTrue="1">
      <formula>$A6="image"</formula>
    </cfRule>
  </conditionalFormatting>
  <conditionalFormatting sqref="K6">
    <cfRule type="expression" dxfId="21" priority="66" stopIfTrue="1">
      <formula>OR($A6="date", $A6="datetime")</formula>
    </cfRule>
  </conditionalFormatting>
  <conditionalFormatting sqref="K6">
    <cfRule type="expression" dxfId="22" priority="67" stopIfTrue="1">
      <formula>OR($A6="calculate", $A6="calculate_here")</formula>
    </cfRule>
  </conditionalFormatting>
  <conditionalFormatting sqref="K6">
    <cfRule type="expression" dxfId="23" priority="68" stopIfTrue="1">
      <formula>$A6="note"</formula>
    </cfRule>
  </conditionalFormatting>
  <conditionalFormatting sqref="K6">
    <cfRule type="expression" dxfId="24" priority="69" stopIfTrue="1">
      <formula>$A6="barcode"</formula>
    </cfRule>
  </conditionalFormatting>
  <conditionalFormatting sqref="K6">
    <cfRule type="expression" dxfId="25" priority="70" stopIfTrue="1">
      <formula>$A6="geopoint"</formula>
    </cfRule>
  </conditionalFormatting>
  <conditionalFormatting sqref="K6">
    <cfRule type="expression" dxfId="26" priority="71" stopIfTrue="1">
      <formula>OR($A6="audio audit", $A6="text audit")</formula>
    </cfRule>
  </conditionalFormatting>
  <conditionalFormatting sqref="K6">
    <cfRule type="expression" dxfId="27" priority="72" stopIfTrue="1">
      <formula>OR($A6="phonenumber", $A6="start", $A6="end", $A6="deviceid", $A6="subscriberid", $A6="simserial")</formula>
    </cfRule>
  </conditionalFormatting>
  <conditionalFormatting sqref="K6">
    <cfRule type="expression" dxfId="28" priority="73" stopIfTrue="1">
      <formula>OR(AND(LEFT($A6, 16)="select_multiple ", LEN($A6)&gt;16, NOT(ISNUMBER(SEARCH(" ", $A6, 17)))), AND(LEFT($A6, 11)="select_one ", LEN($A6)&gt;11, NOT(ISNUMBER(SEARCH(" ", $A6, 12)))))</formula>
    </cfRule>
  </conditionalFormatting>
  <conditionalFormatting sqref="K6">
    <cfRule type="expression" dxfId="29" priority="74" stopIfTrue="1">
      <formula>$A6="decimal"</formula>
    </cfRule>
  </conditionalFormatting>
  <conditionalFormatting sqref="K6">
    <cfRule type="expression" dxfId="30" priority="75" stopIfTrue="1">
      <formula>$A6="integer"</formula>
    </cfRule>
  </conditionalFormatting>
  <conditionalFormatting sqref="K6">
    <cfRule type="expression" dxfId="31" priority="76" stopIfTrue="1">
      <formula>$A6="text"</formula>
    </cfRule>
  </conditionalFormatting>
  <conditionalFormatting sqref="K6">
    <cfRule type="expression" dxfId="32" priority="77" stopIfTrue="1">
      <formula>$A6="end repeat"</formula>
    </cfRule>
  </conditionalFormatting>
  <conditionalFormatting sqref="K6">
    <cfRule type="expression" dxfId="32" priority="78" stopIfTrue="1">
      <formula>$A6="begin repeat"</formula>
    </cfRule>
  </conditionalFormatting>
  <conditionalFormatting sqref="K6">
    <cfRule type="expression" dxfId="33" priority="79" stopIfTrue="1">
      <formula>$A6="end group"</formula>
    </cfRule>
  </conditionalFormatting>
  <conditionalFormatting sqref="K6">
    <cfRule type="expression" dxfId="33" priority="80" stopIfTrue="1">
      <formula>$A6="begin group"</formula>
    </cfRule>
  </conditionalFormatting>
  <conditionalFormatting sqref="P6">
    <cfRule type="expression" dxfId="34" priority="81" stopIfTrue="1">
      <formula>$A6="comments"</formula>
    </cfRule>
  </conditionalFormatting>
  <conditionalFormatting sqref="P6">
    <cfRule type="expression" dxfId="19" priority="82" stopIfTrue="1">
      <formula>OR($A6="audio", $A6="video")</formula>
    </cfRule>
  </conditionalFormatting>
  <conditionalFormatting sqref="P6">
    <cfRule type="expression" dxfId="20" priority="83" stopIfTrue="1">
      <formula>$A6="image"</formula>
    </cfRule>
  </conditionalFormatting>
  <conditionalFormatting sqref="P6">
    <cfRule type="expression" dxfId="21" priority="84" stopIfTrue="1">
      <formula>OR($A6="date", $A6="datetime")</formula>
    </cfRule>
  </conditionalFormatting>
  <conditionalFormatting sqref="P6">
    <cfRule type="expression" dxfId="22" priority="85" stopIfTrue="1">
      <formula>OR($A6="calculate", $A6="calculate_here")</formula>
    </cfRule>
  </conditionalFormatting>
  <conditionalFormatting sqref="P6">
    <cfRule type="expression" dxfId="23" priority="86" stopIfTrue="1">
      <formula>$A6="note"</formula>
    </cfRule>
  </conditionalFormatting>
  <conditionalFormatting sqref="P6">
    <cfRule type="expression" dxfId="24" priority="87" stopIfTrue="1">
      <formula>$A6="barcode"</formula>
    </cfRule>
  </conditionalFormatting>
  <conditionalFormatting sqref="P6">
    <cfRule type="expression" dxfId="25" priority="88" stopIfTrue="1">
      <formula>$A6="geopoint"</formula>
    </cfRule>
  </conditionalFormatting>
  <conditionalFormatting sqref="P6">
    <cfRule type="expression" dxfId="26" priority="89" stopIfTrue="1">
      <formula>OR($A6="audio audit", $A6="text audit")</formula>
    </cfRule>
  </conditionalFormatting>
  <conditionalFormatting sqref="P6">
    <cfRule type="expression" dxfId="27" priority="90" stopIfTrue="1">
      <formula>OR($A6="phonenumber", $A6="start", $A6="end", $A6="deviceid", $A6="subscriberid", $A6="simserial")</formula>
    </cfRule>
  </conditionalFormatting>
  <conditionalFormatting sqref="P6">
    <cfRule type="expression" dxfId="28" priority="91" stopIfTrue="1">
      <formula>OR(AND(LEFT($A6, 16)="select_multiple ", LEN($A6)&gt;16, NOT(ISNUMBER(SEARCH(" ", $A6, 17)))), AND(LEFT($A6, 11)="select_one ", LEN($A6)&gt;11, NOT(ISNUMBER(SEARCH(" ", $A6, 12)))))</formula>
    </cfRule>
  </conditionalFormatting>
  <conditionalFormatting sqref="P6">
    <cfRule type="expression" dxfId="29" priority="92" stopIfTrue="1">
      <formula>$A6="decimal"</formula>
    </cfRule>
  </conditionalFormatting>
  <conditionalFormatting sqref="P6">
    <cfRule type="expression" dxfId="30" priority="93" stopIfTrue="1">
      <formula>$A6="integer"</formula>
    </cfRule>
  </conditionalFormatting>
  <conditionalFormatting sqref="P6">
    <cfRule type="expression" dxfId="31" priority="94" stopIfTrue="1">
      <formula>$A6="text"</formula>
    </cfRule>
  </conditionalFormatting>
  <conditionalFormatting sqref="P6">
    <cfRule type="expression" dxfId="32" priority="95" stopIfTrue="1">
      <formula>$A6="end repeat"</formula>
    </cfRule>
  </conditionalFormatting>
  <conditionalFormatting sqref="P6">
    <cfRule type="expression" dxfId="32" priority="96" stopIfTrue="1">
      <formula>$A6="begin repeat"</formula>
    </cfRule>
  </conditionalFormatting>
  <conditionalFormatting sqref="P6">
    <cfRule type="expression" dxfId="33" priority="97" stopIfTrue="1">
      <formula>$A6="end group"</formula>
    </cfRule>
  </conditionalFormatting>
  <conditionalFormatting sqref="P6">
    <cfRule type="expression" dxfId="33" priority="98" stopIfTrue="1">
      <formula>$A6="begin group"</formula>
    </cfRule>
  </conditionalFormatting>
  <hyperlinks>
    <hyperlink r:id="rId1" ref="D8"/>
    <hyperlink r:id="rId2" ref="F8"/>
    <hyperlink r:id="rId3" ref="G8"/>
    <hyperlink r:id="rId4" ref="I8"/>
    <hyperlink r:id="rId5" ref="J8"/>
    <hyperlink r:id="rId6" ref="L8"/>
    <hyperlink r:id="rId7" ref="M8"/>
    <hyperlink r:id="rId8" ref="N8"/>
    <hyperlink r:id="rId9" ref="O8"/>
    <hyperlink r:id="rId10" ref="Q8"/>
    <hyperlink r:id="rId11" ref="R8"/>
    <hyperlink r:id="rId12" ref="S8"/>
    <hyperlink r:id="rId13" ref="T8"/>
    <hyperlink r:id="rId14" ref="U8"/>
    <hyperlink r:id="rId15" ref="V8"/>
    <hyperlink r:id="rId16" ref="W8"/>
    <hyperlink r:id="rId17" ref="X8"/>
    <hyperlink r:id="rId18" ref="Y8"/>
    <hyperlink r:id="rId19" ref="Z8"/>
    <hyperlink r:id="rId20" ref="AA8"/>
    <hyperlink r:id="rId21" ref="AB8"/>
    <hyperlink r:id="rId22" ref="AC8"/>
    <hyperlink r:id="rId23" ref="AD8"/>
    <hyperlink r:id="rId24" ref="A12"/>
    <hyperlink r:id="rId25" ref="A13"/>
    <hyperlink r:id="rId26" ref="A14"/>
    <hyperlink r:id="rId27" ref="A15"/>
    <hyperlink r:id="rId28" ref="A18"/>
    <hyperlink r:id="rId29" ref="A19"/>
    <hyperlink r:id="rId30" ref="A44"/>
    <hyperlink r:id="rId31" ref="A45"/>
    <hyperlink r:id="rId32" ref="A46"/>
    <hyperlink r:id="rId33" ref="A47"/>
    <hyperlink r:id="rId34" ref="A57"/>
    <hyperlink r:id="rId35" ref="A58"/>
    <hyperlink r:id="rId36" ref="A59"/>
    <hyperlink r:id="rId37" ref="A60"/>
    <hyperlink r:id="rId38" ref="A61"/>
    <hyperlink r:id="rId39" ref="A62"/>
    <hyperlink r:id="rId40" ref="A63"/>
    <hyperlink r:id="rId41" ref="A64"/>
    <hyperlink r:id="rId42" ref="A65"/>
    <hyperlink r:id="rId43" ref="A66"/>
    <hyperlink r:id="rId44" ref="A67"/>
    <hyperlink r:id="rId45" ref="A68"/>
    <hyperlink r:id="rId46" ref="A71"/>
    <hyperlink r:id="rId47" ref="A76"/>
    <hyperlink r:id="rId48" ref="A79"/>
    <hyperlink r:id="rId49" ref="A82"/>
    <hyperlink r:id="rId50" ref="A88"/>
    <hyperlink r:id="rId51" ref="A89"/>
    <hyperlink r:id="rId52" ref="A92"/>
  </hyperlinks>
  <printOptions/>
  <pageMargins bottom="1.0" footer="0.0" header="0.0" left="0.75" right="0.75" top="1.0"/>
  <pageSetup orientation="portrait"/>
  <drawing r:id="rId5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7" width="36.0"/>
    <col customWidth="1" min="8" max="26" width="10.44"/>
  </cols>
  <sheetData>
    <row r="1" ht="15.75" customHeight="1">
      <c r="A1" s="71" t="s">
        <v>730</v>
      </c>
      <c r="B1" s="72"/>
    </row>
    <row r="2" ht="18.0" customHeight="1">
      <c r="A2" s="115"/>
      <c r="B2" s="116"/>
    </row>
    <row r="3" ht="36.0" customHeight="1">
      <c r="A3" s="75" t="s">
        <v>731</v>
      </c>
      <c r="B3" s="74"/>
    </row>
    <row r="4" ht="18.75" customHeight="1">
      <c r="A4" s="117" t="s">
        <v>732</v>
      </c>
      <c r="B4" s="74"/>
    </row>
    <row r="5" ht="18.75" customHeight="1">
      <c r="A5" s="117" t="s">
        <v>733</v>
      </c>
      <c r="B5" s="74"/>
    </row>
    <row r="6" ht="19.5" customHeight="1">
      <c r="A6" s="76" t="s">
        <v>734</v>
      </c>
      <c r="B6" s="77"/>
    </row>
    <row r="7" ht="15.75" customHeight="1"/>
    <row r="8" ht="18.0" customHeight="1">
      <c r="A8" s="48" t="s">
        <v>231</v>
      </c>
      <c r="B8" s="48" t="s">
        <v>232</v>
      </c>
      <c r="C8" s="118" t="s">
        <v>2</v>
      </c>
      <c r="D8" s="118" t="s">
        <v>455</v>
      </c>
      <c r="E8" s="48" t="s">
        <v>575</v>
      </c>
      <c r="F8" s="48" t="s">
        <v>735</v>
      </c>
      <c r="G8" s="48" t="s">
        <v>234</v>
      </c>
      <c r="H8" s="5"/>
      <c r="I8" s="5"/>
      <c r="J8" s="5"/>
      <c r="K8" s="5"/>
      <c r="L8" s="5"/>
      <c r="M8" s="5"/>
      <c r="N8" s="5"/>
      <c r="O8" s="5"/>
      <c r="P8" s="5"/>
      <c r="Q8" s="5"/>
      <c r="R8" s="5"/>
      <c r="S8" s="5"/>
      <c r="T8" s="5"/>
      <c r="U8" s="5"/>
      <c r="V8" s="5"/>
      <c r="W8" s="5"/>
      <c r="X8" s="5"/>
      <c r="Y8" s="5"/>
      <c r="Z8" s="5"/>
    </row>
    <row r="9" ht="15.75" customHeight="1">
      <c r="A9" s="119" t="s">
        <v>736</v>
      </c>
      <c r="B9" s="119" t="s">
        <v>737</v>
      </c>
      <c r="C9" s="119" t="s">
        <v>738</v>
      </c>
      <c r="D9" s="119" t="s">
        <v>739</v>
      </c>
      <c r="E9" s="119" t="s">
        <v>740</v>
      </c>
      <c r="F9" s="119" t="s">
        <v>741</v>
      </c>
      <c r="G9" s="119" t="s">
        <v>742</v>
      </c>
      <c r="H9" s="119"/>
      <c r="I9" s="120"/>
      <c r="J9" s="120"/>
      <c r="K9" s="120"/>
      <c r="L9" s="120"/>
      <c r="M9" s="120"/>
      <c r="N9" s="120"/>
      <c r="O9" s="120"/>
      <c r="P9" s="120"/>
      <c r="Q9" s="120"/>
      <c r="R9" s="120"/>
      <c r="S9" s="120"/>
      <c r="T9" s="120"/>
      <c r="U9" s="120"/>
      <c r="V9" s="120"/>
      <c r="W9" s="120"/>
      <c r="X9" s="120"/>
      <c r="Y9" s="120"/>
      <c r="Z9" s="120"/>
    </row>
    <row r="10" ht="15.75" customHeight="1">
      <c r="A10" s="121"/>
      <c r="B10" s="121"/>
      <c r="C10" s="121"/>
      <c r="D10" s="122" t="s">
        <v>492</v>
      </c>
      <c r="E10" s="123" t="s">
        <v>499</v>
      </c>
      <c r="F10" s="121"/>
      <c r="G10" s="123" t="s">
        <v>500</v>
      </c>
      <c r="H10" s="121"/>
      <c r="I10" s="121"/>
      <c r="J10" s="121"/>
      <c r="K10" s="121"/>
      <c r="L10" s="121"/>
      <c r="M10" s="121"/>
      <c r="N10" s="121"/>
      <c r="O10" s="121"/>
      <c r="P10" s="121"/>
      <c r="Q10" s="121"/>
      <c r="R10" s="121"/>
      <c r="S10" s="121"/>
      <c r="T10" s="121"/>
      <c r="U10" s="121"/>
      <c r="V10" s="121"/>
      <c r="W10" s="121"/>
      <c r="X10" s="121"/>
      <c r="Y10" s="121"/>
      <c r="Z10" s="121"/>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A3:B3"/>
    <mergeCell ref="A4:B4"/>
    <mergeCell ref="A5:B5"/>
    <mergeCell ref="A6:B6"/>
  </mergeCells>
  <hyperlinks>
    <hyperlink r:id="rId1" ref="D10"/>
    <hyperlink r:id="rId2" ref="E10"/>
    <hyperlink r:id="rId3" ref="G10"/>
  </hyperlinks>
  <printOptions/>
  <pageMargins bottom="1.0" footer="0.0" header="0.0" left="0.75" right="0.75" top="1.0"/>
  <pageSetup orientation="portrait"/>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36.0"/>
    <col customWidth="1" min="7" max="26" width="10.44"/>
  </cols>
  <sheetData>
    <row r="1" ht="15.75" customHeight="1">
      <c r="A1" s="124" t="s">
        <v>743</v>
      </c>
      <c r="B1" s="125"/>
      <c r="C1" s="126"/>
      <c r="D1" s="126"/>
      <c r="E1" s="126"/>
      <c r="F1" s="126"/>
    </row>
    <row r="2" ht="15.75" customHeight="1">
      <c r="A2" s="127"/>
      <c r="B2" s="128"/>
      <c r="C2" s="126"/>
      <c r="D2" s="126"/>
      <c r="E2" s="126"/>
      <c r="F2" s="126"/>
    </row>
    <row r="3" ht="54.75" customHeight="1">
      <c r="A3" s="129" t="s">
        <v>744</v>
      </c>
      <c r="B3" s="130"/>
      <c r="C3" s="126"/>
      <c r="D3" s="126"/>
      <c r="E3" s="126"/>
      <c r="F3" s="126"/>
    </row>
    <row r="4" ht="15.75" customHeight="1">
      <c r="A4" s="126"/>
      <c r="B4" s="126"/>
      <c r="C4" s="126"/>
      <c r="D4" s="126"/>
      <c r="E4" s="126"/>
      <c r="F4" s="126"/>
    </row>
    <row r="5" ht="18.0" customHeight="1">
      <c r="A5" s="131" t="s">
        <v>442</v>
      </c>
      <c r="B5" s="131" t="s">
        <v>443</v>
      </c>
      <c r="C5" s="131" t="s">
        <v>444</v>
      </c>
      <c r="D5" s="131" t="s">
        <v>445</v>
      </c>
      <c r="E5" s="131" t="s">
        <v>446</v>
      </c>
      <c r="F5" s="132" t="s">
        <v>447</v>
      </c>
      <c r="G5" s="133"/>
      <c r="H5" s="134"/>
      <c r="I5" s="133"/>
      <c r="J5" s="133"/>
      <c r="K5" s="133"/>
      <c r="L5" s="133"/>
      <c r="M5" s="133"/>
      <c r="N5" s="133"/>
      <c r="O5" s="133"/>
      <c r="P5" s="133"/>
      <c r="Q5" s="133"/>
      <c r="R5" s="133"/>
      <c r="S5" s="133"/>
      <c r="T5" s="133"/>
      <c r="U5" s="133"/>
      <c r="V5" s="133"/>
      <c r="W5" s="133"/>
      <c r="X5" s="133"/>
      <c r="Y5" s="133"/>
      <c r="Z5" s="133"/>
    </row>
    <row r="6" ht="15.75" customHeight="1">
      <c r="A6" s="81" t="s">
        <v>745</v>
      </c>
      <c r="B6" s="81" t="s">
        <v>746</v>
      </c>
      <c r="C6" s="81" t="s">
        <v>747</v>
      </c>
      <c r="D6" s="81" t="s">
        <v>748</v>
      </c>
      <c r="E6" s="81" t="s">
        <v>749</v>
      </c>
      <c r="F6" s="81" t="s">
        <v>750</v>
      </c>
      <c r="G6" s="135"/>
      <c r="H6" s="135"/>
      <c r="I6" s="135"/>
      <c r="J6" s="135"/>
      <c r="K6" s="135"/>
      <c r="L6" s="135"/>
      <c r="M6" s="135"/>
      <c r="N6" s="135"/>
      <c r="O6" s="135"/>
      <c r="P6" s="135"/>
      <c r="Q6" s="135"/>
      <c r="R6" s="135"/>
      <c r="S6" s="135"/>
      <c r="T6" s="135"/>
      <c r="U6" s="135"/>
      <c r="V6" s="135"/>
      <c r="W6" s="135"/>
      <c r="X6" s="135"/>
      <c r="Y6" s="135"/>
      <c r="Z6" s="135"/>
    </row>
    <row r="7" ht="15.75" customHeight="1">
      <c r="A7" s="87" t="s">
        <v>751</v>
      </c>
      <c r="B7" s="136"/>
      <c r="C7" s="87" t="s">
        <v>752</v>
      </c>
      <c r="D7" s="87" t="s">
        <v>502</v>
      </c>
      <c r="E7" s="87" t="s">
        <v>502</v>
      </c>
      <c r="F7" s="87" t="s">
        <v>492</v>
      </c>
      <c r="G7" s="135"/>
      <c r="H7" s="135"/>
      <c r="I7" s="135"/>
      <c r="J7" s="135"/>
      <c r="K7" s="135"/>
      <c r="L7" s="135"/>
      <c r="M7" s="135"/>
      <c r="N7" s="135"/>
      <c r="O7" s="135"/>
      <c r="P7" s="135"/>
      <c r="Q7" s="135"/>
      <c r="R7" s="135"/>
      <c r="S7" s="135"/>
      <c r="T7" s="135"/>
      <c r="U7" s="135"/>
      <c r="V7" s="135"/>
      <c r="W7" s="135"/>
      <c r="X7" s="135"/>
      <c r="Y7" s="135"/>
      <c r="Z7" s="135"/>
    </row>
    <row r="8" ht="15.75" customHeight="1">
      <c r="A8" s="137"/>
      <c r="B8" s="137"/>
      <c r="C8" s="137"/>
      <c r="D8" s="137"/>
      <c r="E8" s="137"/>
      <c r="F8" s="137"/>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hyperlinks>
    <hyperlink r:id="rId1" ref="A7"/>
    <hyperlink r:id="rId2" ref="C7"/>
    <hyperlink r:id="rId3" ref="D7"/>
    <hyperlink r:id="rId4" ref="E7"/>
    <hyperlink r:id="rId5" ref="F7"/>
  </hyperlinks>
  <printOptions/>
  <pageMargins bottom="1.0" footer="0.0" header="0.0" left="0.75" right="0.75" top="1.0"/>
  <pageSetup orientation="portrait"/>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2024-04-16T10:34:38Z</dcterms:created>
  <dc:creator>Administrator</dc:creator>
</cp:coreProperties>
</file>