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Administrator\Downloads\"/>
    </mc:Choice>
  </mc:AlternateContent>
  <bookViews>
    <workbookView xWindow="0" yWindow="0" windowWidth="28800" windowHeight="11280" tabRatio="534"/>
  </bookViews>
  <sheets>
    <sheet name="survey" sheetId="1" r:id="rId1"/>
    <sheet name="choices" sheetId="2" r:id="rId2"/>
    <sheet name="settings" sheetId="3" r:id="rId3"/>
    <sheet name="help-survey" sheetId="9" r:id="rId4"/>
    <sheet name="help-choices" sheetId="10" r:id="rId5"/>
    <sheet name="help-settings" sheetId="11" r:id="rId6"/>
  </sheets>
  <definedNames>
    <definedName name="_xlnm._FilterDatabase" localSheetId="0" hidden="1">survey!$A$1:$W$145</definedName>
  </definedNames>
  <calcPr calcId="162913"/>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71" i="1" l="1"/>
  <c r="B71" i="1"/>
  <c r="I75" i="1"/>
  <c r="B75" i="1"/>
  <c r="I73" i="1"/>
  <c r="B73" i="1"/>
  <c r="I68" i="1"/>
  <c r="B68" i="1"/>
  <c r="C96" i="9" l="1"/>
  <c r="C2" i="3"/>
</calcChain>
</file>

<file path=xl/sharedStrings.xml><?xml version="1.0" encoding="utf-8"?>
<sst xmlns="http://schemas.openxmlformats.org/spreadsheetml/2006/main" count="967" uniqueCount="593">
  <si>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</si>
  <si>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</si>
  <si>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</si>
  <si>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</si>
  <si>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</si>
  <si>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</si>
  <si>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</si>
  <si>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</si>
  <si>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</si>
  <si>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</si>
  <si>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</si>
  <si>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</si>
  <si>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</si>
  <si>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</si>
  <si>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</si>
  <si>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</si>
  <si>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</si>
  <si>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</si>
  <si>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</si>
  <si>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</si>
  <si>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</si>
  <si>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</si>
  <si>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</si>
  <si>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</si>
  <si>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</si>
  <si>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</si>
  <si>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</si>
  <si>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</si>
  <si>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</si>
  <si>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</si>
  <si>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</si>
  <si>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</si>
  <si>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</si>
  <si>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</si>
  <si>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</si>
  <si>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</si>
  <si>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</si>
  <si>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</si>
  <si>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</si>
  <si>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</si>
  <si>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</si>
  <si>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yes</t>
  </si>
  <si>
    <t>begin group</t>
  </si>
  <si>
    <t>consented</t>
  </si>
  <si>
    <t>text</t>
  </si>
  <si>
    <t>integer</t>
  </si>
  <si>
    <t>end group</t>
  </si>
  <si>
    <t>response_note</t>
  </si>
  <si>
    <t>(Group only displayed for those who consent.)</t>
  </si>
  <si>
    <t>O</t>
  </si>
  <si>
    <t>The survey worksheet</t>
  </si>
  <si>
    <t>label:languagename</t>
  </si>
  <si>
    <t>hint:languagename</t>
  </si>
  <si>
    <t>constraint message:languagename</t>
  </si>
  <si>
    <t>required message:languagename</t>
  </si>
  <si>
    <t>media:image:languagename</t>
  </si>
  <si>
    <t>media:audio:languagename</t>
  </si>
  <si>
    <t>media:video:languagename</t>
  </si>
  <si>
    <t>choice_filter</t>
  </si>
  <si>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</si>
  <si>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</si>
  <si>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</si>
  <si>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</si>
  <si>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</si>
  <si>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</si>
  <si>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</si>
  <si>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</si>
  <si>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</si>
  <si>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</si>
  <si>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</si>
  <si>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</si>
  <si>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</si>
  <si>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</si>
  <si>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</si>
  <si>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</si>
  <si>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</si>
  <si>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</si>
  <si>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</si>
  <si>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</si>
  <si>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</si>
  <si>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</si>
  <si>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</si>
  <si>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</si>
  <si>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</si>
  <si>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</si>
  <si>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</si>
  <si>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</si>
  <si>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</si>
  <si>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</si>
  <si>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</si>
  <si>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</si>
  <si>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</si>
  <si>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</si>
  <si>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</si>
  <si>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</si>
  <si>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</si>
  <si>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</si>
  <si>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</si>
  <si>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</si>
  <si>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</si>
  <si>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</si>
  <si>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</si>
  <si>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</si>
  <si>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</si>
  <si>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</si>
  <si>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</si>
  <si>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</si>
  <si>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</si>
  <si>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</si>
  <si>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</si>
  <si>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</si>
  <si>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</si>
  <si>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</si>
  <si>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</si>
  <si>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</si>
  <si>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</si>
  <si>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</si>
  <si>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</si>
  <si>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</si>
  <si>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</si>
  <si>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</si>
  <si>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</si>
  <si>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</si>
  <si>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</si>
  <si>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</si>
  <si>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</si>
  <si>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</si>
  <si>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</si>
  <si>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</si>
  <si>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</si>
  <si>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</si>
  <si>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</si>
  <si>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</si>
  <si>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</si>
  <si>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</si>
  <si>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</si>
  <si>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audio audit</t>
  </si>
  <si>
    <t>groupname</t>
  </si>
  <si>
    <t>Standard group</t>
  </si>
  <si>
    <t>…</t>
  </si>
  <si>
    <t>begin repeat</t>
  </si>
  <si>
    <t>repeatname</t>
  </si>
  <si>
    <t>Standard repeated group</t>
  </si>
  <si>
    <t>end repeat</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</si>
  <si>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</si>
  <si>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</si>
  <si>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</si>
  <si>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</si>
  <si>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</si>
  <si>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</si>
  <si>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</si>
  <si>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</si>
  <si>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</si>
  <si>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</si>
  <si>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</si>
  <si>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</si>
  <si>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</si>
  <si>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</si>
  <si>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</si>
  <si>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</si>
  <si>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</si>
  <si>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</si>
  <si>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</si>
  <si>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</si>
  <si>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</si>
  <si>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</si>
  <si>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</si>
  <si>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</si>
  <si>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</si>
  <si>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</si>
  <si>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</si>
  <si>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</si>
  <si>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</si>
  <si>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</si>
  <si>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</si>
  <si>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</si>
  <si>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</si>
  <si>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</si>
  <si>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</si>
  <si>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</si>
  <si>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</si>
  <si>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</si>
  <si>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</si>
  <si>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</si>
  <si>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</si>
  <si>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</si>
  <si>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</si>
  <si>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</si>
  <si>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</si>
  <si>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</si>
  <si>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</si>
  <si>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</si>
  <si>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</si>
  <si>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</si>
  <si>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</si>
  <si>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</si>
  <si>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</si>
  <si>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</si>
  <si>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</si>
  <si>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</si>
  <si>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</si>
  <si>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</si>
  <si>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</si>
  <si>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</si>
  <si>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</si>
  <si>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</si>
  <si>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</si>
  <si>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</si>
  <si>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</si>
  <si>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</si>
  <si>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</si>
  <si>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</si>
  <si>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</si>
  <si>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</si>
  <si>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</si>
  <si>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</si>
  <si>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</si>
  <si>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</si>
  <si>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</si>
  <si>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</si>
  <si>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</si>
  <si>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</si>
  <si>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</si>
  <si>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</si>
  <si>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</si>
  <si>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</si>
  <si>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</si>
  <si>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</si>
  <si>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</si>
  <si>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</si>
  <si>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</si>
  <si>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</si>
  <si>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</si>
  <si>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The choices worksheet</t>
  </si>
  <si>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</si>
  <si>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</si>
  <si>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</si>
  <si>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</si>
  <si>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</si>
  <si>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</si>
  <si>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</si>
  <si>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</si>
  <si>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</si>
  <si>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publishable</t>
  </si>
  <si>
    <t>minimum_seconds</t>
  </si>
  <si>
    <t>speed violations count</t>
  </si>
  <si>
    <t>speed violations list</t>
  </si>
  <si>
    <t>speed violations audit</t>
  </si>
  <si>
    <t>caseid</t>
  </si>
  <si>
    <t>value</t>
  </si>
  <si>
    <t>geoshape</t>
  </si>
  <si>
    <t>Boundary-capture field (GPS polygon):</t>
  </si>
  <si>
    <t>geotrace</t>
  </si>
  <si>
    <t>Boundary- or path-capture field (GPS polyline or polygon):</t>
  </si>
  <si>
    <t>file</t>
  </si>
  <si>
    <t>Attach text, image, video, audio, PDF, ZIP, or MS Office file (Excel or Word):</t>
  </si>
  <si>
    <t>index()</t>
  </si>
  <si>
    <t>duration()</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</si>
  <si>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</si>
  <si>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</si>
  <si>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</si>
  <si>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</si>
  <si>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</si>
  <si>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</si>
  <si>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</si>
  <si>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</si>
  <si>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</si>
  <si>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</si>
  <si>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</si>
  <si>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</si>
  <si>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</si>
  <si>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</si>
  <si>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
View the help topic below for more details.</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</si>
  <si>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</si>
  <si>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</si>
  <si>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t xml:space="preserve">For field types that allow multiple appearances,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</si>
  <si>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(Also see the expression quick-reference following the examples below.) 
Example: </t>
    </r>
    <r>
      <rPr>
        <b/>
        <sz val="12"/>
        <color indexed="8"/>
        <rFont val="Calibri"/>
        <family val="2"/>
      </rPr>
      <t>. &lt; 130</t>
    </r>
    <r>
      <rPr>
        <b/>
        <sz val="12"/>
        <color rgb="FF000000"/>
        <rFont val="Calibri"/>
        <family val="2"/>
      </rPr>
      <t xml:space="preserve">
</t>
    </r>
    <r>
      <rPr>
        <sz val="12"/>
        <color rgb="FF000000"/>
        <rFont val="Calibri"/>
        <family val="2"/>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</si>
  <si>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</si>
  <si>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 xml:space="preserve">${age} &lt; 18
</t>
    </r>
    <r>
      <rPr>
        <sz val="12"/>
        <color rgb="FF000000"/>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</si>
  <si>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temporarily disable a field. (Rarely used.)
View the help topic below for more details.</t>
    </r>
  </si>
  <si>
    <r>
      <t xml:space="preserve">Enter </t>
    </r>
    <r>
      <rPr>
        <b/>
        <sz val="12"/>
        <color indexed="8"/>
        <rFont val="Calibri"/>
        <family val="2"/>
      </rPr>
      <t>yes</t>
    </r>
    <r>
      <rPr>
        <sz val="12"/>
        <color indexed="8"/>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</si>
  <si>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</si>
  <si>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
View the help topic below for more details.</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</si>
  <si>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
View the help topic below for more details.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</si>
  <si>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r>
      <rPr>
        <sz val="12"/>
        <color indexed="8"/>
        <rFont val="Calibri"/>
        <family val="2"/>
      </rPr>
      <t xml:space="preserve">
View the help topic below for more details.</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</si>
  <si>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explanation.3gpp
</t>
    </r>
    <r>
      <rPr>
        <sz val="12"/>
        <color rgb="FF000000"/>
        <rFont val="Calibri"/>
        <family val="2"/>
      </rPr>
      <t xml:space="preserve">
View the help topic below for more details.</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</si>
  <si>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demonstration.mp4
</t>
    </r>
    <r>
      <rPr>
        <sz val="12"/>
        <color rgb="FF000000"/>
        <rFont val="Calibri"/>
        <family val="2"/>
      </rPr>
      <t xml:space="preserve">
View the help topic below for more details.</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</si>
  <si>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
View the help topic below for more details.</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</si>
  <si>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
View the help topic below for more details.</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</si>
  <si>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
View the help topic below for more details.</t>
    </r>
  </si>
  <si>
    <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indexed="8"/>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</si>
  <si>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</si>
  <si>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t xml:space="preserve">Enter a number of seconds that represents the minimum time enumerators should spend the first time they view the field. This represents a "speed limit" that can be enforced by SurveyCTO Collect for Android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</si>
  <si>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</si>
  <si>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</si>
  <si>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</si>
  <si>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</si>
  <si>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</si>
  <si>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</si>
  <si>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</si>
  <si>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</si>
  <si>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</si>
  <si>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</si>
  <si>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</si>
  <si>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</si>
  <si>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t>enumerator</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</si>
  <si>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</si>
  <si>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</si>
  <si>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</si>
  <si>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</si>
  <si>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</si>
  <si>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</si>
  <si>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</si>
  <si>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</si>
  <si>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</si>
  <si>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</si>
  <si>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</si>
  <si>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</si>
  <si>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</si>
  <si>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time</t>
  </si>
  <si>
    <t>Standard time field:</t>
  </si>
  <si>
    <t>p = 50</t>
  </si>
  <si>
    <t>p = 50; eventlog; choices</t>
  </si>
  <si>
    <t>p = 50; s = 0; d = 60</t>
  </si>
  <si>
    <t>p = 50; s = 0-600; d = 60</t>
  </si>
  <si>
    <t>p = 50; s = firstfield; d = lastfield</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</si>
  <si>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</si>
  <si>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</si>
  <si>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</si>
  <si>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</si>
  <si>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</si>
  <si>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</si>
  <si>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</si>
  <si>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relevant(field)</t>
  </si>
  <si>
    <t>relevant(${followup_question})</t>
  </si>
  <si>
    <t>empty(field)</t>
  </si>
  <si>
    <t>empty(${consent})</t>
  </si>
  <si>
    <t>choice-label(field, value)</t>
  </si>
  <si>
    <t>choice-label(${selectonefield}, ${selectonefield})</t>
  </si>
  <si>
    <t>phone-call-log()</t>
  </si>
  <si>
    <t>plug-in-metadata(field)</t>
  </si>
  <si>
    <t>plug-in-metadata(${counter})</t>
  </si>
  <si>
    <r>
      <t xml:space="preserve">This worksheet is for the configuration of multiple-choice response options. These are stored in choice lists which are used with </t>
    </r>
    <r>
      <rPr>
        <i/>
        <sz val="12"/>
        <color rgb="FF000000"/>
        <rFont val="Calibri"/>
        <family val="2"/>
      </rPr>
      <t>select_one</t>
    </r>
    <r>
      <rPr>
        <sz val="12"/>
        <color indexed="8"/>
        <rFont val="Calibri"/>
        <family val="2"/>
      </rPr>
      <t xml:space="preserve"> and </t>
    </r>
    <r>
      <rPr>
        <i/>
        <sz val="12"/>
        <color rgb="FF000000"/>
        <rFont val="Calibri"/>
        <family val="2"/>
      </rPr>
      <t>select_multiple</t>
    </r>
    <r>
      <rPr>
        <sz val="12"/>
        <color indexed="8"/>
        <rFont val="Calibri"/>
        <family val="2"/>
      </rPr>
      <t xml:space="preserve"> type fields.</t>
    </r>
  </si>
  <si>
    <t>Read about the select_one field type for more information</t>
  </si>
  <si>
    <t>Read about the select_multiple field type for more information</t>
  </si>
  <si>
    <t>Read about dynamically loading choice lists from external pre-loaded data</t>
  </si>
  <si>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
View the help topic below for more details.</t>
    </r>
  </si>
  <si>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</si>
  <si>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</si>
  <si>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</si>
  <si>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</si>
  <si>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</si>
  <si>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</si>
  <si>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</si>
  <si>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</si>
  <si>
    <t>device_info</t>
  </si>
  <si>
    <t>device-info()</t>
  </si>
  <si>
    <t>duration</t>
  </si>
  <si>
    <t>intro</t>
  </si>
  <si>
    <t/>
  </si>
  <si>
    <t>note2</t>
  </si>
  <si>
    <t>interviewtype</t>
  </si>
  <si>
    <t>FGD</t>
  </si>
  <si>
    <t>KII</t>
  </si>
  <si>
    <t>IDI</t>
  </si>
  <si>
    <t>q1p3</t>
  </si>
  <si>
    <t>q1p4</t>
  </si>
  <si>
    <t>q1p6</t>
  </si>
  <si>
    <t>q1p7</t>
  </si>
  <si>
    <t>q1p8</t>
  </si>
  <si>
    <t>select_one gender</t>
  </si>
  <si>
    <t>marital</t>
  </si>
  <si>
    <t>CURRENTLY MARRIED</t>
  </si>
  <si>
    <t>LIVING TOGETHER</t>
  </si>
  <si>
    <t>SEPARATED</t>
  </si>
  <si>
    <t>DIVORCED</t>
  </si>
  <si>
    <t>WIDOWED</t>
  </si>
  <si>
    <t>NEVER MARRIED</t>
  </si>
  <si>
    <t>select_one education</t>
  </si>
  <si>
    <t>education</t>
  </si>
  <si>
    <t>religion</t>
  </si>
  <si>
    <t>CHRISTIAN</t>
  </si>
  <si>
    <t>MUSLIM</t>
  </si>
  <si>
    <t>TRADITIONAL</t>
  </si>
  <si>
    <t>HINDU</t>
  </si>
  <si>
    <t>OTHER Specify ________________________</t>
  </si>
  <si>
    <t>Other</t>
  </si>
  <si>
    <t>Specify___________________________</t>
  </si>
  <si>
    <t>job</t>
  </si>
  <si>
    <t>gender</t>
  </si>
  <si>
    <t>Male</t>
  </si>
  <si>
    <t>Female</t>
  </si>
  <si>
    <t>select_one job</t>
  </si>
  <si>
    <t>q1p1</t>
  </si>
  <si>
    <t>1.1 START TIME</t>
  </si>
  <si>
    <t>income</t>
  </si>
  <si>
    <t>None</t>
  </si>
  <si>
    <t>Less than Ksh 1000</t>
  </si>
  <si>
    <t>1000-2499</t>
  </si>
  <si>
    <t>Ksh 2500 - 4999</t>
  </si>
  <si>
    <t>Ksh 5000-7499</t>
  </si>
  <si>
    <t>Ksh 7500 -9999</t>
  </si>
  <si>
    <t>Ksh 10000-14999</t>
  </si>
  <si>
    <t>Ksh 15000-19999</t>
  </si>
  <si>
    <t>Ksh 20000-29999</t>
  </si>
  <si>
    <t>Ksh 30000-44999</t>
  </si>
  <si>
    <t>Ksh 45000-180000</t>
  </si>
  <si>
    <t>Above 180000</t>
  </si>
  <si>
    <t>industry</t>
  </si>
  <si>
    <t>Health Promotion (thanks and terminate)</t>
  </si>
  <si>
    <t>Market research (thank and terminate)</t>
  </si>
  <si>
    <t>Advertising (thanks and terminate)</t>
  </si>
  <si>
    <t>Tobacco industry (thank and terminate)</t>
  </si>
  <si>
    <t>Food and Beerage industry (eg supermarkets, restaurants, retail companies) (thank and terminate)</t>
  </si>
  <si>
    <t>None of the above (continue)</t>
  </si>
  <si>
    <t>freq</t>
  </si>
  <si>
    <t>Never (thanks and terminate)</t>
  </si>
  <si>
    <t>Rarely</t>
  </si>
  <si>
    <t>A few times a week</t>
  </si>
  <si>
    <t>Multiple times a day</t>
  </si>
  <si>
    <t>buyer</t>
  </si>
  <si>
    <t>Yes, l am the main buyer</t>
  </si>
  <si>
    <t>No, but l do share the responsibility</t>
  </si>
  <si>
    <t>No, l am not the main buyer</t>
  </si>
  <si>
    <t>foodshops</t>
  </si>
  <si>
    <t>Supermakets)</t>
  </si>
  <si>
    <t>Shop/Kiosk</t>
  </si>
  <si>
    <t>Butchery</t>
  </si>
  <si>
    <t>Wholesalers</t>
  </si>
  <si>
    <t>Bakery</t>
  </si>
  <si>
    <t>Others (specify)</t>
  </si>
  <si>
    <t>freq2</t>
  </si>
  <si>
    <t>Never</t>
  </si>
  <si>
    <t>A fe times a week</t>
  </si>
  <si>
    <t>About once a day</t>
  </si>
  <si>
    <t>Hospital</t>
  </si>
  <si>
    <t>Research</t>
  </si>
  <si>
    <t>Industry</t>
  </si>
  <si>
    <t>NGO</t>
  </si>
  <si>
    <t>Private practice</t>
  </si>
  <si>
    <t>Government</t>
  </si>
  <si>
    <t>select_one level</t>
  </si>
  <si>
    <t>level</t>
  </si>
  <si>
    <t>foodhealth</t>
  </si>
  <si>
    <t>NPM TOOL</t>
  </si>
  <si>
    <t>fopl_NPM_TOOL</t>
  </si>
  <si>
    <t>6 to 10 years</t>
  </si>
  <si>
    <t>1 Not Healthy</t>
  </si>
  <si>
    <t>6. healthy</t>
  </si>
  <si>
    <t>npm tool</t>
  </si>
  <si>
    <t>noteddd</t>
  </si>
  <si>
    <t>note_h</t>
  </si>
  <si>
    <t xml:space="preserve">&lt;b&gt;AFRICAN POPULATION AND HEALTH RESEARCH CENTER           
     &lt;/b&gt;   
&lt;br&gt; IDRC FEP ACTION PROJECT          
NPM QUESTIONNARE&lt;br&gt; &lt;small&gt;to be adminstered to nutrition experts &lt;/small&gt;   </t>
  </si>
  <si>
    <t>Nutrient Profiles: Nutrition professionals’ perception of the healthiness of individual foods &lt;p&gt; 1.0  BACK GROUND</t>
  </si>
  <si>
    <t xml:space="preserve">Please answer the following questions to give us some details of your background              </t>
  </si>
  <si>
    <t>consent</t>
  </si>
  <si>
    <t>${consent}=1</t>
  </si>
  <si>
    <t>dates</t>
  </si>
  <si>
    <t>field-list</t>
  </si>
  <si>
    <t>q1p2</t>
  </si>
  <si>
    <t>1.2 DATE OF INTERVIEW (DD/MM/YYYY)</t>
  </si>
  <si>
    <t>q1p5</t>
  </si>
  <si>
    <t>Specify Other</t>
  </si>
  <si>
    <t>edu</t>
  </si>
  <si>
    <t>Dietetics</t>
  </si>
  <si>
    <t>Nutrition (Human)</t>
  </si>
  <si>
    <t>Food sciences</t>
  </si>
  <si>
    <t>Nutrition Medicine</t>
  </si>
  <si>
    <t>Nutrition Biochemistry</t>
  </si>
  <si>
    <t>Other___Specify</t>
  </si>
  <si>
    <t>1.6 Sex</t>
  </si>
  <si>
    <t>1.7 AGE</t>
  </si>
  <si>
    <t>q1p9</t>
  </si>
  <si>
    <t>1.9 What is the highest level of education that you have &lt;b&gt;completed?&lt;/b&gt;</t>
  </si>
  <si>
    <t>q1p10</t>
  </si>
  <si>
    <t>1.10 What is your place of work</t>
  </si>
  <si>
    <t>Training institutions/academia</t>
  </si>
  <si>
    <t>1.11 How many years of experience do you have working in a nutrition or a dietetic related area?</t>
  </si>
  <si>
    <t>q1p11</t>
  </si>
  <si>
    <t>Less than 5 Years</t>
  </si>
  <si>
    <t>Above 10 years</t>
  </si>
  <si>
    <t>select_one yesno</t>
  </si>
  <si>
    <t>select_multiple edu</t>
  </si>
  <si>
    <t>.&gt;18 and .&lt;90</t>
  </si>
  <si>
    <t>1. Certificate</t>
  </si>
  <si>
    <t>2. Diploma</t>
  </si>
  <si>
    <t>3. Bachelor’s</t>
  </si>
  <si>
    <t>4. Master’s</t>
  </si>
  <si>
    <t>5. Ph. D</t>
  </si>
  <si>
    <t xml:space="preserve">&lt;table border="1" cellpadding="8" cellspacing="0"&gt;
  &lt;thead&gt;
    &lt;tr&gt;
      &lt;th colspan="2"&gt;Your Help in Completing This Questionnaire&lt;/th&gt;
    &lt;/tr&gt;
  &lt;/thead&gt;
  &lt;tbody&gt;
    &lt;tr&gt;
      &lt;td&gt;
        In the first section of the survey, you will be asked to provide demographic information, including your professional qualifications, years of experience, and area of specialization in nutrition. Following this, you will evaluate 40 randomly selected food items (from a database of 120) based on their nutrient composition per 100g/ml, as derived from the Kenya Food Composition Tables and/or the food nutrition labels.
        &lt;br&gt;&lt;br&gt;
        For each food, you will assess whether it is &lt;strong&gt;"high"&lt;/strong&gt; in key nutrients of concern (sugar, saturated fat, salt, and total fat, where applicable) and whether it should be classified as &lt;strong&gt;"unhealthy."&lt;/strong&gt; Your evaluations should be based only on the nutrient data provided.
        &lt;br&gt;&lt;br&gt;
        To ensure consistency, we ask that you compare each food against all other foods in the Kenyan context, rather than within its specific category. For example, when evaluating &lt;em&gt;"beef sausages,"&lt;/em&gt; consider them relative to the full range of foods and not just other processed meats.
        &lt;br&gt;&lt;br&gt;
        Your responses will be recorded using binary (Yes/No). This approach allows us to validate the Kenya Nutrient Profiling Model (KNPM) against nutrition expert judgment.
        &lt;br&gt;&lt;br&gt;
        For this evaluation, please assess each food based on its nutrient composition (provided per 100g/ml) and classify whether it is high in nutrients of concern (sugar, saturated fat, salt, or total fat) and whether it should be considered &lt;strong&gt;"unhealthy."&lt;/strong&gt;
      &lt;/td&gt;
    &lt;/tr&gt;
    &lt;tr&gt;
      &lt;td&gt;
        &lt;strong&gt;To guide your judgment:&lt;/strong&gt;&lt;br&gt;
        A food that is not high in these nutrients of concern (sugar, saturated fat, salt, and total fat, where applicable) could reasonably be eaten frequently and/or in larger amounts by a healthy 35-year-old adult (without pre-existing conditions like overweight).
        &lt;br&gt;&lt;br&gt;
        A food high in one or more nutrients of concern (sugar, saturated fat, salt, and total fat, where applicable) should be eaten infrequently and/or in smaller amounts to support a healthy diet.
      &lt;/td&gt;
    &lt;/tr&gt;
    &lt;tr&gt;
      &lt;td&gt;&lt;p&gt;
        &lt;b&gt;Your personal opinions&lt;/b&gt;&lt;br&gt;&lt;br&gt;&lt;p&gt;
 This study validates the Kenya Nutrient Profile Model (KNPM) by comparing its nutrient threshold classifications with evaluations from Kenyan nutrition experts. You will assess whether 40 randomly selected foods are high in sugar, saturated fat, salt, and/or total fat (where applicable) based solely on the provided nutritional data (per 100g/ml) and your professional judgment. The questionnaire takes approximately 30 minutes to complete, with full nutrient composition data available for each of the 40 foods.  Contact James Kavai @jkavai@aphrc.org for any questions.            &lt;p&gt;   Your responses will remain anonymous (linked only to a unique ID number), and your evaluations should be based solely on the nutrient data provided, without reference to external classification systems.
        &lt;br&gt;&lt;br&gt;
        The questionnaire takes approximately 30 minutes to complete, with full nutrient composition data available for each of the 40 foods.
        &lt;br&gt;&lt;br&gt;
        Contact James Kavai at &lt;a href="mailto:jkavai@aphrc.org"&gt;jkavai@aphrc.org&lt;/a&gt; for any questions.
      &lt;/td&gt;
    &lt;/tr&gt;
  &lt;/tbody&gt;
&lt;/table&gt;
</t>
  </si>
  <si>
    <t>note3232</t>
  </si>
  <si>
    <t>mainfoods</t>
  </si>
  <si>
    <t>foodid</t>
  </si>
  <si>
    <t>foodabel</t>
  </si>
  <si>
    <t>Is this food high in sugar?</t>
  </si>
  <si>
    <t>Is this food high in saturated fat?</t>
  </si>
  <si>
    <t>Is this food high in sodium/salt?</t>
  </si>
  <si>
    <t>(If applicable) Is this food high in total fat?</t>
  </si>
  <si>
    <t>Should this food be classified as unhealthy?</t>
  </si>
  <si>
    <t>qr1p1</t>
  </si>
  <si>
    <t>qr1p2</t>
  </si>
  <si>
    <t>qr1p3</t>
  </si>
  <si>
    <t>qr1p4</t>
  </si>
  <si>
    <t>qr1p5</t>
  </si>
  <si>
    <t>description</t>
  </si>
  <si>
    <t>pu</t>
  </si>
  <si>
    <t>groupa</t>
  </si>
  <si>
    <t>note002</t>
  </si>
  <si>
    <t>..</t>
  </si>
  <si>
    <t>list nolabel</t>
  </si>
  <si>
    <t>note4</t>
  </si>
  <si>
    <t>energy</t>
  </si>
  <si>
    <t>Energy_B</t>
  </si>
  <si>
    <t xml:space="preserve">Total_Fat </t>
  </si>
  <si>
    <t>Saturated_Fat</t>
  </si>
  <si>
    <t xml:space="preserve">Trans_fat </t>
  </si>
  <si>
    <t xml:space="preserve">Total_carbohydrate </t>
  </si>
  <si>
    <t>Total_sugar</t>
  </si>
  <si>
    <t>Added_sugar</t>
  </si>
  <si>
    <t xml:space="preserve">Sodium </t>
  </si>
  <si>
    <t>${Total_Fat}!="0g"</t>
  </si>
  <si>
    <t>${Saturated_Fat}!="0g"</t>
  </si>
  <si>
    <t xml:space="preserve">&lt;h2 style="color: #2c3e50;"&gt;Food Item Evaluation Guide&lt;/h2&gt;  &lt;table style="width: 100%; border-collapse: collapse; background-color: #ffffff; border: 1px solid #ccc;"&gt;    &lt;tr style="background-color: #34495e; color: white;"&gt;      &lt;th style="padding: 12px; border: 1px solid #ccc;"&gt;Step&lt;/th&gt;      &lt;th style="padding: 12px; border: 1px solid #ccc;"&gt;Details&lt;/th&gt;    &lt;/tr&gt;    &lt;tr&gt;      &lt;td style="padding: 12px; border: 1px solid #ccc; vertical-align: top;"&gt;&lt;strong&gt;1.&lt;/strong&gt;&lt;/td&gt;      &lt;td style="padding: 12px; border: 1px solid #ccc;"&gt;        Review the nutrient composition data provided (per 100g/ml).      &lt;/td&gt;    &lt;/tr&gt;    &lt;tr&gt;      &lt;td style="padding: 12px; border: 1px solid #ccc; vertical-align: top;"&gt;&lt;strong&gt;2.&lt;/strong&gt;&lt;/td&gt;      &lt;td style="padding: 12px; border: 1px solid #ccc;"&gt;        Answer the following questions with Yes/No:        &lt;ul style="margin-top: 8px; margin-bottom: 8px;"&gt;          &lt;li&gt;Is this food high in sugar?&lt;/li&gt;          &lt;li&gt;Is this food high in saturated fat?&lt;/li&gt;          &lt;li&gt;Is this food high in sodium/salt?&lt;/li&gt;          &lt;li&gt;(If applicable) Is this food high in total fat?&lt;/li&gt;          &lt;li&gt;Should this food be classified as unhealthy?&lt;/li&gt;        &lt;/ul&gt;      &lt;/td&gt;    &lt;/tr&gt;    &lt;tr&gt;      &lt;td style="padding: 12px; border: 1px solid #ccc; vertical-align: top;"&gt;&lt;strong&gt;Base evaluations on:&lt;/strong&gt;&lt;/td&gt;      &lt;td style="padding: 12px; border: 1px solid #ccc;"&gt;        &lt;ul style="margin-top: 8px; margin-bottom: 8px;"&gt;          &lt;li&gt;The nutrient values provided&lt;/li&gt;          &lt;li&gt;Your professional judgment of what constitutes "high" levels&lt;/li&gt;          &lt;li&gt;Consideration of a healthy 35-year-old adult's dietary needs&lt;/li&gt;        &lt;/ul&gt;      &lt;/td&gt;    &lt;/tr&gt;  &lt;/table&gt;
</t>
  </si>
  <si>
    <t>&lt;table border="1" cellpadding="8" cellspacing="0"&gt;  &lt;thead&gt;    &lt;tr&gt;      &lt;th colspan="2"&gt;Kenyan Nutrition Professional Evaluation of Food Nutrient Thresholds&lt;/th&gt;    &lt;/tr&gt;  &lt;/thead&gt;  &lt;tbody&gt;    &lt;tr&gt;           &lt;td&gt;        The Kenyan Ministry of Health, along with key stakeholders, has developed the Kenya Nutrient Profile Model (KNPM)—        a threshold-based tool to identify foods containing excessive amounts of nutrients of concern (sugar, saturated fat, salt, and total fat where applicable).        This model will inform key policies such as front-of-package warning labels, taxation, marketing restrictions, and procurement guidelines.      &lt;/td&gt;    &lt;/tr&gt;    &lt;tr&gt;          &lt;td&gt;        A crucial step in adopting the KNPM is validating whether its threshold-based classifications appropriately identify foods high in nutrients of concern.        This validation will assess the alignment between KNPM’s classifications and professional judgments by Kenyan nutrition experts.      &lt;/td&gt;    &lt;/tr&gt;    &lt;tr&gt;           &lt;td&gt;        The African Population and Health Research Center (APHRC) is leading the validation process to ensure the KNPM reflects        evidence-based nutrition standards, supports sound food policy, and addresses Kenya’s public health priorities.      &lt;/td&gt;    &lt;/tr&gt;  &lt;/tbody&gt;&lt;/table&gt;</t>
  </si>
  <si>
    <t>${Sodium}!="0mg"</t>
  </si>
  <si>
    <t>randnum1_id</t>
  </si>
  <si>
    <t>randnum2_id</t>
  </si>
  <si>
    <t>randnum3_id</t>
  </si>
  <si>
    <t>randnum4_id</t>
  </si>
  <si>
    <t>randnum5_id</t>
  </si>
  <si>
    <t>randnum6_id</t>
  </si>
  <si>
    <t>char1_id</t>
  </si>
  <si>
    <t>substr('0123456789ABCDEFGHIJKLMNOPQRSTUVWXYZ', int(${randnum1_id}*36), int(${randnum1_id}*36)+1)</t>
  </si>
  <si>
    <t>char2_id</t>
  </si>
  <si>
    <t>substr('0123456789ABCDEFGHIJKLMNOPQRSTUVWXYZ', int(${randnum2_id}*36), int(${randnum2_id}*36)+1)</t>
  </si>
  <si>
    <t>char3_id</t>
  </si>
  <si>
    <t>substr('0123456789ABCDEFGHIJKLMNOPQRSTUVWXYZ', int(${randnum3_id}*36), int(${randnum3_id}*36)+1)</t>
  </si>
  <si>
    <t>char4_id</t>
  </si>
  <si>
    <t>substr('0123456789ABCDEFGHIJKLMNOPQRSTUVWXYZ', int(${randnum4_id}*36), int(${randnum4_id}*36)+1)</t>
  </si>
  <si>
    <t>char5_id</t>
  </si>
  <si>
    <t>substr('0123456789ABCDEFGHIJKLMNOPQRSTUVWXYZ', int(${randnum5_id}*36), int(${randnum5_id}*36)+1)</t>
  </si>
  <si>
    <t>char6_id</t>
  </si>
  <si>
    <t>substr('0123456789ABCDEFGHIJKLMNOPQRSTUVWXYZ', int(${randnum6_id}*36), int(${randnum6_id}*36)+1)</t>
  </si>
  <si>
    <t>concat(${char1_id}, ${char2_id}, ${char3_id}, ${char4_id}, ${char5_id}, ${char6_id})</t>
  </si>
  <si>
    <t>interviewid</t>
  </si>
  <si>
    <t>contacts</t>
  </si>
  <si>
    <t>1.5 INTERVIEWEE ID : &lt;p&gt;&lt;b&gt; ${interviewid}&lt;/b&gt;</t>
  </si>
  <si>
    <t>1.8 What are your qualifications?(Select all that apply)</t>
  </si>
  <si>
    <t>NPM Food List</t>
  </si>
  <si>
    <t xml:space="preserve">&lt;table border="0" width="100%"&gt;
  &lt;tr&gt;
    &lt;td colspan="2"&gt;&lt;strong&gt;Catalysing food environment policy actions towards healthy diets and prevention of the double burden of malnutrition in Kenya (FEP – Action)&lt;/strong&gt;&lt;/td&gt;
  &lt;/tr&gt;
  &lt;tr&gt;
    &lt;td colspan="2"&gt;&lt;strong&gt;Participant Information and Informed Consent Document for participating in Interviews-NPM validation&lt;/strong&gt;&lt;/td&gt;
  &lt;/tr&gt;
  &lt;tr&gt;
    &lt;td colspan="2"&gt;&lt;strong&gt;Introduction&lt;/strong&gt;&lt;/td&gt;
  &lt;/tr&gt;
  &lt;tr&gt;
    &lt;td colspan="2"&gt;
  This project aims at reducing the prevalence of non-communicable diseases resulting from the consumption of unhealthy foods.
    &lt;/td&gt;
  &lt;/tr&gt;
  &lt;tr&gt;
    &lt;td colspan="2"&gt;&lt;strong&gt;Explanation of procedures&lt;/strong&gt;&lt;/td&gt;
  &lt;/tr&gt;
  &lt;tr&gt;
    &lt;td colspan="2"&gt;
      You have been selected to participate in this study because you are a nutrition expert and will be able to provide an evaluation that will validate the recently developed nutrition profile model. You will be provided with a list of foods to evaluate for healthiness according to the Kenya Food Consumption tables. This exercise is estimated to take about 40 minutes.
    &lt;/td&gt;
  &lt;/tr&gt;
  &lt;tr&gt;
    &lt;td colspan="2"&gt;&lt;strong&gt;Voluntary participation and confidentiality&lt;/strong&gt;&lt;/td&gt;
  &lt;/tr&gt;
  &lt;tr&gt;
    &lt;td colspan="2"&gt;
      Your participation in this discussion is voluntary, and if you choose not to participate, you will NOT be treated with prejudice. Please note that if at any point in time you feel you do not want to continue participating, you can withdraw at any time without any consequences or penalty. If at any point you feel uncomfortable about any of the questions, you do not have to answer them. We encourage you only to share information that you are comfortable sharing without exchanging personal information you wish to keep private. You will not be asked to explain your reasons for withdrawing.&lt;br&gt;&lt;br&gt;
      We will not identify you while sharing the information that you share with us. Once we have extracted the data from the recorders, the recording will be deleted from the records and kept in a password protected file in a computer used by the research team for not more than 2 years after which it will be discarded. Accompanying notes will be locked in cabinets only accessed by the research team and will be also be discarded once the study is completed.
    &lt;/td&gt;
  &lt;/tr&gt;
  &lt;tr&gt;
    &lt;td colspan="2"&gt;&lt;strong&gt;Benefits, harms and risks&lt;/strong&gt;&lt;/td&gt;
  &lt;/tr&gt;
  &lt;tr&gt;
    &lt;td colspan="2"&gt;
      You will not get any material gifts for participating in this study. However your participation will have greater benefit in the region as it will inform how the process should be executed in the countries following. There is no anticipated harm or risk that you or any of your family members will suffer resulting from your participation in this study.
    &lt;/td&gt;
  &lt;/tr&gt;
  &lt;tr&gt;
    &lt;td colspan="2"&gt;&lt;strong&gt;Questions and your rights as a participant&lt;/strong&gt;&lt;/td&gt;
  &lt;/tr&gt;
  &lt;tr&gt;
    &lt;td colspan="2"&gt;
      If you have any questions or concerns about this study you can ask me before or after the interview or you can contact the Principal Investigator, Dr. Gershim Asiki at APHRC on +254 020 400 1000. This study has been approved by a nationally recognized Ethics Review Committee in your country. If you have questions about your rights as a research participant, or concerns or complaints about the research, you may contact the Scientific Steering Committee Member on The Research Officer, AMREF Kenya, Office Tel: +254 20 6994000.&lt;br&gt;&lt;br&gt;
    &lt;/td&gt;
  &lt;/tr&gt;
&lt;/table&gt;
</t>
  </si>
  <si>
    <t xml:space="preserve">&lt;table&gt;
  &lt;tr&gt;
    &lt;td colspan="2"&gt;&lt;strong&gt;Part II: Certificate of Consent&lt;/strong&gt;&lt;/td&gt;
  &lt;/tr&gt;
  &lt;tr&gt;
    &lt;td colspan="2"&gt;
      &lt;ul&gt;
        &lt;li&gt;This research study has been explained to me, including the risks and benefits, and other important things about the study. I have been given the opportunity to ask questions about the project and I confirm that I understand it.&lt;/li&gt;
        &lt;li&gt;I understand that all procedures for this study have been approved by the Ethics and Scientific Review Committee of my country.&lt;/li&gt;
        &lt;li&gt;I understand that I will not benefit directly from the research done using the data provided.&lt;/li&gt;
        &lt;li&gt;I agree to take part in the project as a volunteer. This will include being interviewed and recorded (audio). I understand that I may withdraw from the study at any time.&lt;/li&gt;
      &lt;/ul&gt;
    &lt;/td&gt;
  &lt;/tr&gt;
  &lt;tr&gt;
    &lt;td colspan="2"&gt;&lt;strong&gt;USE OF THE INFORMATION PROVIDED&lt;/strong&gt;&lt;/td&gt;
  &lt;/tr&gt;
  &lt;tr&gt;
    &lt;td colspan="2"&gt;
      &lt;ul&gt;
        &lt;li&gt;I am in agreement that data collected from me may be stored in a data repository and used for the purposes described above.&lt;/li&gt;
        &lt;li&gt;I am in agreement that data generated may be made available as stated above.&lt;/li&gt;
        &lt;li&gt;I am in agreement that the information I have supplied in the list of questions and the information may be used as stated above.&lt;/li&gt;
        &lt;li&gt;I agree that some or all of the data I provided may be stored in a database and that these may be shared with other researchers according to the processes and procedures of this study by using my study code or another code that de-identifies my data (or preserves the confidentiality of the information I provided).&lt;/li&gt;
        &lt;li&gt;I understand that every time a new study is done using the data I provided, permission will be obtained from the ethics committee for the study to make sure that it is used only for the purposes stated above.&lt;/li&gt;
      &lt;/ul&gt;
    &lt;/td&gt;
  &lt;/tr&gt;&lt;tr&gt;
    &lt;td&gt;&lt;strong&gt;Do you consent to participate in this study?&lt;/strong&gt;&lt;/td&gt;
    &lt;td&gt;YES (&amp;#x2611;) &amp;nbsp;&amp;nbsp;&amp;nbsp; NO (&amp;#x2611;)&lt;/td&gt;
  &lt;/tr&gt;
&lt;/table&gt;
</t>
  </si>
  <si>
    <t>randomuserid</t>
  </si>
  <si>
    <t>fn</t>
  </si>
  <si>
    <t>(${randomuserid} - 1) * 40 + 1</t>
  </si>
  <si>
    <t>pr</t>
  </si>
  <si>
    <t>cls</t>
  </si>
  <si>
    <t>pos</t>
  </si>
  <si>
    <t>position(..)+${fn}</t>
  </si>
  <si>
    <t>pulldata('npmrandom', 'pr', 'foodno', ${pos})</t>
  </si>
  <si>
    <t>pulldata('npmrandom', 'cls', 'foodno', ${pos})</t>
  </si>
  <si>
    <t>fid</t>
  </si>
  <si>
    <t>k</t>
  </si>
  <si>
    <t>concat(${cls},${pr})</t>
  </si>
  <si>
    <t>valid</t>
  </si>
  <si>
    <t>sampleNo</t>
  </si>
  <si>
    <t>main</t>
  </si>
  <si>
    <t>${sampleNo}&gt;0</t>
  </si>
  <si>
    <t>noteend</t>
  </si>
  <si>
    <t>${sampleNo}</t>
  </si>
  <si>
    <t>q1p3a</t>
  </si>
  <si>
    <t>1.3 Your Name</t>
  </si>
  <si>
    <t>1.3 Your Phone Number</t>
  </si>
  <si>
    <t>1.4 Your Email Address</t>
  </si>
  <si>
    <t>.=regex(.,'[0-9]{10}')</t>
  </si>
  <si>
    <t>10 digits eg 07221234567</t>
  </si>
  <si>
    <t>posb</t>
  </si>
  <si>
    <t>position(..)</t>
  </si>
  <si>
    <t>pulldata('foodlist', 'description', 'fidb', ${foodid})</t>
  </si>
  <si>
    <t>pulldata('foodlist', 'Energy', 'fidb', ${foodid})</t>
  </si>
  <si>
    <t>pulldata('foodlist', 'Energy_B', 'fidb', ${foodid})</t>
  </si>
  <si>
    <t>pulldata('foodlist', 'Total_Fat', 'fidb', ${foodid})</t>
  </si>
  <si>
    <t>pulldata('foodlist', 'Saturated_Fat', 'fidb', ${foodid})</t>
  </si>
  <si>
    <t>pulldata('foodlist', 'Trans_fat', 'fidb', ${foodid})</t>
  </si>
  <si>
    <t>pulldata('foodlist', 'Total_carbohydrate ', 'fidb', ${foodid})</t>
  </si>
  <si>
    <t>pulldata('foodlist', 'Total_sugar', 'fidb', ${foodid})</t>
  </si>
  <si>
    <t>pulldata('foodlist', 'Added_sugar', 'fidb', ${foodid})</t>
  </si>
  <si>
    <t>pulldata('foodlist', 'Sodium', 'fidb', ${foodid})</t>
  </si>
  <si>
    <t>concat(${cls},'_',${pr})</t>
  </si>
  <si>
    <t>9*7</t>
  </si>
  <si>
    <t>int(random() * 1000)</t>
  </si>
  <si>
    <t>sample</t>
  </si>
  <si>
    <t>&lt;table style='width: 100%; border-collapse: collapse; background-color: #ffffff; border: 1px solid #ccc;'&gt;&lt;tr&gt; &lt;td colspan="2" style="background-color: #34495e; color: white; text-align: center; font-size: 18px; padding: 10px;"&gt; &lt;b&gt;${posb} of 40. ID-${foodid}. ${description}&lt;/b&gt;  &lt;/td&gt;&lt;/tr&gt;&lt;tr&gt;&lt;td style='border: 1px solid black; padding: 8px;'&gt;Energy&lt;/td&gt;&lt;td style='border: 1px solid black; padding: 8px;'&gt; ${energy}&lt;/td&gt;&lt;/tr&gt;&lt;tr&gt;&lt;td style='border: 1px solid black; padding: 8px;'&gt;Energy&lt;/td&gt;&lt;td style='border: 1px solid black; padding: 8px;'&gt;${Energy_B}&lt;/td&gt;&lt;/tr&gt;&lt;tr&gt;&lt;td style='border: 1px solid black; padding: 8px;'&gt;Total Fat&lt;/td&gt;&lt;td style='border: 1px solid black; padding: 8px;'&gt;${Total_Fat}&lt;/td&gt;&lt;/tr&gt;&lt;tr&gt;&lt;td style='border: 1px solid black; padding: 8px;'&gt;Saturated Fat&lt;/td&gt;&lt;td style='border: 1px solid black; padding: 8px;'&gt; ${Saturated_Fat}&lt;/td&gt;&lt;/tr&gt;&lt;tr&gt;&lt;td style='border: 1px solid black; padding: 8px;'&gt;Trans Fat&lt;/td&gt;&lt;td style='border: 1px solid black; padding: 8px;'&gt;${Trans_fat}&lt;/td&gt;&lt;/tr&gt;&lt;tr&gt;&lt;td style='border: 1px solid black; padding: 8px;'&gt;Total carbohydrate&lt;/td&gt;&lt;td style='border: 1px solid black; padding: 8px;'&gt;${Total_carbohydrate}&lt;/td&gt;&lt;/tr&gt;&lt;tr&gt;&lt;td style='border: 1px solid black; padding: 8px;'&gt;Total sugar&lt;/td&gt;&lt;td style='border: 1px solid black; padding: 8px;'&gt;  ${Total_sugar}&lt;/td&gt;&lt;/tr&gt;&lt;tr&gt;&lt;td style='border: 1px solid black; padding: 8px;'&gt;&lt;/td&gt;&lt;td style='border: 1px solid black; padding: 8px;'&gt;&lt;/td&gt;&lt;/tr&gt;
&lt;tr&gt;&lt;td style='border: 1px solid black; padding: 8px;'&gt;Sodium&lt;/td&gt;&lt;td style='border: 1px solid black; padding: 8px;'&gt; ${Sodium}&lt;/td&gt;&lt;/tr&gt;&lt;/table&gt;</t>
  </si>
  <si>
    <t>Thank you for your time : Survey is complete.Survey No ${sampleNo}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</si>
</sst>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i/>
      <u/>
      <sz val="12"/>
      <color indexed="12"/>
      <name val="Calibri"/>
      <family val="2"/>
    </font>
    <font>
      <b/>
      <sz val="12"/>
      <color rgb="FF000000"/>
      <name val="Calibri"/>
      <family val="2"/>
    </font>
    <font>
      <i/>
      <sz val="12"/>
      <color rgb="FF000000"/>
      <name val="Calibri"/>
      <family val="2"/>
    </font>
    <font>
      <sz val="12"/>
      <color indexed="8"/>
      <name val="Arial"/>
      <family val="2"/>
    </font>
    <font>
      <sz val="12"/>
      <color indexed="8"/>
      <name val="New york"/>
    </font>
    <font>
      <b/>
      <sz val="12"/>
      <color rgb="FFFF0000"/>
      <name val="Calibri"/>
      <family val="2"/>
      <scheme val="minor"/>
    </font>
    <font>
      <sz val="12"/>
      <color rgb="FFFF0000"/>
      <name val="Calibri"/>
      <family val="2"/>
      <scheme val="minor"/>
    </font>
    <font>
      <sz val="11"/>
      <color indexed="8"/>
      <name val="Calibri"/>
      <family val="2"/>
    </font>
    <font>
      <sz val="10"/>
      <color indexed="8"/>
      <name val="Arial"/>
      <family val="2"/>
    </font>
    <font>
      <b/>
      <sz val="10"/>
      <color rgb="FF000000"/>
      <name val="Arial"/>
      <family val="2"/>
    </font>
    <font>
      <sz val="11"/>
      <color indexed="8"/>
      <name val="Aptos"/>
    </font>
  </fonts>
  <fills count="9">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DE9D9"/>
        <bgColor rgb="FF000000"/>
      </patternFill>
    </fill>
    <fill>
      <patternFill patternType="solid">
        <fgColor rgb="FFC9DAF8"/>
        <bgColor indexed="64"/>
      </patternFill>
    </fill>
  </fills>
  <borders count="28">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indexed="64"/>
      </bottom>
      <diagonal/>
    </border>
    <border>
      <left style="medium">
        <color rgb="FF000000"/>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CCCCCC"/>
      </right>
      <top style="medium">
        <color rgb="FFCCCCCC"/>
      </top>
      <bottom style="medium">
        <color rgb="FF000000"/>
      </bottom>
      <diagonal/>
    </border>
    <border>
      <left style="medium">
        <color rgb="FFCCCCCC"/>
      </left>
      <right style="medium">
        <color rgb="FFCCCCCC"/>
      </right>
      <top style="medium">
        <color rgb="FF000000"/>
      </top>
      <bottom style="medium">
        <color rgb="FFCCCCCC"/>
      </bottom>
      <diagonal/>
    </border>
    <border>
      <left style="medium">
        <color rgb="FF000000"/>
      </left>
      <right style="medium">
        <color rgb="FFCCCCCC"/>
      </right>
      <top style="medium">
        <color rgb="FFCCCCCC"/>
      </top>
      <bottom style="thick">
        <color rgb="FF000000"/>
      </bottom>
      <diagonal/>
    </border>
    <border>
      <left style="medium">
        <color rgb="FF000000"/>
      </left>
      <right style="medium">
        <color rgb="FFCCCCCC"/>
      </right>
      <top style="medium">
        <color rgb="FF000000"/>
      </top>
      <bottom style="medium">
        <color rgb="FFCCCCCC"/>
      </bottom>
      <diagonal/>
    </border>
  </borders>
  <cellStyleXfs count="15">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120">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0" fontId="13" fillId="7" borderId="7" xfId="0" applyFont="1" applyFill="1" applyBorder="1" applyAlignment="1">
      <alignment horizontal="left" vertical="top" wrapText="1"/>
    </xf>
    <xf numFmtId="0" fontId="0" fillId="3" borderId="1" xfId="0" applyFill="1" applyBorder="1" applyAlignment="1">
      <alignment wrapText="1"/>
    </xf>
    <xf numFmtId="0" fontId="0" fillId="3" borderId="1" xfId="0" applyFill="1" applyBorder="1"/>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0" xfId="0" applyAlignment="1">
      <alignment wrapText="1"/>
    </xf>
    <xf numFmtId="49" fontId="0" fillId="0" borderId="0" xfId="0" applyNumberFormat="1" applyAlignment="1">
      <alignment horizontal="left" vertical="center" wrapText="1"/>
    </xf>
    <xf numFmtId="0" fontId="6" fillId="2" borderId="16" xfId="0" applyFont="1" applyFill="1" applyBorder="1"/>
    <xf numFmtId="0" fontId="6" fillId="2" borderId="16" xfId="0" applyFont="1" applyFill="1" applyBorder="1" applyAlignment="1">
      <alignment wrapText="1"/>
    </xf>
    <xf numFmtId="0" fontId="7" fillId="2" borderId="16" xfId="0" applyFont="1" applyFill="1" applyBorder="1" applyAlignment="1">
      <alignment wrapText="1"/>
    </xf>
    <xf numFmtId="0" fontId="0" fillId="5" borderId="17" xfId="0" applyFill="1" applyBorder="1" applyAlignment="1">
      <alignment horizontal="left" vertical="top" wrapText="1"/>
    </xf>
    <xf numFmtId="0" fontId="0" fillId="5" borderId="0" xfId="0" applyFill="1" applyAlignment="1">
      <alignment vertical="top" wrapText="1"/>
    </xf>
    <xf numFmtId="0" fontId="0" fillId="5" borderId="0" xfId="0" applyFill="1" applyAlignment="1">
      <alignment horizontal="left" vertical="top" wrapText="1"/>
    </xf>
    <xf numFmtId="0" fontId="0" fillId="5" borderId="17" xfId="0" applyFill="1" applyBorder="1" applyAlignment="1">
      <alignment vertical="top"/>
    </xf>
    <xf numFmtId="0" fontId="0" fillId="5" borderId="17" xfId="0" applyFill="1" applyBorder="1" applyAlignment="1">
      <alignment vertical="top" wrapText="1"/>
    </xf>
    <xf numFmtId="0" fontId="17" fillId="5" borderId="17" xfId="1" applyFont="1" applyFill="1" applyBorder="1" applyAlignment="1" applyProtection="1">
      <alignment vertical="top"/>
    </xf>
    <xf numFmtId="0" fontId="17" fillId="5" borderId="17" xfId="1" applyNumberFormat="1" applyFont="1" applyFill="1" applyBorder="1" applyAlignment="1" applyProtection="1">
      <alignment vertical="top" wrapText="1"/>
    </xf>
    <xf numFmtId="0" fontId="17" fillId="5" borderId="17" xfId="1" applyFont="1" applyFill="1" applyBorder="1" applyAlignment="1" applyProtection="1">
      <alignment vertical="top" wrapText="1"/>
    </xf>
    <xf numFmtId="49" fontId="17" fillId="5" borderId="17" xfId="1" applyNumberFormat="1" applyFont="1" applyFill="1" applyBorder="1" applyAlignment="1" applyProtection="1">
      <alignment vertical="top" wrapText="1"/>
    </xf>
    <xf numFmtId="0" fontId="0" fillId="6" borderId="1" xfId="0" applyFill="1" applyBorder="1" applyAlignment="1">
      <alignment wrapText="1"/>
    </xf>
    <xf numFmtId="0" fontId="0" fillId="6" borderId="1" xfId="0" applyFill="1" applyBorder="1"/>
    <xf numFmtId="0" fontId="0" fillId="6" borderId="0" xfId="0" applyFill="1"/>
    <xf numFmtId="0" fontId="2" fillId="6" borderId="1" xfId="1" applyNumberFormat="1" applyFill="1" applyBorder="1" applyAlignment="1" applyProtection="1">
      <alignment horizontal="left" vertical="top"/>
    </xf>
    <xf numFmtId="0" fontId="0" fillId="6" borderId="1" xfId="0" applyFill="1" applyBorder="1" applyAlignment="1">
      <alignment horizontal="left" vertical="top"/>
    </xf>
    <xf numFmtId="0" fontId="0" fillId="6" borderId="1" xfId="0" applyFill="1" applyBorder="1" applyAlignment="1">
      <alignment horizontal="left" vertical="top" wrapText="1"/>
    </xf>
    <xf numFmtId="0" fontId="2" fillId="6" borderId="0" xfId="1" applyNumberFormat="1" applyFill="1" applyAlignment="1" applyProtection="1"/>
    <xf numFmtId="0" fontId="0" fillId="6" borderId="1" xfId="0" applyFill="1" applyBorder="1" applyAlignment="1">
      <alignment horizontal="center" vertical="top"/>
    </xf>
    <xf numFmtId="0" fontId="0" fillId="3" borderId="17" xfId="0" applyFill="1" applyBorder="1" applyAlignment="1">
      <alignment wrapText="1"/>
    </xf>
    <xf numFmtId="0" fontId="0" fillId="3" borderId="17" xfId="0" applyFill="1" applyBorder="1"/>
    <xf numFmtId="0" fontId="15" fillId="3" borderId="1" xfId="0" applyFont="1" applyFill="1" applyBorder="1" applyAlignment="1">
      <alignment horizontal="center" wrapText="1"/>
    </xf>
    <xf numFmtId="0" fontId="0" fillId="3" borderId="21" xfId="0" applyFill="1" applyBorder="1"/>
    <xf numFmtId="0" fontId="0" fillId="3" borderId="21" xfId="0" applyFill="1" applyBorder="1" applyAlignment="1">
      <alignment horizontal="center" wrapText="1"/>
    </xf>
    <xf numFmtId="0" fontId="0" fillId="0" borderId="0" xfId="0" applyAlignment="1">
      <alignment horizontal="center" wrapText="1"/>
    </xf>
    <xf numFmtId="0" fontId="9" fillId="4" borderId="12" xfId="0" applyFont="1" applyFill="1" applyBorder="1" applyAlignment="1">
      <alignment horizontal="left" vertical="center" wrapText="1"/>
    </xf>
    <xf numFmtId="0" fontId="9" fillId="4" borderId="13" xfId="0" applyFont="1" applyFill="1" applyBorder="1" applyAlignment="1">
      <alignment horizontal="left" vertical="center" wrapText="1"/>
    </xf>
    <xf numFmtId="0" fontId="6" fillId="2" borderId="2" xfId="0" applyFont="1" applyFill="1" applyBorder="1" applyAlignment="1">
      <alignment wrapText="1"/>
    </xf>
    <xf numFmtId="0" fontId="0" fillId="5" borderId="16" xfId="0" applyFill="1" applyBorder="1" applyAlignment="1">
      <alignment horizontal="left" vertical="top" wrapText="1"/>
    </xf>
    <xf numFmtId="0" fontId="0" fillId="5" borderId="16" xfId="0" applyFill="1" applyBorder="1" applyAlignment="1">
      <alignment vertical="top"/>
    </xf>
    <xf numFmtId="0" fontId="0" fillId="5" borderId="17" xfId="0" applyFill="1" applyBorder="1" applyAlignment="1">
      <alignment horizontal="left" vertical="top"/>
    </xf>
    <xf numFmtId="0" fontId="17" fillId="5" borderId="17" xfId="1" applyFont="1" applyFill="1" applyBorder="1" applyAlignment="1" applyProtection="1">
      <alignment horizontal="left" vertical="top"/>
    </xf>
    <xf numFmtId="0" fontId="17" fillId="5" borderId="17" xfId="1" applyFont="1" applyFill="1" applyBorder="1" applyAlignment="1" applyProtection="1">
      <alignment horizontal="left" vertical="top" wrapText="1"/>
    </xf>
    <xf numFmtId="0" fontId="17" fillId="5" borderId="17" xfId="1" applyNumberFormat="1" applyFont="1" applyFill="1" applyBorder="1" applyAlignment="1" applyProtection="1">
      <alignment horizontal="left" vertical="top" wrapText="1"/>
    </xf>
    <xf numFmtId="0" fontId="0" fillId="0" borderId="0" xfId="0" applyAlignment="1">
      <alignment horizontal="left" vertical="center" wrapText="1"/>
    </xf>
    <xf numFmtId="0" fontId="6" fillId="2" borderId="17" xfId="0" applyFont="1" applyFill="1" applyBorder="1" applyAlignment="1">
      <alignment horizontal="left" vertical="center" wrapText="1"/>
    </xf>
    <xf numFmtId="0" fontId="7" fillId="2" borderId="17" xfId="0" applyFont="1" applyFill="1" applyBorder="1" applyAlignment="1">
      <alignment horizontal="left" vertical="center" wrapText="1"/>
    </xf>
    <xf numFmtId="0" fontId="6" fillId="2" borderId="17" xfId="0" applyFont="1" applyFill="1" applyBorder="1"/>
    <xf numFmtId="0" fontId="6" fillId="2" borderId="17" xfId="0" applyFont="1" applyFill="1" applyBorder="1" applyAlignment="1">
      <alignment wrapText="1"/>
    </xf>
    <xf numFmtId="49" fontId="0" fillId="5" borderId="17" xfId="0" applyNumberFormat="1" applyFill="1" applyBorder="1" applyAlignment="1">
      <alignment vertical="top" wrapText="1"/>
    </xf>
    <xf numFmtId="0" fontId="20" fillId="8" borderId="22" xfId="0" applyFont="1" applyFill="1" applyBorder="1" applyAlignment="1">
      <alignment wrapText="1"/>
    </xf>
    <xf numFmtId="0" fontId="20" fillId="8" borderId="23" xfId="0" applyFont="1" applyFill="1" applyBorder="1" applyAlignment="1">
      <alignment wrapText="1"/>
    </xf>
    <xf numFmtId="0" fontId="21" fillId="8" borderId="22" xfId="0" applyFont="1" applyFill="1" applyBorder="1" applyAlignment="1">
      <alignment vertical="center"/>
    </xf>
    <xf numFmtId="0" fontId="21" fillId="8" borderId="24" xfId="0" applyFont="1" applyFill="1" applyBorder="1" applyAlignment="1">
      <alignment vertical="center"/>
    </xf>
    <xf numFmtId="0" fontId="21" fillId="8" borderId="22" xfId="0" applyFont="1" applyFill="1" applyBorder="1" applyAlignment="1">
      <alignment wrapText="1"/>
    </xf>
    <xf numFmtId="0" fontId="22" fillId="2" borderId="1" xfId="0" applyFont="1" applyFill="1" applyBorder="1"/>
    <xf numFmtId="0" fontId="23" fillId="0" borderId="1" xfId="0" applyFont="1" applyBorder="1" applyAlignment="1">
      <alignment wrapText="1"/>
    </xf>
    <xf numFmtId="0" fontId="23" fillId="0" borderId="1" xfId="0" applyFont="1" applyBorder="1"/>
    <xf numFmtId="0" fontId="24" fillId="0" borderId="25" xfId="0" applyFont="1" applyBorder="1" applyAlignment="1">
      <alignment wrapText="1"/>
    </xf>
    <xf numFmtId="0" fontId="25" fillId="0" borderId="22" xfId="0" applyFont="1" applyBorder="1" applyAlignment="1">
      <alignment vertical="center"/>
    </xf>
    <xf numFmtId="0" fontId="25" fillId="0" borderId="26" xfId="0" applyFont="1" applyBorder="1" applyAlignment="1">
      <alignment vertical="center"/>
    </xf>
    <xf numFmtId="0" fontId="25" fillId="0" borderId="22" xfId="0" applyFont="1" applyBorder="1" applyAlignment="1">
      <alignment wrapText="1"/>
    </xf>
    <xf numFmtId="0" fontId="11" fillId="0" borderId="2" xfId="0" applyFont="1" applyBorder="1"/>
    <xf numFmtId="0" fontId="24" fillId="0" borderId="23" xfId="0" applyFont="1" applyBorder="1" applyAlignment="1">
      <alignment wrapText="1"/>
    </xf>
    <xf numFmtId="0" fontId="24" fillId="0" borderId="23" xfId="0" applyFont="1" applyBorder="1" applyAlignment="1">
      <alignment vertical="center"/>
    </xf>
    <xf numFmtId="0" fontId="25" fillId="0" borderId="27" xfId="0" applyFont="1" applyBorder="1" applyAlignment="1">
      <alignment horizontal="right" wrapText="1"/>
    </xf>
    <xf numFmtId="16" fontId="25" fillId="0" borderId="22" xfId="0" applyNumberFormat="1" applyFont="1" applyBorder="1" applyAlignment="1">
      <alignment horizontal="right" wrapText="1"/>
    </xf>
    <xf numFmtId="49" fontId="6" fillId="2" borderId="1" xfId="0" applyNumberFormat="1" applyFont="1" applyFill="1" applyBorder="1" applyAlignment="1"/>
    <xf numFmtId="49" fontId="5" fillId="0" borderId="1" xfId="0" applyNumberFormat="1" applyFont="1" applyBorder="1" applyAlignment="1"/>
    <xf numFmtId="0" fontId="26" fillId="0" borderId="0" xfId="0" applyFont="1"/>
    <xf numFmtId="0" fontId="27" fillId="0" borderId="23" xfId="0" applyFont="1" applyBorder="1" applyAlignment="1">
      <alignment vertical="center"/>
    </xf>
    <xf numFmtId="49" fontId="5" fillId="0" borderId="1" xfId="0" applyNumberFormat="1" applyFont="1" applyBorder="1" applyAlignment="1">
      <alignment wrapText="1"/>
    </xf>
    <xf numFmtId="49" fontId="5" fillId="0" borderId="0" xfId="0" applyNumberFormat="1" applyFont="1" applyBorder="1" applyAlignment="1">
      <alignment wrapText="1"/>
    </xf>
    <xf numFmtId="0" fontId="27" fillId="0" borderId="23" xfId="0" applyFont="1" applyBorder="1" applyAlignment="1">
      <alignment horizontal="left" vertical="top" wrapText="1"/>
    </xf>
    <xf numFmtId="49" fontId="5" fillId="0" borderId="0" xfId="0" applyNumberFormat="1" applyFont="1" applyBorder="1" applyAlignment="1"/>
    <xf numFmtId="0" fontId="5" fillId="5" borderId="1" xfId="0" applyFont="1" applyFill="1" applyBorder="1"/>
    <xf numFmtId="49" fontId="5" fillId="5" borderId="1" xfId="0" applyNumberFormat="1" applyFont="1" applyFill="1" applyBorder="1" applyAlignment="1">
      <alignment wrapText="1"/>
    </xf>
    <xf numFmtId="0" fontId="5" fillId="5" borderId="1" xfId="0" applyFont="1" applyFill="1" applyBorder="1" applyAlignment="1">
      <alignment wrapText="1"/>
    </xf>
    <xf numFmtId="0" fontId="5" fillId="6" borderId="1" xfId="0" applyFont="1" applyFill="1" applyBorder="1"/>
    <xf numFmtId="0" fontId="17" fillId="3" borderId="18" xfId="1" applyFont="1" applyFill="1" applyBorder="1" applyAlignment="1" applyProtection="1">
      <alignment horizontal="left" vertical="top"/>
    </xf>
    <xf numFmtId="0" fontId="17" fillId="3" borderId="19" xfId="1" applyFont="1" applyFill="1" applyBorder="1" applyAlignment="1" applyProtection="1">
      <alignment horizontal="left" vertical="top"/>
    </xf>
    <xf numFmtId="0" fontId="17" fillId="3" borderId="20" xfId="1" applyFont="1" applyFill="1" applyBorder="1" applyAlignment="1" applyProtection="1">
      <alignment horizontal="left" vertical="top"/>
    </xf>
    <xf numFmtId="0" fontId="9" fillId="4" borderId="10" xfId="0" applyFont="1" applyFill="1" applyBorder="1" applyAlignment="1">
      <alignment horizontal="left" vertical="center" wrapText="1"/>
    </xf>
    <xf numFmtId="0" fontId="9" fillId="4" borderId="11" xfId="0" applyFont="1" applyFill="1" applyBorder="1" applyAlignment="1">
      <alignment horizontal="left"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left" vertical="center" wrapText="1"/>
    </xf>
    <xf numFmtId="0" fontId="0" fillId="5" borderId="13" xfId="0" applyFill="1" applyBorder="1" applyAlignment="1">
      <alignment horizontal="left" vertical="center" wrapText="1"/>
    </xf>
    <xf numFmtId="0" fontId="17" fillId="5" borderId="14" xfId="1" applyNumberFormat="1" applyFont="1" applyFill="1" applyBorder="1" applyAlignment="1" applyProtection="1">
      <alignment horizontal="left" vertical="top" wrapText="1"/>
    </xf>
    <xf numFmtId="0" fontId="17" fillId="5" borderId="15" xfId="1" applyNumberFormat="1" applyFont="1" applyFill="1" applyBorder="1" applyAlignment="1" applyProtection="1">
      <alignment horizontal="left" vertical="top" wrapText="1"/>
    </xf>
    <xf numFmtId="0" fontId="12" fillId="6" borderId="1" xfId="0" applyFont="1" applyFill="1" applyBorder="1" applyAlignment="1">
      <alignment horizontal="left"/>
    </xf>
    <xf numFmtId="0" fontId="12" fillId="3" borderId="17" xfId="0" applyFont="1" applyFill="1" applyBorder="1" applyAlignment="1">
      <alignment horizontal="left"/>
    </xf>
    <xf numFmtId="0" fontId="17" fillId="5" borderId="12" xfId="1" applyNumberFormat="1" applyFont="1" applyFill="1" applyBorder="1" applyAlignment="1" applyProtection="1">
      <alignment horizontal="left" vertical="top" wrapText="1"/>
    </xf>
    <xf numFmtId="0" fontId="17" fillId="5" borderId="13" xfId="1" applyNumberFormat="1" applyFont="1" applyFill="1" applyBorder="1" applyAlignment="1" applyProtection="1">
      <alignment horizontal="left" vertical="top" wrapText="1"/>
    </xf>
    <xf numFmtId="0" fontId="16" fillId="5" borderId="8" xfId="0" applyFont="1" applyFill="1" applyBorder="1" applyAlignment="1">
      <alignment horizontal="left" vertical="center" wrapText="1"/>
    </xf>
    <xf numFmtId="0" fontId="16" fillId="5" borderId="9" xfId="0" applyFont="1" applyFill="1" applyBorder="1" applyAlignment="1">
      <alignment horizontal="left"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5" borderId="5" xfId="0" applyFill="1" applyBorder="1" applyAlignment="1">
      <alignment horizontal="left" vertical="center" wrapText="1"/>
    </xf>
    <xf numFmtId="0" fontId="0" fillId="5" borderId="6" xfId="0" applyFill="1" applyBorder="1" applyAlignment="1">
      <alignment horizontal="left" vertical="center" wrapText="1"/>
    </xf>
  </cellXfs>
  <cellStyles count="15">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Hyperlink" xfId="1" builtinId="8"/>
    <cellStyle name="Normal" xfId="0" builtinId="0"/>
    <cellStyle name="Normal 2" xfId="2"/>
  </cellStyles>
  <dxfs count="69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EAEB74"/>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3CDDC"/>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EAEB74"/>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3CDDC"/>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EAEB74"/>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3CDDC"/>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EAEB74"/>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3CDDC"/>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EAEB74"/>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3CDDC"/>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EAEB74"/>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3CDDC"/>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EAEB74"/>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3CDDC"/>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EAEB74"/>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3CDDC"/>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EAEB74"/>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3CDDC"/>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EAEB74"/>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3CDDC"/>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EAEB74"/>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3CDDC"/>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93CDDC"/>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FBFB00"/>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3CDDC"/>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93CDDC"/>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EAEB74"/>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3CDDC"/>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EAEB74"/>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3CDDC"/>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3CDDC"/>
      <color rgb="FF4BACC6"/>
      <color rgb="FFEAEB74"/>
      <color rgb="FFBBBB59"/>
      <color rgb="FF7030A0"/>
      <color rgb="FFB1A0C7"/>
      <color rgb="FFE0A5A4"/>
      <color rgb="FFC2514E"/>
      <color rgb="FFE6B9B8"/>
      <color rgb="FFCC70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1-core-concepts/03i.field-types-select-multiple.html" TargetMode="External"/><Relationship Id="rId18" Type="http://schemas.openxmlformats.org/officeDocument/2006/relationships/hyperlink" Target="https://docs.surveycto.com/02-designing-forms/01-core-concepts/03l.field-types-datetime.html" TargetMode="External"/><Relationship Id="rId26" Type="http://schemas.openxmlformats.org/officeDocument/2006/relationships/hyperlink" Target="https://docs.surveycto.com/02-designing-forms/01-core-concepts/03s.field-types-deviceid.html" TargetMode="External"/><Relationship Id="rId39" Type="http://schemas.openxmlformats.org/officeDocument/2006/relationships/hyperlink" Target="https://docs.surveycto.com/02-designing-forms/01-core-concepts/03zf.field-types-sensor-statistic.html" TargetMode="External"/><Relationship Id="rId21"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ze.field-types-audio-audit.html" TargetMode="External"/><Relationship Id="rId42" Type="http://schemas.openxmlformats.org/officeDocument/2006/relationships/hyperlink" Target="https://docs.surveycto.com/02-designing-forms/01-core-concepts/05.other-columns.html" TargetMode="External"/><Relationship Id="rId47" Type="http://schemas.openxmlformats.org/officeDocument/2006/relationships/hyperlink" Target="https://docs.surveycto.com/02-designing-forms/02-additional-topics/07.translating.html" TargetMode="External"/><Relationship Id="rId50" Type="http://schemas.openxmlformats.org/officeDocument/2006/relationships/hyperlink" Target="https://docs.surveycto.com/02-designing-forms/01-core-concepts/05.other-columns.html" TargetMode="External"/><Relationship Id="rId55" Type="http://schemas.openxmlformats.org/officeDocument/2006/relationships/hyperlink" Target="https://docs.surveycto.com/02-designing-forms/01-core-concepts/03zb.field-types-calculate.html" TargetMode="External"/><Relationship Id="rId63" Type="http://schemas.openxmlformats.org/officeDocument/2006/relationships/printerSettings" Target="../printerSettings/printerSettings3.bin"/><Relationship Id="rId7"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 TargetMode="External"/><Relationship Id="rId16" Type="http://schemas.openxmlformats.org/officeDocument/2006/relationships/hyperlink" Target="https://docs.surveycto.com/02-designing-forms/01-core-concepts/03j3.field-types-geotrace.html" TargetMode="External"/><Relationship Id="rId29" Type="http://schemas.openxmlformats.org/officeDocument/2006/relationships/hyperlink" Target="https://docs.surveycto.com/02-designing-forms/01-core-concepts/03y.field-types-caseid.html" TargetMode="External"/><Relationship Id="rId11" Type="http://schemas.openxmlformats.org/officeDocument/2006/relationships/hyperlink" Target="https://docs.surveycto.com/02-designing-forms/01-core-concepts/03h.field-types-select-one.html" TargetMode="External"/><Relationship Id="rId24" Type="http://schemas.openxmlformats.org/officeDocument/2006/relationships/hyperlink" Target="https://docs.surveycto.com/02-designing-forms/01-core-concepts/03q.field-types-start.html" TargetMode="External"/><Relationship Id="rId32" Type="http://schemas.openxmlformats.org/officeDocument/2006/relationships/hyperlink" Target="https://docs.surveycto.com/02-designing-forms/01-core-concepts/03zb.field-types-calculate.html" TargetMode="External"/><Relationship Id="rId37" Type="http://schemas.openxmlformats.org/officeDocument/2006/relationships/hyperlink" Target="https://docs.surveycto.com/02-designing-forms/01-core-concepts/06.groups.html" TargetMode="External"/><Relationship Id="rId40" Type="http://schemas.openxmlformats.org/officeDocument/2006/relationships/hyperlink" Target="https://docs.surveycto.com/02-designing-forms/01-core-concepts/03zg.field-types-sensor-stream.html" TargetMode="External"/><Relationship Id="rId45" Type="http://schemas.openxmlformats.org/officeDocument/2006/relationships/hyperlink" Target="https://docs.surveycto.com/02-designing-forms/02-additional-topics/07.translating.html" TargetMode="External"/><Relationship Id="rId53" Type="http://schemas.openxmlformats.org/officeDocument/2006/relationships/hyperlink" Target="https://docs.surveycto.com/02-designing-forms/01-core-concepts/06.groups.html" TargetMode="External"/><Relationship Id="rId58" Type="http://schemas.openxmlformats.org/officeDocument/2006/relationships/hyperlink" Target="https://docs.surveycto.com/02-designing-forms/02-additional-topics/04.printable-copies.html" TargetMode="External"/><Relationship Id="rId5" Type="http://schemas.openxmlformats.org/officeDocument/2006/relationships/hyperlink" Target="https://docs.surveycto.com/02-designing-forms/01-core-concepts/07.constraints.html" TargetMode="External"/><Relationship Id="rId61" Type="http://schemas.openxmlformats.org/officeDocument/2006/relationships/hyperlink" Target="https://docs.surveycto.com/02-designing-forms/01-core-concepts/03zh.field-types-enumerator.html" TargetMode="External"/><Relationship Id="rId19" Type="http://schemas.openxmlformats.org/officeDocument/2006/relationships/hyperlink" Target="https://docs.surveycto.com/02-designing-forms/01-core-concepts/03m.field-types-image.html" TargetMode="External"/><Relationship Id="rId14" Type="http://schemas.openxmlformats.org/officeDocument/2006/relationships/hyperlink" Target="https://docs.surveycto.com/02-designing-forms/01-core-concepts/03j.field-types-geopoint.html" TargetMode="External"/><Relationship Id="rId22" Type="http://schemas.openxmlformats.org/officeDocument/2006/relationships/hyperlink" Target="https://docs.surveycto.com/02-designing-forms/01-core-concepts/03o2.field-types-file.html" TargetMode="External"/><Relationship Id="rId27" Type="http://schemas.openxmlformats.org/officeDocument/2006/relationships/hyperlink" Target="https://docs.surveycto.com/02-designing-forms/01-core-concepts/03u.field-types-subscriberid.html" TargetMode="External"/><Relationship Id="rId30" Type="http://schemas.openxmlformats.org/officeDocument/2006/relationships/hyperlink" Target="https://docs.surveycto.com/02-designing-forms/01-core-concepts/03w.field-types-phonenumber.html" TargetMode="External"/><Relationship Id="rId35" Type="http://schemas.openxmlformats.org/officeDocument/2006/relationships/hyperlink" Target="https://docs.surveycto.com/02-designing-forms/01-core-concepts/06.groups.html" TargetMode="External"/><Relationship Id="rId43" Type="http://schemas.openxmlformats.org/officeDocument/2006/relationships/hyperlink" Target="https://docs.surveycto.com/02-designing-forms/02-additional-topics/07.translating.html" TargetMode="External"/><Relationship Id="rId48" Type="http://schemas.openxmlformats.org/officeDocument/2006/relationships/hyperlink" Target="https://docs.surveycto.com/02-designing-forms/01-core-concepts/07.constraints.html" TargetMode="External"/><Relationship Id="rId56"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3a.field-types-text.html" TargetMode="External"/><Relationship Id="rId51" Type="http://schemas.openxmlformats.org/officeDocument/2006/relationships/hyperlink" Target="https://docs.surveycto.com/02-designing-forms/01-core-concepts/05.other-columns.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3h.field-types-select-one.html" TargetMode="External"/><Relationship Id="rId17" Type="http://schemas.openxmlformats.org/officeDocument/2006/relationships/hyperlink" Target="https://docs.surveycto.com/02-designing-forms/01-core-concepts/03k.field-types-barcode.html" TargetMode="External"/><Relationship Id="rId25" Type="http://schemas.openxmlformats.org/officeDocument/2006/relationships/hyperlink" Target="https://docs.surveycto.com/02-designing-forms/01-core-concepts/03r.field-types-end.html" TargetMode="External"/><Relationship Id="rId33" Type="http://schemas.openxmlformats.org/officeDocument/2006/relationships/hyperlink" Target="https://docs.surveycto.com/02-designing-forms/01-core-concepts/03zd.field-types-text-audit.html" TargetMode="External"/><Relationship Id="rId38" Type="http://schemas.openxmlformats.org/officeDocument/2006/relationships/hyperlink" Target="https://docs.surveycto.com/02-designing-forms/01-core-concepts/03zc.field-types-speed-violations.html" TargetMode="External"/><Relationship Id="rId46" Type="http://schemas.openxmlformats.org/officeDocument/2006/relationships/hyperlink" Target="https://docs.surveycto.com/02-designing-forms/02-additional-topics/07.translating.html" TargetMode="External"/><Relationship Id="rId59" Type="http://schemas.openxmlformats.org/officeDocument/2006/relationships/hyperlink" Target="https://docs.surveycto.com/02-designing-forms/01-core-concepts/03zh.field-types-enumerator.html" TargetMode="External"/><Relationship Id="rId20" Type="http://schemas.openxmlformats.org/officeDocument/2006/relationships/hyperlink" Target="https://docs.surveycto.com/02-designing-forms/01-core-concepts/03n.field-types-audio.html" TargetMode="External"/><Relationship Id="rId41" Type="http://schemas.openxmlformats.org/officeDocument/2006/relationships/hyperlink" Target="https://docs.surveycto.com/02-designing-forms/04-sample-forms/04.images.html" TargetMode="External"/><Relationship Id="rId54" Type="http://schemas.openxmlformats.org/officeDocument/2006/relationships/hyperlink" Target="https://docs.surveycto.com/02-designing-forms/01-core-concepts/05.other-columns.html" TargetMode="External"/><Relationship Id="rId62" Type="http://schemas.openxmlformats.org/officeDocument/2006/relationships/hyperlink" Target="https://docs.surveycto.com/02-designing-forms/01-core-concepts/03zh.field-types-enumerator.html" TargetMode="External"/><Relationship Id="rId1" Type="http://schemas.openxmlformats.org/officeDocument/2006/relationships/hyperlink" Target="https://docs.surveycto.com/02-designing-forms/01-core-concepts/09.expressions.html" TargetMode="External"/><Relationship Id="rId6" Type="http://schemas.openxmlformats.org/officeDocument/2006/relationships/hyperlink" Target="https://docs.surveycto.com/02-designing-forms/01-core-concepts/08.relevance.html" TargetMode="External"/><Relationship Id="rId15" Type="http://schemas.openxmlformats.org/officeDocument/2006/relationships/hyperlink" Target="https://docs.surveycto.com/02-designing-forms/01-core-concepts/03j2.field-types-geoshape.html" TargetMode="External"/><Relationship Id="rId23" Type="http://schemas.openxmlformats.org/officeDocument/2006/relationships/hyperlink" Target="https://docs.surveycto.com/02-designing-forms/01-core-concepts/03p.field-types-note.html" TargetMode="External"/><Relationship Id="rId28" Type="http://schemas.openxmlformats.org/officeDocument/2006/relationships/hyperlink" Target="https://docs.surveycto.com/02-designing-forms/01-core-concepts/03v.field-types-simserial.html" TargetMode="External"/><Relationship Id="rId36"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5.other-columns.html" TargetMode="External"/><Relationship Id="rId57" Type="http://schemas.openxmlformats.org/officeDocument/2006/relationships/hyperlink" Target="https://docs.surveycto.com/02-designing-forms/02-additional-topics/04.printable-copies.html" TargetMode="External"/><Relationship Id="rId10" Type="http://schemas.openxmlformats.org/officeDocument/2006/relationships/hyperlink" Target="https://docs.surveycto.com/02-designing-forms/01-core-concepts/03g.field-types-decimal.html" TargetMode="External"/><Relationship Id="rId31" Type="http://schemas.openxmlformats.org/officeDocument/2006/relationships/hyperlink" Target="https://docs.surveycto.com/02-designing-forms/01-core-concepts/03za.field-types-comments.html" TargetMode="External"/><Relationship Id="rId44" Type="http://schemas.openxmlformats.org/officeDocument/2006/relationships/hyperlink" Target="https://docs.surveycto.com/02-designing-forms/02-additional-topics/07.translating.html" TargetMode="External"/><Relationship Id="rId52" Type="http://schemas.openxmlformats.org/officeDocument/2006/relationships/hyperlink" Target="https://docs.surveycto.com/04-monitoring-and-management/02-managing-for-quality/01.collecting-high-quality-data.html" TargetMode="External"/><Relationship Id="rId60" Type="http://schemas.openxmlformats.org/officeDocument/2006/relationships/hyperlink" Target="https://docs.surveycto.com/02-designing-forms/01-core-concepts/03zh.field-types-enumerator.html" TargetMode="External"/><Relationship Id="rId4" Type="http://schemas.openxmlformats.org/officeDocument/2006/relationships/hyperlink" Target="https://docs.surveycto.com/02-designing-forms/03-advanced-topics/02.cascading-selects.html" TargetMode="External"/><Relationship Id="rId9" Type="http://schemas.openxmlformats.org/officeDocument/2006/relationships/hyperlink" Target="https://docs.surveycto.com/02-designing-forms/01-core-concepts/03f.field-types-integer.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4-sample-forms/12.search-and-select.html" TargetMode="External"/><Relationship Id="rId2" Type="http://schemas.openxmlformats.org/officeDocument/2006/relationships/hyperlink" Target="https://docs.surveycto.com/02-designing-forms/01-core-concepts/03i.field-types-select-multiple.html" TargetMode="External"/><Relationship Id="rId1" Type="http://schemas.openxmlformats.org/officeDocument/2006/relationships/hyperlink" Target="https://docs.surveycto.com/02-designing-forms/01-core-concepts/03h.field-types-select-one.html" TargetMode="External"/><Relationship Id="rId6" Type="http://schemas.openxmlformats.org/officeDocument/2006/relationships/hyperlink" Target="https://docs.surveycto.com/02-designing-forms/03-advanced-topics/02.cascading-selects.html" TargetMode="External"/><Relationship Id="rId5" Type="http://schemas.openxmlformats.org/officeDocument/2006/relationships/hyperlink" Target="https://docs.surveycto.com/02-designing-forms/04-sample-forms/04.images.html" TargetMode="External"/><Relationship Id="rId4"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2-additional-topics/06.encryp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1-core-concepts/10.updating.html" TargetMode="External"/><Relationship Id="rId4" Type="http://schemas.openxmlformats.org/officeDocument/2006/relationships/hyperlink" Target="https://docs.surveycto.com/02-designing-forms/02-additional-topics/07.transla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33"/>
  <sheetViews>
    <sheetView tabSelected="1" workbookViewId="0">
      <pane ySplit="1" topLeftCell="A2" activePane="bottomLeft" state="frozen"/>
      <selection pane="bottomLeft" activeCell="A32" sqref="A32:XFD32"/>
    </sheetView>
  </sheetViews>
  <sheetFormatPr defaultColWidth="11" defaultRowHeight="15.75"/>
  <cols>
    <col min="1" max="1" width="29" style="8" customWidth="1"/>
    <col min="2" max="2" width="19.875" style="8" customWidth="1"/>
    <col min="3" max="3" width="70.75" style="88" customWidth="1"/>
    <col min="4" max="4" width="23" style="8" bestFit="1" customWidth="1"/>
    <col min="5" max="5" width="7.125" style="8" bestFit="1" customWidth="1"/>
    <col min="6" max="6" width="12.625" style="8" customWidth="1"/>
    <col min="7" max="7" width="17.125" style="8" customWidth="1"/>
    <col min="8" max="8" width="17" style="9" bestFit="1" customWidth="1"/>
    <col min="9" max="9" width="17.375" style="77" customWidth="1"/>
    <col min="10" max="10" width="8.125" style="8" bestFit="1" customWidth="1"/>
    <col min="11" max="11" width="8.375" style="8" bestFit="1" customWidth="1"/>
    <col min="12" max="12" width="18" style="8" customWidth="1"/>
    <col min="13" max="13" width="9.125" style="8" bestFit="1" customWidth="1"/>
    <col min="14" max="14" width="18.375" style="8" customWidth="1"/>
    <col min="15" max="15" width="13.125" style="8" customWidth="1"/>
    <col min="16" max="16" width="12" style="8" bestFit="1" customWidth="1"/>
    <col min="17" max="17" width="11.625" style="8" bestFit="1" customWidth="1"/>
    <col min="18" max="18" width="11.5" style="8" bestFit="1" customWidth="1"/>
    <col min="19" max="19" width="11.5" style="8" customWidth="1"/>
    <col min="20" max="21" width="48" style="8" customWidth="1"/>
    <col min="22" max="22" width="10.875" style="8" bestFit="1" customWidth="1"/>
    <col min="23" max="23" width="17" style="8" bestFit="1" customWidth="1"/>
    <col min="24" max="16384" width="11" style="2"/>
  </cols>
  <sheetData>
    <row r="1" spans="1:23" s="3" customFormat="1" ht="18" customHeight="1">
      <c r="A1" s="5" t="s">
        <v>0</v>
      </c>
      <c r="B1" s="5" t="s">
        <v>1</v>
      </c>
      <c r="C1" s="87" t="s">
        <v>22</v>
      </c>
      <c r="D1" s="5" t="s">
        <v>4</v>
      </c>
      <c r="E1" s="5" t="s">
        <v>2</v>
      </c>
      <c r="F1" s="6" t="s">
        <v>5</v>
      </c>
      <c r="G1" s="5" t="s">
        <v>6</v>
      </c>
      <c r="H1" s="7" t="s">
        <v>38</v>
      </c>
      <c r="I1" s="75" t="s">
        <v>7</v>
      </c>
      <c r="J1" s="5" t="s">
        <v>13</v>
      </c>
      <c r="K1" s="5" t="s">
        <v>8</v>
      </c>
      <c r="L1" s="5" t="s">
        <v>37</v>
      </c>
      <c r="M1" s="5" t="s">
        <v>9</v>
      </c>
      <c r="N1" s="5" t="s">
        <v>12</v>
      </c>
      <c r="O1" s="5" t="s">
        <v>36</v>
      </c>
      <c r="P1" s="5" t="s">
        <v>3</v>
      </c>
      <c r="Q1" s="5" t="s">
        <v>10</v>
      </c>
      <c r="R1" s="5" t="s">
        <v>11</v>
      </c>
      <c r="S1" s="5" t="s">
        <v>58</v>
      </c>
      <c r="T1" s="5" t="s">
        <v>39</v>
      </c>
      <c r="U1" s="5" t="s">
        <v>47</v>
      </c>
      <c r="V1" s="5" t="s">
        <v>243</v>
      </c>
      <c r="W1" s="5" t="s">
        <v>244</v>
      </c>
    </row>
    <row r="2" spans="1:23">
      <c r="A2" s="8" t="s">
        <v>30</v>
      </c>
      <c r="B2" s="8" t="s">
        <v>14</v>
      </c>
      <c r="I2" s="76"/>
      <c r="J2" s="9"/>
      <c r="K2" s="8" t="s">
        <v>41</v>
      </c>
    </row>
    <row r="3" spans="1:23">
      <c r="A3" s="8" t="s">
        <v>31</v>
      </c>
      <c r="B3" s="8" t="s">
        <v>15</v>
      </c>
    </row>
    <row r="4" spans="1:23">
      <c r="A4" s="8" t="s">
        <v>32</v>
      </c>
      <c r="B4" s="8" t="s">
        <v>32</v>
      </c>
    </row>
    <row r="5" spans="1:23">
      <c r="A5" s="8" t="s">
        <v>34</v>
      </c>
      <c r="B5" s="8" t="s">
        <v>16</v>
      </c>
      <c r="K5" s="8" t="s">
        <v>41</v>
      </c>
    </row>
    <row r="6" spans="1:23">
      <c r="A6" s="8" t="s">
        <v>131</v>
      </c>
      <c r="B6" s="8" t="s">
        <v>355</v>
      </c>
      <c r="N6" s="8" t="s">
        <v>356</v>
      </c>
    </row>
    <row r="7" spans="1:23">
      <c r="A7" s="8" t="s">
        <v>131</v>
      </c>
      <c r="B7" s="8" t="s">
        <v>357</v>
      </c>
      <c r="N7" s="8" t="s">
        <v>257</v>
      </c>
    </row>
    <row r="8" spans="1:23">
      <c r="A8" s="8" t="s">
        <v>131</v>
      </c>
      <c r="B8" s="8" t="s">
        <v>525</v>
      </c>
      <c r="C8" s="94"/>
      <c r="N8" s="8" t="s">
        <v>194</v>
      </c>
    </row>
    <row r="9" spans="1:23">
      <c r="A9" s="8" t="s">
        <v>131</v>
      </c>
      <c r="B9" s="8" t="s">
        <v>526</v>
      </c>
      <c r="C9" s="94"/>
      <c r="N9" s="8" t="s">
        <v>194</v>
      </c>
    </row>
    <row r="10" spans="1:23">
      <c r="A10" s="8" t="s">
        <v>131</v>
      </c>
      <c r="B10" s="8" t="s">
        <v>527</v>
      </c>
      <c r="C10" s="94"/>
      <c r="N10" s="8" t="s">
        <v>194</v>
      </c>
    </row>
    <row r="11" spans="1:23">
      <c r="A11" s="8" t="s">
        <v>131</v>
      </c>
      <c r="B11" s="8" t="s">
        <v>528</v>
      </c>
      <c r="C11" s="94"/>
      <c r="N11" s="8" t="s">
        <v>194</v>
      </c>
    </row>
    <row r="12" spans="1:23">
      <c r="A12" s="8" t="s">
        <v>131</v>
      </c>
      <c r="B12" s="8" t="s">
        <v>529</v>
      </c>
      <c r="C12" s="94"/>
      <c r="N12" s="8" t="s">
        <v>194</v>
      </c>
    </row>
    <row r="13" spans="1:23">
      <c r="A13" s="8" t="s">
        <v>131</v>
      </c>
      <c r="B13" s="8" t="s">
        <v>530</v>
      </c>
      <c r="C13" s="94"/>
      <c r="N13" s="8" t="s">
        <v>194</v>
      </c>
    </row>
    <row r="14" spans="1:23">
      <c r="A14" s="8" t="s">
        <v>131</v>
      </c>
      <c r="B14" s="8" t="s">
        <v>531</v>
      </c>
      <c r="C14" s="94"/>
      <c r="N14" s="8" t="s">
        <v>532</v>
      </c>
    </row>
    <row r="15" spans="1:23">
      <c r="A15" s="8" t="s">
        <v>131</v>
      </c>
      <c r="B15" s="8" t="s">
        <v>533</v>
      </c>
      <c r="C15" s="94"/>
      <c r="N15" s="8" t="s">
        <v>534</v>
      </c>
    </row>
    <row r="16" spans="1:23">
      <c r="A16" s="8" t="s">
        <v>131</v>
      </c>
      <c r="B16" s="8" t="s">
        <v>535</v>
      </c>
      <c r="C16" s="94"/>
      <c r="N16" s="8" t="s">
        <v>536</v>
      </c>
    </row>
    <row r="17" spans="1:23">
      <c r="A17" s="8" t="s">
        <v>131</v>
      </c>
      <c r="B17" s="8" t="s">
        <v>537</v>
      </c>
      <c r="C17" s="94"/>
      <c r="N17" s="8" t="s">
        <v>538</v>
      </c>
    </row>
    <row r="18" spans="1:23">
      <c r="A18" s="8" t="s">
        <v>131</v>
      </c>
      <c r="B18" s="8" t="s">
        <v>539</v>
      </c>
      <c r="C18" s="94"/>
      <c r="N18" s="8" t="s">
        <v>540</v>
      </c>
    </row>
    <row r="19" spans="1:23">
      <c r="A19" s="8" t="s">
        <v>131</v>
      </c>
      <c r="B19" s="8" t="s">
        <v>541</v>
      </c>
      <c r="C19" s="94"/>
      <c r="N19" s="8" t="s">
        <v>542</v>
      </c>
    </row>
    <row r="20" spans="1:23">
      <c r="A20" s="8" t="s">
        <v>131</v>
      </c>
      <c r="B20" s="8" t="s">
        <v>544</v>
      </c>
      <c r="C20" s="94"/>
      <c r="N20" s="8" t="s">
        <v>543</v>
      </c>
    </row>
    <row r="21" spans="1:23">
      <c r="C21" s="94"/>
    </row>
    <row r="22" spans="1:23">
      <c r="A22" s="8" t="s">
        <v>131</v>
      </c>
      <c r="B22" s="8" t="s">
        <v>551</v>
      </c>
      <c r="C22" s="94"/>
      <c r="N22" s="8" t="s">
        <v>568</v>
      </c>
    </row>
    <row r="23" spans="1:23">
      <c r="A23" s="8" t="s">
        <v>131</v>
      </c>
      <c r="B23" s="8" t="s">
        <v>552</v>
      </c>
      <c r="C23" s="94"/>
      <c r="N23" s="8" t="s">
        <v>553</v>
      </c>
    </row>
    <row r="24" spans="1:23">
      <c r="C24" s="94"/>
      <c r="N24" s="25"/>
    </row>
    <row r="25" spans="1:23">
      <c r="A25" s="95" t="s">
        <v>131</v>
      </c>
      <c r="B25" s="95" t="s">
        <v>564</v>
      </c>
      <c r="C25" s="96"/>
      <c r="D25" s="97"/>
      <c r="E25" s="95"/>
      <c r="F25" s="95"/>
      <c r="G25" s="95"/>
      <c r="H25" s="97"/>
      <c r="I25" s="95"/>
      <c r="J25" s="95"/>
      <c r="K25" s="95"/>
      <c r="L25" s="95"/>
      <c r="M25" s="95"/>
      <c r="N25" s="95" t="s">
        <v>589</v>
      </c>
      <c r="W25" s="98"/>
    </row>
    <row r="26" spans="1:23">
      <c r="A26" s="95" t="s">
        <v>131</v>
      </c>
      <c r="B26" s="95" t="s">
        <v>563</v>
      </c>
      <c r="C26" s="96"/>
      <c r="D26" s="97"/>
      <c r="E26" s="95"/>
      <c r="F26" s="95"/>
      <c r="G26" s="95"/>
      <c r="H26" s="97"/>
      <c r="I26" s="95"/>
      <c r="J26" s="95"/>
      <c r="K26" s="95"/>
      <c r="L26" s="95"/>
      <c r="M26" s="95"/>
      <c r="N26" s="95" t="s">
        <v>588</v>
      </c>
      <c r="W26" s="98"/>
    </row>
    <row r="27" spans="1:23">
      <c r="A27" s="95" t="s">
        <v>131</v>
      </c>
      <c r="B27" s="95" t="s">
        <v>590</v>
      </c>
      <c r="C27" s="96"/>
      <c r="D27" s="97"/>
      <c r="E27" s="95"/>
      <c r="F27" s="95"/>
      <c r="G27" s="95"/>
      <c r="H27" s="97"/>
      <c r="I27" s="95"/>
      <c r="J27" s="95"/>
      <c r="K27" s="95"/>
      <c r="L27" s="95"/>
      <c r="M27" s="95"/>
      <c r="N27" s="95" t="s">
        <v>589</v>
      </c>
      <c r="W27" s="98"/>
    </row>
    <row r="29" spans="1:23">
      <c r="A29" s="8" t="s">
        <v>42</v>
      </c>
      <c r="B29" s="8" t="s">
        <v>565</v>
      </c>
      <c r="C29" s="94"/>
      <c r="I29" s="77" t="s">
        <v>566</v>
      </c>
      <c r="N29" s="25"/>
    </row>
    <row r="30" spans="1:23">
      <c r="C30" s="94"/>
      <c r="N30" s="25"/>
    </row>
    <row r="31" spans="1:23">
      <c r="C31" s="94"/>
      <c r="N31" s="25"/>
    </row>
    <row r="32" spans="1:23">
      <c r="C32" s="94"/>
      <c r="N32" s="25"/>
    </row>
    <row r="33" spans="1:23" ht="156" customHeight="1">
      <c r="A33" s="8" t="s">
        <v>39</v>
      </c>
      <c r="B33" s="8" t="s">
        <v>40</v>
      </c>
      <c r="C33" s="91" t="s">
        <v>452</v>
      </c>
      <c r="F33" s="8" t="s">
        <v>358</v>
      </c>
    </row>
    <row r="34" spans="1:23" ht="15.75" customHeight="1">
      <c r="A34" s="8" t="s">
        <v>39</v>
      </c>
      <c r="B34" s="8" t="s">
        <v>450</v>
      </c>
      <c r="C34" s="91" t="s">
        <v>523</v>
      </c>
    </row>
    <row r="35" spans="1:23" ht="409.5">
      <c r="A35" s="8" t="s">
        <v>39</v>
      </c>
      <c r="B35" s="8" t="s">
        <v>451</v>
      </c>
      <c r="C35" s="91" t="s">
        <v>489</v>
      </c>
    </row>
    <row r="36" spans="1:23">
      <c r="C36" s="91"/>
    </row>
    <row r="38" spans="1:23" ht="409.5">
      <c r="A38" s="8" t="s">
        <v>39</v>
      </c>
      <c r="B38" s="8" t="s">
        <v>510</v>
      </c>
      <c r="C38" s="91" t="s">
        <v>549</v>
      </c>
    </row>
    <row r="39" spans="1:23">
      <c r="C39" s="91"/>
    </row>
    <row r="40" spans="1:23">
      <c r="C40" s="91"/>
    </row>
    <row r="41" spans="1:23">
      <c r="C41" s="91"/>
    </row>
    <row r="42" spans="1:23">
      <c r="C42" s="91"/>
    </row>
    <row r="43" spans="1:23">
      <c r="C43" s="91"/>
    </row>
    <row r="44" spans="1:23">
      <c r="C44" s="91"/>
    </row>
    <row r="45" spans="1:23">
      <c r="C45" s="91"/>
    </row>
    <row r="46" spans="1:23">
      <c r="C46" s="91"/>
    </row>
    <row r="47" spans="1:23" ht="409.5">
      <c r="A47" s="8" t="s">
        <v>481</v>
      </c>
      <c r="B47" s="8" t="s">
        <v>455</v>
      </c>
      <c r="C47" s="91" t="s">
        <v>550</v>
      </c>
      <c r="K47" s="8" t="s">
        <v>41</v>
      </c>
    </row>
    <row r="48" spans="1:23">
      <c r="A48" s="95"/>
      <c r="B48" s="95"/>
      <c r="C48" s="96"/>
      <c r="D48" s="97"/>
      <c r="E48" s="95"/>
      <c r="F48" s="95"/>
      <c r="G48" s="95"/>
      <c r="H48" s="97"/>
      <c r="I48" s="95"/>
      <c r="J48" s="95"/>
      <c r="K48" s="95"/>
      <c r="L48" s="95"/>
      <c r="M48" s="95"/>
      <c r="N48" s="95"/>
      <c r="W48" s="98"/>
    </row>
    <row r="49" spans="1:21">
      <c r="A49" s="8" t="s">
        <v>42</v>
      </c>
      <c r="B49" s="8" t="s">
        <v>43</v>
      </c>
      <c r="C49" s="88" t="s">
        <v>449</v>
      </c>
      <c r="I49" s="8" t="s">
        <v>456</v>
      </c>
      <c r="T49" s="8" t="s">
        <v>48</v>
      </c>
    </row>
    <row r="56" spans="1:21">
      <c r="A56" s="8" t="s">
        <v>39</v>
      </c>
      <c r="B56" s="8" t="s">
        <v>360</v>
      </c>
      <c r="C56" s="88" t="s">
        <v>453</v>
      </c>
      <c r="D56" s="8" t="s">
        <v>454</v>
      </c>
      <c r="U56" s="8" t="s">
        <v>49</v>
      </c>
    </row>
    <row r="57" spans="1:21">
      <c r="A57" s="8" t="s">
        <v>42</v>
      </c>
      <c r="B57" s="8" t="s">
        <v>457</v>
      </c>
      <c r="F57" s="8" t="s">
        <v>458</v>
      </c>
    </row>
    <row r="58" spans="1:21">
      <c r="A58" s="8" t="s">
        <v>319</v>
      </c>
      <c r="B58" s="8" t="s">
        <v>393</v>
      </c>
      <c r="C58" s="88" t="s">
        <v>394</v>
      </c>
    </row>
    <row r="59" spans="1:21">
      <c r="A59" s="8" t="s">
        <v>111</v>
      </c>
      <c r="B59" s="8" t="s">
        <v>459</v>
      </c>
      <c r="C59" s="88" t="s">
        <v>460</v>
      </c>
      <c r="F59" s="8" t="s">
        <v>114</v>
      </c>
      <c r="K59" s="8" t="s">
        <v>41</v>
      </c>
    </row>
    <row r="60" spans="1:21">
      <c r="A60" s="8" t="s">
        <v>46</v>
      </c>
    </row>
    <row r="61" spans="1:21">
      <c r="A61" s="8" t="s">
        <v>42</v>
      </c>
      <c r="B61" s="8" t="s">
        <v>545</v>
      </c>
      <c r="F61" s="8" t="s">
        <v>458</v>
      </c>
    </row>
    <row r="62" spans="1:21">
      <c r="A62" s="8" t="s">
        <v>44</v>
      </c>
      <c r="B62" s="8" t="s">
        <v>569</v>
      </c>
      <c r="C62" s="88" t="s">
        <v>570</v>
      </c>
      <c r="K62" s="8" t="s">
        <v>41</v>
      </c>
    </row>
    <row r="63" spans="1:21" ht="31.5">
      <c r="A63" s="8" t="s">
        <v>44</v>
      </c>
      <c r="B63" s="8" t="s">
        <v>365</v>
      </c>
      <c r="C63" s="88" t="s">
        <v>571</v>
      </c>
      <c r="G63" s="8" t="s">
        <v>573</v>
      </c>
      <c r="H63" s="9" t="s">
        <v>574</v>
      </c>
      <c r="K63" s="8" t="s">
        <v>41</v>
      </c>
    </row>
    <row r="64" spans="1:21">
      <c r="A64" s="8" t="s">
        <v>44</v>
      </c>
      <c r="B64" s="8" t="s">
        <v>366</v>
      </c>
      <c r="C64" s="88" t="s">
        <v>572</v>
      </c>
      <c r="K64" s="8" t="s">
        <v>41</v>
      </c>
    </row>
    <row r="65" spans="1:11">
      <c r="A65" s="8" t="s">
        <v>46</v>
      </c>
    </row>
    <row r="66" spans="1:11">
      <c r="A66" s="8" t="s">
        <v>39</v>
      </c>
      <c r="B66" s="8" t="s">
        <v>461</v>
      </c>
      <c r="C66" s="88" t="s">
        <v>546</v>
      </c>
    </row>
    <row r="67" spans="1:11">
      <c r="A67" s="8" t="s">
        <v>370</v>
      </c>
      <c r="B67" s="8" t="s">
        <v>367</v>
      </c>
      <c r="C67" s="88" t="s">
        <v>470</v>
      </c>
      <c r="K67" s="8" t="s">
        <v>41</v>
      </c>
    </row>
    <row r="68" spans="1:11">
      <c r="A68" s="8" t="s">
        <v>44</v>
      </c>
      <c r="B68" s="8" t="str">
        <f>B67&amp;"Other"</f>
        <v>q1p6Other</v>
      </c>
      <c r="C68" s="88" t="s">
        <v>462</v>
      </c>
      <c r="I68" s="77" t="str">
        <f>"selected(${"&amp;B67&amp;"},96)"</f>
        <v>selected(${q1p6},96)</v>
      </c>
      <c r="K68" s="8" t="s">
        <v>41</v>
      </c>
    </row>
    <row r="69" spans="1:11">
      <c r="A69" s="8" t="s">
        <v>45</v>
      </c>
      <c r="B69" s="8" t="s">
        <v>368</v>
      </c>
      <c r="C69" s="88" t="s">
        <v>471</v>
      </c>
      <c r="G69" s="8" t="s">
        <v>483</v>
      </c>
      <c r="K69" s="8" t="s">
        <v>41</v>
      </c>
    </row>
    <row r="70" spans="1:11">
      <c r="A70" s="8" t="s">
        <v>482</v>
      </c>
      <c r="B70" s="8" t="s">
        <v>369</v>
      </c>
      <c r="C70" s="91" t="s">
        <v>547</v>
      </c>
      <c r="K70" s="8" t="s">
        <v>41</v>
      </c>
    </row>
    <row r="71" spans="1:11">
      <c r="A71" s="8" t="s">
        <v>44</v>
      </c>
      <c r="B71" s="8" t="str">
        <f>B70&amp;"Other"</f>
        <v>q1p8Other</v>
      </c>
      <c r="C71" s="88" t="s">
        <v>462</v>
      </c>
      <c r="I71" s="77" t="str">
        <f>"selected(${"&amp;B70&amp;"},96)"</f>
        <v>selected(${q1p8},96)</v>
      </c>
    </row>
    <row r="72" spans="1:11">
      <c r="A72" s="8" t="s">
        <v>378</v>
      </c>
      <c r="B72" s="8" t="s">
        <v>472</v>
      </c>
      <c r="C72" s="88" t="s">
        <v>473</v>
      </c>
      <c r="K72" s="8" t="s">
        <v>41</v>
      </c>
    </row>
    <row r="73" spans="1:11">
      <c r="A73" s="8" t="s">
        <v>44</v>
      </c>
      <c r="B73" s="8" t="str">
        <f>B72&amp;"Other"</f>
        <v>q1p9Other</v>
      </c>
      <c r="C73" s="88" t="s">
        <v>462</v>
      </c>
      <c r="I73" s="77" t="str">
        <f>"selected(${"&amp;B72&amp;"},96)"</f>
        <v>selected(${q1p9},96)</v>
      </c>
    </row>
    <row r="74" spans="1:11">
      <c r="A74" s="8" t="s">
        <v>392</v>
      </c>
      <c r="B74" s="8" t="s">
        <v>474</v>
      </c>
      <c r="C74" s="88" t="s">
        <v>475</v>
      </c>
      <c r="K74" s="8" t="s">
        <v>41</v>
      </c>
    </row>
    <row r="75" spans="1:11">
      <c r="A75" s="8" t="s">
        <v>44</v>
      </c>
      <c r="B75" s="8" t="str">
        <f>B74&amp;"Other"</f>
        <v>q1p10Other</v>
      </c>
      <c r="C75" s="88" t="s">
        <v>462</v>
      </c>
      <c r="I75" s="77" t="str">
        <f>"selected(${"&amp;B74&amp;"},96)"</f>
        <v>selected(${q1p10},96)</v>
      </c>
    </row>
    <row r="76" spans="1:11">
      <c r="A76" s="8" t="s">
        <v>441</v>
      </c>
      <c r="B76" s="8" t="s">
        <v>478</v>
      </c>
      <c r="C76" s="88" t="s">
        <v>477</v>
      </c>
    </row>
    <row r="78" spans="1:11">
      <c r="C78" s="91"/>
    </row>
    <row r="80" spans="1:11">
      <c r="C80" s="91"/>
    </row>
    <row r="81" spans="1:15" ht="330.75">
      <c r="A81" s="8" t="s">
        <v>39</v>
      </c>
      <c r="B81" s="8" t="s">
        <v>490</v>
      </c>
      <c r="C81" s="92" t="s">
        <v>522</v>
      </c>
    </row>
    <row r="82" spans="1:15" ht="16.5" thickBot="1">
      <c r="C82" s="89"/>
    </row>
    <row r="83" spans="1:15" ht="16.5" thickBot="1">
      <c r="C83" s="90"/>
    </row>
    <row r="84" spans="1:15" ht="16.5" thickBot="1">
      <c r="C84" s="90"/>
    </row>
    <row r="85" spans="1:15" ht="16.5" thickBot="1">
      <c r="A85" s="8" t="s">
        <v>140</v>
      </c>
      <c r="B85" s="8" t="s">
        <v>491</v>
      </c>
      <c r="C85" s="90" t="s">
        <v>548</v>
      </c>
      <c r="O85" s="8">
        <v>40</v>
      </c>
    </row>
    <row r="86" spans="1:15">
      <c r="A86" s="8" t="s">
        <v>131</v>
      </c>
      <c r="B86" s="8" t="s">
        <v>556</v>
      </c>
      <c r="N86" s="8" t="s">
        <v>557</v>
      </c>
    </row>
    <row r="87" spans="1:15">
      <c r="A87" s="8" t="s">
        <v>131</v>
      </c>
      <c r="B87" s="8" t="s">
        <v>575</v>
      </c>
      <c r="N87" s="8" t="s">
        <v>576</v>
      </c>
    </row>
    <row r="88" spans="1:15" ht="47.25">
      <c r="A88" s="8" t="s">
        <v>131</v>
      </c>
      <c r="B88" s="8" t="s">
        <v>554</v>
      </c>
      <c r="C88" s="94"/>
      <c r="N88" s="25" t="s">
        <v>558</v>
      </c>
    </row>
    <row r="89" spans="1:15" ht="47.25">
      <c r="A89" s="8" t="s">
        <v>131</v>
      </c>
      <c r="B89" s="8" t="s">
        <v>555</v>
      </c>
      <c r="C89" s="94"/>
      <c r="N89" s="25" t="s">
        <v>559</v>
      </c>
    </row>
    <row r="90" spans="1:15">
      <c r="A90" s="8" t="s">
        <v>131</v>
      </c>
      <c r="B90" s="8" t="s">
        <v>560</v>
      </c>
      <c r="C90" s="94"/>
      <c r="N90" s="25" t="s">
        <v>562</v>
      </c>
    </row>
    <row r="91" spans="1:15" ht="16.5" thickBot="1">
      <c r="C91" s="94"/>
      <c r="N91" s="25"/>
    </row>
    <row r="92" spans="1:15" ht="32.25" thickBot="1">
      <c r="A92" s="8" t="s">
        <v>131</v>
      </c>
      <c r="B92" s="8" t="s">
        <v>492</v>
      </c>
      <c r="C92" s="90"/>
      <c r="N92" s="25" t="s">
        <v>587</v>
      </c>
    </row>
    <row r="93" spans="1:15" ht="16.5" thickBot="1">
      <c r="A93" s="8" t="s">
        <v>131</v>
      </c>
      <c r="B93" s="8" t="s">
        <v>504</v>
      </c>
      <c r="C93" s="90"/>
      <c r="N93" s="8" t="s">
        <v>577</v>
      </c>
    </row>
    <row r="94" spans="1:15" ht="16.5" thickBot="1">
      <c r="A94" s="8" t="s">
        <v>131</v>
      </c>
      <c r="B94" s="8" t="s">
        <v>511</v>
      </c>
      <c r="C94" s="90"/>
      <c r="N94" s="8" t="s">
        <v>578</v>
      </c>
    </row>
    <row r="95" spans="1:15" ht="16.5" thickBot="1">
      <c r="A95" s="8" t="s">
        <v>131</v>
      </c>
      <c r="B95" t="s">
        <v>512</v>
      </c>
      <c r="C95" s="90"/>
      <c r="N95" s="8" t="s">
        <v>579</v>
      </c>
    </row>
    <row r="96" spans="1:15" ht="16.5" thickBot="1">
      <c r="A96" s="8" t="s">
        <v>131</v>
      </c>
      <c r="B96" t="s">
        <v>513</v>
      </c>
      <c r="C96" s="90"/>
      <c r="N96" s="8" t="s">
        <v>580</v>
      </c>
    </row>
    <row r="97" spans="1:14" ht="16.5" thickBot="1">
      <c r="A97" s="8" t="s">
        <v>131</v>
      </c>
      <c r="B97" t="s">
        <v>514</v>
      </c>
      <c r="C97" s="90"/>
      <c r="N97" s="8" t="s">
        <v>581</v>
      </c>
    </row>
    <row r="98" spans="1:14" ht="16.5" thickBot="1">
      <c r="A98" s="8" t="s">
        <v>131</v>
      </c>
      <c r="B98" t="s">
        <v>515</v>
      </c>
      <c r="C98" s="90"/>
      <c r="N98" s="8" t="s">
        <v>582</v>
      </c>
    </row>
    <row r="99" spans="1:14" ht="16.5" thickBot="1">
      <c r="A99" s="8" t="s">
        <v>131</v>
      </c>
      <c r="B99" t="s">
        <v>516</v>
      </c>
      <c r="C99" s="90"/>
      <c r="N99" s="8" t="s">
        <v>583</v>
      </c>
    </row>
    <row r="100" spans="1:14" ht="16.5" thickBot="1">
      <c r="A100" s="8" t="s">
        <v>131</v>
      </c>
      <c r="B100" t="s">
        <v>517</v>
      </c>
      <c r="C100" s="90"/>
      <c r="N100" s="8" t="s">
        <v>584</v>
      </c>
    </row>
    <row r="101" spans="1:14" ht="16.5" thickBot="1">
      <c r="A101" s="8" t="s">
        <v>131</v>
      </c>
      <c r="B101" t="s">
        <v>518</v>
      </c>
      <c r="C101" s="90"/>
      <c r="N101" s="8" t="s">
        <v>585</v>
      </c>
    </row>
    <row r="102" spans="1:14" ht="16.5" thickBot="1">
      <c r="A102" s="8" t="s">
        <v>131</v>
      </c>
      <c r="B102" t="s">
        <v>519</v>
      </c>
      <c r="C102" s="90"/>
      <c r="N102" s="8" t="s">
        <v>586</v>
      </c>
    </row>
    <row r="103" spans="1:14" ht="16.5" thickBot="1">
      <c r="A103" s="8" t="s">
        <v>42</v>
      </c>
      <c r="B103" s="8" t="s">
        <v>506</v>
      </c>
      <c r="C103" s="90" t="s">
        <v>561</v>
      </c>
      <c r="F103" s="8" t="s">
        <v>458</v>
      </c>
    </row>
    <row r="104" spans="1:14" ht="300" thickBot="1">
      <c r="A104" s="8" t="s">
        <v>39</v>
      </c>
      <c r="B104" s="8" t="s">
        <v>493</v>
      </c>
      <c r="C104" s="93" t="s">
        <v>591</v>
      </c>
    </row>
    <row r="105" spans="1:14" ht="16.5" thickBot="1">
      <c r="A105" s="8" t="s">
        <v>481</v>
      </c>
      <c r="B105" s="8" t="s">
        <v>507</v>
      </c>
      <c r="C105" s="90" t="s">
        <v>508</v>
      </c>
      <c r="F105" s="8" t="s">
        <v>22</v>
      </c>
    </row>
    <row r="106" spans="1:14" ht="16.5" thickBot="1">
      <c r="A106" s="8" t="s">
        <v>481</v>
      </c>
      <c r="B106" s="8" t="s">
        <v>499</v>
      </c>
      <c r="C106" s="90" t="s">
        <v>494</v>
      </c>
      <c r="F106" s="8" t="s">
        <v>509</v>
      </c>
    </row>
    <row r="107" spans="1:14" ht="16.5" thickBot="1">
      <c r="A107" s="8" t="s">
        <v>481</v>
      </c>
      <c r="B107" s="8" t="s">
        <v>500</v>
      </c>
      <c r="C107" s="90" t="s">
        <v>495</v>
      </c>
      <c r="F107" s="8" t="s">
        <v>509</v>
      </c>
      <c r="I107" s="77" t="s">
        <v>521</v>
      </c>
      <c r="K107" s="8" t="s">
        <v>41</v>
      </c>
    </row>
    <row r="108" spans="1:14" ht="16.5" thickBot="1">
      <c r="A108" s="8" t="s">
        <v>481</v>
      </c>
      <c r="B108" s="8" t="s">
        <v>501</v>
      </c>
      <c r="C108" s="90" t="s">
        <v>496</v>
      </c>
      <c r="F108" s="8" t="s">
        <v>509</v>
      </c>
      <c r="I108" s="77" t="s">
        <v>524</v>
      </c>
      <c r="K108" s="8" t="s">
        <v>41</v>
      </c>
    </row>
    <row r="109" spans="1:14" ht="16.5" thickBot="1">
      <c r="A109" s="8" t="s">
        <v>481</v>
      </c>
      <c r="B109" s="8" t="s">
        <v>502</v>
      </c>
      <c r="C109" s="90" t="s">
        <v>497</v>
      </c>
      <c r="F109" s="8" t="s">
        <v>509</v>
      </c>
      <c r="I109" s="77" t="s">
        <v>520</v>
      </c>
      <c r="K109" s="8" t="s">
        <v>41</v>
      </c>
    </row>
    <row r="110" spans="1:14" ht="16.5" thickBot="1">
      <c r="A110" s="8" t="s">
        <v>481</v>
      </c>
      <c r="B110" s="8" t="s">
        <v>503</v>
      </c>
      <c r="C110" s="90" t="s">
        <v>498</v>
      </c>
      <c r="F110" s="8" t="s">
        <v>509</v>
      </c>
      <c r="K110" s="8" t="s">
        <v>41</v>
      </c>
    </row>
    <row r="111" spans="1:14" ht="16.5" thickBot="1">
      <c r="A111" s="8" t="s">
        <v>46</v>
      </c>
      <c r="C111" s="90"/>
    </row>
    <row r="113" spans="1:3">
      <c r="A113" s="8" t="s">
        <v>143</v>
      </c>
    </row>
    <row r="114" spans="1:3" ht="16.5" thickBot="1"/>
    <row r="115" spans="1:3" ht="16.5" thickBot="1">
      <c r="A115" s="8" t="s">
        <v>46</v>
      </c>
      <c r="C115" s="90"/>
    </row>
    <row r="116" spans="1:3" ht="16.5" thickBot="1">
      <c r="A116" s="8" t="s">
        <v>39</v>
      </c>
      <c r="B116" s="8" t="s">
        <v>567</v>
      </c>
      <c r="C116" s="90" t="s">
        <v>592</v>
      </c>
    </row>
    <row r="117" spans="1:3" ht="16.5" thickBot="1">
      <c r="C117" s="90"/>
    </row>
    <row r="118" spans="1:3" ht="16.5" thickBot="1">
      <c r="C118" s="90"/>
    </row>
    <row r="119" spans="1:3" ht="16.5" thickBot="1">
      <c r="C119" s="90"/>
    </row>
    <row r="120" spans="1:3" ht="16.5" thickBot="1">
      <c r="C120" s="90"/>
    </row>
    <row r="121" spans="1:3" ht="16.5" thickBot="1">
      <c r="C121" s="90"/>
    </row>
    <row r="122" spans="1:3" ht="16.5" thickBot="1">
      <c r="C122" s="90"/>
    </row>
    <row r="123" spans="1:3" ht="16.5" thickBot="1">
      <c r="C123" s="90"/>
    </row>
    <row r="124" spans="1:3" ht="16.5" thickBot="1">
      <c r="C124" s="90"/>
    </row>
    <row r="125" spans="1:3" ht="16.5" thickBot="1">
      <c r="C125" s="90"/>
    </row>
    <row r="126" spans="1:3" ht="16.5" thickBot="1">
      <c r="C126" s="90"/>
    </row>
    <row r="127" spans="1:3" ht="16.5" thickBot="1">
      <c r="C127" s="90"/>
    </row>
    <row r="128" spans="1:3" ht="16.5" thickBot="1">
      <c r="C128" s="90"/>
    </row>
    <row r="129" spans="3:3" ht="16.5" thickBot="1">
      <c r="C129" s="90"/>
    </row>
    <row r="130" spans="3:3" ht="16.5" thickBot="1">
      <c r="C130" s="90"/>
    </row>
    <row r="131" spans="3:3" ht="16.5" thickBot="1">
      <c r="C131" s="90"/>
    </row>
    <row r="132" spans="3:3" ht="16.5" thickBot="1">
      <c r="C132" s="90"/>
    </row>
    <row r="133" spans="3:3" ht="16.5" thickBot="1">
      <c r="C133" s="90"/>
    </row>
    <row r="134" spans="3:3" ht="16.5" thickBot="1">
      <c r="C134" s="90"/>
    </row>
    <row r="135" spans="3:3" ht="16.5" thickBot="1">
      <c r="C135" s="90"/>
    </row>
    <row r="136" spans="3:3" ht="16.5" thickBot="1">
      <c r="C136" s="90"/>
    </row>
    <row r="137" spans="3:3" ht="16.5" thickBot="1">
      <c r="C137" s="90"/>
    </row>
    <row r="138" spans="3:3" ht="16.5" thickBot="1">
      <c r="C138" s="90"/>
    </row>
    <row r="139" spans="3:3" ht="16.5" thickBot="1">
      <c r="C139" s="90"/>
    </row>
    <row r="140" spans="3:3" ht="16.5" thickBot="1">
      <c r="C140" s="90"/>
    </row>
    <row r="141" spans="3:3" ht="16.5" thickBot="1">
      <c r="C141" s="90"/>
    </row>
    <row r="142" spans="3:3" ht="16.5" thickBot="1">
      <c r="C142" s="90"/>
    </row>
    <row r="143" spans="3:3" ht="16.5" thickBot="1">
      <c r="C143" s="90"/>
    </row>
    <row r="144" spans="3:3" ht="16.5" thickBot="1">
      <c r="C144" s="90"/>
    </row>
    <row r="145" spans="3:3" ht="16.5" thickBot="1">
      <c r="C145" s="90"/>
    </row>
    <row r="146" spans="3:3" ht="16.5" thickBot="1">
      <c r="C146" s="90"/>
    </row>
    <row r="147" spans="3:3" ht="16.5" thickBot="1">
      <c r="C147" s="90"/>
    </row>
    <row r="148" spans="3:3" ht="16.5" thickBot="1">
      <c r="C148" s="90"/>
    </row>
    <row r="149" spans="3:3" ht="16.5" thickBot="1">
      <c r="C149" s="90"/>
    </row>
    <row r="150" spans="3:3" ht="16.5" thickBot="1">
      <c r="C150" s="90"/>
    </row>
    <row r="151" spans="3:3" ht="16.5" thickBot="1">
      <c r="C151" s="90"/>
    </row>
    <row r="152" spans="3:3" ht="16.5" thickBot="1">
      <c r="C152" s="90"/>
    </row>
    <row r="153" spans="3:3" ht="16.5" thickBot="1">
      <c r="C153" s="90"/>
    </row>
    <row r="154" spans="3:3" ht="16.5" thickBot="1">
      <c r="C154" s="90"/>
    </row>
    <row r="155" spans="3:3" ht="16.5" thickBot="1">
      <c r="C155" s="90"/>
    </row>
    <row r="156" spans="3:3" ht="16.5" thickBot="1">
      <c r="C156" s="90"/>
    </row>
    <row r="157" spans="3:3" ht="16.5" thickBot="1">
      <c r="C157" s="90"/>
    </row>
    <row r="158" spans="3:3" ht="16.5" thickBot="1">
      <c r="C158" s="90"/>
    </row>
    <row r="159" spans="3:3" ht="16.5" thickBot="1">
      <c r="C159" s="90"/>
    </row>
    <row r="160" spans="3:3" ht="16.5" thickBot="1">
      <c r="C160" s="90"/>
    </row>
    <row r="161" spans="3:3" ht="16.5" thickBot="1">
      <c r="C161" s="90"/>
    </row>
    <row r="162" spans="3:3" ht="16.5" thickBot="1">
      <c r="C162" s="90"/>
    </row>
    <row r="163" spans="3:3" ht="16.5" thickBot="1">
      <c r="C163" s="90"/>
    </row>
    <row r="164" spans="3:3" ht="16.5" thickBot="1">
      <c r="C164" s="90"/>
    </row>
    <row r="165" spans="3:3" ht="16.5" thickBot="1">
      <c r="C165" s="90"/>
    </row>
    <row r="166" spans="3:3" ht="16.5" thickBot="1">
      <c r="C166" s="90"/>
    </row>
    <row r="167" spans="3:3" ht="16.5" thickBot="1">
      <c r="C167" s="90"/>
    </row>
    <row r="168" spans="3:3" ht="16.5" thickBot="1">
      <c r="C168" s="90"/>
    </row>
    <row r="169" spans="3:3" ht="16.5" thickBot="1">
      <c r="C169" s="90"/>
    </row>
    <row r="170" spans="3:3" ht="16.5" thickBot="1">
      <c r="C170" s="90"/>
    </row>
    <row r="171" spans="3:3" ht="16.5" thickBot="1">
      <c r="C171" s="90"/>
    </row>
    <row r="172" spans="3:3" ht="16.5" thickBot="1">
      <c r="C172" s="90"/>
    </row>
    <row r="173" spans="3:3" ht="16.5" thickBot="1">
      <c r="C173" s="90"/>
    </row>
    <row r="174" spans="3:3" ht="16.5" thickBot="1">
      <c r="C174" s="90"/>
    </row>
    <row r="175" spans="3:3" ht="16.5" thickBot="1">
      <c r="C175" s="90"/>
    </row>
    <row r="176" spans="3:3" ht="16.5" thickBot="1">
      <c r="C176" s="90"/>
    </row>
    <row r="177" spans="3:3" ht="16.5" thickBot="1">
      <c r="C177" s="90"/>
    </row>
    <row r="178" spans="3:3" ht="16.5" thickBot="1">
      <c r="C178" s="90"/>
    </row>
    <row r="179" spans="3:3" ht="16.5" thickBot="1">
      <c r="C179" s="90"/>
    </row>
    <row r="180" spans="3:3" ht="16.5" thickBot="1">
      <c r="C180" s="90"/>
    </row>
    <row r="181" spans="3:3" ht="16.5" thickBot="1">
      <c r="C181" s="90"/>
    </row>
    <row r="182" spans="3:3" ht="16.5" thickBot="1">
      <c r="C182" s="90"/>
    </row>
    <row r="183" spans="3:3" ht="16.5" thickBot="1">
      <c r="C183" s="90"/>
    </row>
    <row r="184" spans="3:3" ht="16.5" thickBot="1">
      <c r="C184" s="90"/>
    </row>
    <row r="185" spans="3:3" ht="16.5" thickBot="1">
      <c r="C185" s="90"/>
    </row>
    <row r="186" spans="3:3" ht="16.5" thickBot="1">
      <c r="C186" s="90"/>
    </row>
    <row r="187" spans="3:3" ht="16.5" thickBot="1">
      <c r="C187" s="90"/>
    </row>
    <row r="188" spans="3:3" ht="16.5" thickBot="1">
      <c r="C188" s="90"/>
    </row>
    <row r="189" spans="3:3" ht="16.5" thickBot="1">
      <c r="C189" s="90"/>
    </row>
    <row r="190" spans="3:3" ht="16.5" thickBot="1">
      <c r="C190" s="90"/>
    </row>
    <row r="191" spans="3:3" ht="16.5" thickBot="1">
      <c r="C191" s="90"/>
    </row>
    <row r="192" spans="3:3" ht="16.5" thickBot="1">
      <c r="C192" s="90"/>
    </row>
    <row r="193" spans="3:3" ht="16.5" thickBot="1">
      <c r="C193" s="90"/>
    </row>
    <row r="194" spans="3:3" ht="16.5" thickBot="1">
      <c r="C194" s="90"/>
    </row>
    <row r="195" spans="3:3" ht="16.5" thickBot="1">
      <c r="C195" s="90"/>
    </row>
    <row r="196" spans="3:3" ht="16.5" thickBot="1">
      <c r="C196" s="90"/>
    </row>
    <row r="197" spans="3:3" ht="16.5" thickBot="1">
      <c r="C197" s="90"/>
    </row>
    <row r="198" spans="3:3" ht="16.5" thickBot="1">
      <c r="C198" s="90"/>
    </row>
    <row r="199" spans="3:3" ht="16.5" thickBot="1">
      <c r="C199" s="90"/>
    </row>
    <row r="200" spans="3:3" ht="16.5" thickBot="1">
      <c r="C200" s="90"/>
    </row>
    <row r="201" spans="3:3" ht="16.5" thickBot="1">
      <c r="C201" s="90"/>
    </row>
    <row r="202" spans="3:3" ht="16.5" thickBot="1">
      <c r="C202" s="90"/>
    </row>
    <row r="203" spans="3:3" ht="16.5" thickBot="1">
      <c r="C203" s="90"/>
    </row>
    <row r="204" spans="3:3" ht="16.5" thickBot="1">
      <c r="C204" s="90"/>
    </row>
    <row r="205" spans="3:3" ht="16.5" thickBot="1">
      <c r="C205" s="90"/>
    </row>
    <row r="206" spans="3:3" ht="16.5" thickBot="1">
      <c r="C206" s="90"/>
    </row>
    <row r="207" spans="3:3" ht="16.5" thickBot="1">
      <c r="C207" s="90"/>
    </row>
    <row r="208" spans="3:3" ht="16.5" thickBot="1">
      <c r="C208" s="90"/>
    </row>
    <row r="209" spans="3:3" ht="16.5" thickBot="1">
      <c r="C209" s="90"/>
    </row>
    <row r="210" spans="3:3" ht="16.5" thickBot="1">
      <c r="C210" s="90"/>
    </row>
    <row r="211" spans="3:3" ht="16.5" thickBot="1">
      <c r="C211" s="90"/>
    </row>
    <row r="212" spans="3:3" ht="16.5" thickBot="1">
      <c r="C212" s="90"/>
    </row>
    <row r="213" spans="3:3" ht="16.5" thickBot="1">
      <c r="C213" s="90"/>
    </row>
    <row r="214" spans="3:3" ht="16.5" thickBot="1">
      <c r="C214" s="90"/>
    </row>
    <row r="215" spans="3:3" ht="16.5" thickBot="1">
      <c r="C215" s="90"/>
    </row>
    <row r="216" spans="3:3" ht="16.5" thickBot="1">
      <c r="C216" s="90"/>
    </row>
    <row r="217" spans="3:3" ht="16.5" thickBot="1">
      <c r="C217" s="90"/>
    </row>
    <row r="218" spans="3:3" ht="16.5" thickBot="1">
      <c r="C218" s="90"/>
    </row>
    <row r="219" spans="3:3" ht="16.5" thickBot="1">
      <c r="C219" s="90"/>
    </row>
    <row r="220" spans="3:3" ht="16.5" thickBot="1">
      <c r="C220" s="90"/>
    </row>
    <row r="221" spans="3:3" ht="16.5" thickBot="1">
      <c r="C221" s="90"/>
    </row>
    <row r="222" spans="3:3" ht="16.5" thickBot="1">
      <c r="C222" s="90"/>
    </row>
    <row r="223" spans="3:3" ht="16.5" thickBot="1">
      <c r="C223" s="90"/>
    </row>
    <row r="224" spans="3:3" ht="16.5" thickBot="1">
      <c r="C224" s="90"/>
    </row>
    <row r="225" spans="1:3" ht="16.5" thickBot="1">
      <c r="C225" s="90"/>
    </row>
    <row r="226" spans="1:3" ht="16.5" thickBot="1">
      <c r="C226" s="90"/>
    </row>
    <row r="227" spans="1:3" ht="16.5" thickBot="1">
      <c r="C227" s="90"/>
    </row>
    <row r="228" spans="1:3" ht="16.5" thickBot="1">
      <c r="C228" s="90"/>
    </row>
    <row r="229" spans="1:3" ht="16.5" thickBot="1">
      <c r="C229" s="90"/>
    </row>
    <row r="230" spans="1:3" ht="16.5" thickBot="1">
      <c r="C230" s="90"/>
    </row>
    <row r="231" spans="1:3" ht="16.5" thickBot="1">
      <c r="C231" s="90"/>
    </row>
    <row r="233" spans="1:3">
      <c r="A233" s="8" t="s">
        <v>46</v>
      </c>
    </row>
  </sheetData>
  <sheetProtection selectLockedCells="1" selectUnlockedCells="1"/>
  <phoneticPr fontId="1" type="noConversion"/>
  <conditionalFormatting sqref="B72:C72 I72 F72 B79:C79 B74:C74 I79 I74 F79 F74 F76 I76 B76:C76 I50 F64:F69 I64:I69 B64:C69 F38:F47 F56:F57 I38:I47 I56:I60 B33:C36 B38:C47 B56:C60 F33:F36 I33:I36 I24 I30:I31 F24 F30:F31 B24:C24 B30:C31 B49:C50 F49:F50 B1:C22 F1:F22 I1:I22 B232:C1048576 F232:F1048576 I106:I1048576">
    <cfRule type="expression" dxfId="693" priority="864" stopIfTrue="1">
      <formula>$A1="begin group"</formula>
    </cfRule>
  </conditionalFormatting>
  <conditionalFormatting sqref="O104:O107 B72:C72 I72 O72 B79:C79 B74:C74 I79 I74 O79 O74 O76 I76 B76:C76 I50 O64:O69 I64:I69 B64:C69 O38:O47 O56:O60 I38:I47 I56:I60 B33:C36 B38:C47 B56:C60 O33:O36 I33:I36 I24 I30:I31 O24 O30:O31 B24:C24 B30:C31 B49:C50 O49:O50 B1:C22 O1:O22 I1:I22 B232:C1048576 O109:O1048576 I106:I1048576">
    <cfRule type="expression" dxfId="692" priority="861" stopIfTrue="1">
      <formula>$A1="begin repeat"</formula>
    </cfRule>
  </conditionalFormatting>
  <conditionalFormatting sqref="D104:D107 D109:D231 B72:D72 F72 B79:D79 B74:D74 F79 F74 F76 B76:D76 F64:F69 B64:D69 F38:F47 F56:F57 B33:D36 B38:D47 B56:D60 F33:F36 F24 F30:F31 B24:D24 B30:D31 B49:D50 F49:F50 B1:D22 F1:F22 B232:D1048576 F232:F1048576">
    <cfRule type="expression" dxfId="691" priority="817" stopIfTrue="1">
      <formula>$A1="enumerator"</formula>
    </cfRule>
    <cfRule type="expression" dxfId="690" priority="858" stopIfTrue="1">
      <formula>$A1="text"</formula>
    </cfRule>
  </conditionalFormatting>
  <conditionalFormatting sqref="G104:H107 D104:D107 D109:D231 B72:D72 G72:H72 B79:D79 B74:D74 G79:H79 G74:H74 G76:H76 B76:D76 G64:H69 B64:D69 G38:H47 G56:H60 B33:D36 B38:D47 B56:D60 G33:H36 G24:H24 G30:H31 B24:D24 B30:D31 B49:D50 G49:H50 B1:D22 G1:H22 B232:D1048576 G109:H1048576">
    <cfRule type="expression" dxfId="689" priority="856" stopIfTrue="1">
      <formula>$A1="integer"</formula>
    </cfRule>
  </conditionalFormatting>
  <conditionalFormatting sqref="G104:H107 D104:D107 D109:D231 B72:D72 G72:H72 B79:D79 B74:D74 G79:H79 G74:H74 G76:H76 B76:D76 G64:H69 B64:D69 G38:H47 G56:H60 B33:D36 B38:D47 B56:D60 G33:H36 G24:H24 G30:H31 B24:D24 B30:D31 B49:D50 G49:H50 B1:D22 G1:H22 B232:D1048576 G109:H1048576">
    <cfRule type="expression" dxfId="688" priority="854" stopIfTrue="1">
      <formula>$A1="decimal"</formula>
    </cfRule>
  </conditionalFormatting>
  <conditionalFormatting sqref="B72:C72 F72 B79:C79 B74:C74 F79 F74 F76 B76:C76 F64:F69 B64:C69 F38:F47 F56:F57 B33:C36 B38:C47 B56:C60 F33:F36 F24 F30:F31 B24:C24 B30:C31 B49:C50 F49:F50 B1:C22 F1:F22 B232:C1048576 F232:F1048576">
    <cfRule type="expression" dxfId="687" priority="849" stopIfTrue="1">
      <formula>OR(AND(LEFT($A1, 16)="select_multiple ", LEN($A1)&gt;16, NOT(ISNUMBER(SEARCH(" ", $A1, 17)))), AND(LEFT($A1, 11)="select_one ", LEN($A1)&gt;11, NOT(ISNUMBER(SEARCH(" ", $A1, 12)))))</formula>
    </cfRule>
  </conditionalFormatting>
  <conditionalFormatting sqref="B72 F72 B79 B74 F79 F74 F76 B76 F64:F69 B64:B69 F38:F47 F56:F57 B38:B47 B56:B60 F33:F36 B33:B36 B24 B30:B31 F24 F30:F31 B49:B50 F49:F50 F1:F22 B1:B22 F232:F1048576 B232:B1048576">
    <cfRule type="expression" dxfId="686" priority="839" stopIfTrue="1">
      <formula>OR($A1="audio audit", $A1="text audit", $A1="speed violations count", $A1="speed violations list", $A1="speed violations audit")</formula>
    </cfRule>
  </conditionalFormatting>
  <conditionalFormatting sqref="B72:C72 B79:C79 B74:C74 B76:C76 B64:C69 B33:C36 B38:C47 B56:C60 B24:C24 B30:C31 B49:C50 B1:C22 B232:C1048576">
    <cfRule type="expression" dxfId="685" priority="819" stopIfTrue="1">
      <formula>$A1="file"</formula>
    </cfRule>
    <cfRule type="expression" dxfId="684" priority="833" stopIfTrue="1">
      <formula>$A1="note"</formula>
    </cfRule>
    <cfRule type="expression" dxfId="683" priority="835" stopIfTrue="1">
      <formula>$A1="barcode"</formula>
    </cfRule>
    <cfRule type="expression" dxfId="682" priority="837" stopIfTrue="1">
      <formula>OR($A1="geopoint", $A1="geoshape", $A1="geotrace")</formula>
    </cfRule>
  </conditionalFormatting>
  <conditionalFormatting sqref="N104:N107 B72 N72 B79 B74 N79 N74 N76 B76 N64:N69 B64:B69 B38:B47 B56:B60 N1:N7 N38:N47 N56:N60 N33:N36 B33:B36 B24 B30:B31 N49:N50 B49:B50 B1:B22 N21:N22 N109:N1048576 B232:B1048576">
    <cfRule type="expression" dxfId="681" priority="831" stopIfTrue="1">
      <formula>OR($A1="calculate", $A1="calculate_here")</formula>
    </cfRule>
  </conditionalFormatting>
  <conditionalFormatting sqref="B72:C72 F72 B79:C79 B74:C74 F79 F74 F76 B76:C76 F64:F69 B64:C69 F38:F47 F56:F57 B33:C36 B38:C47 B56:C60 F33:F36 F24 F30:F31 B24:C24 B30:C31 B49:C50 F49:F50 B1:C22 F1:F22 B232:C1048576 F232:F1048576">
    <cfRule type="expression" dxfId="680" priority="829" stopIfTrue="1">
      <formula>OR($A1="date", $A1="datetime", $A1="time")</formula>
    </cfRule>
  </conditionalFormatting>
  <conditionalFormatting sqref="B72:C72 F72 B79:C79 B74:C74 F79 F74 F76 B76:C76 F64:F69 B64:C69 F38:F47 F56:F57 B33:C36 B38:C47 B56:C60 F33:F36 F24 F30:F31 B24:C24 B30:C31 B49:C50 F49:F50 B1:C22 F1:F22 B232:C1048576 F232:F1048576">
    <cfRule type="expression" dxfId="679" priority="825" stopIfTrue="1">
      <formula>$A1="image"</formula>
    </cfRule>
  </conditionalFormatting>
  <conditionalFormatting sqref="B72:C72 B79:C79 B74:C74 B76:C76 B64:C69 B33:C36 B38:C47 B56:C60 B24:C24 B30:C31 B49:C50 B1:C22 B232:C1048576">
    <cfRule type="expression" dxfId="678" priority="823" stopIfTrue="1">
      <formula>OR($A1="audio", $A1="video")</formula>
    </cfRule>
  </conditionalFormatting>
  <conditionalFormatting sqref="J104:J105 K104:W106 D104:E107 G104:H105 G107:W107 G106:J106 D109:E231 G109:W231 A64:W69 A1:W7 A58:E60 G58:W60 A72:W72 A79:W79 A74:W74 A76:W76 A50:W50 L49:W49 A49:J49 A70 I106:I109 A33:W36 A38:W47 A56:W57 Q8:W20 A8:O20 A24:M24 A30:M31 O24:W24 O30:W31 A21:W22 A232:W1048576">
    <cfRule type="expression" dxfId="677" priority="818" stopIfTrue="1">
      <formula>$A1="enumerator"</formula>
    </cfRule>
    <cfRule type="expression" dxfId="676" priority="820" stopIfTrue="1">
      <formula>$A1="file"</formula>
    </cfRule>
    <cfRule type="expression" dxfId="675" priority="824" stopIfTrue="1">
      <formula>OR($A1="audio", $A1="video")</formula>
    </cfRule>
    <cfRule type="expression" dxfId="674" priority="826" stopIfTrue="1">
      <formula>$A1="image"</formula>
    </cfRule>
    <cfRule type="expression" dxfId="673" priority="830" stopIfTrue="1">
      <formula>OR($A1="date", $A1="datetime", $A1="time")</formula>
    </cfRule>
    <cfRule type="expression" dxfId="672" priority="832" stopIfTrue="1">
      <formula>OR($A1="calculate", $A1="calculate_here")</formula>
    </cfRule>
    <cfRule type="expression" dxfId="671" priority="834" stopIfTrue="1">
      <formula>$A1="note"</formula>
    </cfRule>
    <cfRule type="expression" dxfId="670" priority="836" stopIfTrue="1">
      <formula>$A1="barcode"</formula>
    </cfRule>
    <cfRule type="expression" dxfId="669" priority="838" stopIfTrue="1">
      <formula>OR($A1="geopoint", $A1="geoshape", $A1="geotrace")</formula>
    </cfRule>
    <cfRule type="expression" dxfId="668" priority="840" stopIfTrue="1">
      <formula>OR($A1="audio audit", $A1="text audit", $A1="speed violations count", $A1="speed violations list", $A1="speed violations audit")</formula>
    </cfRule>
    <cfRule type="expression" dxfId="667" priority="843" stopIfTrue="1">
      <formula>OR($A1="username", $A1="phonenumber", $A1="start", $A1="end", $A1="deviceid", $A1="subscriberid", $A1="simserial", $A1="caseid")</formula>
    </cfRule>
    <cfRule type="expression" dxfId="666" priority="850" stopIfTrue="1">
      <formula>OR(AND(LEFT($A1, 16)="select_multiple ", LEN($A1)&gt;16, NOT(ISNUMBER(SEARCH(" ", $A1, 17)))), AND(LEFT($A1, 11)="select_one ", LEN($A1)&gt;11, NOT(ISNUMBER(SEARCH(" ", $A1, 12)))))</formula>
    </cfRule>
    <cfRule type="expression" dxfId="665" priority="855" stopIfTrue="1">
      <formula>$A1="decimal"</formula>
    </cfRule>
    <cfRule type="expression" dxfId="664" priority="857" stopIfTrue="1">
      <formula>$A1="integer"</formula>
    </cfRule>
    <cfRule type="expression" dxfId="663" priority="859" stopIfTrue="1">
      <formula>$A1="text"</formula>
    </cfRule>
    <cfRule type="expression" dxfId="662" priority="860" stopIfTrue="1">
      <formula>$A1="end repeat"</formula>
    </cfRule>
    <cfRule type="expression" dxfId="661" priority="862" stopIfTrue="1">
      <formula>$A1="begin repeat"</formula>
    </cfRule>
    <cfRule type="expression" dxfId="660" priority="863" stopIfTrue="1">
      <formula>$A1="end group"</formula>
    </cfRule>
    <cfRule type="expression" dxfId="659" priority="865" stopIfTrue="1">
      <formula>$A1="begin group"</formula>
    </cfRule>
  </conditionalFormatting>
  <conditionalFormatting sqref="I104:I105">
    <cfRule type="expression" dxfId="658" priority="745" stopIfTrue="1">
      <formula>$A104="begin group"</formula>
    </cfRule>
  </conditionalFormatting>
  <conditionalFormatting sqref="I104:I105">
    <cfRule type="expression" dxfId="657" priority="742" stopIfTrue="1">
      <formula>$A104="begin repeat"</formula>
    </cfRule>
  </conditionalFormatting>
  <conditionalFormatting sqref="I104:I105">
    <cfRule type="expression" dxfId="656" priority="726" stopIfTrue="1">
      <formula>$A104="enumerator"</formula>
    </cfRule>
    <cfRule type="expression" dxfId="655" priority="727" stopIfTrue="1">
      <formula>$A104="file"</formula>
    </cfRule>
    <cfRule type="expression" dxfId="654" priority="728" stopIfTrue="1">
      <formula>OR($A104="audio", $A104="video")</formula>
    </cfRule>
    <cfRule type="expression" dxfId="653" priority="729" stopIfTrue="1">
      <formula>$A104="image"</formula>
    </cfRule>
    <cfRule type="expression" dxfId="652" priority="730" stopIfTrue="1">
      <formula>OR($A104="date", $A104="datetime", $A104="time")</formula>
    </cfRule>
    <cfRule type="expression" dxfId="651" priority="731" stopIfTrue="1">
      <formula>OR($A104="calculate", $A104="calculate_here")</formula>
    </cfRule>
    <cfRule type="expression" dxfId="650" priority="732" stopIfTrue="1">
      <formula>$A104="note"</formula>
    </cfRule>
    <cfRule type="expression" dxfId="649" priority="733" stopIfTrue="1">
      <formula>$A104="barcode"</formula>
    </cfRule>
    <cfRule type="expression" dxfId="648" priority="734" stopIfTrue="1">
      <formula>OR($A104="geopoint", $A104="geoshape", $A104="geotrace")</formula>
    </cfRule>
    <cfRule type="expression" dxfId="647" priority="735" stopIfTrue="1">
      <formula>OR($A104="audio audit", $A104="text audit", $A104="speed violations count", $A104="speed violations list", $A104="speed violations audit")</formula>
    </cfRule>
    <cfRule type="expression" dxfId="646" priority="736" stopIfTrue="1">
      <formula>OR($A104="username", $A104="phonenumber", $A104="start", $A104="end", $A104="deviceid", $A104="subscriberid", $A104="simserial", $A104="caseid")</formula>
    </cfRule>
    <cfRule type="expression" dxfId="645" priority="737" stopIfTrue="1">
      <formula>OR(AND(LEFT($A104, 16)="select_multiple ", LEN($A104)&gt;16, NOT(ISNUMBER(SEARCH(" ", $A104, 17)))), AND(LEFT($A104, 11)="select_one ", LEN($A104)&gt;11, NOT(ISNUMBER(SEARCH(" ", $A104, 12)))))</formula>
    </cfRule>
    <cfRule type="expression" dxfId="644" priority="738" stopIfTrue="1">
      <formula>$A104="decimal"</formula>
    </cfRule>
    <cfRule type="expression" dxfId="643" priority="739" stopIfTrue="1">
      <formula>$A104="integer"</formula>
    </cfRule>
    <cfRule type="expression" dxfId="642" priority="740" stopIfTrue="1">
      <formula>$A104="text"</formula>
    </cfRule>
    <cfRule type="expression" dxfId="641" priority="741" stopIfTrue="1">
      <formula>$A104="end repeat"</formula>
    </cfRule>
    <cfRule type="expression" dxfId="640" priority="743" stopIfTrue="1">
      <formula>$A104="begin repeat"</formula>
    </cfRule>
    <cfRule type="expression" dxfId="639" priority="744" stopIfTrue="1">
      <formula>$A104="end group"</formula>
    </cfRule>
    <cfRule type="expression" dxfId="638" priority="746" stopIfTrue="1">
      <formula>$A104="begin group"</formula>
    </cfRule>
  </conditionalFormatting>
  <conditionalFormatting sqref="I55 B55:C55 F55">
    <cfRule type="expression" dxfId="637" priority="724" stopIfTrue="1">
      <formula>$A55="begin group"</formula>
    </cfRule>
  </conditionalFormatting>
  <conditionalFormatting sqref="O55 I55 B55:C55">
    <cfRule type="expression" dxfId="636" priority="721" stopIfTrue="1">
      <formula>$A55="begin repeat"</formula>
    </cfRule>
  </conditionalFormatting>
  <conditionalFormatting sqref="B55:D55 F55">
    <cfRule type="expression" dxfId="635" priority="691" stopIfTrue="1">
      <formula>$A55="enumerator"</formula>
    </cfRule>
    <cfRule type="expression" dxfId="634" priority="718" stopIfTrue="1">
      <formula>$A55="text"</formula>
    </cfRule>
  </conditionalFormatting>
  <conditionalFormatting sqref="G55:H55 B55:D55">
    <cfRule type="expression" dxfId="633" priority="716" stopIfTrue="1">
      <formula>$A55="integer"</formula>
    </cfRule>
  </conditionalFormatting>
  <conditionalFormatting sqref="G55:H55 B55:D55">
    <cfRule type="expression" dxfId="632" priority="714" stopIfTrue="1">
      <formula>$A55="decimal"</formula>
    </cfRule>
  </conditionalFormatting>
  <conditionalFormatting sqref="B55:C55 F55">
    <cfRule type="expression" dxfId="631" priority="712" stopIfTrue="1">
      <formula>OR(AND(LEFT($A55, 16)="select_multiple ", LEN($A55)&gt;16, NOT(ISNUMBER(SEARCH(" ", $A55, 17)))), AND(LEFT($A55, 11)="select_one ", LEN($A55)&gt;11, NOT(ISNUMBER(SEARCH(" ", $A55, 12)))))</formula>
    </cfRule>
  </conditionalFormatting>
  <conditionalFormatting sqref="B55 F55">
    <cfRule type="expression" dxfId="630" priority="709" stopIfTrue="1">
      <formula>OR($A55="audio audit", $A55="text audit", $A55="speed violations count", $A55="speed violations list", $A55="speed violations audit")</formula>
    </cfRule>
  </conditionalFormatting>
  <conditionalFormatting sqref="B55:C55">
    <cfRule type="expression" dxfId="629" priority="693" stopIfTrue="1">
      <formula>$A55="file"</formula>
    </cfRule>
    <cfRule type="expression" dxfId="628" priority="703" stopIfTrue="1">
      <formula>$A55="note"</formula>
    </cfRule>
    <cfRule type="expression" dxfId="627" priority="705" stopIfTrue="1">
      <formula>$A55="barcode"</formula>
    </cfRule>
    <cfRule type="expression" dxfId="626" priority="707" stopIfTrue="1">
      <formula>OR($A55="geopoint", $A55="geoshape", $A55="geotrace")</formula>
    </cfRule>
  </conditionalFormatting>
  <conditionalFormatting sqref="N55 B55">
    <cfRule type="expression" dxfId="625" priority="701" stopIfTrue="1">
      <formula>OR($A55="calculate", $A55="calculate_here")</formula>
    </cfRule>
  </conditionalFormatting>
  <conditionalFormatting sqref="B55:C55 F55">
    <cfRule type="expression" dxfId="624" priority="699" stopIfTrue="1">
      <formula>OR($A55="date", $A55="datetime", $A55="time")</formula>
    </cfRule>
  </conditionalFormatting>
  <conditionalFormatting sqref="B55:C55 F55">
    <cfRule type="expression" dxfId="623" priority="697" stopIfTrue="1">
      <formula>$A55="image"</formula>
    </cfRule>
  </conditionalFormatting>
  <conditionalFormatting sqref="B55:C55">
    <cfRule type="expression" dxfId="622" priority="695" stopIfTrue="1">
      <formula>OR($A55="audio", $A55="video")</formula>
    </cfRule>
  </conditionalFormatting>
  <conditionalFormatting sqref="A55:W55">
    <cfRule type="expression" dxfId="621" priority="692" stopIfTrue="1">
      <formula>$A55="enumerator"</formula>
    </cfRule>
    <cfRule type="expression" dxfId="620" priority="694" stopIfTrue="1">
      <formula>$A55="file"</formula>
    </cfRule>
    <cfRule type="expression" dxfId="619" priority="696" stopIfTrue="1">
      <formula>OR($A55="audio", $A55="video")</formula>
    </cfRule>
    <cfRule type="expression" dxfId="618" priority="698" stopIfTrue="1">
      <formula>$A55="image"</formula>
    </cfRule>
    <cfRule type="expression" dxfId="617" priority="700" stopIfTrue="1">
      <formula>OR($A55="date", $A55="datetime", $A55="time")</formula>
    </cfRule>
    <cfRule type="expression" dxfId="616" priority="702" stopIfTrue="1">
      <formula>OR($A55="calculate", $A55="calculate_here")</formula>
    </cfRule>
    <cfRule type="expression" dxfId="615" priority="704" stopIfTrue="1">
      <formula>$A55="note"</formula>
    </cfRule>
    <cfRule type="expression" dxfId="614" priority="706" stopIfTrue="1">
      <formula>$A55="barcode"</formula>
    </cfRule>
    <cfRule type="expression" dxfId="613" priority="708" stopIfTrue="1">
      <formula>OR($A55="geopoint", $A55="geoshape", $A55="geotrace")</formula>
    </cfRule>
    <cfRule type="expression" dxfId="612" priority="710" stopIfTrue="1">
      <formula>OR($A55="audio audit", $A55="text audit", $A55="speed violations count", $A55="speed violations list", $A55="speed violations audit")</formula>
    </cfRule>
    <cfRule type="expression" dxfId="611" priority="711" stopIfTrue="1">
      <formula>OR($A55="username", $A55="phonenumber", $A55="start", $A55="end", $A55="deviceid", $A55="subscriberid", $A55="simserial", $A55="caseid")</formula>
    </cfRule>
    <cfRule type="expression" dxfId="610" priority="713" stopIfTrue="1">
      <formula>OR(AND(LEFT($A55, 16)="select_multiple ", LEN($A55)&gt;16, NOT(ISNUMBER(SEARCH(" ", $A55, 17)))), AND(LEFT($A55, 11)="select_one ", LEN($A55)&gt;11, NOT(ISNUMBER(SEARCH(" ", $A55, 12)))))</formula>
    </cfRule>
    <cfRule type="expression" dxfId="609" priority="715" stopIfTrue="1">
      <formula>$A55="decimal"</formula>
    </cfRule>
    <cfRule type="expression" dxfId="608" priority="717" stopIfTrue="1">
      <formula>$A55="integer"</formula>
    </cfRule>
    <cfRule type="expression" dxfId="607" priority="719" stopIfTrue="1">
      <formula>$A55="text"</formula>
    </cfRule>
    <cfRule type="expression" dxfId="606" priority="720" stopIfTrue="1">
      <formula>$A55="end repeat"</formula>
    </cfRule>
    <cfRule type="expression" dxfId="605" priority="722" stopIfTrue="1">
      <formula>$A55="begin repeat"</formula>
    </cfRule>
    <cfRule type="expression" dxfId="604" priority="723" stopIfTrue="1">
      <formula>$A55="end group"</formula>
    </cfRule>
    <cfRule type="expression" dxfId="603" priority="725" stopIfTrue="1">
      <formula>$A55="begin group"</formula>
    </cfRule>
  </conditionalFormatting>
  <conditionalFormatting sqref="F59">
    <cfRule type="expression" dxfId="602" priority="1077" stopIfTrue="1">
      <formula>$A58="begin group"</formula>
    </cfRule>
  </conditionalFormatting>
  <conditionalFormatting sqref="F59">
    <cfRule type="expression" dxfId="601" priority="1078" stopIfTrue="1">
      <formula>$A58="enumerator"</formula>
    </cfRule>
    <cfRule type="expression" dxfId="600" priority="1079" stopIfTrue="1">
      <formula>$A58="text"</formula>
    </cfRule>
  </conditionalFormatting>
  <conditionalFormatting sqref="F59">
    <cfRule type="expression" dxfId="599" priority="1080" stopIfTrue="1">
      <formula>OR(AND(LEFT($A58, 16)="select_multiple ", LEN($A58)&gt;16, NOT(ISNUMBER(SEARCH(" ", $A58, 17)))), AND(LEFT($A58, 11)="select_one ", LEN($A58)&gt;11, NOT(ISNUMBER(SEARCH(" ", $A58, 12)))))</formula>
    </cfRule>
  </conditionalFormatting>
  <conditionalFormatting sqref="F59">
    <cfRule type="expression" dxfId="598" priority="1081" stopIfTrue="1">
      <formula>OR($A58="audio audit", $A58="text audit", $A58="speed violations count", $A58="speed violations list", $A58="speed violations audit")</formula>
    </cfRule>
  </conditionalFormatting>
  <conditionalFormatting sqref="F59">
    <cfRule type="expression" dxfId="597" priority="1082" stopIfTrue="1">
      <formula>OR($A58="date", $A58="datetime", $A58="time")</formula>
    </cfRule>
  </conditionalFormatting>
  <conditionalFormatting sqref="F59">
    <cfRule type="expression" dxfId="596" priority="1083" stopIfTrue="1">
      <formula>$A58="image"</formula>
    </cfRule>
  </conditionalFormatting>
  <conditionalFormatting sqref="F59">
    <cfRule type="expression" dxfId="595" priority="1084" stopIfTrue="1">
      <formula>$A58="enumerator"</formula>
    </cfRule>
    <cfRule type="expression" dxfId="594" priority="1085" stopIfTrue="1">
      <formula>$A58="file"</formula>
    </cfRule>
    <cfRule type="expression" dxfId="593" priority="1086" stopIfTrue="1">
      <formula>OR($A58="audio", $A58="video")</formula>
    </cfRule>
    <cfRule type="expression" dxfId="592" priority="1087" stopIfTrue="1">
      <formula>$A58="image"</formula>
    </cfRule>
    <cfRule type="expression" dxfId="591" priority="1088" stopIfTrue="1">
      <formula>OR($A58="date", $A58="datetime", $A58="time")</formula>
    </cfRule>
    <cfRule type="expression" dxfId="590" priority="1089" stopIfTrue="1">
      <formula>OR($A58="calculate", $A58="calculate_here")</formula>
    </cfRule>
    <cfRule type="expression" dxfId="589" priority="1090" stopIfTrue="1">
      <formula>$A58="note"</formula>
    </cfRule>
    <cfRule type="expression" dxfId="588" priority="1091" stopIfTrue="1">
      <formula>$A58="barcode"</formula>
    </cfRule>
    <cfRule type="expression" dxfId="587" priority="1092" stopIfTrue="1">
      <formula>OR($A58="geopoint", $A58="geoshape", $A58="geotrace")</formula>
    </cfRule>
    <cfRule type="expression" dxfId="586" priority="1093" stopIfTrue="1">
      <formula>OR($A58="audio audit", $A58="text audit", $A58="speed violations count", $A58="speed violations list", $A58="speed violations audit")</formula>
    </cfRule>
    <cfRule type="expression" dxfId="585" priority="1094" stopIfTrue="1">
      <formula>OR($A58="username", $A58="phonenumber", $A58="start", $A58="end", $A58="deviceid", $A58="subscriberid", $A58="simserial", $A58="caseid")</formula>
    </cfRule>
    <cfRule type="expression" dxfId="584" priority="1095" stopIfTrue="1">
      <formula>OR(AND(LEFT($A58, 16)="select_multiple ", LEN($A58)&gt;16, NOT(ISNUMBER(SEARCH(" ", $A58, 17)))), AND(LEFT($A58, 11)="select_one ", LEN($A58)&gt;11, NOT(ISNUMBER(SEARCH(" ", $A58, 12)))))</formula>
    </cfRule>
    <cfRule type="expression" dxfId="583" priority="1096" stopIfTrue="1">
      <formula>$A58="decimal"</formula>
    </cfRule>
    <cfRule type="expression" dxfId="582" priority="1097" stopIfTrue="1">
      <formula>$A58="integer"</formula>
    </cfRule>
    <cfRule type="expression" dxfId="581" priority="1098" stopIfTrue="1">
      <formula>$A58="text"</formula>
    </cfRule>
    <cfRule type="expression" dxfId="580" priority="1099" stopIfTrue="1">
      <formula>$A58="end repeat"</formula>
    </cfRule>
    <cfRule type="expression" dxfId="579" priority="1100" stopIfTrue="1">
      <formula>$A58="begin repeat"</formula>
    </cfRule>
    <cfRule type="expression" dxfId="578" priority="1101" stopIfTrue="1">
      <formula>$A58="end group"</formula>
    </cfRule>
    <cfRule type="expression" dxfId="577" priority="1102" stopIfTrue="1">
      <formula>$A58="begin group"</formula>
    </cfRule>
  </conditionalFormatting>
  <conditionalFormatting sqref="I108">
    <cfRule type="expression" dxfId="576" priority="492" stopIfTrue="1">
      <formula>$A108="begin group"</formula>
    </cfRule>
  </conditionalFormatting>
  <conditionalFormatting sqref="I108 O108">
    <cfRule type="expression" dxfId="575" priority="489" stopIfTrue="1">
      <formula>$A108="begin repeat"</formula>
    </cfRule>
  </conditionalFormatting>
  <conditionalFormatting sqref="D108">
    <cfRule type="expression" dxfId="574" priority="459" stopIfTrue="1">
      <formula>$A108="enumerator"</formula>
    </cfRule>
    <cfRule type="expression" dxfId="573" priority="486" stopIfTrue="1">
      <formula>$A108="text"</formula>
    </cfRule>
  </conditionalFormatting>
  <conditionalFormatting sqref="D108 G108:H108">
    <cfRule type="expression" dxfId="572" priority="484" stopIfTrue="1">
      <formula>$A108="integer"</formula>
    </cfRule>
  </conditionalFormatting>
  <conditionalFormatting sqref="D108 G108:H108">
    <cfRule type="expression" dxfId="571" priority="482" stopIfTrue="1">
      <formula>$A108="decimal"</formula>
    </cfRule>
  </conditionalFormatting>
  <conditionalFormatting sqref="N108">
    <cfRule type="expression" dxfId="570" priority="469" stopIfTrue="1">
      <formula>OR($A108="calculate", $A108="calculate_here")</formula>
    </cfRule>
  </conditionalFormatting>
  <conditionalFormatting sqref="D108:E108 G108:W108">
    <cfRule type="expression" dxfId="569" priority="460" stopIfTrue="1">
      <formula>$A108="enumerator"</formula>
    </cfRule>
    <cfRule type="expression" dxfId="568" priority="462" stopIfTrue="1">
      <formula>$A108="file"</formula>
    </cfRule>
    <cfRule type="expression" dxfId="567" priority="464" stopIfTrue="1">
      <formula>OR($A108="audio", $A108="video")</formula>
    </cfRule>
    <cfRule type="expression" dxfId="566" priority="466" stopIfTrue="1">
      <formula>$A108="image"</formula>
    </cfRule>
    <cfRule type="expression" dxfId="565" priority="468" stopIfTrue="1">
      <formula>OR($A108="date", $A108="datetime", $A108="time")</formula>
    </cfRule>
    <cfRule type="expression" dxfId="564" priority="470" stopIfTrue="1">
      <formula>OR($A108="calculate", $A108="calculate_here")</formula>
    </cfRule>
    <cfRule type="expression" dxfId="563" priority="472" stopIfTrue="1">
      <formula>$A108="note"</formula>
    </cfRule>
    <cfRule type="expression" dxfId="562" priority="474" stopIfTrue="1">
      <formula>$A108="barcode"</formula>
    </cfRule>
    <cfRule type="expression" dxfId="561" priority="476" stopIfTrue="1">
      <formula>OR($A108="geopoint", $A108="geoshape", $A108="geotrace")</formula>
    </cfRule>
    <cfRule type="expression" dxfId="560" priority="478" stopIfTrue="1">
      <formula>OR($A108="audio audit", $A108="text audit", $A108="speed violations count", $A108="speed violations list", $A108="speed violations audit")</formula>
    </cfRule>
    <cfRule type="expression" dxfId="559" priority="479" stopIfTrue="1">
      <formula>OR($A108="username", $A108="phonenumber", $A108="start", $A108="end", $A108="deviceid", $A108="subscriberid", $A108="simserial", $A108="caseid")</formula>
    </cfRule>
    <cfRule type="expression" dxfId="558" priority="481" stopIfTrue="1">
      <formula>OR(AND(LEFT($A108, 16)="select_multiple ", LEN($A108)&gt;16, NOT(ISNUMBER(SEARCH(" ", $A108, 17)))), AND(LEFT($A108, 11)="select_one ", LEN($A108)&gt;11, NOT(ISNUMBER(SEARCH(" ", $A108, 12)))))</formula>
    </cfRule>
    <cfRule type="expression" dxfId="557" priority="483" stopIfTrue="1">
      <formula>$A108="decimal"</formula>
    </cfRule>
    <cfRule type="expression" dxfId="556" priority="485" stopIfTrue="1">
      <formula>$A108="integer"</formula>
    </cfRule>
    <cfRule type="expression" dxfId="555" priority="487" stopIfTrue="1">
      <formula>$A108="text"</formula>
    </cfRule>
    <cfRule type="expression" dxfId="554" priority="488" stopIfTrue="1">
      <formula>$A108="end repeat"</formula>
    </cfRule>
    <cfRule type="expression" dxfId="553" priority="490" stopIfTrue="1">
      <formula>$A108="begin repeat"</formula>
    </cfRule>
    <cfRule type="expression" dxfId="552" priority="491" stopIfTrue="1">
      <formula>$A108="end group"</formula>
    </cfRule>
    <cfRule type="expression" dxfId="551" priority="493" stopIfTrue="1">
      <formula>$A108="begin group"</formula>
    </cfRule>
  </conditionalFormatting>
  <conditionalFormatting sqref="F60">
    <cfRule type="expression" dxfId="550" priority="1323" stopIfTrue="1">
      <formula>$A59="begin group"</formula>
    </cfRule>
  </conditionalFormatting>
  <conditionalFormatting sqref="F60">
    <cfRule type="expression" dxfId="549" priority="1325" stopIfTrue="1">
      <formula>$A59="enumerator"</formula>
    </cfRule>
    <cfRule type="expression" dxfId="548" priority="1326" stopIfTrue="1">
      <formula>$A59="text"</formula>
    </cfRule>
  </conditionalFormatting>
  <conditionalFormatting sqref="F60">
    <cfRule type="expression" dxfId="547" priority="1329" stopIfTrue="1">
      <formula>OR(AND(LEFT($A59, 16)="select_multiple ", LEN($A59)&gt;16, NOT(ISNUMBER(SEARCH(" ", $A59, 17)))), AND(LEFT($A59, 11)="select_one ", LEN($A59)&gt;11, NOT(ISNUMBER(SEARCH(" ", $A59, 12)))))</formula>
    </cfRule>
  </conditionalFormatting>
  <conditionalFormatting sqref="F60">
    <cfRule type="expression" dxfId="546" priority="1331" stopIfTrue="1">
      <formula>OR($A59="audio audit", $A59="text audit", $A59="speed violations count", $A59="speed violations list", $A59="speed violations audit")</formula>
    </cfRule>
  </conditionalFormatting>
  <conditionalFormatting sqref="F60">
    <cfRule type="expression" dxfId="545" priority="1333" stopIfTrue="1">
      <formula>OR($A59="date", $A59="datetime", $A59="time")</formula>
    </cfRule>
  </conditionalFormatting>
  <conditionalFormatting sqref="F60">
    <cfRule type="expression" dxfId="544" priority="1335" stopIfTrue="1">
      <formula>$A59="image"</formula>
    </cfRule>
  </conditionalFormatting>
  <conditionalFormatting sqref="F60">
    <cfRule type="expression" dxfId="543" priority="1337" stopIfTrue="1">
      <formula>$A59="enumerator"</formula>
    </cfRule>
    <cfRule type="expression" dxfId="542" priority="1338" stopIfTrue="1">
      <formula>$A59="file"</formula>
    </cfRule>
    <cfRule type="expression" dxfId="541" priority="1339" stopIfTrue="1">
      <formula>OR($A59="audio", $A59="video")</formula>
    </cfRule>
    <cfRule type="expression" dxfId="540" priority="1340" stopIfTrue="1">
      <formula>$A59="image"</formula>
    </cfRule>
    <cfRule type="expression" dxfId="539" priority="1341" stopIfTrue="1">
      <formula>OR($A59="date", $A59="datetime", $A59="time")</formula>
    </cfRule>
    <cfRule type="expression" dxfId="538" priority="1342" stopIfTrue="1">
      <formula>OR($A59="calculate", $A59="calculate_here")</formula>
    </cfRule>
    <cfRule type="expression" dxfId="537" priority="1343" stopIfTrue="1">
      <formula>$A59="note"</formula>
    </cfRule>
    <cfRule type="expression" dxfId="536" priority="1344" stopIfTrue="1">
      <formula>$A59="barcode"</formula>
    </cfRule>
    <cfRule type="expression" dxfId="535" priority="1345" stopIfTrue="1">
      <formula>OR($A59="geopoint", $A59="geoshape", $A59="geotrace")</formula>
    </cfRule>
    <cfRule type="expression" dxfId="534" priority="1346" stopIfTrue="1">
      <formula>OR($A59="audio audit", $A59="text audit", $A59="speed violations count", $A59="speed violations list", $A59="speed violations audit")</formula>
    </cfRule>
    <cfRule type="expression" dxfId="533" priority="1347" stopIfTrue="1">
      <formula>OR($A59="username", $A59="phonenumber", $A59="start", $A59="end", $A59="deviceid", $A59="subscriberid", $A59="simserial", $A59="caseid")</formula>
    </cfRule>
    <cfRule type="expression" dxfId="532" priority="1348" stopIfTrue="1">
      <formula>OR(AND(LEFT($A59, 16)="select_multiple ", LEN($A59)&gt;16, NOT(ISNUMBER(SEARCH(" ", $A59, 17)))), AND(LEFT($A59, 11)="select_one ", LEN($A59)&gt;11, NOT(ISNUMBER(SEARCH(" ", $A59, 12)))))</formula>
    </cfRule>
    <cfRule type="expression" dxfId="531" priority="1349" stopIfTrue="1">
      <formula>$A59="decimal"</formula>
    </cfRule>
    <cfRule type="expression" dxfId="530" priority="1350" stopIfTrue="1">
      <formula>$A59="integer"</formula>
    </cfRule>
    <cfRule type="expression" dxfId="529" priority="1351" stopIfTrue="1">
      <formula>$A59="text"</formula>
    </cfRule>
    <cfRule type="expression" dxfId="528" priority="1352" stopIfTrue="1">
      <formula>$A59="end repeat"</formula>
    </cfRule>
    <cfRule type="expression" dxfId="527" priority="1353" stopIfTrue="1">
      <formula>$A59="begin repeat"</formula>
    </cfRule>
    <cfRule type="expression" dxfId="526" priority="1354" stopIfTrue="1">
      <formula>$A59="end group"</formula>
    </cfRule>
    <cfRule type="expression" dxfId="525" priority="1355" stopIfTrue="1">
      <formula>$A59="begin group"</formula>
    </cfRule>
  </conditionalFormatting>
  <conditionalFormatting sqref="A63">
    <cfRule type="expression" dxfId="524" priority="440" stopIfTrue="1">
      <formula>$A63="enumerator"</formula>
    </cfRule>
    <cfRule type="expression" dxfId="523" priority="441" stopIfTrue="1">
      <formula>$A63="file"</formula>
    </cfRule>
    <cfRule type="expression" dxfId="522" priority="442" stopIfTrue="1">
      <formula>OR($A63="audio", $A63="video")</formula>
    </cfRule>
    <cfRule type="expression" dxfId="521" priority="443" stopIfTrue="1">
      <formula>$A63="image"</formula>
    </cfRule>
    <cfRule type="expression" dxfId="520" priority="444" stopIfTrue="1">
      <formula>OR($A63="date", $A63="datetime", $A63="time")</formula>
    </cfRule>
    <cfRule type="expression" dxfId="519" priority="445" stopIfTrue="1">
      <formula>OR($A63="calculate", $A63="calculate_here")</formula>
    </cfRule>
    <cfRule type="expression" dxfId="518" priority="446" stopIfTrue="1">
      <formula>$A63="note"</formula>
    </cfRule>
    <cfRule type="expression" dxfId="517" priority="447" stopIfTrue="1">
      <formula>$A63="barcode"</formula>
    </cfRule>
    <cfRule type="expression" dxfId="516" priority="448" stopIfTrue="1">
      <formula>OR($A63="geopoint", $A63="geoshape", $A63="geotrace")</formula>
    </cfRule>
    <cfRule type="expression" dxfId="515" priority="449" stopIfTrue="1">
      <formula>OR($A63="audio audit", $A63="text audit", $A63="speed violations count", $A63="speed violations list", $A63="speed violations audit")</formula>
    </cfRule>
    <cfRule type="expression" dxfId="514" priority="450" stopIfTrue="1">
      <formula>OR($A63="username", $A63="phonenumber", $A63="start", $A63="end", $A63="deviceid", $A63="subscriberid", $A63="simserial", $A63="caseid")</formula>
    </cfRule>
    <cfRule type="expression" dxfId="513" priority="451" stopIfTrue="1">
      <formula>OR(AND(LEFT($A63, 16)="select_multiple ", LEN($A63)&gt;16, NOT(ISNUMBER(SEARCH(" ", $A63, 17)))), AND(LEFT($A63, 11)="select_one ", LEN($A63)&gt;11, NOT(ISNUMBER(SEARCH(" ", $A63, 12)))))</formula>
    </cfRule>
    <cfRule type="expression" dxfId="512" priority="452" stopIfTrue="1">
      <formula>$A63="decimal"</formula>
    </cfRule>
    <cfRule type="expression" dxfId="511" priority="453" stopIfTrue="1">
      <formula>$A63="integer"</formula>
    </cfRule>
    <cfRule type="expression" dxfId="510" priority="454" stopIfTrue="1">
      <formula>$A63="text"</formula>
    </cfRule>
    <cfRule type="expression" dxfId="509" priority="455" stopIfTrue="1">
      <formula>$A63="end repeat"</formula>
    </cfRule>
    <cfRule type="expression" dxfId="508" priority="456" stopIfTrue="1">
      <formula>$A63="begin repeat"</formula>
    </cfRule>
    <cfRule type="expression" dxfId="507" priority="457" stopIfTrue="1">
      <formula>$A63="end group"</formula>
    </cfRule>
    <cfRule type="expression" dxfId="506" priority="458" stopIfTrue="1">
      <formula>$A63="begin group"</formula>
    </cfRule>
  </conditionalFormatting>
  <conditionalFormatting sqref="F73 I73 B73:C73">
    <cfRule type="expression" dxfId="505" priority="368" stopIfTrue="1">
      <formula>$A73="begin group"</formula>
    </cfRule>
  </conditionalFormatting>
  <conditionalFormatting sqref="O73 I73 B73:C73">
    <cfRule type="expression" dxfId="504" priority="365" stopIfTrue="1">
      <formula>$A73="begin repeat"</formula>
    </cfRule>
  </conditionalFormatting>
  <conditionalFormatting sqref="F73 B73:D73">
    <cfRule type="expression" dxfId="503" priority="335" stopIfTrue="1">
      <formula>$A73="enumerator"</formula>
    </cfRule>
    <cfRule type="expression" dxfId="502" priority="362" stopIfTrue="1">
      <formula>$A73="text"</formula>
    </cfRule>
  </conditionalFormatting>
  <conditionalFormatting sqref="G73:H73 B73:D73">
    <cfRule type="expression" dxfId="501" priority="360" stopIfTrue="1">
      <formula>$A73="integer"</formula>
    </cfRule>
  </conditionalFormatting>
  <conditionalFormatting sqref="G73:H73 B73:D73">
    <cfRule type="expression" dxfId="500" priority="358" stopIfTrue="1">
      <formula>$A73="decimal"</formula>
    </cfRule>
  </conditionalFormatting>
  <conditionalFormatting sqref="F73 B73:C73">
    <cfRule type="expression" dxfId="499" priority="356" stopIfTrue="1">
      <formula>OR(AND(LEFT($A73, 16)="select_multiple ", LEN($A73)&gt;16, NOT(ISNUMBER(SEARCH(" ", $A73, 17)))), AND(LEFT($A73, 11)="select_one ", LEN($A73)&gt;11, NOT(ISNUMBER(SEARCH(" ", $A73, 12)))))</formula>
    </cfRule>
  </conditionalFormatting>
  <conditionalFormatting sqref="F73 B73">
    <cfRule type="expression" dxfId="498" priority="353" stopIfTrue="1">
      <formula>OR($A73="audio audit", $A73="text audit", $A73="speed violations count", $A73="speed violations list", $A73="speed violations audit")</formula>
    </cfRule>
  </conditionalFormatting>
  <conditionalFormatting sqref="B73:C73">
    <cfRule type="expression" dxfId="497" priority="337" stopIfTrue="1">
      <formula>$A73="file"</formula>
    </cfRule>
    <cfRule type="expression" dxfId="496" priority="347" stopIfTrue="1">
      <formula>$A73="note"</formula>
    </cfRule>
    <cfRule type="expression" dxfId="495" priority="349" stopIfTrue="1">
      <formula>$A73="barcode"</formula>
    </cfRule>
    <cfRule type="expression" dxfId="494" priority="351" stopIfTrue="1">
      <formula>OR($A73="geopoint", $A73="geoshape", $A73="geotrace")</formula>
    </cfRule>
  </conditionalFormatting>
  <conditionalFormatting sqref="N73 B73">
    <cfRule type="expression" dxfId="493" priority="345" stopIfTrue="1">
      <formula>OR($A73="calculate", $A73="calculate_here")</formula>
    </cfRule>
  </conditionalFormatting>
  <conditionalFormatting sqref="F73 B73:C73">
    <cfRule type="expression" dxfId="492" priority="343" stopIfTrue="1">
      <formula>OR($A73="date", $A73="datetime", $A73="time")</formula>
    </cfRule>
  </conditionalFormatting>
  <conditionalFormatting sqref="F73 B73:C73">
    <cfRule type="expression" dxfId="491" priority="341" stopIfTrue="1">
      <formula>$A73="image"</formula>
    </cfRule>
  </conditionalFormatting>
  <conditionalFormatting sqref="B73:C73">
    <cfRule type="expression" dxfId="490" priority="339" stopIfTrue="1">
      <formula>OR($A73="audio", $A73="video")</formula>
    </cfRule>
  </conditionalFormatting>
  <conditionalFormatting sqref="A73:W73">
    <cfRule type="expression" dxfId="489" priority="336" stopIfTrue="1">
      <formula>$A73="enumerator"</formula>
    </cfRule>
    <cfRule type="expression" dxfId="488" priority="338" stopIfTrue="1">
      <formula>$A73="file"</formula>
    </cfRule>
    <cfRule type="expression" dxfId="487" priority="340" stopIfTrue="1">
      <formula>OR($A73="audio", $A73="video")</formula>
    </cfRule>
    <cfRule type="expression" dxfId="486" priority="342" stopIfTrue="1">
      <formula>$A73="image"</formula>
    </cfRule>
    <cfRule type="expression" dxfId="485" priority="344" stopIfTrue="1">
      <formula>OR($A73="date", $A73="datetime", $A73="time")</formula>
    </cfRule>
    <cfRule type="expression" dxfId="484" priority="346" stopIfTrue="1">
      <formula>OR($A73="calculate", $A73="calculate_here")</formula>
    </cfRule>
    <cfRule type="expression" dxfId="483" priority="348" stopIfTrue="1">
      <formula>$A73="note"</formula>
    </cfRule>
    <cfRule type="expression" dxfId="482" priority="350" stopIfTrue="1">
      <formula>$A73="barcode"</formula>
    </cfRule>
    <cfRule type="expression" dxfId="481" priority="352" stopIfTrue="1">
      <formula>OR($A73="geopoint", $A73="geoshape", $A73="geotrace")</formula>
    </cfRule>
    <cfRule type="expression" dxfId="480" priority="354" stopIfTrue="1">
      <formula>OR($A73="audio audit", $A73="text audit", $A73="speed violations count", $A73="speed violations list", $A73="speed violations audit")</formula>
    </cfRule>
    <cfRule type="expression" dxfId="479" priority="355" stopIfTrue="1">
      <formula>OR($A73="username", $A73="phonenumber", $A73="start", $A73="end", $A73="deviceid", $A73="subscriberid", $A73="simserial", $A73="caseid")</formula>
    </cfRule>
    <cfRule type="expression" dxfId="478" priority="357" stopIfTrue="1">
      <formula>OR(AND(LEFT($A73, 16)="select_multiple ", LEN($A73)&gt;16, NOT(ISNUMBER(SEARCH(" ", $A73, 17)))), AND(LEFT($A73, 11)="select_one ", LEN($A73)&gt;11, NOT(ISNUMBER(SEARCH(" ", $A73, 12)))))</formula>
    </cfRule>
    <cfRule type="expression" dxfId="477" priority="359" stopIfTrue="1">
      <formula>$A73="decimal"</formula>
    </cfRule>
    <cfRule type="expression" dxfId="476" priority="361" stopIfTrue="1">
      <formula>$A73="integer"</formula>
    </cfRule>
    <cfRule type="expression" dxfId="475" priority="363" stopIfTrue="1">
      <formula>$A73="text"</formula>
    </cfRule>
    <cfRule type="expression" dxfId="474" priority="364" stopIfTrue="1">
      <formula>$A73="end repeat"</formula>
    </cfRule>
    <cfRule type="expression" dxfId="473" priority="366" stopIfTrue="1">
      <formula>$A73="begin repeat"</formula>
    </cfRule>
    <cfRule type="expression" dxfId="472" priority="367" stopIfTrue="1">
      <formula>$A73="end group"</formula>
    </cfRule>
    <cfRule type="expression" dxfId="471" priority="369" stopIfTrue="1">
      <formula>$A73="begin group"</formula>
    </cfRule>
  </conditionalFormatting>
  <conditionalFormatting sqref="F75 I75 B75:C75">
    <cfRule type="expression" dxfId="470" priority="333" stopIfTrue="1">
      <formula>$A75="begin group"</formula>
    </cfRule>
  </conditionalFormatting>
  <conditionalFormatting sqref="O75 I75 B75:C75">
    <cfRule type="expression" dxfId="469" priority="330" stopIfTrue="1">
      <formula>$A75="begin repeat"</formula>
    </cfRule>
  </conditionalFormatting>
  <conditionalFormatting sqref="F75 B75:D75">
    <cfRule type="expression" dxfId="468" priority="300" stopIfTrue="1">
      <formula>$A75="enumerator"</formula>
    </cfRule>
    <cfRule type="expression" dxfId="467" priority="327" stopIfTrue="1">
      <formula>$A75="text"</formula>
    </cfRule>
  </conditionalFormatting>
  <conditionalFormatting sqref="G75:H75 B75:D75">
    <cfRule type="expression" dxfId="466" priority="325" stopIfTrue="1">
      <formula>$A75="integer"</formula>
    </cfRule>
  </conditionalFormatting>
  <conditionalFormatting sqref="G75:H75 B75:D75">
    <cfRule type="expression" dxfId="465" priority="323" stopIfTrue="1">
      <formula>$A75="decimal"</formula>
    </cfRule>
  </conditionalFormatting>
  <conditionalFormatting sqref="F75 B75:C75">
    <cfRule type="expression" dxfId="464" priority="321" stopIfTrue="1">
      <formula>OR(AND(LEFT($A75, 16)="select_multiple ", LEN($A75)&gt;16, NOT(ISNUMBER(SEARCH(" ", $A75, 17)))), AND(LEFT($A75, 11)="select_one ", LEN($A75)&gt;11, NOT(ISNUMBER(SEARCH(" ", $A75, 12)))))</formula>
    </cfRule>
  </conditionalFormatting>
  <conditionalFormatting sqref="F75 B75">
    <cfRule type="expression" dxfId="463" priority="318" stopIfTrue="1">
      <formula>OR($A75="audio audit", $A75="text audit", $A75="speed violations count", $A75="speed violations list", $A75="speed violations audit")</formula>
    </cfRule>
  </conditionalFormatting>
  <conditionalFormatting sqref="B75:C75">
    <cfRule type="expression" dxfId="462" priority="302" stopIfTrue="1">
      <formula>$A75="file"</formula>
    </cfRule>
    <cfRule type="expression" dxfId="461" priority="312" stopIfTrue="1">
      <formula>$A75="note"</formula>
    </cfRule>
    <cfRule type="expression" dxfId="460" priority="314" stopIfTrue="1">
      <formula>$A75="barcode"</formula>
    </cfRule>
    <cfRule type="expression" dxfId="459" priority="316" stopIfTrue="1">
      <formula>OR($A75="geopoint", $A75="geoshape", $A75="geotrace")</formula>
    </cfRule>
  </conditionalFormatting>
  <conditionalFormatting sqref="N75 B75">
    <cfRule type="expression" dxfId="458" priority="310" stopIfTrue="1">
      <formula>OR($A75="calculate", $A75="calculate_here")</formula>
    </cfRule>
  </conditionalFormatting>
  <conditionalFormatting sqref="F75 B75:C75">
    <cfRule type="expression" dxfId="457" priority="308" stopIfTrue="1">
      <formula>OR($A75="date", $A75="datetime", $A75="time")</formula>
    </cfRule>
  </conditionalFormatting>
  <conditionalFormatting sqref="F75 B75:C75">
    <cfRule type="expression" dxfId="456" priority="306" stopIfTrue="1">
      <formula>$A75="image"</formula>
    </cfRule>
  </conditionalFormatting>
  <conditionalFormatting sqref="B75:C75">
    <cfRule type="expression" dxfId="455" priority="304" stopIfTrue="1">
      <formula>OR($A75="audio", $A75="video")</formula>
    </cfRule>
  </conditionalFormatting>
  <conditionalFormatting sqref="A75:W75">
    <cfRule type="expression" dxfId="454" priority="301" stopIfTrue="1">
      <formula>$A75="enumerator"</formula>
    </cfRule>
    <cfRule type="expression" dxfId="453" priority="303" stopIfTrue="1">
      <formula>$A75="file"</formula>
    </cfRule>
    <cfRule type="expression" dxfId="452" priority="305" stopIfTrue="1">
      <formula>OR($A75="audio", $A75="video")</formula>
    </cfRule>
    <cfRule type="expression" dxfId="451" priority="307" stopIfTrue="1">
      <formula>$A75="image"</formula>
    </cfRule>
    <cfRule type="expression" dxfId="450" priority="309" stopIfTrue="1">
      <formula>OR($A75="date", $A75="datetime", $A75="time")</formula>
    </cfRule>
    <cfRule type="expression" dxfId="449" priority="311" stopIfTrue="1">
      <formula>OR($A75="calculate", $A75="calculate_here")</formula>
    </cfRule>
    <cfRule type="expression" dxfId="448" priority="313" stopIfTrue="1">
      <formula>$A75="note"</formula>
    </cfRule>
    <cfRule type="expression" dxfId="447" priority="315" stopIfTrue="1">
      <formula>$A75="barcode"</formula>
    </cfRule>
    <cfRule type="expression" dxfId="446" priority="317" stopIfTrue="1">
      <formula>OR($A75="geopoint", $A75="geoshape", $A75="geotrace")</formula>
    </cfRule>
    <cfRule type="expression" dxfId="445" priority="319" stopIfTrue="1">
      <formula>OR($A75="audio audit", $A75="text audit", $A75="speed violations count", $A75="speed violations list", $A75="speed violations audit")</formula>
    </cfRule>
    <cfRule type="expression" dxfId="444" priority="320" stopIfTrue="1">
      <formula>OR($A75="username", $A75="phonenumber", $A75="start", $A75="end", $A75="deviceid", $A75="subscriberid", $A75="simserial", $A75="caseid")</formula>
    </cfRule>
    <cfRule type="expression" dxfId="443" priority="322" stopIfTrue="1">
      <formula>OR(AND(LEFT($A75, 16)="select_multiple ", LEN($A75)&gt;16, NOT(ISNUMBER(SEARCH(" ", $A75, 17)))), AND(LEFT($A75, 11)="select_one ", LEN($A75)&gt;11, NOT(ISNUMBER(SEARCH(" ", $A75, 12)))))</formula>
    </cfRule>
    <cfRule type="expression" dxfId="442" priority="324" stopIfTrue="1">
      <formula>$A75="decimal"</formula>
    </cfRule>
    <cfRule type="expression" dxfId="441" priority="326" stopIfTrue="1">
      <formula>$A75="integer"</formula>
    </cfRule>
    <cfRule type="expression" dxfId="440" priority="328" stopIfTrue="1">
      <formula>$A75="text"</formula>
    </cfRule>
    <cfRule type="expression" dxfId="439" priority="329" stopIfTrue="1">
      <formula>$A75="end repeat"</formula>
    </cfRule>
    <cfRule type="expression" dxfId="438" priority="331" stopIfTrue="1">
      <formula>$A75="begin repeat"</formula>
    </cfRule>
    <cfRule type="expression" dxfId="437" priority="332" stopIfTrue="1">
      <formula>$A75="end group"</formula>
    </cfRule>
    <cfRule type="expression" dxfId="436" priority="334" stopIfTrue="1">
      <formula>$A75="begin group"</formula>
    </cfRule>
  </conditionalFormatting>
  <conditionalFormatting sqref="F70 I70 B70:C70">
    <cfRule type="expression" dxfId="435" priority="1359" stopIfTrue="1">
      <formula>#REF!="begin group"</formula>
    </cfRule>
  </conditionalFormatting>
  <conditionalFormatting sqref="O70 I70 B70:C70">
    <cfRule type="expression" dxfId="434" priority="1368" stopIfTrue="1">
      <formula>#REF!="begin repeat"</formula>
    </cfRule>
  </conditionalFormatting>
  <conditionalFormatting sqref="F70 B70:D70">
    <cfRule type="expression" dxfId="433" priority="1378" stopIfTrue="1">
      <formula>#REF!="enumerator"</formula>
    </cfRule>
    <cfRule type="expression" dxfId="432" priority="1379" stopIfTrue="1">
      <formula>#REF!="text"</formula>
    </cfRule>
  </conditionalFormatting>
  <conditionalFormatting sqref="G70:H70 B70:D70">
    <cfRule type="expression" dxfId="431" priority="1389" stopIfTrue="1">
      <formula>#REF!="integer"</formula>
    </cfRule>
  </conditionalFormatting>
  <conditionalFormatting sqref="G70:H70 B70:D70">
    <cfRule type="expression" dxfId="430" priority="1395" stopIfTrue="1">
      <formula>#REF!="decimal"</formula>
    </cfRule>
  </conditionalFormatting>
  <conditionalFormatting sqref="F70 B70:C70">
    <cfRule type="expression" dxfId="429" priority="1401" stopIfTrue="1">
      <formula>OR(AND(LEFT(#REF!, 16)="select_multiple ", LEN(#REF!)&gt;16, NOT(ISNUMBER(SEARCH(" ", #REF!, 17)))), AND(LEFT(#REF!, 11)="select_one ", LEN(#REF!)&gt;11, NOT(ISNUMBER(SEARCH(" ", #REF!, 12)))))</formula>
    </cfRule>
  </conditionalFormatting>
  <conditionalFormatting sqref="F70 B70">
    <cfRule type="expression" dxfId="428" priority="1407" stopIfTrue="1">
      <formula>OR(#REF!="audio audit", #REF!="text audit", #REF!="speed violations count", #REF!="speed violations list", #REF!="speed violations audit")</formula>
    </cfRule>
  </conditionalFormatting>
  <conditionalFormatting sqref="B70:C70">
    <cfRule type="expression" dxfId="427" priority="1416" stopIfTrue="1">
      <formula>#REF!="file"</formula>
    </cfRule>
    <cfRule type="expression" dxfId="426" priority="1417" stopIfTrue="1">
      <formula>#REF!="note"</formula>
    </cfRule>
    <cfRule type="expression" dxfId="425" priority="1418" stopIfTrue="1">
      <formula>#REF!="barcode"</formula>
    </cfRule>
    <cfRule type="expression" dxfId="424" priority="1419" stopIfTrue="1">
      <formula>OR(#REF!="geopoint", #REF!="geoshape", #REF!="geotrace")</formula>
    </cfRule>
  </conditionalFormatting>
  <conditionalFormatting sqref="N70 B70">
    <cfRule type="expression" dxfId="423" priority="1425" stopIfTrue="1">
      <formula>OR(#REF!="calculate", #REF!="calculate_here")</formula>
    </cfRule>
  </conditionalFormatting>
  <conditionalFormatting sqref="F70 B70:C70">
    <cfRule type="expression" dxfId="422" priority="1431" stopIfTrue="1">
      <formula>OR(#REF!="date", #REF!="datetime", #REF!="time")</formula>
    </cfRule>
  </conditionalFormatting>
  <conditionalFormatting sqref="F70 B70:C70">
    <cfRule type="expression" dxfId="421" priority="1437" stopIfTrue="1">
      <formula>#REF!="image"</formula>
    </cfRule>
  </conditionalFormatting>
  <conditionalFormatting sqref="B70:C70">
    <cfRule type="expression" dxfId="420" priority="1443" stopIfTrue="1">
      <formula>OR(#REF!="audio", #REF!="video")</formula>
    </cfRule>
  </conditionalFormatting>
  <conditionalFormatting sqref="B70:W70">
    <cfRule type="expression" dxfId="419" priority="1464" stopIfTrue="1">
      <formula>#REF!="enumerator"</formula>
    </cfRule>
    <cfRule type="expression" dxfId="418" priority="1465" stopIfTrue="1">
      <formula>#REF!="file"</formula>
    </cfRule>
    <cfRule type="expression" dxfId="417" priority="1466" stopIfTrue="1">
      <formula>OR(#REF!="audio", #REF!="video")</formula>
    </cfRule>
    <cfRule type="expression" dxfId="416" priority="1467" stopIfTrue="1">
      <formula>#REF!="image"</formula>
    </cfRule>
    <cfRule type="expression" dxfId="415" priority="1468" stopIfTrue="1">
      <formula>OR(#REF!="date", #REF!="datetime", #REF!="time")</formula>
    </cfRule>
    <cfRule type="expression" dxfId="414" priority="1469" stopIfTrue="1">
      <formula>OR(#REF!="calculate", #REF!="calculate_here")</formula>
    </cfRule>
    <cfRule type="expression" dxfId="413" priority="1470" stopIfTrue="1">
      <formula>#REF!="note"</formula>
    </cfRule>
    <cfRule type="expression" dxfId="412" priority="1471" stopIfTrue="1">
      <formula>#REF!="barcode"</formula>
    </cfRule>
    <cfRule type="expression" dxfId="411" priority="1472" stopIfTrue="1">
      <formula>OR(#REF!="geopoint", #REF!="geoshape", #REF!="geotrace")</formula>
    </cfRule>
    <cfRule type="expression" dxfId="410" priority="1473" stopIfTrue="1">
      <formula>OR(#REF!="audio audit", #REF!="text audit", #REF!="speed violations count", #REF!="speed violations list", #REF!="speed violations audit")</formula>
    </cfRule>
    <cfRule type="expression" dxfId="409" priority="1474" stopIfTrue="1">
      <formula>OR(#REF!="username", #REF!="phonenumber", #REF!="start", #REF!="end", #REF!="deviceid", #REF!="subscriberid", #REF!="simserial", #REF!="caseid")</formula>
    </cfRule>
    <cfRule type="expression" dxfId="408" priority="1475" stopIfTrue="1">
      <formula>OR(AND(LEFT(#REF!, 16)="select_multiple ", LEN(#REF!)&gt;16, NOT(ISNUMBER(SEARCH(" ", #REF!, 17)))), AND(LEFT(#REF!, 11)="select_one ", LEN(#REF!)&gt;11, NOT(ISNUMBER(SEARCH(" ", #REF!, 12)))))</formula>
    </cfRule>
    <cfRule type="expression" dxfId="407" priority="1476" stopIfTrue="1">
      <formula>#REF!="decimal"</formula>
    </cfRule>
    <cfRule type="expression" dxfId="406" priority="1477" stopIfTrue="1">
      <formula>#REF!="integer"</formula>
    </cfRule>
    <cfRule type="expression" dxfId="405" priority="1478" stopIfTrue="1">
      <formula>#REF!="text"</formula>
    </cfRule>
    <cfRule type="expression" dxfId="404" priority="1479" stopIfTrue="1">
      <formula>#REF!="end repeat"</formula>
    </cfRule>
    <cfRule type="expression" dxfId="403" priority="1480" stopIfTrue="1">
      <formula>#REF!="begin repeat"</formula>
    </cfRule>
    <cfRule type="expression" dxfId="402" priority="1481" stopIfTrue="1">
      <formula>#REF!="end group"</formula>
    </cfRule>
    <cfRule type="expression" dxfId="401" priority="1482" stopIfTrue="1">
      <formula>#REF!="begin group"</formula>
    </cfRule>
  </conditionalFormatting>
  <conditionalFormatting sqref="F71 I71 B71:C71">
    <cfRule type="expression" dxfId="400" priority="298" stopIfTrue="1">
      <formula>$A71="begin group"</formula>
    </cfRule>
  </conditionalFormatting>
  <conditionalFormatting sqref="O71 I71 B71:C71">
    <cfRule type="expression" dxfId="399" priority="295" stopIfTrue="1">
      <formula>$A71="begin repeat"</formula>
    </cfRule>
  </conditionalFormatting>
  <conditionalFormatting sqref="F71 B71:D71">
    <cfRule type="expression" dxfId="398" priority="265" stopIfTrue="1">
      <formula>$A71="enumerator"</formula>
    </cfRule>
    <cfRule type="expression" dxfId="397" priority="292" stopIfTrue="1">
      <formula>$A71="text"</formula>
    </cfRule>
  </conditionalFormatting>
  <conditionalFormatting sqref="G71:H71 B71:D71">
    <cfRule type="expression" dxfId="396" priority="290" stopIfTrue="1">
      <formula>$A71="integer"</formula>
    </cfRule>
  </conditionalFormatting>
  <conditionalFormatting sqref="G71:H71 B71:D71">
    <cfRule type="expression" dxfId="395" priority="288" stopIfTrue="1">
      <formula>$A71="decimal"</formula>
    </cfRule>
  </conditionalFormatting>
  <conditionalFormatting sqref="F71 B71:C71">
    <cfRule type="expression" dxfId="394" priority="286" stopIfTrue="1">
      <formula>OR(AND(LEFT($A71, 16)="select_multiple ", LEN($A71)&gt;16, NOT(ISNUMBER(SEARCH(" ", $A71, 17)))), AND(LEFT($A71, 11)="select_one ", LEN($A71)&gt;11, NOT(ISNUMBER(SEARCH(" ", $A71, 12)))))</formula>
    </cfRule>
  </conditionalFormatting>
  <conditionalFormatting sqref="F71 B71">
    <cfRule type="expression" dxfId="393" priority="283" stopIfTrue="1">
      <formula>OR($A71="audio audit", $A71="text audit", $A71="speed violations count", $A71="speed violations list", $A71="speed violations audit")</formula>
    </cfRule>
  </conditionalFormatting>
  <conditionalFormatting sqref="B71:C71">
    <cfRule type="expression" dxfId="392" priority="267" stopIfTrue="1">
      <formula>$A71="file"</formula>
    </cfRule>
    <cfRule type="expression" dxfId="391" priority="277" stopIfTrue="1">
      <formula>$A71="note"</formula>
    </cfRule>
    <cfRule type="expression" dxfId="390" priority="279" stopIfTrue="1">
      <formula>$A71="barcode"</formula>
    </cfRule>
    <cfRule type="expression" dxfId="389" priority="281" stopIfTrue="1">
      <formula>OR($A71="geopoint", $A71="geoshape", $A71="geotrace")</formula>
    </cfRule>
  </conditionalFormatting>
  <conditionalFormatting sqref="N71 B71">
    <cfRule type="expression" dxfId="388" priority="275" stopIfTrue="1">
      <formula>OR($A71="calculate", $A71="calculate_here")</formula>
    </cfRule>
  </conditionalFormatting>
  <conditionalFormatting sqref="F71 B71:C71">
    <cfRule type="expression" dxfId="387" priority="273" stopIfTrue="1">
      <formula>OR($A71="date", $A71="datetime", $A71="time")</formula>
    </cfRule>
  </conditionalFormatting>
  <conditionalFormatting sqref="F71 B71:C71">
    <cfRule type="expression" dxfId="386" priority="271" stopIfTrue="1">
      <formula>$A71="image"</formula>
    </cfRule>
  </conditionalFormatting>
  <conditionalFormatting sqref="B71:C71">
    <cfRule type="expression" dxfId="385" priority="269" stopIfTrue="1">
      <formula>OR($A71="audio", $A71="video")</formula>
    </cfRule>
  </conditionalFormatting>
  <conditionalFormatting sqref="A71:W71">
    <cfRule type="expression" dxfId="384" priority="266" stopIfTrue="1">
      <formula>$A71="enumerator"</formula>
    </cfRule>
    <cfRule type="expression" dxfId="383" priority="268" stopIfTrue="1">
      <formula>$A71="file"</formula>
    </cfRule>
    <cfRule type="expression" dxfId="382" priority="270" stopIfTrue="1">
      <formula>OR($A71="audio", $A71="video")</formula>
    </cfRule>
    <cfRule type="expression" dxfId="381" priority="272" stopIfTrue="1">
      <formula>$A71="image"</formula>
    </cfRule>
    <cfRule type="expression" dxfId="380" priority="274" stopIfTrue="1">
      <formula>OR($A71="date", $A71="datetime", $A71="time")</formula>
    </cfRule>
    <cfRule type="expression" dxfId="379" priority="276" stopIfTrue="1">
      <formula>OR($A71="calculate", $A71="calculate_here")</formula>
    </cfRule>
    <cfRule type="expression" dxfId="378" priority="278" stopIfTrue="1">
      <formula>$A71="note"</formula>
    </cfRule>
    <cfRule type="expression" dxfId="377" priority="280" stopIfTrue="1">
      <formula>$A71="barcode"</formula>
    </cfRule>
    <cfRule type="expression" dxfId="376" priority="282" stopIfTrue="1">
      <formula>OR($A71="geopoint", $A71="geoshape", $A71="geotrace")</formula>
    </cfRule>
    <cfRule type="expression" dxfId="375" priority="284" stopIfTrue="1">
      <formula>OR($A71="audio audit", $A71="text audit", $A71="speed violations count", $A71="speed violations list", $A71="speed violations audit")</formula>
    </cfRule>
    <cfRule type="expression" dxfId="374" priority="285" stopIfTrue="1">
      <formula>OR($A71="username", $A71="phonenumber", $A71="start", $A71="end", $A71="deviceid", $A71="subscriberid", $A71="simserial", $A71="caseid")</formula>
    </cfRule>
    <cfRule type="expression" dxfId="373" priority="287" stopIfTrue="1">
      <formula>OR(AND(LEFT($A71, 16)="select_multiple ", LEN($A71)&gt;16, NOT(ISNUMBER(SEARCH(" ", $A71, 17)))), AND(LEFT($A71, 11)="select_one ", LEN($A71)&gt;11, NOT(ISNUMBER(SEARCH(" ", $A71, 12)))))</formula>
    </cfRule>
    <cfRule type="expression" dxfId="372" priority="289" stopIfTrue="1">
      <formula>$A71="decimal"</formula>
    </cfRule>
    <cfRule type="expression" dxfId="371" priority="291" stopIfTrue="1">
      <formula>$A71="integer"</formula>
    </cfRule>
    <cfRule type="expression" dxfId="370" priority="293" stopIfTrue="1">
      <formula>$A71="text"</formula>
    </cfRule>
    <cfRule type="expression" dxfId="369" priority="294" stopIfTrue="1">
      <formula>$A71="end repeat"</formula>
    </cfRule>
    <cfRule type="expression" dxfId="368" priority="296" stopIfTrue="1">
      <formula>$A71="begin repeat"</formula>
    </cfRule>
    <cfRule type="expression" dxfId="367" priority="297" stopIfTrue="1">
      <formula>$A71="end group"</formula>
    </cfRule>
    <cfRule type="expression" dxfId="366" priority="299" stopIfTrue="1">
      <formula>$A71="begin group"</formula>
    </cfRule>
  </conditionalFormatting>
  <conditionalFormatting sqref="F61 I61 B61:C61">
    <cfRule type="expression" dxfId="365" priority="263" stopIfTrue="1">
      <formula>$A61="begin group"</formula>
    </cfRule>
  </conditionalFormatting>
  <conditionalFormatting sqref="O61 I61 B61:C61">
    <cfRule type="expression" dxfId="364" priority="260" stopIfTrue="1">
      <formula>$A61="begin repeat"</formula>
    </cfRule>
  </conditionalFormatting>
  <conditionalFormatting sqref="F61 B61:D61">
    <cfRule type="expression" dxfId="363" priority="230" stopIfTrue="1">
      <formula>$A61="enumerator"</formula>
    </cfRule>
    <cfRule type="expression" dxfId="362" priority="257" stopIfTrue="1">
      <formula>$A61="text"</formula>
    </cfRule>
  </conditionalFormatting>
  <conditionalFormatting sqref="G61:H61 B61:D61">
    <cfRule type="expression" dxfId="361" priority="255" stopIfTrue="1">
      <formula>$A61="integer"</formula>
    </cfRule>
  </conditionalFormatting>
  <conditionalFormatting sqref="G61:H61 B61:D61">
    <cfRule type="expression" dxfId="360" priority="253" stopIfTrue="1">
      <formula>$A61="decimal"</formula>
    </cfRule>
  </conditionalFormatting>
  <conditionalFormatting sqref="F61 B61:C61">
    <cfRule type="expression" dxfId="359" priority="251" stopIfTrue="1">
      <formula>OR(AND(LEFT($A61, 16)="select_multiple ", LEN($A61)&gt;16, NOT(ISNUMBER(SEARCH(" ", $A61, 17)))), AND(LEFT($A61, 11)="select_one ", LEN($A61)&gt;11, NOT(ISNUMBER(SEARCH(" ", $A61, 12)))))</formula>
    </cfRule>
  </conditionalFormatting>
  <conditionalFormatting sqref="F61 B61">
    <cfRule type="expression" dxfId="358" priority="248" stopIfTrue="1">
      <formula>OR($A61="audio audit", $A61="text audit", $A61="speed violations count", $A61="speed violations list", $A61="speed violations audit")</formula>
    </cfRule>
  </conditionalFormatting>
  <conditionalFormatting sqref="B61:C61">
    <cfRule type="expression" dxfId="357" priority="232" stopIfTrue="1">
      <formula>$A61="file"</formula>
    </cfRule>
    <cfRule type="expression" dxfId="356" priority="242" stopIfTrue="1">
      <formula>$A61="note"</formula>
    </cfRule>
    <cfRule type="expression" dxfId="355" priority="244" stopIfTrue="1">
      <formula>$A61="barcode"</formula>
    </cfRule>
    <cfRule type="expression" dxfId="354" priority="246" stopIfTrue="1">
      <formula>OR($A61="geopoint", $A61="geoshape", $A61="geotrace")</formula>
    </cfRule>
  </conditionalFormatting>
  <conditionalFormatting sqref="B61 N61">
    <cfRule type="expression" dxfId="353" priority="240" stopIfTrue="1">
      <formula>OR($A61="calculate", $A61="calculate_here")</formula>
    </cfRule>
  </conditionalFormatting>
  <conditionalFormatting sqref="F61 B61:C61">
    <cfRule type="expression" dxfId="352" priority="238" stopIfTrue="1">
      <formula>OR($A61="date", $A61="datetime", $A61="time")</formula>
    </cfRule>
  </conditionalFormatting>
  <conditionalFormatting sqref="F61 B61:C61">
    <cfRule type="expression" dxfId="351" priority="236" stopIfTrue="1">
      <formula>$A61="image"</formula>
    </cfRule>
  </conditionalFormatting>
  <conditionalFormatting sqref="B61:C61">
    <cfRule type="expression" dxfId="350" priority="234" stopIfTrue="1">
      <formula>OR($A61="audio", $A61="video")</formula>
    </cfRule>
  </conditionalFormatting>
  <conditionalFormatting sqref="A61:W61">
    <cfRule type="expression" dxfId="349" priority="231" stopIfTrue="1">
      <formula>$A61="enumerator"</formula>
    </cfRule>
    <cfRule type="expression" dxfId="348" priority="233" stopIfTrue="1">
      <formula>$A61="file"</formula>
    </cfRule>
    <cfRule type="expression" dxfId="347" priority="235" stopIfTrue="1">
      <formula>OR($A61="audio", $A61="video")</formula>
    </cfRule>
    <cfRule type="expression" dxfId="346" priority="237" stopIfTrue="1">
      <formula>$A61="image"</formula>
    </cfRule>
    <cfRule type="expression" dxfId="345" priority="239" stopIfTrue="1">
      <formula>OR($A61="date", $A61="datetime", $A61="time")</formula>
    </cfRule>
    <cfRule type="expression" dxfId="344" priority="241" stopIfTrue="1">
      <formula>OR($A61="calculate", $A61="calculate_here")</formula>
    </cfRule>
    <cfRule type="expression" dxfId="343" priority="243" stopIfTrue="1">
      <formula>$A61="note"</formula>
    </cfRule>
    <cfRule type="expression" dxfId="342" priority="245" stopIfTrue="1">
      <formula>$A61="barcode"</formula>
    </cfRule>
    <cfRule type="expression" dxfId="341" priority="247" stopIfTrue="1">
      <formula>OR($A61="geopoint", $A61="geoshape", $A61="geotrace")</formula>
    </cfRule>
    <cfRule type="expression" dxfId="340" priority="249" stopIfTrue="1">
      <formula>OR($A61="audio audit", $A61="text audit", $A61="speed violations count", $A61="speed violations list", $A61="speed violations audit")</formula>
    </cfRule>
    <cfRule type="expression" dxfId="339" priority="250" stopIfTrue="1">
      <formula>OR($A61="username", $A61="phonenumber", $A61="start", $A61="end", $A61="deviceid", $A61="subscriberid", $A61="simserial", $A61="caseid")</formula>
    </cfRule>
    <cfRule type="expression" dxfId="338" priority="252" stopIfTrue="1">
      <formula>OR(AND(LEFT($A61, 16)="select_multiple ", LEN($A61)&gt;16, NOT(ISNUMBER(SEARCH(" ", $A61, 17)))), AND(LEFT($A61, 11)="select_one ", LEN($A61)&gt;11, NOT(ISNUMBER(SEARCH(" ", $A61, 12)))))</formula>
    </cfRule>
    <cfRule type="expression" dxfId="337" priority="254" stopIfTrue="1">
      <formula>$A61="decimal"</formula>
    </cfRule>
    <cfRule type="expression" dxfId="336" priority="256" stopIfTrue="1">
      <formula>$A61="integer"</formula>
    </cfRule>
    <cfRule type="expression" dxfId="335" priority="258" stopIfTrue="1">
      <formula>$A61="text"</formula>
    </cfRule>
    <cfRule type="expression" dxfId="334" priority="259" stopIfTrue="1">
      <formula>$A61="end repeat"</formula>
    </cfRule>
    <cfRule type="expression" dxfId="333" priority="261" stopIfTrue="1">
      <formula>$A61="begin repeat"</formula>
    </cfRule>
    <cfRule type="expression" dxfId="332" priority="262" stopIfTrue="1">
      <formula>$A61="end group"</formula>
    </cfRule>
    <cfRule type="expression" dxfId="331" priority="264" stopIfTrue="1">
      <formula>$A61="begin group"</formula>
    </cfRule>
  </conditionalFormatting>
  <conditionalFormatting sqref="B23:C23 F23 I23">
    <cfRule type="expression" dxfId="330" priority="228" stopIfTrue="1">
      <formula>$A23="begin group"</formula>
    </cfRule>
  </conditionalFormatting>
  <conditionalFormatting sqref="B23:C23 O23 I23">
    <cfRule type="expression" dxfId="329" priority="225" stopIfTrue="1">
      <formula>$A23="begin repeat"</formula>
    </cfRule>
  </conditionalFormatting>
  <conditionalFormatting sqref="B23:D23 F23">
    <cfRule type="expression" dxfId="328" priority="195" stopIfTrue="1">
      <formula>$A23="enumerator"</formula>
    </cfRule>
    <cfRule type="expression" dxfId="327" priority="222" stopIfTrue="1">
      <formula>$A23="text"</formula>
    </cfRule>
  </conditionalFormatting>
  <conditionalFormatting sqref="B23:D23 G23:H23">
    <cfRule type="expression" dxfId="326" priority="220" stopIfTrue="1">
      <formula>$A23="integer"</formula>
    </cfRule>
  </conditionalFormatting>
  <conditionalFormatting sqref="B23:D23 G23:H23">
    <cfRule type="expression" dxfId="325" priority="218" stopIfTrue="1">
      <formula>$A23="decimal"</formula>
    </cfRule>
  </conditionalFormatting>
  <conditionalFormatting sqref="B23:C23 F23">
    <cfRule type="expression" dxfId="324" priority="216" stopIfTrue="1">
      <formula>OR(AND(LEFT($A23, 16)="select_multiple ", LEN($A23)&gt;16, NOT(ISNUMBER(SEARCH(" ", $A23, 17)))), AND(LEFT($A23, 11)="select_one ", LEN($A23)&gt;11, NOT(ISNUMBER(SEARCH(" ", $A23, 12)))))</formula>
    </cfRule>
  </conditionalFormatting>
  <conditionalFormatting sqref="F23 B23">
    <cfRule type="expression" dxfId="323" priority="213" stopIfTrue="1">
      <formula>OR($A23="audio audit", $A23="text audit", $A23="speed violations count", $A23="speed violations list", $A23="speed violations audit")</formula>
    </cfRule>
  </conditionalFormatting>
  <conditionalFormatting sqref="B23:C23">
    <cfRule type="expression" dxfId="322" priority="197" stopIfTrue="1">
      <formula>$A23="file"</formula>
    </cfRule>
    <cfRule type="expression" dxfId="321" priority="207" stopIfTrue="1">
      <formula>$A23="note"</formula>
    </cfRule>
    <cfRule type="expression" dxfId="320" priority="209" stopIfTrue="1">
      <formula>$A23="barcode"</formula>
    </cfRule>
    <cfRule type="expression" dxfId="319" priority="211" stopIfTrue="1">
      <formula>OR($A23="geopoint", $A23="geoshape", $A23="geotrace")</formula>
    </cfRule>
  </conditionalFormatting>
  <conditionalFormatting sqref="B23 N23">
    <cfRule type="expression" dxfId="318" priority="205" stopIfTrue="1">
      <formula>OR($A23="calculate", $A23="calculate_here")</formula>
    </cfRule>
  </conditionalFormatting>
  <conditionalFormatting sqref="B23:C23 F23">
    <cfRule type="expression" dxfId="317" priority="203" stopIfTrue="1">
      <formula>OR($A23="date", $A23="datetime", $A23="time")</formula>
    </cfRule>
  </conditionalFormatting>
  <conditionalFormatting sqref="B23:C23 F23">
    <cfRule type="expression" dxfId="316" priority="201" stopIfTrue="1">
      <formula>$A23="image"</formula>
    </cfRule>
  </conditionalFormatting>
  <conditionalFormatting sqref="B23:C23">
    <cfRule type="expression" dxfId="315" priority="199" stopIfTrue="1">
      <formula>OR($A23="audio", $A23="video")</formula>
    </cfRule>
  </conditionalFormatting>
  <conditionalFormatting sqref="A23:W23">
    <cfRule type="expression" dxfId="314" priority="196" stopIfTrue="1">
      <formula>$A23="enumerator"</formula>
    </cfRule>
    <cfRule type="expression" dxfId="313" priority="198" stopIfTrue="1">
      <formula>$A23="file"</formula>
    </cfRule>
    <cfRule type="expression" dxfId="312" priority="200" stopIfTrue="1">
      <formula>OR($A23="audio", $A23="video")</formula>
    </cfRule>
    <cfRule type="expression" dxfId="311" priority="202" stopIfTrue="1">
      <formula>$A23="image"</formula>
    </cfRule>
    <cfRule type="expression" dxfId="310" priority="204" stopIfTrue="1">
      <formula>OR($A23="date", $A23="datetime", $A23="time")</formula>
    </cfRule>
    <cfRule type="expression" dxfId="309" priority="206" stopIfTrue="1">
      <formula>OR($A23="calculate", $A23="calculate_here")</formula>
    </cfRule>
    <cfRule type="expression" dxfId="308" priority="208" stopIfTrue="1">
      <formula>$A23="note"</formula>
    </cfRule>
    <cfRule type="expression" dxfId="307" priority="210" stopIfTrue="1">
      <formula>$A23="barcode"</formula>
    </cfRule>
    <cfRule type="expression" dxfId="306" priority="212" stopIfTrue="1">
      <formula>OR($A23="geopoint", $A23="geoshape", $A23="geotrace")</formula>
    </cfRule>
    <cfRule type="expression" dxfId="305" priority="214" stopIfTrue="1">
      <formula>OR($A23="audio audit", $A23="text audit", $A23="speed violations count", $A23="speed violations list", $A23="speed violations audit")</formula>
    </cfRule>
    <cfRule type="expression" dxfId="304" priority="215" stopIfTrue="1">
      <formula>OR($A23="username", $A23="phonenumber", $A23="start", $A23="end", $A23="deviceid", $A23="subscriberid", $A23="simserial", $A23="caseid")</formula>
    </cfRule>
    <cfRule type="expression" dxfId="303" priority="217" stopIfTrue="1">
      <formula>OR(AND(LEFT($A23, 16)="select_multiple ", LEN($A23)&gt;16, NOT(ISNUMBER(SEARCH(" ", $A23, 17)))), AND(LEFT($A23, 11)="select_one ", LEN($A23)&gt;11, NOT(ISNUMBER(SEARCH(" ", $A23, 12)))))</formula>
    </cfRule>
    <cfRule type="expression" dxfId="302" priority="219" stopIfTrue="1">
      <formula>$A23="decimal"</formula>
    </cfRule>
    <cfRule type="expression" dxfId="301" priority="221" stopIfTrue="1">
      <formula>$A23="integer"</formula>
    </cfRule>
    <cfRule type="expression" dxfId="300" priority="223" stopIfTrue="1">
      <formula>$A23="text"</formula>
    </cfRule>
    <cfRule type="expression" dxfId="299" priority="224" stopIfTrue="1">
      <formula>$A23="end repeat"</formula>
    </cfRule>
    <cfRule type="expression" dxfId="298" priority="226" stopIfTrue="1">
      <formula>$A23="begin repeat"</formula>
    </cfRule>
    <cfRule type="expression" dxfId="297" priority="227" stopIfTrue="1">
      <formula>$A23="end group"</formula>
    </cfRule>
    <cfRule type="expression" dxfId="296" priority="229" stopIfTrue="1">
      <formula>$A23="begin group"</formula>
    </cfRule>
  </conditionalFormatting>
  <conditionalFormatting sqref="B32:C32 F32 I32">
    <cfRule type="expression" dxfId="295" priority="193" stopIfTrue="1">
      <formula>$A32="begin group"</formula>
    </cfRule>
  </conditionalFormatting>
  <conditionalFormatting sqref="B32:C32 O32 I32">
    <cfRule type="expression" dxfId="294" priority="190" stopIfTrue="1">
      <formula>$A32="begin repeat"</formula>
    </cfRule>
  </conditionalFormatting>
  <conditionalFormatting sqref="B32:D32 F32">
    <cfRule type="expression" dxfId="293" priority="160" stopIfTrue="1">
      <formula>$A32="enumerator"</formula>
    </cfRule>
    <cfRule type="expression" dxfId="292" priority="187" stopIfTrue="1">
      <formula>$A32="text"</formula>
    </cfRule>
  </conditionalFormatting>
  <conditionalFormatting sqref="B32:D32 G32:H32">
    <cfRule type="expression" dxfId="291" priority="185" stopIfTrue="1">
      <formula>$A32="integer"</formula>
    </cfRule>
  </conditionalFormatting>
  <conditionalFormatting sqref="B32:D32 G32:H32">
    <cfRule type="expression" dxfId="290" priority="183" stopIfTrue="1">
      <formula>$A32="decimal"</formula>
    </cfRule>
  </conditionalFormatting>
  <conditionalFormatting sqref="B32:C32 F32">
    <cfRule type="expression" dxfId="289" priority="181" stopIfTrue="1">
      <formula>OR(AND(LEFT($A32, 16)="select_multiple ", LEN($A32)&gt;16, NOT(ISNUMBER(SEARCH(" ", $A32, 17)))), AND(LEFT($A32, 11)="select_one ", LEN($A32)&gt;11, NOT(ISNUMBER(SEARCH(" ", $A32, 12)))))</formula>
    </cfRule>
  </conditionalFormatting>
  <conditionalFormatting sqref="F32 B32">
    <cfRule type="expression" dxfId="288" priority="178" stopIfTrue="1">
      <formula>OR($A32="audio audit", $A32="text audit", $A32="speed violations count", $A32="speed violations list", $A32="speed violations audit")</formula>
    </cfRule>
  </conditionalFormatting>
  <conditionalFormatting sqref="B32:C32">
    <cfRule type="expression" dxfId="287" priority="162" stopIfTrue="1">
      <formula>$A32="file"</formula>
    </cfRule>
    <cfRule type="expression" dxfId="286" priority="172" stopIfTrue="1">
      <formula>$A32="note"</formula>
    </cfRule>
    <cfRule type="expression" dxfId="285" priority="174" stopIfTrue="1">
      <formula>$A32="barcode"</formula>
    </cfRule>
    <cfRule type="expression" dxfId="284" priority="176" stopIfTrue="1">
      <formula>OR($A32="geopoint", $A32="geoshape", $A32="geotrace")</formula>
    </cfRule>
  </conditionalFormatting>
  <conditionalFormatting sqref="B32">
    <cfRule type="expression" dxfId="283" priority="170" stopIfTrue="1">
      <formula>OR($A32="calculate", $A32="calculate_here")</formula>
    </cfRule>
  </conditionalFormatting>
  <conditionalFormatting sqref="B32:C32 F32">
    <cfRule type="expression" dxfId="282" priority="168" stopIfTrue="1">
      <formula>OR($A32="date", $A32="datetime", $A32="time")</formula>
    </cfRule>
  </conditionalFormatting>
  <conditionalFormatting sqref="B32:C32 F32">
    <cfRule type="expression" dxfId="281" priority="166" stopIfTrue="1">
      <formula>$A32="image"</formula>
    </cfRule>
  </conditionalFormatting>
  <conditionalFormatting sqref="B32:C32">
    <cfRule type="expression" dxfId="280" priority="164" stopIfTrue="1">
      <formula>OR($A32="audio", $A32="video")</formula>
    </cfRule>
  </conditionalFormatting>
  <conditionalFormatting sqref="O32:W32 A32:M32">
    <cfRule type="expression" dxfId="279" priority="161" stopIfTrue="1">
      <formula>$A32="enumerator"</formula>
    </cfRule>
    <cfRule type="expression" dxfId="278" priority="163" stopIfTrue="1">
      <formula>$A32="file"</formula>
    </cfRule>
    <cfRule type="expression" dxfId="277" priority="165" stopIfTrue="1">
      <formula>OR($A32="audio", $A32="video")</formula>
    </cfRule>
    <cfRule type="expression" dxfId="276" priority="167" stopIfTrue="1">
      <formula>$A32="image"</formula>
    </cfRule>
    <cfRule type="expression" dxfId="275" priority="169" stopIfTrue="1">
      <formula>OR($A32="date", $A32="datetime", $A32="time")</formula>
    </cfRule>
    <cfRule type="expression" dxfId="274" priority="171" stopIfTrue="1">
      <formula>OR($A32="calculate", $A32="calculate_here")</formula>
    </cfRule>
    <cfRule type="expression" dxfId="273" priority="173" stopIfTrue="1">
      <formula>$A32="note"</formula>
    </cfRule>
    <cfRule type="expression" dxfId="272" priority="175" stopIfTrue="1">
      <formula>$A32="barcode"</formula>
    </cfRule>
    <cfRule type="expression" dxfId="271" priority="177" stopIfTrue="1">
      <formula>OR($A32="geopoint", $A32="geoshape", $A32="geotrace")</formula>
    </cfRule>
    <cfRule type="expression" dxfId="270" priority="179" stopIfTrue="1">
      <formula>OR($A32="audio audit", $A32="text audit", $A32="speed violations count", $A32="speed violations list", $A32="speed violations audit")</formula>
    </cfRule>
    <cfRule type="expression" dxfId="269" priority="180" stopIfTrue="1">
      <formula>OR($A32="username", $A32="phonenumber", $A32="start", $A32="end", $A32="deviceid", $A32="subscriberid", $A32="simserial", $A32="caseid")</formula>
    </cfRule>
    <cfRule type="expression" dxfId="268" priority="182" stopIfTrue="1">
      <formula>OR(AND(LEFT($A32, 16)="select_multiple ", LEN($A32)&gt;16, NOT(ISNUMBER(SEARCH(" ", $A32, 17)))), AND(LEFT($A32, 11)="select_one ", LEN($A32)&gt;11, NOT(ISNUMBER(SEARCH(" ", $A32, 12)))))</formula>
    </cfRule>
    <cfRule type="expression" dxfId="267" priority="184" stopIfTrue="1">
      <formula>$A32="decimal"</formula>
    </cfRule>
    <cfRule type="expression" dxfId="266" priority="186" stopIfTrue="1">
      <formula>$A32="integer"</formula>
    </cfRule>
    <cfRule type="expression" dxfId="265" priority="188" stopIfTrue="1">
      <formula>$A32="text"</formula>
    </cfRule>
    <cfRule type="expression" dxfId="264" priority="189" stopIfTrue="1">
      <formula>$A32="end repeat"</formula>
    </cfRule>
    <cfRule type="expression" dxfId="263" priority="191" stopIfTrue="1">
      <formula>$A32="begin repeat"</formula>
    </cfRule>
    <cfRule type="expression" dxfId="262" priority="192" stopIfTrue="1">
      <formula>$A32="end group"</formula>
    </cfRule>
    <cfRule type="expression" dxfId="261" priority="194" stopIfTrue="1">
      <formula>$A32="begin group"</formula>
    </cfRule>
  </conditionalFormatting>
  <conditionalFormatting sqref="I29 F29 B29:C29">
    <cfRule type="expression" dxfId="260" priority="158" stopIfTrue="1">
      <formula>$A29="begin group"</formula>
    </cfRule>
  </conditionalFormatting>
  <conditionalFormatting sqref="I29 O29 B29:C29">
    <cfRule type="expression" dxfId="259" priority="155" stopIfTrue="1">
      <formula>$A29="begin repeat"</formula>
    </cfRule>
  </conditionalFormatting>
  <conditionalFormatting sqref="F29 B29:D29">
    <cfRule type="expression" dxfId="258" priority="125" stopIfTrue="1">
      <formula>$A29="enumerator"</formula>
    </cfRule>
    <cfRule type="expression" dxfId="257" priority="152" stopIfTrue="1">
      <formula>$A29="text"</formula>
    </cfRule>
  </conditionalFormatting>
  <conditionalFormatting sqref="G29:H29 B29:D29">
    <cfRule type="expression" dxfId="256" priority="150" stopIfTrue="1">
      <formula>$A29="integer"</formula>
    </cfRule>
  </conditionalFormatting>
  <conditionalFormatting sqref="G29:H29 B29:D29">
    <cfRule type="expression" dxfId="255" priority="148" stopIfTrue="1">
      <formula>$A29="decimal"</formula>
    </cfRule>
  </conditionalFormatting>
  <conditionalFormatting sqref="F29 B29:C29">
    <cfRule type="expression" dxfId="254" priority="146" stopIfTrue="1">
      <formula>OR(AND(LEFT($A29, 16)="select_multiple ", LEN($A29)&gt;16, NOT(ISNUMBER(SEARCH(" ", $A29, 17)))), AND(LEFT($A29, 11)="select_one ", LEN($A29)&gt;11, NOT(ISNUMBER(SEARCH(" ", $A29, 12)))))</formula>
    </cfRule>
  </conditionalFormatting>
  <conditionalFormatting sqref="B29 F29">
    <cfRule type="expression" dxfId="253" priority="143" stopIfTrue="1">
      <formula>OR($A29="audio audit", $A29="text audit", $A29="speed violations count", $A29="speed violations list", $A29="speed violations audit")</formula>
    </cfRule>
  </conditionalFormatting>
  <conditionalFormatting sqref="B29:C29">
    <cfRule type="expression" dxfId="252" priority="127" stopIfTrue="1">
      <formula>$A29="file"</formula>
    </cfRule>
    <cfRule type="expression" dxfId="251" priority="137" stopIfTrue="1">
      <formula>$A29="note"</formula>
    </cfRule>
    <cfRule type="expression" dxfId="250" priority="139" stopIfTrue="1">
      <formula>$A29="barcode"</formula>
    </cfRule>
    <cfRule type="expression" dxfId="249" priority="141" stopIfTrue="1">
      <formula>OR($A29="geopoint", $A29="geoshape", $A29="geotrace")</formula>
    </cfRule>
  </conditionalFormatting>
  <conditionalFormatting sqref="B29">
    <cfRule type="expression" dxfId="248" priority="135" stopIfTrue="1">
      <formula>OR($A29="calculate", $A29="calculate_here")</formula>
    </cfRule>
  </conditionalFormatting>
  <conditionalFormatting sqref="F29 B29:C29">
    <cfRule type="expression" dxfId="247" priority="133" stopIfTrue="1">
      <formula>OR($A29="date", $A29="datetime", $A29="time")</formula>
    </cfRule>
  </conditionalFormatting>
  <conditionalFormatting sqref="F29 B29:C29">
    <cfRule type="expression" dxfId="246" priority="131" stopIfTrue="1">
      <formula>$A29="image"</formula>
    </cfRule>
  </conditionalFormatting>
  <conditionalFormatting sqref="B29:C29">
    <cfRule type="expression" dxfId="245" priority="129" stopIfTrue="1">
      <formula>OR($A29="audio", $A29="video")</formula>
    </cfRule>
  </conditionalFormatting>
  <conditionalFormatting sqref="A29:M29 O29:W29">
    <cfRule type="expression" dxfId="244" priority="126" stopIfTrue="1">
      <formula>$A29="enumerator"</formula>
    </cfRule>
    <cfRule type="expression" dxfId="243" priority="128" stopIfTrue="1">
      <formula>$A29="file"</formula>
    </cfRule>
    <cfRule type="expression" dxfId="242" priority="130" stopIfTrue="1">
      <formula>OR($A29="audio", $A29="video")</formula>
    </cfRule>
    <cfRule type="expression" dxfId="241" priority="132" stopIfTrue="1">
      <formula>$A29="image"</formula>
    </cfRule>
    <cfRule type="expression" dxfId="240" priority="134" stopIfTrue="1">
      <formula>OR($A29="date", $A29="datetime", $A29="time")</formula>
    </cfRule>
    <cfRule type="expression" dxfId="239" priority="136" stopIfTrue="1">
      <formula>OR($A29="calculate", $A29="calculate_here")</formula>
    </cfRule>
    <cfRule type="expression" dxfId="238" priority="138" stopIfTrue="1">
      <formula>$A29="note"</formula>
    </cfRule>
    <cfRule type="expression" dxfId="237" priority="140" stopIfTrue="1">
      <formula>$A29="barcode"</formula>
    </cfRule>
    <cfRule type="expression" dxfId="236" priority="142" stopIfTrue="1">
      <formula>OR($A29="geopoint", $A29="geoshape", $A29="geotrace")</formula>
    </cfRule>
    <cfRule type="expression" dxfId="235" priority="144" stopIfTrue="1">
      <formula>OR($A29="audio audit", $A29="text audit", $A29="speed violations count", $A29="speed violations list", $A29="speed violations audit")</formula>
    </cfRule>
    <cfRule type="expression" dxfId="234" priority="145" stopIfTrue="1">
      <formula>OR($A29="username", $A29="phonenumber", $A29="start", $A29="end", $A29="deviceid", $A29="subscriberid", $A29="simserial", $A29="caseid")</formula>
    </cfRule>
    <cfRule type="expression" dxfId="233" priority="147" stopIfTrue="1">
      <formula>OR(AND(LEFT($A29, 16)="select_multiple ", LEN($A29)&gt;16, NOT(ISNUMBER(SEARCH(" ", $A29, 17)))), AND(LEFT($A29, 11)="select_one ", LEN($A29)&gt;11, NOT(ISNUMBER(SEARCH(" ", $A29, 12)))))</formula>
    </cfRule>
    <cfRule type="expression" dxfId="232" priority="149" stopIfTrue="1">
      <formula>$A29="decimal"</formula>
    </cfRule>
    <cfRule type="expression" dxfId="231" priority="151" stopIfTrue="1">
      <formula>$A29="integer"</formula>
    </cfRule>
    <cfRule type="expression" dxfId="230" priority="153" stopIfTrue="1">
      <formula>$A29="text"</formula>
    </cfRule>
    <cfRule type="expression" dxfId="229" priority="154" stopIfTrue="1">
      <formula>$A29="end repeat"</formula>
    </cfRule>
    <cfRule type="expression" dxfId="228" priority="156" stopIfTrue="1">
      <formula>$A29="begin repeat"</formula>
    </cfRule>
    <cfRule type="expression" dxfId="227" priority="157" stopIfTrue="1">
      <formula>$A29="end group"</formula>
    </cfRule>
    <cfRule type="expression" dxfId="226" priority="159" stopIfTrue="1">
      <formula>$A29="begin group"</formula>
    </cfRule>
  </conditionalFormatting>
  <conditionalFormatting sqref="I88:I91 F88:F91 B88:C91">
    <cfRule type="expression" dxfId="225" priority="123" stopIfTrue="1">
      <formula>$A88="begin group"</formula>
    </cfRule>
  </conditionalFormatting>
  <conditionalFormatting sqref="I88:I91 O88:O91 B88:C91">
    <cfRule type="expression" dxfId="224" priority="120" stopIfTrue="1">
      <formula>$A88="begin repeat"</formula>
    </cfRule>
  </conditionalFormatting>
  <conditionalFormatting sqref="F88:F91 B88:D91">
    <cfRule type="expression" dxfId="223" priority="90" stopIfTrue="1">
      <formula>$A88="enumerator"</formula>
    </cfRule>
    <cfRule type="expression" dxfId="222" priority="117" stopIfTrue="1">
      <formula>$A88="text"</formula>
    </cfRule>
  </conditionalFormatting>
  <conditionalFormatting sqref="G88:H91 B88:D91">
    <cfRule type="expression" dxfId="221" priority="115" stopIfTrue="1">
      <formula>$A88="integer"</formula>
    </cfRule>
  </conditionalFormatting>
  <conditionalFormatting sqref="G88:H91 B88:D91">
    <cfRule type="expression" dxfId="220" priority="113" stopIfTrue="1">
      <formula>$A88="decimal"</formula>
    </cfRule>
  </conditionalFormatting>
  <conditionalFormatting sqref="F88:F91 B88:C91">
    <cfRule type="expression" dxfId="219" priority="111" stopIfTrue="1">
      <formula>OR(AND(LEFT($A88, 16)="select_multiple ", LEN($A88)&gt;16, NOT(ISNUMBER(SEARCH(" ", $A88, 17)))), AND(LEFT($A88, 11)="select_one ", LEN($A88)&gt;11, NOT(ISNUMBER(SEARCH(" ", $A88, 12)))))</formula>
    </cfRule>
  </conditionalFormatting>
  <conditionalFormatting sqref="B88:B91 F88:F91">
    <cfRule type="expression" dxfId="218" priority="108" stopIfTrue="1">
      <formula>OR($A88="audio audit", $A88="text audit", $A88="speed violations count", $A88="speed violations list", $A88="speed violations audit")</formula>
    </cfRule>
  </conditionalFormatting>
  <conditionalFormatting sqref="B88:C91">
    <cfRule type="expression" dxfId="217" priority="92" stopIfTrue="1">
      <formula>$A88="file"</formula>
    </cfRule>
    <cfRule type="expression" dxfId="216" priority="102" stopIfTrue="1">
      <formula>$A88="note"</formula>
    </cfRule>
    <cfRule type="expression" dxfId="215" priority="104" stopIfTrue="1">
      <formula>$A88="barcode"</formula>
    </cfRule>
    <cfRule type="expression" dxfId="214" priority="106" stopIfTrue="1">
      <formula>OR($A88="geopoint", $A88="geoshape", $A88="geotrace")</formula>
    </cfRule>
  </conditionalFormatting>
  <conditionalFormatting sqref="B88:B91">
    <cfRule type="expression" dxfId="213" priority="100" stopIfTrue="1">
      <formula>OR($A88="calculate", $A88="calculate_here")</formula>
    </cfRule>
  </conditionalFormatting>
  <conditionalFormatting sqref="F88:F91 B88:C91">
    <cfRule type="expression" dxfId="212" priority="98" stopIfTrue="1">
      <formula>OR($A88="date", $A88="datetime", $A88="time")</formula>
    </cfRule>
  </conditionalFormatting>
  <conditionalFormatting sqref="F88:F91 B88:C91">
    <cfRule type="expression" dxfId="211" priority="96" stopIfTrue="1">
      <formula>$A88="image"</formula>
    </cfRule>
  </conditionalFormatting>
  <conditionalFormatting sqref="B88:C91">
    <cfRule type="expression" dxfId="210" priority="94" stopIfTrue="1">
      <formula>OR($A88="audio", $A88="video")</formula>
    </cfRule>
  </conditionalFormatting>
  <conditionalFormatting sqref="A88:M91 O88:W91">
    <cfRule type="expression" dxfId="209" priority="91" stopIfTrue="1">
      <formula>$A88="enumerator"</formula>
    </cfRule>
    <cfRule type="expression" dxfId="208" priority="93" stopIfTrue="1">
      <formula>$A88="file"</formula>
    </cfRule>
    <cfRule type="expression" dxfId="207" priority="95" stopIfTrue="1">
      <formula>OR($A88="audio", $A88="video")</formula>
    </cfRule>
    <cfRule type="expression" dxfId="206" priority="97" stopIfTrue="1">
      <formula>$A88="image"</formula>
    </cfRule>
    <cfRule type="expression" dxfId="205" priority="99" stopIfTrue="1">
      <formula>OR($A88="date", $A88="datetime", $A88="time")</formula>
    </cfRule>
    <cfRule type="expression" dxfId="204" priority="101" stopIfTrue="1">
      <formula>OR($A88="calculate", $A88="calculate_here")</formula>
    </cfRule>
    <cfRule type="expression" dxfId="203" priority="103" stopIfTrue="1">
      <formula>$A88="note"</formula>
    </cfRule>
    <cfRule type="expression" dxfId="202" priority="105" stopIfTrue="1">
      <formula>$A88="barcode"</formula>
    </cfRule>
    <cfRule type="expression" dxfId="201" priority="107" stopIfTrue="1">
      <formula>OR($A88="geopoint", $A88="geoshape", $A88="geotrace")</formula>
    </cfRule>
    <cfRule type="expression" dxfId="200" priority="109" stopIfTrue="1">
      <formula>OR($A88="audio audit", $A88="text audit", $A88="speed violations count", $A88="speed violations list", $A88="speed violations audit")</formula>
    </cfRule>
    <cfRule type="expression" dxfId="199" priority="110" stopIfTrue="1">
      <formula>OR($A88="username", $A88="phonenumber", $A88="start", $A88="end", $A88="deviceid", $A88="subscriberid", $A88="simserial", $A88="caseid")</formula>
    </cfRule>
    <cfRule type="expression" dxfId="198" priority="112" stopIfTrue="1">
      <formula>OR(AND(LEFT($A88, 16)="select_multiple ", LEN($A88)&gt;16, NOT(ISNUMBER(SEARCH(" ", $A88, 17)))), AND(LEFT($A88, 11)="select_one ", LEN($A88)&gt;11, NOT(ISNUMBER(SEARCH(" ", $A88, 12)))))</formula>
    </cfRule>
    <cfRule type="expression" dxfId="197" priority="114" stopIfTrue="1">
      <formula>$A88="decimal"</formula>
    </cfRule>
    <cfRule type="expression" dxfId="196" priority="116" stopIfTrue="1">
      <formula>$A88="integer"</formula>
    </cfRule>
    <cfRule type="expression" dxfId="195" priority="118" stopIfTrue="1">
      <formula>$A88="text"</formula>
    </cfRule>
    <cfRule type="expression" dxfId="194" priority="119" stopIfTrue="1">
      <formula>$A88="end repeat"</formula>
    </cfRule>
    <cfRule type="expression" dxfId="193" priority="121" stopIfTrue="1">
      <formula>$A88="begin repeat"</formula>
    </cfRule>
    <cfRule type="expression" dxfId="192" priority="122" stopIfTrue="1">
      <formula>$A88="end group"</formula>
    </cfRule>
    <cfRule type="expression" dxfId="191" priority="124" stopIfTrue="1">
      <formula>$A88="begin group"</formula>
    </cfRule>
  </conditionalFormatting>
  <conditionalFormatting sqref="B25:C27 F25:F27 I25:I27">
    <cfRule type="expression" dxfId="190" priority="88" stopIfTrue="1">
      <formula>$A25="begin group"</formula>
    </cfRule>
  </conditionalFormatting>
  <conditionalFormatting sqref="B25:C27 I25:I27 O25:O27">
    <cfRule type="expression" dxfId="189" priority="85" stopIfTrue="1">
      <formula>$A25="begin repeat"</formula>
    </cfRule>
  </conditionalFormatting>
  <conditionalFormatting sqref="B25:D27 F25:F27">
    <cfRule type="expression" dxfId="188" priority="55" stopIfTrue="1">
      <formula>$A25="enumerator"</formula>
    </cfRule>
    <cfRule type="expression" dxfId="187" priority="82" stopIfTrue="1">
      <formula>$A25="text"</formula>
    </cfRule>
  </conditionalFormatting>
  <conditionalFormatting sqref="B25:D27 G25:H27">
    <cfRule type="expression" dxfId="186" priority="80" stopIfTrue="1">
      <formula>$A25="integer"</formula>
    </cfRule>
  </conditionalFormatting>
  <conditionalFormatting sqref="B25:D27 G25:H27">
    <cfRule type="expression" dxfId="185" priority="78" stopIfTrue="1">
      <formula>$A25="decimal"</formula>
    </cfRule>
  </conditionalFormatting>
  <conditionalFormatting sqref="B25:C27 F25:F27">
    <cfRule type="expression" dxfId="184" priority="76" stopIfTrue="1">
      <formula>OR(AND(LEFT($A25, 16)="select_multiple ", LEN($A25)&gt;16, NOT(ISNUMBER(SEARCH(" ", $A25, 17)))), AND(LEFT($A25, 11)="select_one ", LEN($A25)&gt;11, NOT(ISNUMBER(SEARCH(" ", $A25, 12)))))</formula>
    </cfRule>
  </conditionalFormatting>
  <conditionalFormatting sqref="B25:B27 F25:F27">
    <cfRule type="expression" dxfId="183" priority="73" stopIfTrue="1">
      <formula>OR($A25="audio audit", $A25="text audit", $A25="speed violations count", $A25="speed violations list", $A25="speed violations audit")</formula>
    </cfRule>
  </conditionalFormatting>
  <conditionalFormatting sqref="B25:C27">
    <cfRule type="expression" dxfId="182" priority="57" stopIfTrue="1">
      <formula>$A25="file"</formula>
    </cfRule>
    <cfRule type="expression" dxfId="181" priority="67" stopIfTrue="1">
      <formula>$A25="note"</formula>
    </cfRule>
    <cfRule type="expression" dxfId="180" priority="69" stopIfTrue="1">
      <formula>$A25="barcode"</formula>
    </cfRule>
    <cfRule type="expression" dxfId="179" priority="71" stopIfTrue="1">
      <formula>OR($A25="geopoint", $A25="geoshape", $A25="geotrace")</formula>
    </cfRule>
  </conditionalFormatting>
  <conditionalFormatting sqref="B25:B27 N25:N27">
    <cfRule type="expression" dxfId="178" priority="65" stopIfTrue="1">
      <formula>OR($A25="calculate", $A25="calculate_here")</formula>
    </cfRule>
  </conditionalFormatting>
  <conditionalFormatting sqref="B25:C27 F25:F27">
    <cfRule type="expression" dxfId="177" priority="63" stopIfTrue="1">
      <formula>OR($A25="date", $A25="datetime", $A25="time")</formula>
    </cfRule>
  </conditionalFormatting>
  <conditionalFormatting sqref="B25:C27 F25:F27">
    <cfRule type="expression" dxfId="176" priority="61" stopIfTrue="1">
      <formula>$A25="image"</formula>
    </cfRule>
  </conditionalFormatting>
  <conditionalFormatting sqref="B25:C27">
    <cfRule type="expression" dxfId="175" priority="59" stopIfTrue="1">
      <formula>OR($A25="audio", $A25="video")</formula>
    </cfRule>
  </conditionalFormatting>
  <conditionalFormatting sqref="A25:V27">
    <cfRule type="expression" dxfId="174" priority="56" stopIfTrue="1">
      <formula>$A25="enumerator"</formula>
    </cfRule>
    <cfRule type="expression" dxfId="173" priority="58" stopIfTrue="1">
      <formula>$A25="file"</formula>
    </cfRule>
    <cfRule type="expression" dxfId="172" priority="60" stopIfTrue="1">
      <formula>OR($A25="audio", $A25="video")</formula>
    </cfRule>
    <cfRule type="expression" dxfId="171" priority="62" stopIfTrue="1">
      <formula>$A25="image"</formula>
    </cfRule>
    <cfRule type="expression" dxfId="170" priority="64" stopIfTrue="1">
      <formula>OR($A25="date", $A25="datetime", $A25="time")</formula>
    </cfRule>
    <cfRule type="expression" dxfId="169" priority="66" stopIfTrue="1">
      <formula>OR($A25="calculate", $A25="calculate_here")</formula>
    </cfRule>
    <cfRule type="expression" dxfId="168" priority="68" stopIfTrue="1">
      <formula>$A25="note"</formula>
    </cfRule>
    <cfRule type="expression" dxfId="167" priority="70" stopIfTrue="1">
      <formula>$A25="barcode"</formula>
    </cfRule>
    <cfRule type="expression" dxfId="166" priority="72" stopIfTrue="1">
      <formula>OR($A25="geopoint", $A25="geoshape", $A25="geotrace")</formula>
    </cfRule>
    <cfRule type="expression" dxfId="165" priority="74" stopIfTrue="1">
      <formula>OR($A25="audio audit", $A25="text audit", $A25="speed violations count", $A25="speed violations list", $A25="speed violations audit")</formula>
    </cfRule>
    <cfRule type="expression" dxfId="164" priority="75" stopIfTrue="1">
      <formula>OR($A25="username", $A25="phonenumber", $A25="start", $A25="end", $A25="deviceid", $A25="subscriberid", $A25="simserial", $A25="caseid")</formula>
    </cfRule>
    <cfRule type="expression" dxfId="163" priority="77" stopIfTrue="1">
      <formula>OR(AND(LEFT($A25, 16)="select_multiple ", LEN($A25)&gt;16, NOT(ISNUMBER(SEARCH(" ", $A25, 17)))), AND(LEFT($A25, 11)="select_one ", LEN($A25)&gt;11, NOT(ISNUMBER(SEARCH(" ", $A25, 12)))))</formula>
    </cfRule>
    <cfRule type="expression" dxfId="162" priority="79" stopIfTrue="1">
      <formula>$A25="decimal"</formula>
    </cfRule>
    <cfRule type="expression" dxfId="161" priority="81" stopIfTrue="1">
      <formula>$A25="integer"</formula>
    </cfRule>
    <cfRule type="expression" dxfId="160" priority="83" stopIfTrue="1">
      <formula>$A25="text"</formula>
    </cfRule>
    <cfRule type="expression" dxfId="159" priority="84" stopIfTrue="1">
      <formula>$A25="end repeat"</formula>
    </cfRule>
    <cfRule type="expression" dxfId="158" priority="86" stopIfTrue="1">
      <formula>$A25="begin repeat"</formula>
    </cfRule>
    <cfRule type="expression" dxfId="157" priority="87" stopIfTrue="1">
      <formula>$A25="end group"</formula>
    </cfRule>
    <cfRule type="expression" dxfId="156" priority="89" stopIfTrue="1">
      <formula>$A25="begin group"</formula>
    </cfRule>
  </conditionalFormatting>
  <conditionalFormatting sqref="B48:C48 F48 I48">
    <cfRule type="expression" dxfId="155" priority="53" stopIfTrue="1">
      <formula>$A48="begin group"</formula>
    </cfRule>
  </conditionalFormatting>
  <conditionalFormatting sqref="B48:C48 I48 O48">
    <cfRule type="expression" dxfId="154" priority="50" stopIfTrue="1">
      <formula>$A48="begin repeat"</formula>
    </cfRule>
  </conditionalFormatting>
  <conditionalFormatting sqref="B48:D48 F48">
    <cfRule type="expression" dxfId="153" priority="20" stopIfTrue="1">
      <formula>$A48="enumerator"</formula>
    </cfRule>
    <cfRule type="expression" dxfId="152" priority="47" stopIfTrue="1">
      <formula>$A48="text"</formula>
    </cfRule>
  </conditionalFormatting>
  <conditionalFormatting sqref="B48:D48 G48:H48">
    <cfRule type="expression" dxfId="151" priority="45" stopIfTrue="1">
      <formula>$A48="integer"</formula>
    </cfRule>
  </conditionalFormatting>
  <conditionalFormatting sqref="B48:D48 G48:H48">
    <cfRule type="expression" dxfId="150" priority="43" stopIfTrue="1">
      <formula>$A48="decimal"</formula>
    </cfRule>
  </conditionalFormatting>
  <conditionalFormatting sqref="B48:C48 F48">
    <cfRule type="expression" dxfId="149" priority="41" stopIfTrue="1">
      <formula>OR(AND(LEFT($A48, 16)="select_multiple ", LEN($A48)&gt;16, NOT(ISNUMBER(SEARCH(" ", $A48, 17)))), AND(LEFT($A48, 11)="select_one ", LEN($A48)&gt;11, NOT(ISNUMBER(SEARCH(" ", $A48, 12)))))</formula>
    </cfRule>
  </conditionalFormatting>
  <conditionalFormatting sqref="B48 F48">
    <cfRule type="expression" dxfId="148" priority="38" stopIfTrue="1">
      <formula>OR($A48="audio audit", $A48="text audit", $A48="speed violations count", $A48="speed violations list", $A48="speed violations audit")</formula>
    </cfRule>
  </conditionalFormatting>
  <conditionalFormatting sqref="B48:C48">
    <cfRule type="expression" dxfId="147" priority="22" stopIfTrue="1">
      <formula>$A48="file"</formula>
    </cfRule>
    <cfRule type="expression" dxfId="146" priority="32" stopIfTrue="1">
      <formula>$A48="note"</formula>
    </cfRule>
    <cfRule type="expression" dxfId="145" priority="34" stopIfTrue="1">
      <formula>$A48="barcode"</formula>
    </cfRule>
    <cfRule type="expression" dxfId="144" priority="36" stopIfTrue="1">
      <formula>OR($A48="geopoint", $A48="geoshape", $A48="geotrace")</formula>
    </cfRule>
  </conditionalFormatting>
  <conditionalFormatting sqref="B48 N48">
    <cfRule type="expression" dxfId="143" priority="30" stopIfTrue="1">
      <formula>OR($A48="calculate", $A48="calculate_here")</formula>
    </cfRule>
  </conditionalFormatting>
  <conditionalFormatting sqref="B48:C48 F48">
    <cfRule type="expression" dxfId="142" priority="28" stopIfTrue="1">
      <formula>OR($A48="date", $A48="datetime", $A48="time")</formula>
    </cfRule>
  </conditionalFormatting>
  <conditionalFormatting sqref="B48:C48 F48">
    <cfRule type="expression" dxfId="141" priority="26" stopIfTrue="1">
      <formula>$A48="image"</formula>
    </cfRule>
  </conditionalFormatting>
  <conditionalFormatting sqref="B48:C48">
    <cfRule type="expression" dxfId="140" priority="24" stopIfTrue="1">
      <formula>OR($A48="audio", $A48="video")</formula>
    </cfRule>
  </conditionalFormatting>
  <conditionalFormatting sqref="A48:V48">
    <cfRule type="expression" dxfId="139" priority="21" stopIfTrue="1">
      <formula>$A48="enumerator"</formula>
    </cfRule>
    <cfRule type="expression" dxfId="138" priority="23" stopIfTrue="1">
      <formula>$A48="file"</formula>
    </cfRule>
    <cfRule type="expression" dxfId="137" priority="25" stopIfTrue="1">
      <formula>OR($A48="audio", $A48="video")</formula>
    </cfRule>
    <cfRule type="expression" dxfId="136" priority="27" stopIfTrue="1">
      <formula>$A48="image"</formula>
    </cfRule>
    <cfRule type="expression" dxfId="135" priority="29" stopIfTrue="1">
      <formula>OR($A48="date", $A48="datetime", $A48="time")</formula>
    </cfRule>
    <cfRule type="expression" dxfId="134" priority="31" stopIfTrue="1">
      <formula>OR($A48="calculate", $A48="calculate_here")</formula>
    </cfRule>
    <cfRule type="expression" dxfId="133" priority="33" stopIfTrue="1">
      <formula>$A48="note"</formula>
    </cfRule>
    <cfRule type="expression" dxfId="132" priority="35" stopIfTrue="1">
      <formula>$A48="barcode"</formula>
    </cfRule>
    <cfRule type="expression" dxfId="131" priority="37" stopIfTrue="1">
      <formula>OR($A48="geopoint", $A48="geoshape", $A48="geotrace")</formula>
    </cfRule>
    <cfRule type="expression" dxfId="130" priority="39" stopIfTrue="1">
      <formula>OR($A48="audio audit", $A48="text audit", $A48="speed violations count", $A48="speed violations list", $A48="speed violations audit")</formula>
    </cfRule>
    <cfRule type="expression" dxfId="129" priority="40" stopIfTrue="1">
      <formula>OR($A48="username", $A48="phonenumber", $A48="start", $A48="end", $A48="deviceid", $A48="subscriberid", $A48="simserial", $A48="caseid")</formula>
    </cfRule>
    <cfRule type="expression" dxfId="128" priority="42" stopIfTrue="1">
      <formula>OR(AND(LEFT($A48, 16)="select_multiple ", LEN($A48)&gt;16, NOT(ISNUMBER(SEARCH(" ", $A48, 17)))), AND(LEFT($A48, 11)="select_one ", LEN($A48)&gt;11, NOT(ISNUMBER(SEARCH(" ", $A48, 12)))))</formula>
    </cfRule>
    <cfRule type="expression" dxfId="127" priority="44" stopIfTrue="1">
      <formula>$A48="decimal"</formula>
    </cfRule>
    <cfRule type="expression" dxfId="126" priority="46" stopIfTrue="1">
      <formula>$A48="integer"</formula>
    </cfRule>
    <cfRule type="expression" dxfId="125" priority="48" stopIfTrue="1">
      <formula>$A48="text"</formula>
    </cfRule>
    <cfRule type="expression" dxfId="124" priority="49" stopIfTrue="1">
      <formula>$A48="end repeat"</formula>
    </cfRule>
    <cfRule type="expression" dxfId="123" priority="51" stopIfTrue="1">
      <formula>$A48="begin repeat"</formula>
    </cfRule>
    <cfRule type="expression" dxfId="122" priority="52" stopIfTrue="1">
      <formula>$A48="end group"</formula>
    </cfRule>
    <cfRule type="expression" dxfId="121" priority="54" stopIfTrue="1">
      <formula>$A48="begin group"</formula>
    </cfRule>
  </conditionalFormatting>
  <conditionalFormatting sqref="A62">
    <cfRule type="expression" dxfId="120" priority="1" stopIfTrue="1">
      <formula>$A62="enumerator"</formula>
    </cfRule>
    <cfRule type="expression" dxfId="119" priority="2" stopIfTrue="1">
      <formula>$A62="file"</formula>
    </cfRule>
    <cfRule type="expression" dxfId="118" priority="3" stopIfTrue="1">
      <formula>OR($A62="audio", $A62="video")</formula>
    </cfRule>
    <cfRule type="expression" dxfId="117" priority="4" stopIfTrue="1">
      <formula>$A62="image"</formula>
    </cfRule>
    <cfRule type="expression" dxfId="116" priority="5" stopIfTrue="1">
      <formula>OR($A62="date", $A62="datetime", $A62="time")</formula>
    </cfRule>
    <cfRule type="expression" dxfId="115" priority="6" stopIfTrue="1">
      <formula>OR($A62="calculate", $A62="calculate_here")</formula>
    </cfRule>
    <cfRule type="expression" dxfId="114" priority="7" stopIfTrue="1">
      <formula>$A62="note"</formula>
    </cfRule>
    <cfRule type="expression" dxfId="113" priority="8" stopIfTrue="1">
      <formula>$A62="barcode"</formula>
    </cfRule>
    <cfRule type="expression" dxfId="112" priority="9" stopIfTrue="1">
      <formula>OR($A62="geopoint", $A62="geoshape", $A62="geotrace")</formula>
    </cfRule>
    <cfRule type="expression" dxfId="111" priority="10" stopIfTrue="1">
      <formula>OR($A62="audio audit", $A62="text audit", $A62="speed violations count", $A62="speed violations list", $A62="speed violations audit")</formula>
    </cfRule>
    <cfRule type="expression" dxfId="110" priority="11" stopIfTrue="1">
      <formula>OR($A62="username", $A62="phonenumber", $A62="start", $A62="end", $A62="deviceid", $A62="subscriberid", $A62="simserial", $A62="caseid")</formula>
    </cfRule>
    <cfRule type="expression" dxfId="109" priority="12" stopIfTrue="1">
      <formula>OR(AND(LEFT($A62, 16)="select_multiple ", LEN($A62)&gt;16, NOT(ISNUMBER(SEARCH(" ", $A62, 17)))), AND(LEFT($A62, 11)="select_one ", LEN($A62)&gt;11, NOT(ISNUMBER(SEARCH(" ", $A62, 12)))))</formula>
    </cfRule>
    <cfRule type="expression" dxfId="108" priority="13" stopIfTrue="1">
      <formula>$A62="decimal"</formula>
    </cfRule>
    <cfRule type="expression" dxfId="107" priority="14" stopIfTrue="1">
      <formula>$A62="integer"</formula>
    </cfRule>
    <cfRule type="expression" dxfId="106" priority="15" stopIfTrue="1">
      <formula>$A62="text"</formula>
    </cfRule>
    <cfRule type="expression" dxfId="105" priority="16" stopIfTrue="1">
      <formula>$A62="end repeat"</formula>
    </cfRule>
    <cfRule type="expression" dxfId="104" priority="17" stopIfTrue="1">
      <formula>$A62="begin repeat"</formula>
    </cfRule>
    <cfRule type="expression" dxfId="103" priority="18" stopIfTrue="1">
      <formula>$A62="end group"</formula>
    </cfRule>
    <cfRule type="expression" dxfId="102" priority="19" stopIfTrue="1">
      <formula>$A62="begin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9"/>
  <sheetViews>
    <sheetView zoomScaleNormal="75" zoomScalePageLayoutView="75" workbookViewId="0">
      <pane ySplit="1" topLeftCell="A2" activePane="bottomLeft" state="frozen"/>
      <selection pane="bottomLeft" activeCell="C28" sqref="C28"/>
    </sheetView>
  </sheetViews>
  <sheetFormatPr defaultColWidth="10.875" defaultRowHeight="15.75"/>
  <cols>
    <col min="1" max="1" width="15.5" style="13" bestFit="1" customWidth="1"/>
    <col min="2" max="2" width="14.5" style="13" customWidth="1"/>
    <col min="3" max="3" width="39.625" style="13" customWidth="1"/>
    <col min="4" max="5" width="10.875" style="13"/>
    <col min="6" max="16384" width="10.875" style="1"/>
  </cols>
  <sheetData>
    <row r="1" spans="1:5" s="3" customFormat="1" ht="18" customHeight="1">
      <c r="A1" s="10" t="s">
        <v>23</v>
      </c>
      <c r="B1" s="10" t="s">
        <v>249</v>
      </c>
      <c r="C1" s="11" t="s">
        <v>22</v>
      </c>
      <c r="D1" s="10" t="s">
        <v>24</v>
      </c>
      <c r="E1" s="10"/>
    </row>
    <row r="2" spans="1:5">
      <c r="A2" s="13" t="s">
        <v>27</v>
      </c>
      <c r="B2" s="13">
        <v>1</v>
      </c>
      <c r="C2" s="14" t="s">
        <v>28</v>
      </c>
    </row>
    <row r="3" spans="1:5">
      <c r="A3" s="14" t="s">
        <v>27</v>
      </c>
      <c r="B3" s="13">
        <v>0</v>
      </c>
      <c r="C3" s="14" t="s">
        <v>29</v>
      </c>
    </row>
    <row r="4" spans="1:5" ht="16.5" thickBot="1">
      <c r="A4" s="14"/>
    </row>
    <row r="5" spans="1:5" ht="16.5" thickBot="1">
      <c r="A5" s="14" t="s">
        <v>361</v>
      </c>
      <c r="B5" s="13">
        <v>1</v>
      </c>
      <c r="C5" s="70" t="s">
        <v>364</v>
      </c>
      <c r="D5" s="71"/>
    </row>
    <row r="6" spans="1:5" ht="16.5" thickBot="1">
      <c r="A6" s="14" t="s">
        <v>361</v>
      </c>
      <c r="B6" s="13">
        <v>2</v>
      </c>
      <c r="C6" s="71" t="s">
        <v>363</v>
      </c>
    </row>
    <row r="7" spans="1:5" ht="16.5" thickBot="1">
      <c r="A7" s="14" t="s">
        <v>361</v>
      </c>
      <c r="B7" s="13">
        <v>3</v>
      </c>
      <c r="C7" s="71" t="s">
        <v>362</v>
      </c>
    </row>
    <row r="8" spans="1:5" ht="16.5" thickBot="1">
      <c r="A8" s="14"/>
    </row>
    <row r="9" spans="1:5" ht="16.5" thickBot="1">
      <c r="A9" s="14" t="s">
        <v>371</v>
      </c>
      <c r="B9" s="13">
        <v>1</v>
      </c>
      <c r="C9" s="72" t="s">
        <v>372</v>
      </c>
    </row>
    <row r="10" spans="1:5" ht="16.5" thickBot="1">
      <c r="A10" s="14" t="s">
        <v>371</v>
      </c>
      <c r="B10" s="13">
        <v>2</v>
      </c>
      <c r="C10" s="72" t="s">
        <v>373</v>
      </c>
    </row>
    <row r="11" spans="1:5" ht="16.5" thickBot="1">
      <c r="A11" s="14" t="s">
        <v>371</v>
      </c>
      <c r="B11" s="13">
        <v>3</v>
      </c>
      <c r="C11" s="72" t="s">
        <v>374</v>
      </c>
    </row>
    <row r="12" spans="1:5" ht="16.5" thickBot="1">
      <c r="A12" s="14" t="s">
        <v>371</v>
      </c>
      <c r="B12" s="13">
        <v>4</v>
      </c>
      <c r="C12" s="72" t="s">
        <v>375</v>
      </c>
    </row>
    <row r="13" spans="1:5" ht="16.5" thickBot="1">
      <c r="A13" s="14" t="s">
        <v>371</v>
      </c>
      <c r="B13" s="13">
        <v>5</v>
      </c>
      <c r="C13" s="72" t="s">
        <v>376</v>
      </c>
    </row>
    <row r="14" spans="1:5" ht="16.5" thickBot="1">
      <c r="A14" s="14" t="s">
        <v>371</v>
      </c>
      <c r="B14" s="13">
        <v>6</v>
      </c>
      <c r="C14" s="73" t="s">
        <v>377</v>
      </c>
    </row>
    <row r="16" spans="1:5" ht="16.5" thickBot="1"/>
    <row r="17" spans="1:3" ht="16.5" thickBot="1">
      <c r="A17" s="14" t="s">
        <v>379</v>
      </c>
      <c r="B17" s="13">
        <v>1</v>
      </c>
      <c r="C17" s="72" t="s">
        <v>484</v>
      </c>
    </row>
    <row r="18" spans="1:3" ht="16.5" thickBot="1">
      <c r="A18" s="14" t="s">
        <v>379</v>
      </c>
      <c r="B18" s="13">
        <v>2</v>
      </c>
      <c r="C18" s="72" t="s">
        <v>485</v>
      </c>
    </row>
    <row r="19" spans="1:3" ht="16.5" thickBot="1">
      <c r="A19" s="14" t="s">
        <v>379</v>
      </c>
      <c r="B19" s="13">
        <v>3</v>
      </c>
      <c r="C19" s="72" t="s">
        <v>486</v>
      </c>
    </row>
    <row r="20" spans="1:3" ht="16.5" thickBot="1">
      <c r="A20" s="14" t="s">
        <v>379</v>
      </c>
      <c r="B20" s="13">
        <v>4</v>
      </c>
      <c r="C20" s="72" t="s">
        <v>487</v>
      </c>
    </row>
    <row r="21" spans="1:3" ht="16.5" thickBot="1">
      <c r="A21" s="14" t="s">
        <v>379</v>
      </c>
      <c r="B21" s="13">
        <v>5</v>
      </c>
      <c r="C21" s="73" t="s">
        <v>488</v>
      </c>
    </row>
    <row r="23" spans="1:3">
      <c r="A23" s="14" t="s">
        <v>380</v>
      </c>
      <c r="B23" s="13">
        <v>1</v>
      </c>
      <c r="C23" s="14" t="s">
        <v>381</v>
      </c>
    </row>
    <row r="24" spans="1:3">
      <c r="A24" s="14" t="s">
        <v>380</v>
      </c>
      <c r="B24" s="13">
        <v>2</v>
      </c>
      <c r="C24" s="14" t="s">
        <v>382</v>
      </c>
    </row>
    <row r="25" spans="1:3">
      <c r="A25" s="14" t="s">
        <v>380</v>
      </c>
      <c r="B25" s="13">
        <v>3</v>
      </c>
      <c r="C25" s="14" t="s">
        <v>383</v>
      </c>
    </row>
    <row r="26" spans="1:3">
      <c r="A26" s="14" t="s">
        <v>380</v>
      </c>
      <c r="B26" s="13">
        <v>4</v>
      </c>
      <c r="C26" s="14" t="s">
        <v>384</v>
      </c>
    </row>
    <row r="27" spans="1:3">
      <c r="A27" s="14" t="s">
        <v>380</v>
      </c>
      <c r="B27" s="13">
        <v>96</v>
      </c>
      <c r="C27" s="14" t="s">
        <v>385</v>
      </c>
    </row>
    <row r="29" spans="1:3" ht="16.5" thickBot="1"/>
    <row r="30" spans="1:3" ht="16.5" thickBot="1">
      <c r="A30" s="14" t="s">
        <v>388</v>
      </c>
      <c r="B30" s="13">
        <v>1</v>
      </c>
      <c r="C30" s="81" t="s">
        <v>435</v>
      </c>
    </row>
    <row r="31" spans="1:3" ht="16.5" thickBot="1">
      <c r="A31" s="14" t="s">
        <v>388</v>
      </c>
      <c r="B31" s="13">
        <v>2</v>
      </c>
      <c r="C31" s="81" t="s">
        <v>436</v>
      </c>
    </row>
    <row r="32" spans="1:3" ht="16.5" thickBot="1">
      <c r="A32" s="14" t="s">
        <v>388</v>
      </c>
      <c r="B32" s="13">
        <v>3</v>
      </c>
      <c r="C32" s="81" t="s">
        <v>437</v>
      </c>
    </row>
    <row r="33" spans="1:3" ht="16.5" thickBot="1">
      <c r="A33" s="14" t="s">
        <v>388</v>
      </c>
      <c r="B33" s="13">
        <v>4</v>
      </c>
      <c r="C33" s="81" t="s">
        <v>438</v>
      </c>
    </row>
    <row r="34" spans="1:3" ht="16.5" thickBot="1">
      <c r="A34" s="14" t="s">
        <v>388</v>
      </c>
      <c r="B34" s="13">
        <v>5</v>
      </c>
      <c r="C34" s="79" t="s">
        <v>439</v>
      </c>
    </row>
    <row r="35" spans="1:3" ht="16.5" thickBot="1">
      <c r="A35" s="14" t="s">
        <v>388</v>
      </c>
      <c r="B35" s="13">
        <v>6</v>
      </c>
      <c r="C35" s="79" t="s">
        <v>440</v>
      </c>
    </row>
    <row r="36" spans="1:3" ht="16.5" thickBot="1">
      <c r="A36" s="14"/>
      <c r="B36" s="13">
        <v>7</v>
      </c>
      <c r="C36" s="79" t="s">
        <v>476</v>
      </c>
    </row>
    <row r="37" spans="1:3" ht="16.5" thickBot="1">
      <c r="A37" s="14"/>
      <c r="C37" s="81"/>
    </row>
    <row r="38" spans="1:3" ht="16.5" thickBot="1">
      <c r="A38" s="14"/>
      <c r="C38" s="72"/>
    </row>
    <row r="39" spans="1:3" ht="16.5" thickBot="1">
      <c r="A39" s="14"/>
      <c r="C39" s="74"/>
    </row>
    <row r="40" spans="1:3" ht="16.5" thickBot="1">
      <c r="A40" s="14"/>
      <c r="C40" s="72"/>
    </row>
    <row r="41" spans="1:3" ht="16.5" thickBot="1">
      <c r="A41" s="14"/>
      <c r="C41" s="72"/>
    </row>
    <row r="42" spans="1:3" ht="16.5" thickBot="1">
      <c r="A42" s="14"/>
      <c r="C42" s="72"/>
    </row>
    <row r="43" spans="1:3" ht="16.5" thickBot="1">
      <c r="A43" s="14"/>
      <c r="C43" s="74"/>
    </row>
    <row r="44" spans="1:3" ht="16.5" thickBot="1">
      <c r="A44" s="14" t="s">
        <v>388</v>
      </c>
      <c r="B44" s="13">
        <v>96</v>
      </c>
      <c r="C44" s="72" t="s">
        <v>387</v>
      </c>
    </row>
    <row r="47" spans="1:3">
      <c r="A47" s="14" t="s">
        <v>389</v>
      </c>
      <c r="B47" s="13">
        <v>1</v>
      </c>
      <c r="C47" s="14" t="s">
        <v>390</v>
      </c>
    </row>
    <row r="48" spans="1:3">
      <c r="A48" s="14" t="s">
        <v>389</v>
      </c>
      <c r="B48" s="13">
        <v>2</v>
      </c>
      <c r="C48" s="14" t="s">
        <v>391</v>
      </c>
    </row>
    <row r="49" spans="1:3">
      <c r="A49" s="14" t="s">
        <v>389</v>
      </c>
      <c r="B49" s="13">
        <v>96</v>
      </c>
      <c r="C49" s="14" t="s">
        <v>386</v>
      </c>
    </row>
    <row r="51" spans="1:3" ht="16.5" thickBot="1"/>
    <row r="52" spans="1:3" ht="16.5" thickBot="1">
      <c r="A52" s="13" t="s">
        <v>395</v>
      </c>
      <c r="B52" s="13">
        <v>1</v>
      </c>
      <c r="C52" s="78" t="s">
        <v>396</v>
      </c>
    </row>
    <row r="53" spans="1:3" ht="16.5" thickBot="1">
      <c r="A53" s="13" t="s">
        <v>395</v>
      </c>
      <c r="B53" s="13">
        <v>2</v>
      </c>
      <c r="C53" s="79" t="s">
        <v>397</v>
      </c>
    </row>
    <row r="54" spans="1:3" ht="16.5" thickBot="1">
      <c r="A54" s="13" t="s">
        <v>395</v>
      </c>
      <c r="B54" s="13">
        <v>3</v>
      </c>
      <c r="C54" s="79" t="s">
        <v>398</v>
      </c>
    </row>
    <row r="55" spans="1:3" ht="16.5" thickBot="1">
      <c r="A55" s="13" t="s">
        <v>395</v>
      </c>
      <c r="B55" s="13">
        <v>4</v>
      </c>
      <c r="C55" s="79" t="s">
        <v>399</v>
      </c>
    </row>
    <row r="56" spans="1:3" ht="16.5" thickBot="1">
      <c r="A56" s="13" t="s">
        <v>395</v>
      </c>
      <c r="B56" s="13">
        <v>5</v>
      </c>
      <c r="C56" s="79" t="s">
        <v>400</v>
      </c>
    </row>
    <row r="57" spans="1:3" ht="16.5" thickBot="1">
      <c r="A57" s="13" t="s">
        <v>395</v>
      </c>
      <c r="B57" s="13">
        <v>6</v>
      </c>
      <c r="C57" s="79" t="s">
        <v>401</v>
      </c>
    </row>
    <row r="58" spans="1:3" ht="16.5" thickBot="1">
      <c r="A58" s="13" t="s">
        <v>395</v>
      </c>
      <c r="B58" s="13">
        <v>7</v>
      </c>
      <c r="C58" s="79" t="s">
        <v>402</v>
      </c>
    </row>
    <row r="59" spans="1:3" ht="16.5" thickBot="1">
      <c r="A59" s="13" t="s">
        <v>395</v>
      </c>
      <c r="B59" s="13">
        <v>8</v>
      </c>
      <c r="C59" s="79" t="s">
        <v>403</v>
      </c>
    </row>
    <row r="60" spans="1:3" ht="16.5" thickBot="1">
      <c r="A60" s="13" t="s">
        <v>395</v>
      </c>
      <c r="B60" s="13">
        <v>9</v>
      </c>
      <c r="C60" s="79" t="s">
        <v>404</v>
      </c>
    </row>
    <row r="61" spans="1:3" ht="16.5" thickBot="1">
      <c r="A61" s="13" t="s">
        <v>395</v>
      </c>
      <c r="B61" s="13">
        <v>10</v>
      </c>
      <c r="C61" s="79" t="s">
        <v>405</v>
      </c>
    </row>
    <row r="62" spans="1:3" ht="16.5" thickBot="1">
      <c r="A62" s="13" t="s">
        <v>395</v>
      </c>
      <c r="B62" s="13">
        <v>11</v>
      </c>
      <c r="C62" s="79" t="s">
        <v>406</v>
      </c>
    </row>
    <row r="63" spans="1:3" ht="16.5" thickBot="1">
      <c r="A63" s="13" t="s">
        <v>395</v>
      </c>
      <c r="B63" s="13">
        <v>12</v>
      </c>
      <c r="C63" s="79" t="s">
        <v>407</v>
      </c>
    </row>
    <row r="65" spans="1:3" ht="16.5" thickBot="1"/>
    <row r="66" spans="1:3" ht="16.5" thickBot="1">
      <c r="A66" s="13" t="s">
        <v>408</v>
      </c>
      <c r="B66" s="13">
        <v>1</v>
      </c>
      <c r="C66" s="79" t="s">
        <v>409</v>
      </c>
    </row>
    <row r="67" spans="1:3" ht="16.5" thickBot="1">
      <c r="A67" s="13" t="s">
        <v>408</v>
      </c>
      <c r="B67" s="13">
        <v>2</v>
      </c>
      <c r="C67" s="79" t="s">
        <v>410</v>
      </c>
    </row>
    <row r="68" spans="1:3" ht="16.5" thickBot="1">
      <c r="A68" s="13" t="s">
        <v>408</v>
      </c>
      <c r="B68" s="13">
        <v>3</v>
      </c>
      <c r="C68" s="79" t="s">
        <v>411</v>
      </c>
    </row>
    <row r="69" spans="1:3" ht="16.5" thickBot="1">
      <c r="A69" s="13" t="s">
        <v>408</v>
      </c>
      <c r="B69" s="13">
        <v>4</v>
      </c>
      <c r="C69" s="79" t="s">
        <v>412</v>
      </c>
    </row>
    <row r="70" spans="1:3" ht="16.5" thickBot="1">
      <c r="A70" s="13" t="s">
        <v>408</v>
      </c>
      <c r="B70" s="13">
        <v>5</v>
      </c>
      <c r="C70" s="79" t="s">
        <v>413</v>
      </c>
    </row>
    <row r="71" spans="1:3" ht="16.5" thickBot="1">
      <c r="A71" s="13" t="s">
        <v>408</v>
      </c>
      <c r="B71" s="13">
        <v>6</v>
      </c>
      <c r="C71" s="80" t="s">
        <v>414</v>
      </c>
    </row>
    <row r="72" spans="1:3" ht="16.5" thickTop="1"/>
    <row r="73" spans="1:3" ht="16.5" thickBot="1"/>
    <row r="74" spans="1:3" ht="16.5" thickBot="1">
      <c r="A74" s="13" t="s">
        <v>415</v>
      </c>
      <c r="B74" s="13">
        <v>1</v>
      </c>
      <c r="C74" s="79" t="s">
        <v>416</v>
      </c>
    </row>
    <row r="75" spans="1:3" ht="16.5" thickBot="1">
      <c r="A75" s="13" t="s">
        <v>415</v>
      </c>
      <c r="B75" s="13">
        <v>2</v>
      </c>
      <c r="C75" s="81" t="s">
        <v>417</v>
      </c>
    </row>
    <row r="76" spans="1:3" ht="16.5" thickBot="1">
      <c r="A76" s="13" t="s">
        <v>415</v>
      </c>
      <c r="B76" s="13">
        <v>3</v>
      </c>
      <c r="C76" s="79" t="s">
        <v>418</v>
      </c>
    </row>
    <row r="77" spans="1:3" ht="16.5" thickBot="1">
      <c r="A77" s="13" t="s">
        <v>415</v>
      </c>
      <c r="B77" s="13">
        <v>4</v>
      </c>
      <c r="C77" s="80" t="s">
        <v>419</v>
      </c>
    </row>
    <row r="78" spans="1:3" ht="17.25" thickTop="1" thickBot="1"/>
    <row r="79" spans="1:3" ht="16.5" thickBot="1">
      <c r="A79" s="13" t="s">
        <v>420</v>
      </c>
      <c r="B79" s="13">
        <v>1</v>
      </c>
      <c r="C79" s="79" t="s">
        <v>421</v>
      </c>
    </row>
    <row r="80" spans="1:3" ht="16.5" thickBot="1">
      <c r="A80" s="13" t="s">
        <v>420</v>
      </c>
      <c r="B80" s="13">
        <v>2</v>
      </c>
      <c r="C80" s="79" t="s">
        <v>422</v>
      </c>
    </row>
    <row r="81" spans="1:3" ht="16.5" thickBot="1">
      <c r="A81" s="13" t="s">
        <v>420</v>
      </c>
      <c r="B81" s="13">
        <v>3</v>
      </c>
      <c r="C81" s="80" t="s">
        <v>423</v>
      </c>
    </row>
    <row r="82" spans="1:3" ht="16.5" thickTop="1"/>
    <row r="83" spans="1:3" ht="16.5" thickBot="1"/>
    <row r="84" spans="1:3" ht="16.5" thickBot="1">
      <c r="A84" s="82" t="s">
        <v>424</v>
      </c>
      <c r="B84" s="13">
        <v>1</v>
      </c>
      <c r="C84" s="79" t="s">
        <v>425</v>
      </c>
    </row>
    <row r="85" spans="1:3" ht="16.5" thickBot="1">
      <c r="A85" s="82" t="s">
        <v>424</v>
      </c>
      <c r="B85" s="13">
        <v>2</v>
      </c>
      <c r="C85" s="79" t="s">
        <v>426</v>
      </c>
    </row>
    <row r="86" spans="1:3" ht="16.5" thickBot="1">
      <c r="A86" s="82" t="s">
        <v>424</v>
      </c>
      <c r="B86" s="13">
        <v>3</v>
      </c>
      <c r="C86" s="83" t="s">
        <v>427</v>
      </c>
    </row>
    <row r="87" spans="1:3" ht="16.5" thickBot="1">
      <c r="A87" s="82" t="s">
        <v>424</v>
      </c>
      <c r="B87" s="13">
        <v>4</v>
      </c>
      <c r="C87" s="84" t="s">
        <v>428</v>
      </c>
    </row>
    <row r="88" spans="1:3" ht="16.5" thickBot="1">
      <c r="A88" s="82" t="s">
        <v>424</v>
      </c>
      <c r="B88" s="13">
        <v>5</v>
      </c>
      <c r="C88" s="83" t="s">
        <v>429</v>
      </c>
    </row>
    <row r="89" spans="1:3" ht="16.5" thickBot="1">
      <c r="A89" s="82" t="s">
        <v>424</v>
      </c>
      <c r="B89" s="13">
        <v>96</v>
      </c>
      <c r="C89" s="80" t="s">
        <v>430</v>
      </c>
    </row>
    <row r="90" spans="1:3" ht="16.5" thickTop="1"/>
    <row r="91" spans="1:3" ht="16.5" thickBot="1"/>
    <row r="92" spans="1:3" ht="16.5" thickBot="1">
      <c r="A92" s="13" t="s">
        <v>431</v>
      </c>
      <c r="B92" s="13">
        <v>1</v>
      </c>
      <c r="C92" s="81" t="s">
        <v>432</v>
      </c>
    </row>
    <row r="93" spans="1:3" ht="16.5" thickBot="1">
      <c r="A93" s="13" t="s">
        <v>431</v>
      </c>
      <c r="B93" s="13">
        <v>2</v>
      </c>
      <c r="C93" s="81" t="s">
        <v>417</v>
      </c>
    </row>
    <row r="94" spans="1:3" ht="16.5" thickBot="1">
      <c r="A94" s="13" t="s">
        <v>431</v>
      </c>
      <c r="B94" s="13">
        <v>3</v>
      </c>
      <c r="C94" s="79" t="s">
        <v>433</v>
      </c>
    </row>
    <row r="95" spans="1:3" ht="16.5" thickBot="1">
      <c r="A95" s="13" t="s">
        <v>431</v>
      </c>
      <c r="B95" s="13">
        <v>4</v>
      </c>
      <c r="C95" s="79" t="s">
        <v>434</v>
      </c>
    </row>
    <row r="96" spans="1:3" ht="16.5" thickBot="1">
      <c r="A96" s="13" t="s">
        <v>431</v>
      </c>
      <c r="B96" s="13">
        <v>5</v>
      </c>
      <c r="C96" s="80" t="s">
        <v>419</v>
      </c>
    </row>
    <row r="97" spans="1:3" ht="16.5" thickTop="1"/>
    <row r="99" spans="1:3" ht="16.5" thickBot="1"/>
    <row r="100" spans="1:3" ht="16.5" thickBot="1">
      <c r="A100" s="14" t="s">
        <v>442</v>
      </c>
      <c r="B100" s="13">
        <v>1</v>
      </c>
      <c r="C100" s="85" t="s">
        <v>479</v>
      </c>
    </row>
    <row r="101" spans="1:3" ht="16.5" thickBot="1">
      <c r="A101" s="13" t="s">
        <v>442</v>
      </c>
      <c r="B101" s="13">
        <v>2</v>
      </c>
      <c r="C101" s="86" t="s">
        <v>446</v>
      </c>
    </row>
    <row r="102" spans="1:3" ht="16.5" thickBot="1">
      <c r="A102" s="13" t="s">
        <v>442</v>
      </c>
      <c r="B102" s="13">
        <v>3</v>
      </c>
      <c r="C102" s="81" t="s">
        <v>480</v>
      </c>
    </row>
    <row r="106" spans="1:3">
      <c r="A106" s="13" t="s">
        <v>443</v>
      </c>
      <c r="B106" s="13">
        <v>1</v>
      </c>
      <c r="C106" s="14" t="s">
        <v>447</v>
      </c>
    </row>
    <row r="107" spans="1:3">
      <c r="A107" s="13" t="s">
        <v>443</v>
      </c>
      <c r="B107" s="13">
        <v>2</v>
      </c>
      <c r="C107" s="13">
        <v>2</v>
      </c>
    </row>
    <row r="108" spans="1:3">
      <c r="A108" s="13" t="s">
        <v>443</v>
      </c>
      <c r="B108" s="13">
        <v>3</v>
      </c>
      <c r="C108" s="13">
        <v>3</v>
      </c>
    </row>
    <row r="109" spans="1:3">
      <c r="A109" s="13" t="s">
        <v>443</v>
      </c>
      <c r="B109" s="13">
        <v>4</v>
      </c>
      <c r="C109" s="13">
        <v>4</v>
      </c>
    </row>
    <row r="110" spans="1:3">
      <c r="A110" s="13" t="s">
        <v>443</v>
      </c>
      <c r="B110" s="13">
        <v>5</v>
      </c>
      <c r="C110" s="13">
        <v>5</v>
      </c>
    </row>
    <row r="111" spans="1:3">
      <c r="A111" s="13" t="s">
        <v>443</v>
      </c>
      <c r="B111" s="13">
        <v>6</v>
      </c>
      <c r="C111" s="14" t="s">
        <v>448</v>
      </c>
    </row>
    <row r="113" spans="1:3">
      <c r="A113" s="14" t="s">
        <v>463</v>
      </c>
      <c r="B113" s="13">
        <v>1</v>
      </c>
      <c r="C113" s="13" t="s">
        <v>464</v>
      </c>
    </row>
    <row r="114" spans="1:3">
      <c r="A114" s="14" t="s">
        <v>463</v>
      </c>
      <c r="B114" s="13">
        <v>2</v>
      </c>
      <c r="C114" s="13" t="s">
        <v>465</v>
      </c>
    </row>
    <row r="115" spans="1:3">
      <c r="A115" s="14" t="s">
        <v>463</v>
      </c>
      <c r="B115" s="13">
        <v>3</v>
      </c>
      <c r="C115" s="13" t="s">
        <v>466</v>
      </c>
    </row>
    <row r="116" spans="1:3">
      <c r="A116" s="14" t="s">
        <v>463</v>
      </c>
      <c r="B116" s="13">
        <v>4</v>
      </c>
      <c r="C116" s="13" t="s">
        <v>467</v>
      </c>
    </row>
    <row r="117" spans="1:3">
      <c r="A117" s="14" t="s">
        <v>463</v>
      </c>
      <c r="B117" s="13">
        <v>5</v>
      </c>
      <c r="C117" s="13" t="s">
        <v>468</v>
      </c>
    </row>
    <row r="118" spans="1:3">
      <c r="A118" s="14" t="s">
        <v>463</v>
      </c>
      <c r="B118" s="13">
        <v>6</v>
      </c>
      <c r="C118" s="13" t="s">
        <v>396</v>
      </c>
    </row>
    <row r="119" spans="1:3">
      <c r="A119" s="14" t="s">
        <v>463</v>
      </c>
      <c r="B119" s="13">
        <v>96</v>
      </c>
      <c r="C119" s="13" t="s">
        <v>469</v>
      </c>
    </row>
  </sheetData>
  <sheetProtection selectLockedCells="1" selectUnlockedCells="1"/>
  <phoneticPr fontId="1" type="noConversion"/>
  <conditionalFormatting sqref="A2:H4 A8:H8 F5:H5 D6:H7 A5:B7 A15:H16 D9:H14 A9:B14 D17:H21 A17:B21 A22:H29 A45:H51 A64:H65 D52:H63 A52:B63 A72:H73 D66:H71 A66:B71 A78:H78 D74:H77 A74:B77 A82:H83 D79:H81 A79:B81 A90:H91 D84:H85 D87:H89 A84:B89 A98:H99 D92:H96 C97:H97 A92:A97 D100:H102 A100:B102 A103:H1999 D30:H36 D38:H44 A30:B36 A38:B44">
    <cfRule type="expression" dxfId="101" priority="2">
      <formula>NOT($A2=$A1)</formula>
    </cfRule>
  </conditionalFormatting>
  <conditionalFormatting sqref="D86:H86">
    <cfRule type="expression" dxfId="100" priority="612">
      <formula>NOT($A86=#REF!)</formula>
    </cfRule>
  </conditionalFormatting>
  <conditionalFormatting sqref="B92:B97">
    <cfRule type="expression" dxfId="99" priority="1">
      <formula>NOT($A92=$A91)</formula>
    </cfRule>
  </conditionalFormatting>
  <conditionalFormatting sqref="D37:H37 A37:B37">
    <cfRule type="expression" dxfId="98" priority="1058">
      <formula>NOT($A37=$A35)</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B2" sqref="B2"/>
    </sheetView>
  </sheetViews>
  <sheetFormatPr defaultColWidth="8.875" defaultRowHeight="15.75"/>
  <cols>
    <col min="1" max="1" width="24" bestFit="1" customWidth="1"/>
    <col min="2" max="2" width="13.375" bestFit="1" customWidth="1"/>
    <col min="3" max="3" width="13.375" customWidth="1"/>
    <col min="4" max="4" width="27" customWidth="1"/>
    <col min="5" max="5" width="33" bestFit="1" customWidth="1"/>
    <col min="6" max="6" width="15.625" bestFit="1" customWidth="1"/>
  </cols>
  <sheetData>
    <row r="1" spans="1:8" s="3" customFormat="1" ht="18" customHeight="1">
      <c r="A1" s="10" t="s">
        <v>17</v>
      </c>
      <c r="B1" s="10" t="s">
        <v>18</v>
      </c>
      <c r="C1" s="11" t="s">
        <v>21</v>
      </c>
      <c r="D1" s="10" t="s">
        <v>19</v>
      </c>
      <c r="E1" s="10" t="s">
        <v>20</v>
      </c>
      <c r="F1" s="12" t="s">
        <v>25</v>
      </c>
      <c r="H1" s="4"/>
    </row>
    <row r="2" spans="1:8">
      <c r="A2" t="s">
        <v>444</v>
      </c>
      <c r="B2" t="s">
        <v>445</v>
      </c>
      <c r="C2" s="15" t="str">
        <f ca="1">TEXT(YEAR(NOW())-2000, "00") &amp; TEXT(MONTH(NOW()), "00") &amp; TEXT(DAY(NOW()), "00") &amp; TEXT(HOUR(NOW()), "00") &amp; TEXT(MINUTE(NOW()), "00")</f>
        <v>2508221433</v>
      </c>
      <c r="D2" s="16" t="s">
        <v>359</v>
      </c>
      <c r="E2" s="17" t="s">
        <v>359</v>
      </c>
      <c r="F2" s="15" t="s">
        <v>26</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55"/>
  <sheetViews>
    <sheetView topLeftCell="A98" zoomScaleNormal="100" workbookViewId="0">
      <selection activeCell="B115" sqref="B115"/>
    </sheetView>
  </sheetViews>
  <sheetFormatPr defaultColWidth="11" defaultRowHeight="15.75"/>
  <cols>
    <col min="1" max="2" width="36" customWidth="1" collapsed="1"/>
    <col min="3" max="3" width="36" style="27" customWidth="1" collapsed="1"/>
    <col min="4" max="30" width="36" customWidth="1" collapsed="1"/>
  </cols>
  <sheetData>
    <row r="1" spans="1:30" ht="17.100000000000001" customHeight="1">
      <c r="A1" s="102" t="s">
        <v>50</v>
      </c>
      <c r="B1" s="103"/>
    </row>
    <row r="2" spans="1:30">
      <c r="A2" s="104"/>
      <c r="B2" s="105"/>
    </row>
    <row r="3" spans="1:30" ht="57.95" customHeight="1">
      <c r="A3" s="106" t="s">
        <v>268</v>
      </c>
      <c r="B3" s="107"/>
    </row>
    <row r="4" spans="1:30" ht="15.95" customHeight="1">
      <c r="A4" s="108" t="s">
        <v>269</v>
      </c>
      <c r="B4" s="109"/>
    </row>
    <row r="6" spans="1:30" s="3" customFormat="1" ht="18" customHeight="1">
      <c r="A6" s="29" t="s">
        <v>0</v>
      </c>
      <c r="B6" s="29" t="s">
        <v>1</v>
      </c>
      <c r="C6" s="30" t="s">
        <v>22</v>
      </c>
      <c r="D6" s="30" t="s">
        <v>51</v>
      </c>
      <c r="E6" s="29" t="s">
        <v>4</v>
      </c>
      <c r="F6" s="29" t="s">
        <v>52</v>
      </c>
      <c r="G6" s="29" t="s">
        <v>2</v>
      </c>
      <c r="H6" s="31" t="s">
        <v>5</v>
      </c>
      <c r="I6" s="29" t="s">
        <v>6</v>
      </c>
      <c r="J6" s="30" t="s">
        <v>38</v>
      </c>
      <c r="K6" s="30" t="s">
        <v>53</v>
      </c>
      <c r="L6" s="29" t="s">
        <v>7</v>
      </c>
      <c r="M6" s="29" t="s">
        <v>13</v>
      </c>
      <c r="N6" s="29" t="s">
        <v>8</v>
      </c>
      <c r="O6" s="29" t="s">
        <v>37</v>
      </c>
      <c r="P6" s="29" t="s">
        <v>54</v>
      </c>
      <c r="Q6" s="29" t="s">
        <v>9</v>
      </c>
      <c r="R6" s="29" t="s">
        <v>12</v>
      </c>
      <c r="S6" s="29" t="s">
        <v>36</v>
      </c>
      <c r="T6" s="29" t="s">
        <v>3</v>
      </c>
      <c r="U6" s="29" t="s">
        <v>10</v>
      </c>
      <c r="V6" s="29" t="s">
        <v>11</v>
      </c>
      <c r="W6" s="29" t="s">
        <v>55</v>
      </c>
      <c r="X6" s="29" t="s">
        <v>56</v>
      </c>
      <c r="Y6" s="29" t="s">
        <v>57</v>
      </c>
      <c r="Z6" s="29" t="s">
        <v>58</v>
      </c>
      <c r="AA6" s="29" t="s">
        <v>39</v>
      </c>
      <c r="AB6" s="29" t="s">
        <v>47</v>
      </c>
      <c r="AC6" s="29" t="s">
        <v>243</v>
      </c>
      <c r="AD6" s="29" t="s">
        <v>244</v>
      </c>
    </row>
    <row r="7" spans="1:30" s="35" customFormat="1" ht="252">
      <c r="A7" s="32" t="s">
        <v>270</v>
      </c>
      <c r="B7" s="32" t="s">
        <v>271</v>
      </c>
      <c r="C7" s="32" t="s">
        <v>505</v>
      </c>
      <c r="D7" s="32" t="s">
        <v>272</v>
      </c>
      <c r="E7" s="32" t="s">
        <v>59</v>
      </c>
      <c r="F7" s="32" t="s">
        <v>273</v>
      </c>
      <c r="G7" s="33" t="s">
        <v>274</v>
      </c>
      <c r="H7" s="32" t="s">
        <v>275</v>
      </c>
      <c r="I7" s="32" t="s">
        <v>276</v>
      </c>
      <c r="J7" s="32" t="s">
        <v>277</v>
      </c>
      <c r="K7" s="32" t="s">
        <v>60</v>
      </c>
      <c r="L7" s="32" t="s">
        <v>278</v>
      </c>
      <c r="M7" s="32" t="s">
        <v>279</v>
      </c>
      <c r="N7" s="32" t="s">
        <v>280</v>
      </c>
      <c r="O7" s="32" t="s">
        <v>281</v>
      </c>
      <c r="P7" s="32" t="s">
        <v>61</v>
      </c>
      <c r="Q7" s="32" t="s">
        <v>62</v>
      </c>
      <c r="R7" s="32" t="s">
        <v>282</v>
      </c>
      <c r="S7" s="32" t="s">
        <v>283</v>
      </c>
      <c r="T7" s="32" t="s">
        <v>284</v>
      </c>
      <c r="U7" s="32" t="s">
        <v>285</v>
      </c>
      <c r="V7" s="32" t="s">
        <v>286</v>
      </c>
      <c r="W7" s="32" t="s">
        <v>287</v>
      </c>
      <c r="X7" s="32" t="s">
        <v>288</v>
      </c>
      <c r="Y7" s="32" t="s">
        <v>289</v>
      </c>
      <c r="Z7" s="34" t="s">
        <v>290</v>
      </c>
      <c r="AA7" s="32" t="s">
        <v>63</v>
      </c>
      <c r="AB7" s="32" t="s">
        <v>64</v>
      </c>
      <c r="AC7" s="32" t="s">
        <v>291</v>
      </c>
      <c r="AD7" s="32" t="s">
        <v>292</v>
      </c>
    </row>
    <row r="8" spans="1:30" s="35" customFormat="1" ht="31.5">
      <c r="A8" s="36"/>
      <c r="B8" s="36"/>
      <c r="C8" s="36"/>
      <c r="D8" s="37" t="s">
        <v>293</v>
      </c>
      <c r="E8" s="36"/>
      <c r="F8" s="37" t="s">
        <v>293</v>
      </c>
      <c r="G8" s="38" t="s">
        <v>294</v>
      </c>
      <c r="H8" s="36"/>
      <c r="I8" s="38" t="s">
        <v>295</v>
      </c>
      <c r="J8" s="38" t="s">
        <v>295</v>
      </c>
      <c r="K8" s="36"/>
      <c r="L8" s="38" t="s">
        <v>296</v>
      </c>
      <c r="M8" s="38" t="s">
        <v>297</v>
      </c>
      <c r="N8" s="38" t="s">
        <v>297</v>
      </c>
      <c r="O8" s="38" t="s">
        <v>297</v>
      </c>
      <c r="P8" s="36"/>
      <c r="Q8" s="38" t="s">
        <v>297</v>
      </c>
      <c r="R8" s="38" t="s">
        <v>298</v>
      </c>
      <c r="S8" s="38" t="s">
        <v>299</v>
      </c>
      <c r="T8" s="39" t="s">
        <v>300</v>
      </c>
      <c r="U8" s="39" t="s">
        <v>297</v>
      </c>
      <c r="V8" s="39" t="s">
        <v>297</v>
      </c>
      <c r="W8" s="37" t="s">
        <v>293</v>
      </c>
      <c r="X8" s="37" t="s">
        <v>293</v>
      </c>
      <c r="Y8" s="37" t="s">
        <v>293</v>
      </c>
      <c r="Z8" s="38" t="s">
        <v>301</v>
      </c>
      <c r="AA8" s="38" t="s">
        <v>302</v>
      </c>
      <c r="AB8" s="38" t="s">
        <v>302</v>
      </c>
      <c r="AC8" s="40" t="s">
        <v>303</v>
      </c>
      <c r="AD8" s="38" t="s">
        <v>304</v>
      </c>
    </row>
    <row r="10" spans="1:30" s="43" customFormat="1">
      <c r="A10" s="110" t="s">
        <v>65</v>
      </c>
      <c r="B10" s="110"/>
      <c r="C10" s="41"/>
      <c r="D10" s="42"/>
      <c r="E10" s="42"/>
      <c r="F10" s="42"/>
      <c r="G10" s="42"/>
      <c r="H10" s="42"/>
      <c r="I10" s="42"/>
      <c r="J10" s="42"/>
      <c r="K10" s="42"/>
      <c r="L10" s="42"/>
      <c r="M10" s="42"/>
      <c r="N10" s="42"/>
      <c r="O10" s="42"/>
      <c r="P10" s="42"/>
      <c r="Q10" s="42"/>
      <c r="R10" s="42"/>
      <c r="S10" s="42"/>
      <c r="T10" s="42"/>
      <c r="U10" s="42"/>
      <c r="V10" s="42"/>
      <c r="W10" s="42"/>
      <c r="X10" s="42"/>
      <c r="Y10" s="42"/>
      <c r="Z10" s="42"/>
      <c r="AA10" s="42"/>
      <c r="AB10" s="42"/>
      <c r="AC10" s="42"/>
      <c r="AD10" s="42"/>
    </row>
    <row r="12" spans="1:30" s="43" customFormat="1" ht="47.25">
      <c r="A12" s="44" t="s">
        <v>305</v>
      </c>
      <c r="B12" s="45" t="s">
        <v>66</v>
      </c>
      <c r="C12" s="46" t="s">
        <v>306</v>
      </c>
      <c r="D12" s="45"/>
      <c r="E12" s="45"/>
      <c r="F12" s="45"/>
      <c r="G12" s="45"/>
      <c r="H12" s="45" t="s">
        <v>307</v>
      </c>
      <c r="I12" s="45"/>
      <c r="J12" s="45"/>
      <c r="K12" s="45"/>
      <c r="L12" s="45"/>
      <c r="M12" s="45"/>
      <c r="N12" s="45"/>
      <c r="O12" s="45"/>
      <c r="P12" s="45"/>
      <c r="Q12" s="45"/>
      <c r="R12" s="45"/>
      <c r="S12" s="45"/>
      <c r="T12" s="45"/>
      <c r="U12" s="45"/>
      <c r="V12" s="45"/>
      <c r="W12" s="45"/>
      <c r="X12" s="45"/>
      <c r="Y12" s="45"/>
      <c r="Z12" s="45"/>
      <c r="AA12" s="45"/>
      <c r="AB12" s="45"/>
      <c r="AC12" s="45"/>
      <c r="AD12" s="45"/>
    </row>
    <row r="13" spans="1:30" s="43" customFormat="1" ht="47.25">
      <c r="A13" s="44" t="s">
        <v>305</v>
      </c>
      <c r="B13" s="45" t="s">
        <v>66</v>
      </c>
      <c r="C13" s="46" t="s">
        <v>308</v>
      </c>
      <c r="D13" s="45"/>
      <c r="E13" s="45"/>
      <c r="F13" s="45"/>
      <c r="G13" s="45"/>
      <c r="H13" s="46" t="s">
        <v>309</v>
      </c>
      <c r="I13" s="45"/>
      <c r="J13" s="45"/>
      <c r="K13" s="45"/>
      <c r="L13" s="45"/>
      <c r="M13" s="45"/>
      <c r="N13" s="45"/>
      <c r="O13" s="45"/>
      <c r="P13" s="45"/>
      <c r="Q13" s="45"/>
      <c r="R13" s="45"/>
      <c r="S13" s="45"/>
      <c r="T13" s="45"/>
      <c r="U13" s="45"/>
      <c r="V13" s="45"/>
      <c r="W13" s="45"/>
      <c r="X13" s="45"/>
      <c r="Y13" s="45"/>
      <c r="Z13" s="45"/>
      <c r="AA13" s="45"/>
      <c r="AB13" s="45"/>
      <c r="AC13" s="45"/>
      <c r="AD13" s="45"/>
    </row>
    <row r="14" spans="1:30" s="43" customFormat="1">
      <c r="A14" s="44" t="s">
        <v>305</v>
      </c>
      <c r="B14" s="45" t="s">
        <v>66</v>
      </c>
      <c r="C14" s="46" t="s">
        <v>310</v>
      </c>
      <c r="D14" s="45"/>
      <c r="E14" s="45"/>
      <c r="F14" s="45"/>
      <c r="G14" s="45"/>
      <c r="H14" s="45" t="s">
        <v>311</v>
      </c>
      <c r="I14" s="45"/>
      <c r="J14" s="45"/>
      <c r="K14" s="45"/>
      <c r="L14" s="45"/>
      <c r="M14" s="45"/>
      <c r="N14" s="45"/>
      <c r="O14" s="45"/>
      <c r="P14" s="45"/>
      <c r="Q14" s="45"/>
      <c r="R14" s="45"/>
      <c r="S14" s="45"/>
      <c r="T14" s="45"/>
      <c r="U14" s="45"/>
      <c r="V14" s="45"/>
      <c r="W14" s="45"/>
      <c r="X14" s="45"/>
      <c r="Y14" s="45"/>
      <c r="Z14" s="45"/>
      <c r="AA14" s="45"/>
      <c r="AB14" s="45"/>
      <c r="AC14" s="45"/>
      <c r="AD14" s="45"/>
    </row>
    <row r="15" spans="1:30" s="43" customFormat="1">
      <c r="A15" s="44" t="s">
        <v>305</v>
      </c>
      <c r="B15" s="45" t="s">
        <v>66</v>
      </c>
      <c r="C15" s="46" t="s">
        <v>310</v>
      </c>
      <c r="D15" s="45"/>
      <c r="E15" s="45"/>
      <c r="F15" s="45"/>
      <c r="G15" s="45"/>
      <c r="H15" s="45" t="s">
        <v>312</v>
      </c>
      <c r="I15" s="45"/>
      <c r="J15" s="45"/>
      <c r="K15" s="45"/>
      <c r="L15" s="45"/>
      <c r="M15" s="45"/>
      <c r="N15" s="45"/>
      <c r="O15" s="45"/>
      <c r="P15" s="45"/>
      <c r="Q15" s="45"/>
      <c r="R15" s="45"/>
      <c r="S15" s="45"/>
      <c r="T15" s="45"/>
      <c r="U15" s="45"/>
      <c r="V15" s="45"/>
      <c r="W15" s="45"/>
      <c r="X15" s="45"/>
      <c r="Y15" s="45"/>
      <c r="Z15" s="45"/>
      <c r="AA15" s="45"/>
      <c r="AB15" s="45"/>
      <c r="AC15" s="45"/>
      <c r="AD15" s="45"/>
    </row>
    <row r="16" spans="1:30" s="43" customFormat="1">
      <c r="A16" s="44" t="s">
        <v>44</v>
      </c>
      <c r="B16" s="45" t="s">
        <v>66</v>
      </c>
      <c r="C16" s="46" t="s">
        <v>67</v>
      </c>
      <c r="D16" s="44"/>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row>
    <row r="17" spans="1:30" s="43" customFormat="1">
      <c r="A17" s="44" t="s">
        <v>44</v>
      </c>
      <c r="B17" s="45" t="s">
        <v>66</v>
      </c>
      <c r="C17" s="46" t="s">
        <v>68</v>
      </c>
      <c r="D17" s="45"/>
      <c r="E17" s="45"/>
      <c r="F17" s="45"/>
      <c r="G17" s="45"/>
      <c r="H17" s="45" t="s">
        <v>69</v>
      </c>
      <c r="I17" s="45"/>
      <c r="J17" s="45"/>
      <c r="K17" s="45"/>
      <c r="L17" s="45"/>
      <c r="M17" s="45"/>
      <c r="N17" s="45"/>
      <c r="O17" s="45"/>
      <c r="P17" s="45"/>
      <c r="Q17" s="45"/>
      <c r="R17" s="45"/>
      <c r="S17" s="45"/>
      <c r="T17" s="45"/>
      <c r="U17" s="45"/>
      <c r="V17" s="45"/>
      <c r="W17" s="45"/>
      <c r="X17" s="45"/>
      <c r="Y17" s="45"/>
      <c r="Z17" s="45"/>
      <c r="AA17" s="45"/>
      <c r="AB17" s="45"/>
      <c r="AC17" s="45"/>
      <c r="AD17" s="45"/>
    </row>
    <row r="18" spans="1:30" s="43" customFormat="1">
      <c r="A18" s="44" t="s">
        <v>45</v>
      </c>
      <c r="B18" s="45" t="s">
        <v>66</v>
      </c>
      <c r="C18" s="46" t="s">
        <v>70</v>
      </c>
      <c r="D18" s="44"/>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row>
    <row r="19" spans="1:30" s="43" customFormat="1">
      <c r="A19" s="44" t="s">
        <v>71</v>
      </c>
      <c r="B19" s="45" t="s">
        <v>66</v>
      </c>
      <c r="C19" s="46" t="s">
        <v>72</v>
      </c>
      <c r="D19" s="44"/>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row>
    <row r="20" spans="1:30" s="43" customFormat="1" ht="47.25">
      <c r="A20" s="44" t="s">
        <v>73</v>
      </c>
      <c r="B20" s="45" t="s">
        <v>66</v>
      </c>
      <c r="C20" s="46" t="s">
        <v>74</v>
      </c>
      <c r="D20" s="44"/>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row>
    <row r="21" spans="1:30" s="43" customFormat="1" ht="47.25">
      <c r="A21" s="44" t="s">
        <v>73</v>
      </c>
      <c r="B21" s="45" t="s">
        <v>66</v>
      </c>
      <c r="C21" s="46" t="s">
        <v>313</v>
      </c>
      <c r="D21" s="45"/>
      <c r="E21" s="45"/>
      <c r="F21" s="45"/>
      <c r="G21" s="45"/>
      <c r="H21" s="45" t="s">
        <v>314</v>
      </c>
      <c r="I21" s="45"/>
      <c r="J21" s="45"/>
      <c r="K21" s="45"/>
      <c r="L21" s="45"/>
      <c r="M21" s="45"/>
      <c r="N21" s="45"/>
      <c r="O21" s="45"/>
      <c r="P21" s="45"/>
      <c r="Q21" s="45"/>
      <c r="R21" s="45"/>
      <c r="S21" s="45"/>
      <c r="T21" s="45"/>
      <c r="U21" s="45"/>
      <c r="V21" s="45"/>
      <c r="W21" s="45"/>
      <c r="X21" s="45"/>
      <c r="Y21" s="45"/>
      <c r="Z21" s="45"/>
      <c r="AA21" s="45"/>
      <c r="AB21" s="45"/>
      <c r="AC21" s="45"/>
      <c r="AD21" s="45"/>
    </row>
    <row r="22" spans="1:30" s="43" customFormat="1" ht="63">
      <c r="A22" s="44" t="s">
        <v>73</v>
      </c>
      <c r="B22" s="45" t="s">
        <v>66</v>
      </c>
      <c r="C22" s="46" t="s">
        <v>315</v>
      </c>
      <c r="D22" s="45"/>
      <c r="E22" s="45"/>
      <c r="F22" s="45"/>
      <c r="G22" s="45"/>
      <c r="H22" s="45" t="s">
        <v>316</v>
      </c>
      <c r="I22" s="45"/>
      <c r="J22" s="45"/>
      <c r="K22" s="45"/>
      <c r="L22" s="45"/>
      <c r="M22" s="45"/>
      <c r="N22" s="45"/>
      <c r="O22" s="45"/>
      <c r="P22" s="45"/>
      <c r="Q22" s="45"/>
      <c r="R22" s="45"/>
      <c r="S22" s="45"/>
      <c r="T22" s="45"/>
      <c r="U22" s="45"/>
      <c r="V22" s="45"/>
      <c r="W22" s="45"/>
      <c r="X22" s="45"/>
      <c r="Y22" s="45"/>
      <c r="Z22" s="45"/>
      <c r="AA22" s="45"/>
      <c r="AB22" s="45"/>
      <c r="AC22" s="45"/>
      <c r="AD22" s="45"/>
    </row>
    <row r="23" spans="1:30" s="43" customFormat="1" ht="63">
      <c r="A23" s="44" t="s">
        <v>73</v>
      </c>
      <c r="B23" s="45" t="s">
        <v>66</v>
      </c>
      <c r="C23" s="46" t="s">
        <v>317</v>
      </c>
      <c r="D23" s="45"/>
      <c r="E23" s="45"/>
      <c r="F23" s="45"/>
      <c r="G23" s="45"/>
      <c r="H23" s="45" t="s">
        <v>318</v>
      </c>
      <c r="I23" s="45"/>
      <c r="J23" s="45"/>
      <c r="K23" s="45"/>
      <c r="L23" s="45"/>
      <c r="M23" s="45"/>
      <c r="N23" s="45"/>
      <c r="O23" s="45"/>
      <c r="P23" s="45"/>
      <c r="Q23" s="45"/>
      <c r="R23" s="45"/>
      <c r="S23" s="45"/>
      <c r="T23" s="45"/>
      <c r="U23" s="45"/>
      <c r="V23" s="45"/>
      <c r="W23" s="45"/>
      <c r="X23" s="45"/>
      <c r="Y23" s="45"/>
      <c r="Z23" s="45"/>
      <c r="AA23" s="45"/>
      <c r="AB23" s="45"/>
      <c r="AC23" s="45"/>
      <c r="AD23" s="45"/>
    </row>
    <row r="24" spans="1:30" s="43" customFormat="1" ht="47.25">
      <c r="A24" s="44" t="s">
        <v>73</v>
      </c>
      <c r="B24" s="45" t="s">
        <v>66</v>
      </c>
      <c r="C24" s="46" t="s">
        <v>75</v>
      </c>
      <c r="D24" s="45"/>
      <c r="E24" s="45"/>
      <c r="F24" s="45"/>
      <c r="G24" s="45"/>
      <c r="H24" s="45" t="s">
        <v>76</v>
      </c>
      <c r="I24" s="45"/>
      <c r="J24" s="45"/>
      <c r="K24" s="45"/>
      <c r="L24" s="45"/>
      <c r="M24" s="45"/>
      <c r="N24" s="45"/>
      <c r="O24" s="45"/>
      <c r="P24" s="45"/>
      <c r="Q24" s="45"/>
      <c r="R24" s="45"/>
      <c r="S24" s="45"/>
      <c r="T24" s="45"/>
      <c r="U24" s="45"/>
      <c r="V24" s="45"/>
      <c r="W24" s="45"/>
      <c r="X24" s="45"/>
      <c r="Y24" s="45"/>
      <c r="Z24" s="45"/>
      <c r="AA24" s="45"/>
      <c r="AB24" s="45"/>
      <c r="AC24" s="45"/>
      <c r="AD24" s="45"/>
    </row>
    <row r="25" spans="1:30" s="43" customFormat="1" ht="47.25">
      <c r="A25" s="44" t="s">
        <v>73</v>
      </c>
      <c r="B25" s="45" t="s">
        <v>66</v>
      </c>
      <c r="C25" s="46" t="s">
        <v>77</v>
      </c>
      <c r="D25" s="45"/>
      <c r="E25" s="45"/>
      <c r="F25" s="45"/>
      <c r="G25" s="45"/>
      <c r="H25" s="45" t="s">
        <v>78</v>
      </c>
      <c r="I25" s="45"/>
      <c r="J25" s="45"/>
      <c r="K25" s="45"/>
      <c r="L25" s="45"/>
      <c r="M25" s="45"/>
      <c r="N25" s="45"/>
      <c r="O25" s="45"/>
      <c r="P25" s="45"/>
      <c r="Q25" s="45"/>
      <c r="R25" s="45"/>
      <c r="S25" s="45"/>
      <c r="T25" s="45"/>
      <c r="U25" s="45"/>
      <c r="V25" s="45"/>
      <c r="W25" s="45"/>
      <c r="X25" s="45"/>
      <c r="Y25" s="45"/>
      <c r="Z25" s="45"/>
      <c r="AA25" s="45"/>
      <c r="AB25" s="45"/>
      <c r="AC25" s="45"/>
      <c r="AD25" s="45"/>
    </row>
    <row r="26" spans="1:30" s="43" customFormat="1" ht="47.25">
      <c r="A26" s="44" t="s">
        <v>73</v>
      </c>
      <c r="B26" s="45" t="s">
        <v>66</v>
      </c>
      <c r="C26" s="46" t="s">
        <v>79</v>
      </c>
      <c r="D26" s="45"/>
      <c r="E26" s="45"/>
      <c r="F26" s="45"/>
      <c r="G26" s="45"/>
      <c r="H26" s="45" t="s">
        <v>80</v>
      </c>
      <c r="I26" s="45"/>
      <c r="J26" s="45"/>
      <c r="K26" s="45"/>
      <c r="L26" s="45"/>
      <c r="M26" s="45"/>
      <c r="N26" s="45"/>
      <c r="O26" s="45"/>
      <c r="P26" s="45"/>
      <c r="Q26" s="45"/>
      <c r="R26" s="45"/>
      <c r="S26" s="45"/>
      <c r="T26" s="45"/>
      <c r="U26" s="45"/>
      <c r="V26" s="45"/>
      <c r="W26" s="45"/>
      <c r="X26" s="45"/>
      <c r="Y26" s="45"/>
      <c r="Z26" s="45"/>
      <c r="AA26" s="45"/>
      <c r="AB26" s="45"/>
      <c r="AC26" s="45"/>
      <c r="AD26" s="45"/>
    </row>
    <row r="27" spans="1:30" s="43" customFormat="1" ht="47.25">
      <c r="A27" s="44" t="s">
        <v>73</v>
      </c>
      <c r="B27" s="45" t="s">
        <v>66</v>
      </c>
      <c r="C27" s="46" t="s">
        <v>81</v>
      </c>
      <c r="D27" s="45"/>
      <c r="E27" s="45"/>
      <c r="F27" s="45"/>
      <c r="G27" s="45"/>
      <c r="H27" s="45" t="s">
        <v>82</v>
      </c>
      <c r="I27" s="45"/>
      <c r="J27" s="45"/>
      <c r="K27" s="45"/>
      <c r="L27" s="45"/>
      <c r="M27" s="45"/>
      <c r="N27" s="45"/>
      <c r="O27" s="45"/>
      <c r="P27" s="45"/>
      <c r="Q27" s="45"/>
      <c r="R27" s="45"/>
      <c r="S27" s="45"/>
      <c r="T27" s="45"/>
      <c r="U27" s="45"/>
      <c r="V27" s="45"/>
      <c r="W27" s="45"/>
      <c r="X27" s="45"/>
      <c r="Y27" s="45"/>
      <c r="Z27" s="45"/>
      <c r="AA27" s="45"/>
      <c r="AB27" s="45"/>
      <c r="AC27" s="45"/>
      <c r="AD27" s="45"/>
    </row>
    <row r="28" spans="1:30" s="43" customFormat="1" ht="63">
      <c r="A28" s="44" t="s">
        <v>73</v>
      </c>
      <c r="B28" s="45" t="s">
        <v>66</v>
      </c>
      <c r="C28" s="46" t="s">
        <v>83</v>
      </c>
      <c r="D28" s="45"/>
      <c r="E28" s="45"/>
      <c r="F28" s="45"/>
      <c r="G28" s="45"/>
      <c r="H28" s="45" t="s">
        <v>84</v>
      </c>
      <c r="I28" s="45"/>
      <c r="J28" s="45"/>
      <c r="K28" s="45"/>
      <c r="L28" s="45"/>
      <c r="M28" s="45"/>
      <c r="N28" s="45"/>
      <c r="O28" s="45"/>
      <c r="P28" s="45"/>
      <c r="Q28" s="45"/>
      <c r="R28" s="45"/>
      <c r="S28" s="45"/>
      <c r="T28" s="45"/>
      <c r="U28" s="45"/>
      <c r="V28" s="45"/>
      <c r="W28" s="45"/>
      <c r="X28" s="45"/>
      <c r="Y28" s="45"/>
      <c r="Z28" s="45"/>
      <c r="AA28" s="45"/>
      <c r="AB28" s="45"/>
      <c r="AC28" s="45"/>
      <c r="AD28" s="45"/>
    </row>
    <row r="29" spans="1:30" s="43" customFormat="1" ht="78.75">
      <c r="A29" s="44" t="s">
        <v>73</v>
      </c>
      <c r="B29" s="45" t="s">
        <v>66</v>
      </c>
      <c r="C29" s="46" t="s">
        <v>85</v>
      </c>
      <c r="D29" s="45"/>
      <c r="E29" s="45"/>
      <c r="F29" s="45"/>
      <c r="G29" s="45"/>
      <c r="H29" s="45" t="s">
        <v>86</v>
      </c>
      <c r="I29" s="45"/>
      <c r="J29" s="45"/>
      <c r="K29" s="45"/>
      <c r="L29" s="45"/>
      <c r="M29" s="45"/>
      <c r="N29" s="45"/>
      <c r="O29" s="45"/>
      <c r="P29" s="45"/>
      <c r="Q29" s="45"/>
      <c r="R29" s="45"/>
      <c r="S29" s="45"/>
      <c r="T29" s="45"/>
      <c r="U29" s="45"/>
      <c r="V29" s="45"/>
      <c r="W29" s="45"/>
      <c r="X29" s="45"/>
      <c r="Y29" s="45"/>
      <c r="Z29" s="45"/>
      <c r="AA29" s="45"/>
      <c r="AB29" s="45"/>
      <c r="AC29" s="45"/>
      <c r="AD29" s="45"/>
    </row>
    <row r="30" spans="1:30" s="43" customFormat="1" ht="63">
      <c r="A30" s="44" t="s">
        <v>73</v>
      </c>
      <c r="B30" s="45" t="s">
        <v>66</v>
      </c>
      <c r="C30" s="46" t="s">
        <v>87</v>
      </c>
      <c r="D30" s="45"/>
      <c r="E30" s="45"/>
      <c r="F30" s="45"/>
      <c r="G30" s="45"/>
      <c r="H30" s="45" t="s">
        <v>88</v>
      </c>
      <c r="I30" s="45"/>
      <c r="J30" s="45"/>
      <c r="K30" s="45"/>
      <c r="L30" s="45"/>
      <c r="M30" s="45"/>
      <c r="N30" s="45"/>
      <c r="O30" s="45"/>
      <c r="P30" s="45"/>
      <c r="Q30" s="45"/>
      <c r="R30" s="45"/>
      <c r="S30" s="45"/>
      <c r="T30" s="45"/>
      <c r="U30" s="45"/>
      <c r="V30" s="45"/>
      <c r="W30" s="45"/>
      <c r="X30" s="45"/>
      <c r="Y30" s="45"/>
      <c r="Z30" s="45"/>
      <c r="AA30" s="45"/>
      <c r="AB30" s="45"/>
      <c r="AC30" s="45"/>
      <c r="AD30" s="45"/>
    </row>
    <row r="31" spans="1:30" s="43" customFormat="1" ht="63">
      <c r="A31" s="44" t="s">
        <v>73</v>
      </c>
      <c r="B31" s="45" t="s">
        <v>66</v>
      </c>
      <c r="C31" s="46" t="s">
        <v>89</v>
      </c>
      <c r="D31" s="45"/>
      <c r="E31" s="45"/>
      <c r="F31" s="45"/>
      <c r="G31" s="45"/>
      <c r="H31" s="45" t="s">
        <v>90</v>
      </c>
      <c r="I31" s="45"/>
      <c r="J31" s="45"/>
      <c r="K31" s="45"/>
      <c r="L31" s="45"/>
      <c r="M31" s="45"/>
      <c r="N31" s="45"/>
      <c r="O31" s="45"/>
      <c r="P31" s="45"/>
      <c r="Q31" s="45"/>
      <c r="R31" s="45"/>
      <c r="S31" s="45"/>
      <c r="T31" s="45"/>
      <c r="U31" s="45"/>
      <c r="V31" s="45"/>
      <c r="W31" s="45"/>
      <c r="X31" s="45"/>
      <c r="Y31" s="45"/>
      <c r="Z31" s="45"/>
      <c r="AA31" s="45"/>
      <c r="AB31" s="45"/>
      <c r="AC31" s="45"/>
      <c r="AD31" s="45"/>
    </row>
    <row r="32" spans="1:30" s="43" customFormat="1" ht="63">
      <c r="A32" s="44" t="s">
        <v>73</v>
      </c>
      <c r="B32" s="45" t="s">
        <v>66</v>
      </c>
      <c r="C32" s="18" t="s">
        <v>91</v>
      </c>
      <c r="D32" s="45"/>
      <c r="E32" s="45"/>
      <c r="F32" s="45"/>
      <c r="G32" s="45"/>
      <c r="H32" s="45" t="s">
        <v>92</v>
      </c>
      <c r="I32" s="45"/>
      <c r="J32" s="45"/>
      <c r="K32" s="45"/>
      <c r="L32" s="45"/>
      <c r="M32" s="45"/>
      <c r="N32" s="45"/>
      <c r="O32" s="45"/>
      <c r="P32" s="45"/>
      <c r="Q32" s="45"/>
      <c r="R32" s="45"/>
      <c r="S32" s="45"/>
      <c r="T32" s="45"/>
      <c r="U32" s="45"/>
      <c r="V32" s="45"/>
      <c r="W32" s="45"/>
      <c r="X32" s="45"/>
      <c r="Y32" s="45"/>
      <c r="Z32" s="45"/>
      <c r="AA32" s="45"/>
      <c r="AB32" s="45"/>
      <c r="AC32" s="45"/>
      <c r="AD32" s="45"/>
    </row>
    <row r="33" spans="1:30" s="43" customFormat="1" ht="63">
      <c r="A33" s="44" t="s">
        <v>73</v>
      </c>
      <c r="B33" s="45" t="s">
        <v>66</v>
      </c>
      <c r="C33" s="46" t="s">
        <v>93</v>
      </c>
      <c r="D33" s="45"/>
      <c r="E33" s="45"/>
      <c r="F33" s="45"/>
      <c r="G33" s="45"/>
      <c r="H33" s="45" t="s">
        <v>94</v>
      </c>
      <c r="I33" s="45"/>
      <c r="J33" s="45"/>
      <c r="K33" s="45"/>
      <c r="L33" s="45"/>
      <c r="M33" s="45"/>
      <c r="N33" s="45"/>
      <c r="O33" s="45"/>
      <c r="P33" s="45"/>
      <c r="Q33" s="45"/>
      <c r="R33" s="45"/>
      <c r="S33" s="45"/>
      <c r="T33" s="45"/>
      <c r="U33" s="45"/>
      <c r="V33" s="45"/>
      <c r="W33" s="45"/>
      <c r="X33" s="45"/>
      <c r="Y33" s="45"/>
      <c r="Z33" s="45"/>
      <c r="AA33" s="45"/>
      <c r="AB33" s="45"/>
      <c r="AC33" s="45"/>
      <c r="AD33" s="45"/>
    </row>
    <row r="34" spans="1:30" s="43" customFormat="1" ht="78.75">
      <c r="A34" s="44" t="s">
        <v>73</v>
      </c>
      <c r="B34" s="45" t="s">
        <v>66</v>
      </c>
      <c r="C34" s="46" t="s">
        <v>95</v>
      </c>
      <c r="D34" s="45"/>
      <c r="E34" s="45"/>
      <c r="F34" s="45"/>
      <c r="G34" s="45"/>
      <c r="H34" s="45" t="s">
        <v>96</v>
      </c>
      <c r="I34" s="45"/>
      <c r="J34" s="45"/>
      <c r="K34" s="45"/>
      <c r="L34" s="45"/>
      <c r="M34" s="45"/>
      <c r="N34" s="45"/>
      <c r="O34" s="45"/>
      <c r="P34" s="45"/>
      <c r="Q34" s="45"/>
      <c r="R34" s="45"/>
      <c r="S34" s="45"/>
      <c r="T34" s="45"/>
      <c r="U34" s="45"/>
      <c r="V34" s="45"/>
      <c r="W34" s="45"/>
      <c r="X34" s="45"/>
      <c r="Y34" s="45"/>
      <c r="Z34" s="45"/>
      <c r="AA34" s="45"/>
      <c r="AB34" s="45"/>
      <c r="AC34" s="45"/>
      <c r="AD34" s="45"/>
    </row>
    <row r="35" spans="1:30" s="43" customFormat="1" ht="47.25">
      <c r="A35" s="44" t="s">
        <v>97</v>
      </c>
      <c r="B35" s="45" t="s">
        <v>66</v>
      </c>
      <c r="C35" s="46" t="s">
        <v>98</v>
      </c>
      <c r="D35" s="44"/>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row>
    <row r="36" spans="1:30" s="43" customFormat="1" ht="31.5">
      <c r="A36" s="44" t="s">
        <v>97</v>
      </c>
      <c r="B36" s="45" t="s">
        <v>66</v>
      </c>
      <c r="C36" s="46" t="s">
        <v>99</v>
      </c>
      <c r="D36" s="45"/>
      <c r="E36" s="45"/>
      <c r="F36" s="45"/>
      <c r="G36" s="45"/>
      <c r="H36" s="45" t="s">
        <v>78</v>
      </c>
      <c r="I36" s="45"/>
      <c r="J36" s="45"/>
      <c r="K36" s="45"/>
      <c r="L36" s="45"/>
      <c r="M36" s="45"/>
      <c r="N36" s="45"/>
      <c r="O36" s="45"/>
      <c r="P36" s="45"/>
      <c r="Q36" s="45"/>
      <c r="R36" s="45"/>
      <c r="S36" s="45"/>
      <c r="T36" s="45"/>
      <c r="U36" s="45"/>
      <c r="V36" s="45"/>
      <c r="W36" s="45"/>
      <c r="X36" s="45"/>
      <c r="Y36" s="45"/>
      <c r="Z36" s="45"/>
      <c r="AA36" s="45"/>
      <c r="AB36" s="45"/>
      <c r="AC36" s="45"/>
      <c r="AD36" s="45"/>
    </row>
    <row r="37" spans="1:30" s="43" customFormat="1" ht="47.25">
      <c r="A37" s="44" t="s">
        <v>97</v>
      </c>
      <c r="B37" s="45" t="s">
        <v>66</v>
      </c>
      <c r="C37" s="46" t="s">
        <v>100</v>
      </c>
      <c r="D37" s="45"/>
      <c r="E37" s="45"/>
      <c r="F37" s="45"/>
      <c r="G37" s="45"/>
      <c r="H37" s="45" t="s">
        <v>80</v>
      </c>
      <c r="I37" s="45"/>
      <c r="J37" s="45"/>
      <c r="K37" s="45"/>
      <c r="L37" s="45"/>
      <c r="M37" s="45"/>
      <c r="N37" s="45"/>
      <c r="O37" s="45"/>
      <c r="P37" s="45"/>
      <c r="Q37" s="45"/>
      <c r="R37" s="45"/>
      <c r="S37" s="45"/>
      <c r="T37" s="45"/>
      <c r="U37" s="45"/>
      <c r="V37" s="45"/>
      <c r="W37" s="45"/>
      <c r="X37" s="45"/>
      <c r="Y37" s="45"/>
      <c r="Z37" s="45"/>
      <c r="AA37" s="45"/>
      <c r="AB37" s="45"/>
      <c r="AC37" s="45"/>
      <c r="AD37" s="45"/>
    </row>
    <row r="38" spans="1:30" s="43" customFormat="1" ht="47.25">
      <c r="A38" s="44" t="s">
        <v>97</v>
      </c>
      <c r="B38" s="45" t="s">
        <v>66</v>
      </c>
      <c r="C38" s="46" t="s">
        <v>101</v>
      </c>
      <c r="D38" s="45"/>
      <c r="E38" s="45"/>
      <c r="F38" s="45"/>
      <c r="G38" s="45"/>
      <c r="H38" s="45" t="s">
        <v>82</v>
      </c>
      <c r="I38" s="45"/>
      <c r="J38" s="45"/>
      <c r="K38" s="45"/>
      <c r="L38" s="45"/>
      <c r="M38" s="45"/>
      <c r="N38" s="45"/>
      <c r="O38" s="45"/>
      <c r="P38" s="45"/>
      <c r="Q38" s="45"/>
      <c r="R38" s="45"/>
      <c r="S38" s="45"/>
      <c r="T38" s="45"/>
      <c r="U38" s="45"/>
      <c r="V38" s="45"/>
      <c r="W38" s="45"/>
      <c r="X38" s="45"/>
      <c r="Y38" s="45"/>
      <c r="Z38" s="45"/>
      <c r="AA38" s="45"/>
      <c r="AB38" s="45"/>
      <c r="AC38" s="45"/>
      <c r="AD38" s="45"/>
    </row>
    <row r="39" spans="1:30" s="43" customFormat="1" ht="63">
      <c r="A39" s="44" t="s">
        <v>97</v>
      </c>
      <c r="B39" s="45" t="s">
        <v>66</v>
      </c>
      <c r="C39" s="46" t="s">
        <v>102</v>
      </c>
      <c r="D39" s="45"/>
      <c r="E39" s="45"/>
      <c r="F39" s="45"/>
      <c r="G39" s="45"/>
      <c r="H39" s="45" t="s">
        <v>88</v>
      </c>
      <c r="I39" s="45"/>
      <c r="J39" s="45"/>
      <c r="K39" s="45"/>
      <c r="L39" s="45"/>
      <c r="M39" s="45"/>
      <c r="N39" s="45"/>
      <c r="O39" s="45"/>
      <c r="P39" s="45"/>
      <c r="Q39" s="45"/>
      <c r="R39" s="45"/>
      <c r="S39" s="45"/>
      <c r="T39" s="45"/>
      <c r="U39" s="45"/>
      <c r="V39" s="45"/>
      <c r="W39" s="45"/>
      <c r="X39" s="45"/>
      <c r="Y39" s="45"/>
      <c r="Z39" s="45"/>
      <c r="AA39" s="45"/>
      <c r="AB39" s="45"/>
      <c r="AC39" s="45"/>
      <c r="AD39" s="45"/>
    </row>
    <row r="40" spans="1:30" s="43" customFormat="1" ht="63">
      <c r="A40" s="44" t="s">
        <v>97</v>
      </c>
      <c r="B40" s="45" t="s">
        <v>66</v>
      </c>
      <c r="C40" s="46" t="s">
        <v>103</v>
      </c>
      <c r="D40" s="45"/>
      <c r="E40" s="45"/>
      <c r="F40" s="45"/>
      <c r="G40" s="45"/>
      <c r="H40" s="45" t="s">
        <v>90</v>
      </c>
      <c r="I40" s="45"/>
      <c r="J40" s="45"/>
      <c r="K40" s="45"/>
      <c r="L40" s="45"/>
      <c r="M40" s="45"/>
      <c r="N40" s="45"/>
      <c r="O40" s="45"/>
      <c r="P40" s="45"/>
      <c r="Q40" s="45"/>
      <c r="R40" s="45"/>
      <c r="S40" s="45"/>
      <c r="T40" s="45"/>
      <c r="U40" s="45"/>
      <c r="V40" s="45"/>
      <c r="W40" s="45"/>
      <c r="X40" s="45"/>
      <c r="Y40" s="45"/>
      <c r="Z40" s="45"/>
      <c r="AA40" s="45"/>
      <c r="AB40" s="45"/>
      <c r="AC40" s="45"/>
      <c r="AD40" s="45"/>
    </row>
    <row r="41" spans="1:30" s="43" customFormat="1" ht="63">
      <c r="A41" s="44" t="s">
        <v>97</v>
      </c>
      <c r="B41" s="45" t="s">
        <v>66</v>
      </c>
      <c r="C41" s="18" t="s">
        <v>104</v>
      </c>
      <c r="D41" s="45"/>
      <c r="E41" s="45"/>
      <c r="F41" s="45"/>
      <c r="G41" s="45"/>
      <c r="H41" s="45" t="s">
        <v>92</v>
      </c>
      <c r="I41" s="45"/>
      <c r="J41" s="45"/>
      <c r="K41" s="45"/>
      <c r="L41" s="45"/>
      <c r="M41" s="45"/>
      <c r="N41" s="45"/>
      <c r="O41" s="45"/>
      <c r="P41" s="45"/>
      <c r="Q41" s="45"/>
      <c r="R41" s="45"/>
      <c r="S41" s="45"/>
      <c r="T41" s="45"/>
      <c r="U41" s="45"/>
      <c r="V41" s="45"/>
      <c r="W41" s="45"/>
      <c r="X41" s="45"/>
      <c r="Y41" s="45"/>
      <c r="Z41" s="45"/>
      <c r="AA41" s="45"/>
      <c r="AB41" s="45"/>
      <c r="AC41" s="45"/>
      <c r="AD41" s="45"/>
    </row>
    <row r="42" spans="1:30" s="43" customFormat="1" ht="63">
      <c r="A42" s="44" t="s">
        <v>97</v>
      </c>
      <c r="B42" s="45" t="s">
        <v>66</v>
      </c>
      <c r="C42" s="46" t="s">
        <v>105</v>
      </c>
      <c r="D42" s="45"/>
      <c r="E42" s="45"/>
      <c r="F42" s="45"/>
      <c r="G42" s="45"/>
      <c r="H42" s="45" t="s">
        <v>94</v>
      </c>
      <c r="I42" s="45"/>
      <c r="J42" s="45"/>
      <c r="K42" s="45"/>
      <c r="L42" s="45"/>
      <c r="M42" s="45"/>
      <c r="N42" s="45"/>
      <c r="O42" s="45"/>
      <c r="P42" s="45"/>
      <c r="Q42" s="45"/>
      <c r="R42" s="45"/>
      <c r="S42" s="45"/>
      <c r="T42" s="45"/>
      <c r="U42" s="45"/>
      <c r="V42" s="45"/>
      <c r="W42" s="45"/>
      <c r="X42" s="45"/>
      <c r="Y42" s="45"/>
      <c r="Z42" s="45"/>
      <c r="AA42" s="45"/>
      <c r="AB42" s="45"/>
      <c r="AC42" s="45"/>
      <c r="AD42" s="45"/>
    </row>
    <row r="43" spans="1:30" s="43" customFormat="1" ht="78.75">
      <c r="A43" s="44" t="s">
        <v>97</v>
      </c>
      <c r="B43" s="45" t="s">
        <v>66</v>
      </c>
      <c r="C43" s="46" t="s">
        <v>106</v>
      </c>
      <c r="D43" s="45"/>
      <c r="E43" s="45"/>
      <c r="F43" s="45"/>
      <c r="G43" s="45"/>
      <c r="H43" s="45" t="s">
        <v>96</v>
      </c>
      <c r="I43" s="45"/>
      <c r="J43" s="45"/>
      <c r="K43" s="45"/>
      <c r="L43" s="45"/>
      <c r="M43" s="45"/>
      <c r="N43" s="45"/>
      <c r="O43" s="45"/>
      <c r="P43" s="45"/>
      <c r="Q43" s="45"/>
      <c r="R43" s="45"/>
      <c r="S43" s="45"/>
      <c r="T43" s="45"/>
      <c r="U43" s="45"/>
      <c r="V43" s="45"/>
      <c r="W43" s="45"/>
      <c r="X43" s="45"/>
      <c r="Y43" s="45"/>
      <c r="Z43" s="45"/>
      <c r="AA43" s="45"/>
      <c r="AB43" s="45"/>
      <c r="AC43" s="45"/>
      <c r="AD43" s="45"/>
    </row>
    <row r="44" spans="1:30" s="43" customFormat="1">
      <c r="A44" s="44" t="s">
        <v>107</v>
      </c>
      <c r="B44" s="45" t="s">
        <v>66</v>
      </c>
      <c r="C44" s="46" t="s">
        <v>108</v>
      </c>
      <c r="D44" s="44"/>
      <c r="E44" s="45"/>
      <c r="F44" s="45"/>
      <c r="G44" s="45"/>
      <c r="H44" s="45"/>
      <c r="I44" s="45"/>
      <c r="J44" s="45"/>
      <c r="K44" s="45"/>
      <c r="L44" s="45"/>
      <c r="M44" s="45"/>
      <c r="N44" s="45"/>
      <c r="O44" s="45"/>
      <c r="P44" s="45"/>
      <c r="Q44" s="45"/>
      <c r="R44" s="45"/>
      <c r="S44" s="45"/>
      <c r="T44" s="45"/>
      <c r="U44" s="45"/>
      <c r="V44" s="45"/>
      <c r="W44" s="45"/>
      <c r="X44" s="45"/>
      <c r="Y44" s="45"/>
      <c r="Z44" s="45"/>
      <c r="AA44" s="45"/>
      <c r="AB44" s="45"/>
      <c r="AC44" s="45"/>
      <c r="AD44" s="45"/>
    </row>
    <row r="45" spans="1:30" s="43" customFormat="1">
      <c r="A45" s="44" t="s">
        <v>250</v>
      </c>
      <c r="B45" s="45" t="s">
        <v>66</v>
      </c>
      <c r="C45" s="46" t="s">
        <v>251</v>
      </c>
      <c r="D45" s="47"/>
      <c r="E45" s="45"/>
      <c r="F45" s="45"/>
      <c r="G45" s="45"/>
      <c r="H45" s="45"/>
      <c r="I45" s="45"/>
      <c r="J45" s="45"/>
      <c r="K45" s="45"/>
      <c r="L45" s="45"/>
      <c r="M45" s="45"/>
      <c r="N45" s="45"/>
      <c r="O45" s="45"/>
      <c r="P45" s="45"/>
      <c r="Q45" s="45"/>
      <c r="R45" s="45"/>
      <c r="S45" s="45"/>
      <c r="T45" s="45"/>
      <c r="U45" s="45"/>
      <c r="V45" s="45"/>
      <c r="W45" s="45"/>
      <c r="X45" s="45"/>
      <c r="Y45" s="45"/>
      <c r="Z45" s="45"/>
      <c r="AA45" s="45"/>
      <c r="AB45" s="45"/>
      <c r="AC45" s="45"/>
      <c r="AD45" s="45"/>
    </row>
    <row r="46" spans="1:30" s="43" customFormat="1" ht="31.5">
      <c r="A46" s="44" t="s">
        <v>252</v>
      </c>
      <c r="B46" s="45" t="s">
        <v>66</v>
      </c>
      <c r="C46" s="46" t="s">
        <v>253</v>
      </c>
      <c r="D46" s="44"/>
      <c r="E46" s="45"/>
      <c r="F46" s="45"/>
      <c r="G46" s="45"/>
      <c r="H46" s="45"/>
      <c r="I46" s="45"/>
      <c r="J46" s="45"/>
      <c r="K46" s="45"/>
      <c r="L46" s="45"/>
      <c r="M46" s="45"/>
      <c r="N46" s="45"/>
      <c r="O46" s="45"/>
      <c r="P46" s="45"/>
      <c r="Q46" s="45"/>
      <c r="R46" s="45"/>
      <c r="S46" s="45"/>
      <c r="T46" s="45"/>
      <c r="U46" s="45"/>
      <c r="V46" s="45"/>
      <c r="W46" s="45"/>
      <c r="X46" s="45"/>
      <c r="Y46" s="45"/>
      <c r="Z46" s="45"/>
      <c r="AA46" s="45"/>
      <c r="AB46" s="45"/>
      <c r="AC46" s="45"/>
      <c r="AD46" s="45"/>
    </row>
    <row r="47" spans="1:30" s="43" customFormat="1">
      <c r="A47" s="44" t="s">
        <v>109</v>
      </c>
      <c r="B47" s="45" t="s">
        <v>66</v>
      </c>
      <c r="C47" s="46" t="s">
        <v>110</v>
      </c>
      <c r="D47" s="44"/>
      <c r="E47" s="45"/>
      <c r="F47" s="45"/>
      <c r="G47" s="45"/>
      <c r="H47" s="45"/>
      <c r="I47" s="45"/>
      <c r="J47" s="45"/>
      <c r="K47" s="45"/>
      <c r="L47" s="45"/>
      <c r="M47" s="45"/>
      <c r="N47" s="45"/>
      <c r="O47" s="45"/>
      <c r="P47" s="45"/>
      <c r="Q47" s="45"/>
      <c r="R47" s="45"/>
      <c r="S47" s="45"/>
      <c r="T47" s="45"/>
      <c r="U47" s="45"/>
      <c r="V47" s="45"/>
      <c r="W47" s="45"/>
      <c r="X47" s="45"/>
      <c r="Y47" s="45"/>
      <c r="Z47" s="45"/>
      <c r="AA47" s="45"/>
      <c r="AB47" s="45"/>
      <c r="AC47" s="45"/>
      <c r="AD47" s="45"/>
    </row>
    <row r="48" spans="1:30" s="43" customFormat="1">
      <c r="A48" s="44" t="s">
        <v>111</v>
      </c>
      <c r="B48" s="45" t="s">
        <v>66</v>
      </c>
      <c r="C48" s="46" t="s">
        <v>112</v>
      </c>
      <c r="D48" s="44"/>
      <c r="E48" s="45"/>
      <c r="F48" s="45"/>
      <c r="G48" s="45"/>
      <c r="H48" s="45"/>
      <c r="I48" s="45"/>
      <c r="J48" s="45"/>
      <c r="K48" s="45"/>
      <c r="L48" s="45"/>
      <c r="M48" s="45"/>
      <c r="N48" s="45"/>
      <c r="O48" s="45"/>
      <c r="P48" s="45"/>
      <c r="Q48" s="45"/>
      <c r="R48" s="45"/>
      <c r="S48" s="45"/>
      <c r="T48" s="45"/>
      <c r="U48" s="45"/>
      <c r="V48" s="45"/>
      <c r="W48" s="45"/>
      <c r="X48" s="45"/>
      <c r="Y48" s="45"/>
      <c r="Z48" s="45"/>
      <c r="AA48" s="45"/>
      <c r="AB48" s="45"/>
      <c r="AC48" s="45"/>
      <c r="AD48" s="45"/>
    </row>
    <row r="49" spans="1:30" s="43" customFormat="1">
      <c r="A49" s="44" t="s">
        <v>111</v>
      </c>
      <c r="B49" s="45" t="s">
        <v>66</v>
      </c>
      <c r="C49" s="46" t="s">
        <v>113</v>
      </c>
      <c r="D49" s="45"/>
      <c r="E49" s="45"/>
      <c r="F49" s="45"/>
      <c r="G49" s="45"/>
      <c r="H49" s="45" t="s">
        <v>114</v>
      </c>
      <c r="I49" s="45"/>
      <c r="J49" s="45"/>
      <c r="K49" s="45"/>
      <c r="L49" s="45"/>
      <c r="M49" s="45"/>
      <c r="N49" s="45"/>
      <c r="O49" s="45"/>
      <c r="P49" s="45"/>
      <c r="Q49" s="45"/>
      <c r="R49" s="45"/>
      <c r="S49" s="45"/>
      <c r="T49" s="45"/>
      <c r="U49" s="45"/>
      <c r="V49" s="45"/>
      <c r="W49" s="45"/>
      <c r="X49" s="45"/>
      <c r="Y49" s="45"/>
      <c r="Z49" s="45"/>
      <c r="AA49" s="45"/>
      <c r="AB49" s="45"/>
      <c r="AC49" s="45"/>
      <c r="AD49" s="45"/>
    </row>
    <row r="50" spans="1:30" s="43" customFormat="1">
      <c r="A50" s="44" t="s">
        <v>115</v>
      </c>
      <c r="B50" s="45" t="s">
        <v>66</v>
      </c>
      <c r="C50" s="46" t="s">
        <v>116</v>
      </c>
      <c r="D50" s="44"/>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row>
    <row r="51" spans="1:30" s="43" customFormat="1">
      <c r="A51" s="44" t="s">
        <v>115</v>
      </c>
      <c r="B51" s="45" t="s">
        <v>66</v>
      </c>
      <c r="C51" s="46" t="s">
        <v>117</v>
      </c>
      <c r="D51" s="45"/>
      <c r="E51" s="45"/>
      <c r="F51" s="45"/>
      <c r="G51" s="45"/>
      <c r="H51" s="45" t="s">
        <v>114</v>
      </c>
      <c r="I51" s="45"/>
      <c r="J51" s="45"/>
      <c r="K51" s="45"/>
      <c r="L51" s="45"/>
      <c r="M51" s="45"/>
      <c r="N51" s="45"/>
      <c r="O51" s="45"/>
      <c r="P51" s="45"/>
      <c r="Q51" s="45"/>
      <c r="R51" s="45"/>
      <c r="S51" s="45"/>
      <c r="T51" s="45"/>
      <c r="U51" s="45"/>
      <c r="V51" s="45"/>
      <c r="W51" s="45"/>
      <c r="X51" s="45"/>
      <c r="Y51" s="45"/>
      <c r="Z51" s="45"/>
      <c r="AA51" s="45"/>
      <c r="AB51" s="45"/>
      <c r="AC51" s="45"/>
      <c r="AD51" s="45"/>
    </row>
    <row r="52" spans="1:30" s="43" customFormat="1">
      <c r="A52" s="44" t="s">
        <v>319</v>
      </c>
      <c r="B52" s="45" t="s">
        <v>66</v>
      </c>
      <c r="C52" s="46" t="s">
        <v>320</v>
      </c>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row>
    <row r="53" spans="1:30" s="43" customFormat="1">
      <c r="A53" s="44" t="s">
        <v>24</v>
      </c>
      <c r="B53" s="45" t="s">
        <v>66</v>
      </c>
      <c r="C53" s="46" t="s">
        <v>118</v>
      </c>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row>
    <row r="54" spans="1:30" s="43" customFormat="1" ht="31.5">
      <c r="A54" s="44" t="s">
        <v>24</v>
      </c>
      <c r="B54" s="45" t="s">
        <v>66</v>
      </c>
      <c r="C54" s="46" t="s">
        <v>119</v>
      </c>
      <c r="D54" s="45"/>
      <c r="E54" s="45"/>
      <c r="F54" s="45"/>
      <c r="G54" s="45"/>
      <c r="H54" s="45" t="s">
        <v>120</v>
      </c>
      <c r="I54" s="45"/>
      <c r="J54" s="45"/>
      <c r="K54" s="45"/>
      <c r="L54" s="45"/>
      <c r="M54" s="45"/>
      <c r="N54" s="45"/>
      <c r="O54" s="45"/>
      <c r="P54" s="45"/>
      <c r="Q54" s="45"/>
      <c r="R54" s="45"/>
      <c r="S54" s="45"/>
      <c r="T54" s="45"/>
      <c r="U54" s="45"/>
      <c r="V54" s="45"/>
      <c r="W54" s="45"/>
      <c r="X54" s="45"/>
      <c r="Y54" s="45"/>
      <c r="Z54" s="45"/>
      <c r="AA54" s="45"/>
      <c r="AB54" s="45"/>
      <c r="AC54" s="45"/>
      <c r="AD54" s="45"/>
    </row>
    <row r="55" spans="1:30" s="43" customFormat="1" ht="31.5">
      <c r="A55" s="44" t="s">
        <v>24</v>
      </c>
      <c r="B55" s="45" t="s">
        <v>66</v>
      </c>
      <c r="C55" s="46" t="s">
        <v>121</v>
      </c>
      <c r="D55" s="45"/>
      <c r="E55" s="45"/>
      <c r="F55" s="45"/>
      <c r="G55" s="45"/>
      <c r="H55" s="45" t="s">
        <v>122</v>
      </c>
      <c r="I55" s="45"/>
      <c r="J55" s="45"/>
      <c r="K55" s="45"/>
      <c r="L55" s="45"/>
      <c r="M55" s="45"/>
      <c r="N55" s="45"/>
      <c r="O55" s="45"/>
      <c r="P55" s="45"/>
      <c r="Q55" s="45"/>
      <c r="R55" s="45"/>
      <c r="S55" s="45"/>
      <c r="T55" s="45"/>
      <c r="U55" s="45"/>
      <c r="V55" s="45"/>
      <c r="W55" s="45"/>
      <c r="X55" s="45"/>
      <c r="Y55" s="45"/>
      <c r="Z55" s="45"/>
      <c r="AA55" s="45"/>
      <c r="AB55" s="45"/>
      <c r="AC55" s="45"/>
      <c r="AD55" s="45"/>
    </row>
    <row r="56" spans="1:30" s="43" customFormat="1" ht="31.5">
      <c r="A56" s="44" t="s">
        <v>24</v>
      </c>
      <c r="B56" s="45" t="s">
        <v>66</v>
      </c>
      <c r="C56" s="46" t="s">
        <v>123</v>
      </c>
      <c r="D56" s="45"/>
      <c r="E56" s="45"/>
      <c r="F56" s="45"/>
      <c r="G56" s="45"/>
      <c r="H56" s="45" t="s">
        <v>124</v>
      </c>
      <c r="I56" s="45"/>
      <c r="J56" s="45"/>
      <c r="K56" s="45"/>
      <c r="L56" s="45"/>
      <c r="M56" s="45"/>
      <c r="N56" s="45"/>
      <c r="O56" s="45"/>
      <c r="P56" s="45"/>
      <c r="Q56" s="45"/>
      <c r="R56" s="45"/>
      <c r="S56" s="45"/>
      <c r="T56" s="45"/>
      <c r="U56" s="45"/>
      <c r="V56" s="45"/>
      <c r="W56" s="45"/>
      <c r="X56" s="45"/>
      <c r="Y56" s="45"/>
      <c r="Z56" s="45"/>
      <c r="AA56" s="45"/>
      <c r="AB56" s="45"/>
      <c r="AC56" s="45"/>
      <c r="AD56" s="45"/>
    </row>
    <row r="57" spans="1:30" s="43" customFormat="1">
      <c r="A57" s="44" t="s">
        <v>125</v>
      </c>
      <c r="B57" s="45" t="s">
        <v>66</v>
      </c>
      <c r="C57" s="46" t="s">
        <v>126</v>
      </c>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row>
    <row r="58" spans="1:30" s="43" customFormat="1">
      <c r="A58" s="44" t="s">
        <v>127</v>
      </c>
      <c r="B58" s="45" t="s">
        <v>66</v>
      </c>
      <c r="C58" s="46" t="s">
        <v>128</v>
      </c>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row>
    <row r="59" spans="1:30" s="43" customFormat="1" ht="31.5">
      <c r="A59" s="44" t="s">
        <v>254</v>
      </c>
      <c r="B59" s="45" t="s">
        <v>66</v>
      </c>
      <c r="C59" s="46" t="s">
        <v>255</v>
      </c>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row>
    <row r="60" spans="1:30" s="43" customFormat="1">
      <c r="A60" s="44" t="s">
        <v>39</v>
      </c>
      <c r="B60" s="45" t="s">
        <v>66</v>
      </c>
      <c r="C60" s="46" t="s">
        <v>129</v>
      </c>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row>
    <row r="61" spans="1:30" s="43" customFormat="1">
      <c r="A61" s="44" t="s">
        <v>30</v>
      </c>
      <c r="B61" s="45" t="s">
        <v>66</v>
      </c>
      <c r="C61" s="46"/>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row>
    <row r="62" spans="1:30" s="43" customFormat="1">
      <c r="A62" s="44" t="s">
        <v>31</v>
      </c>
      <c r="B62" s="45" t="s">
        <v>66</v>
      </c>
      <c r="C62" s="46"/>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row>
    <row r="63" spans="1:30" s="43" customFormat="1">
      <c r="A63" s="44" t="s">
        <v>32</v>
      </c>
      <c r="B63" s="45" t="s">
        <v>66</v>
      </c>
      <c r="C63" s="46"/>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row>
    <row r="64" spans="1:30" s="43" customFormat="1">
      <c r="A64" s="44" t="s">
        <v>33</v>
      </c>
      <c r="B64" s="45" t="s">
        <v>66</v>
      </c>
      <c r="C64" s="46"/>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row>
    <row r="65" spans="1:30" s="43" customFormat="1">
      <c r="A65" s="44" t="s">
        <v>35</v>
      </c>
      <c r="B65" s="45" t="s">
        <v>66</v>
      </c>
      <c r="C65" s="46"/>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row>
    <row r="66" spans="1:30" s="43" customFormat="1">
      <c r="A66" s="44" t="s">
        <v>248</v>
      </c>
      <c r="B66" s="45" t="s">
        <v>66</v>
      </c>
      <c r="C66" s="46"/>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row>
    <row r="67" spans="1:30" s="43" customFormat="1">
      <c r="A67" s="44" t="s">
        <v>34</v>
      </c>
      <c r="B67" s="45" t="s">
        <v>66</v>
      </c>
      <c r="C67" s="46"/>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row>
    <row r="68" spans="1:30" s="43" customFormat="1">
      <c r="A68" s="44" t="s">
        <v>130</v>
      </c>
      <c r="B68" s="45" t="s">
        <v>66</v>
      </c>
      <c r="C68" s="46"/>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row>
    <row r="69" spans="1:30" s="43" customFormat="1">
      <c r="A69" s="44" t="s">
        <v>131</v>
      </c>
      <c r="B69" s="45" t="s">
        <v>66</v>
      </c>
      <c r="C69" s="46"/>
      <c r="D69" s="45"/>
      <c r="E69" s="45"/>
      <c r="F69" s="45"/>
      <c r="G69" s="45"/>
      <c r="H69" s="45"/>
      <c r="I69" s="45"/>
      <c r="J69" s="45"/>
      <c r="K69" s="45"/>
      <c r="L69" s="45"/>
      <c r="M69" s="45"/>
      <c r="N69" s="45"/>
      <c r="O69" s="45"/>
      <c r="P69" s="45"/>
      <c r="Q69" s="45"/>
      <c r="R69" s="45" t="s">
        <v>132</v>
      </c>
      <c r="S69" s="45"/>
      <c r="T69" s="45"/>
      <c r="U69" s="45"/>
      <c r="V69" s="45"/>
      <c r="W69" s="45"/>
      <c r="X69" s="45"/>
      <c r="Y69" s="45"/>
      <c r="Z69" s="45"/>
      <c r="AA69" s="45"/>
      <c r="AB69" s="45"/>
      <c r="AC69" s="45"/>
      <c r="AD69" s="45"/>
    </row>
    <row r="70" spans="1:30" s="43" customFormat="1">
      <c r="A70" s="44" t="s">
        <v>133</v>
      </c>
      <c r="B70" s="45" t="s">
        <v>66</v>
      </c>
      <c r="C70" s="46"/>
      <c r="D70" s="45"/>
      <c r="E70" s="45"/>
      <c r="F70" s="45"/>
      <c r="G70" s="45"/>
      <c r="H70" s="45"/>
      <c r="I70" s="45"/>
      <c r="J70" s="45"/>
      <c r="K70" s="45"/>
      <c r="L70" s="45"/>
      <c r="M70" s="45"/>
      <c r="N70" s="45"/>
      <c r="O70" s="45"/>
      <c r="P70" s="45"/>
      <c r="Q70" s="45"/>
      <c r="R70" s="45" t="s">
        <v>134</v>
      </c>
      <c r="S70" s="45"/>
      <c r="T70" s="45"/>
      <c r="U70" s="45"/>
      <c r="V70" s="45"/>
      <c r="W70" s="45"/>
      <c r="X70" s="45"/>
      <c r="Y70" s="45"/>
      <c r="Z70" s="45"/>
      <c r="AA70" s="45"/>
      <c r="AB70" s="45"/>
      <c r="AC70" s="45"/>
      <c r="AD70" s="45"/>
    </row>
    <row r="71" spans="1:30" s="43" customFormat="1">
      <c r="A71" s="44" t="s">
        <v>135</v>
      </c>
      <c r="B71" s="45" t="s">
        <v>66</v>
      </c>
      <c r="C71" s="46"/>
      <c r="D71" s="45"/>
      <c r="E71" s="45"/>
      <c r="F71" s="45"/>
      <c r="G71" s="45"/>
      <c r="H71" s="45" t="s">
        <v>321</v>
      </c>
      <c r="I71" s="45"/>
      <c r="J71" s="45"/>
      <c r="K71" s="45"/>
      <c r="L71" s="45"/>
      <c r="M71" s="45"/>
      <c r="N71" s="45"/>
      <c r="O71" s="45"/>
      <c r="P71" s="45"/>
      <c r="Q71" s="45"/>
      <c r="R71" s="45"/>
      <c r="S71" s="45"/>
      <c r="T71" s="45"/>
      <c r="U71" s="45"/>
      <c r="V71" s="45"/>
      <c r="W71" s="45"/>
      <c r="X71" s="45"/>
      <c r="Y71" s="45"/>
      <c r="Z71" s="45"/>
      <c r="AA71" s="45"/>
      <c r="AB71" s="45"/>
      <c r="AC71" s="45"/>
      <c r="AD71" s="45"/>
    </row>
    <row r="72" spans="1:30" s="43" customFormat="1">
      <c r="A72" s="45" t="s">
        <v>135</v>
      </c>
      <c r="B72" s="45" t="s">
        <v>66</v>
      </c>
      <c r="C72" s="46"/>
      <c r="D72" s="45"/>
      <c r="E72" s="45"/>
      <c r="F72" s="45"/>
      <c r="G72" s="45"/>
      <c r="H72" s="45" t="s">
        <v>322</v>
      </c>
      <c r="I72" s="45"/>
      <c r="J72" s="45"/>
      <c r="K72" s="45"/>
      <c r="L72" s="45"/>
      <c r="M72" s="45"/>
      <c r="N72" s="45"/>
      <c r="O72" s="45"/>
      <c r="P72" s="45"/>
      <c r="Q72" s="45"/>
      <c r="R72" s="45"/>
      <c r="S72" s="45"/>
      <c r="T72" s="45"/>
      <c r="U72" s="45"/>
      <c r="V72" s="45"/>
      <c r="W72" s="45"/>
      <c r="X72" s="45"/>
      <c r="Y72" s="45"/>
      <c r="Z72" s="45"/>
      <c r="AA72" s="45"/>
      <c r="AB72" s="45"/>
      <c r="AC72" s="45"/>
      <c r="AD72" s="45"/>
    </row>
    <row r="73" spans="1:30" s="43" customFormat="1">
      <c r="A73" s="44" t="s">
        <v>136</v>
      </c>
      <c r="B73" s="45" t="s">
        <v>66</v>
      </c>
      <c r="C73" s="46"/>
      <c r="D73" s="45"/>
      <c r="E73" s="45"/>
      <c r="F73" s="45"/>
      <c r="G73" s="45"/>
      <c r="H73" s="45" t="s">
        <v>323</v>
      </c>
      <c r="I73" s="45"/>
      <c r="J73" s="45"/>
      <c r="K73" s="45"/>
      <c r="L73" s="45"/>
      <c r="M73" s="45"/>
      <c r="N73" s="45"/>
      <c r="O73" s="45"/>
      <c r="P73" s="45"/>
      <c r="Q73" s="45"/>
      <c r="R73" s="45"/>
      <c r="S73" s="45"/>
      <c r="T73" s="45"/>
      <c r="U73" s="45"/>
      <c r="V73" s="45"/>
      <c r="W73" s="45"/>
      <c r="X73" s="45"/>
      <c r="Y73" s="45"/>
      <c r="Z73" s="45"/>
      <c r="AA73" s="45"/>
      <c r="AB73" s="45"/>
      <c r="AC73" s="45"/>
      <c r="AD73" s="45"/>
    </row>
    <row r="74" spans="1:30" s="43" customFormat="1">
      <c r="A74" s="44" t="s">
        <v>136</v>
      </c>
      <c r="B74" s="45" t="s">
        <v>66</v>
      </c>
      <c r="C74" s="46"/>
      <c r="D74" s="45"/>
      <c r="E74" s="45"/>
      <c r="F74" s="45"/>
      <c r="G74" s="45"/>
      <c r="H74" s="45" t="s">
        <v>324</v>
      </c>
      <c r="I74" s="45"/>
      <c r="J74" s="45"/>
      <c r="K74" s="45"/>
      <c r="L74" s="45"/>
      <c r="M74" s="45"/>
      <c r="N74" s="45"/>
      <c r="O74" s="45"/>
      <c r="P74" s="45"/>
      <c r="Q74" s="45"/>
      <c r="R74" s="45"/>
      <c r="S74" s="45"/>
      <c r="T74" s="45"/>
      <c r="U74" s="45"/>
      <c r="V74" s="45"/>
      <c r="W74" s="45"/>
      <c r="X74" s="45"/>
      <c r="Y74" s="45"/>
      <c r="Z74" s="45"/>
      <c r="AA74" s="45"/>
      <c r="AB74" s="45"/>
      <c r="AC74" s="45"/>
      <c r="AD74" s="45"/>
    </row>
    <row r="75" spans="1:30" s="43" customFormat="1">
      <c r="A75" s="44" t="s">
        <v>136</v>
      </c>
      <c r="B75" s="45" t="s">
        <v>66</v>
      </c>
      <c r="C75" s="46"/>
      <c r="D75" s="45"/>
      <c r="E75" s="45"/>
      <c r="F75" s="45"/>
      <c r="G75" s="45"/>
      <c r="H75" s="45" t="s">
        <v>325</v>
      </c>
      <c r="I75" s="45"/>
      <c r="J75" s="45"/>
      <c r="K75" s="45"/>
      <c r="L75" s="45"/>
      <c r="M75" s="45"/>
      <c r="N75" s="45"/>
      <c r="O75" s="45"/>
      <c r="P75" s="45"/>
      <c r="Q75" s="45"/>
      <c r="R75" s="45"/>
      <c r="S75" s="45"/>
      <c r="T75" s="45"/>
      <c r="U75" s="45"/>
      <c r="V75" s="45"/>
      <c r="W75" s="45"/>
      <c r="X75" s="45"/>
      <c r="Y75" s="45"/>
      <c r="Z75" s="45"/>
      <c r="AA75" s="45"/>
      <c r="AB75" s="45"/>
      <c r="AC75" s="45"/>
      <c r="AD75" s="45"/>
    </row>
    <row r="76" spans="1:30" s="43" customFormat="1">
      <c r="A76" s="44" t="s">
        <v>42</v>
      </c>
      <c r="B76" s="45" t="s">
        <v>137</v>
      </c>
      <c r="C76" s="46" t="s">
        <v>138</v>
      </c>
      <c r="D76" s="45"/>
      <c r="E76" s="45"/>
      <c r="F76" s="45"/>
      <c r="G76" s="45"/>
      <c r="H76" s="45"/>
      <c r="I76" s="45"/>
      <c r="J76" s="45"/>
      <c r="K76" s="45"/>
      <c r="L76" s="45"/>
      <c r="M76" s="45"/>
      <c r="N76" s="45"/>
      <c r="O76" s="45"/>
      <c r="P76" s="45"/>
      <c r="Q76" s="45"/>
      <c r="R76" s="45"/>
      <c r="S76" s="45"/>
      <c r="T76" s="45"/>
      <c r="U76" s="45"/>
      <c r="V76" s="45"/>
      <c r="W76" s="45"/>
      <c r="X76" s="45"/>
      <c r="Y76" s="45"/>
      <c r="Z76" s="45"/>
      <c r="AA76" s="45"/>
      <c r="AB76" s="45"/>
      <c r="AC76" s="45"/>
      <c r="AD76" s="45"/>
    </row>
    <row r="77" spans="1:30" s="43" customFormat="1">
      <c r="A77" s="45" t="s">
        <v>139</v>
      </c>
      <c r="B77" s="45"/>
      <c r="C77" s="46"/>
      <c r="D77" s="45"/>
      <c r="E77" s="45"/>
      <c r="F77" s="45"/>
      <c r="G77" s="45"/>
      <c r="H77" s="45"/>
      <c r="I77" s="45"/>
      <c r="J77" s="45"/>
      <c r="K77" s="45"/>
      <c r="L77" s="45"/>
      <c r="M77" s="45"/>
      <c r="N77" s="45"/>
      <c r="O77" s="45"/>
      <c r="P77" s="45"/>
      <c r="Q77" s="45"/>
      <c r="R77" s="45"/>
      <c r="S77" s="45"/>
      <c r="T77" s="45"/>
      <c r="U77" s="45"/>
      <c r="V77" s="45"/>
      <c r="W77" s="45"/>
      <c r="X77" s="45"/>
      <c r="Y77" s="45"/>
      <c r="Z77" s="45"/>
      <c r="AA77" s="45"/>
      <c r="AB77" s="45"/>
      <c r="AC77" s="45"/>
      <c r="AD77" s="45"/>
    </row>
    <row r="78" spans="1:30" s="43" customFormat="1">
      <c r="A78" s="45" t="s">
        <v>46</v>
      </c>
      <c r="B78" s="45" t="s">
        <v>137</v>
      </c>
      <c r="C78" s="46"/>
      <c r="D78" s="45"/>
      <c r="E78" s="45"/>
      <c r="F78" s="45"/>
      <c r="G78" s="45"/>
      <c r="H78" s="45"/>
      <c r="I78" s="45"/>
      <c r="J78" s="45"/>
      <c r="K78" s="45"/>
      <c r="L78" s="45"/>
      <c r="M78" s="45"/>
      <c r="N78" s="45"/>
      <c r="O78" s="45"/>
      <c r="P78" s="45"/>
      <c r="Q78" s="45"/>
      <c r="R78" s="45"/>
      <c r="S78" s="45"/>
      <c r="T78" s="45"/>
      <c r="U78" s="45"/>
      <c r="V78" s="45"/>
      <c r="W78" s="45"/>
      <c r="X78" s="45"/>
      <c r="Y78" s="45"/>
      <c r="Z78" s="45"/>
      <c r="AA78" s="45"/>
      <c r="AB78" s="45"/>
      <c r="AC78" s="45"/>
      <c r="AD78" s="45"/>
    </row>
    <row r="79" spans="1:30" s="43" customFormat="1">
      <c r="A79" s="44" t="s">
        <v>140</v>
      </c>
      <c r="B79" s="45" t="s">
        <v>141</v>
      </c>
      <c r="C79" s="46" t="s">
        <v>142</v>
      </c>
      <c r="D79" s="45"/>
      <c r="E79" s="45"/>
      <c r="F79" s="45"/>
      <c r="G79" s="45"/>
      <c r="H79" s="45"/>
      <c r="I79" s="45"/>
      <c r="J79" s="45"/>
      <c r="K79" s="45"/>
      <c r="L79" s="45"/>
      <c r="M79" s="45"/>
      <c r="N79" s="45"/>
      <c r="O79" s="45"/>
      <c r="P79" s="45"/>
      <c r="Q79" s="45"/>
      <c r="R79" s="45"/>
      <c r="S79" s="45"/>
      <c r="T79" s="45"/>
      <c r="U79" s="45"/>
      <c r="V79" s="45"/>
      <c r="W79" s="45"/>
      <c r="X79" s="45"/>
      <c r="Y79" s="45"/>
      <c r="Z79" s="45"/>
      <c r="AA79" s="45"/>
      <c r="AB79" s="45"/>
      <c r="AC79" s="45"/>
      <c r="AD79" s="45"/>
    </row>
    <row r="80" spans="1:30" s="43" customFormat="1">
      <c r="A80" s="45" t="s">
        <v>139</v>
      </c>
      <c r="B80" s="45"/>
      <c r="C80" s="46"/>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row>
    <row r="81" spans="1:30" s="43" customFormat="1">
      <c r="A81" s="45" t="s">
        <v>143</v>
      </c>
      <c r="B81" s="45" t="s">
        <v>141</v>
      </c>
      <c r="C81" s="46"/>
      <c r="D81" s="45"/>
      <c r="E81" s="45"/>
      <c r="F81" s="45"/>
      <c r="G81" s="45"/>
      <c r="H81" s="45"/>
      <c r="I81" s="45"/>
      <c r="J81" s="45"/>
      <c r="K81" s="45"/>
      <c r="L81" s="45"/>
      <c r="M81" s="45"/>
      <c r="N81" s="45"/>
      <c r="O81" s="45"/>
      <c r="P81" s="45"/>
      <c r="Q81" s="45"/>
      <c r="R81" s="45"/>
      <c r="S81" s="45"/>
      <c r="T81" s="45"/>
      <c r="U81" s="45"/>
      <c r="V81" s="45"/>
      <c r="W81" s="45"/>
      <c r="X81" s="45"/>
      <c r="Y81" s="45"/>
      <c r="Z81" s="45"/>
      <c r="AA81" s="45"/>
      <c r="AB81" s="45"/>
      <c r="AC81" s="45"/>
      <c r="AD81" s="45"/>
    </row>
    <row r="82" spans="1:30" s="43" customFormat="1">
      <c r="A82" s="44" t="s">
        <v>140</v>
      </c>
      <c r="B82" s="45" t="s">
        <v>141</v>
      </c>
      <c r="C82" s="46" t="s">
        <v>144</v>
      </c>
      <c r="D82" s="45"/>
      <c r="E82" s="45"/>
      <c r="F82" s="45"/>
      <c r="G82" s="45"/>
      <c r="H82" s="45"/>
      <c r="I82" s="45"/>
      <c r="J82" s="45"/>
      <c r="K82" s="45"/>
      <c r="L82" s="45"/>
      <c r="M82" s="45"/>
      <c r="N82" s="45"/>
      <c r="O82" s="45"/>
      <c r="P82" s="45"/>
      <c r="Q82" s="45"/>
      <c r="R82" s="45"/>
      <c r="S82" s="48">
        <v>3</v>
      </c>
      <c r="T82" s="45"/>
      <c r="U82" s="45"/>
      <c r="V82" s="45"/>
      <c r="W82" s="45"/>
      <c r="X82" s="45"/>
      <c r="Y82" s="45"/>
      <c r="Z82" s="45"/>
      <c r="AA82" s="45"/>
      <c r="AB82" s="45"/>
      <c r="AC82" s="45"/>
      <c r="AD82" s="45"/>
    </row>
    <row r="83" spans="1:30" s="43" customFormat="1">
      <c r="A83" s="45" t="s">
        <v>139</v>
      </c>
      <c r="B83" s="45"/>
      <c r="C83" s="46"/>
      <c r="D83" s="45"/>
      <c r="E83" s="45"/>
      <c r="F83" s="45"/>
      <c r="G83" s="45"/>
      <c r="H83" s="45"/>
      <c r="I83" s="45"/>
      <c r="J83" s="45"/>
      <c r="K83" s="45"/>
      <c r="L83" s="45"/>
      <c r="M83" s="45"/>
      <c r="N83" s="45"/>
      <c r="O83" s="45"/>
      <c r="P83" s="45"/>
      <c r="Q83" s="45"/>
      <c r="R83" s="45"/>
      <c r="S83" s="45"/>
      <c r="T83" s="45"/>
      <c r="U83" s="45"/>
      <c r="V83" s="45"/>
      <c r="W83" s="45"/>
      <c r="X83" s="45"/>
      <c r="Y83" s="45"/>
      <c r="Z83" s="45"/>
      <c r="AA83" s="45"/>
      <c r="AB83" s="45"/>
      <c r="AC83" s="45"/>
      <c r="AD83" s="45"/>
    </row>
    <row r="84" spans="1:30" s="43" customFormat="1">
      <c r="A84" s="45" t="s">
        <v>143</v>
      </c>
      <c r="B84" s="45" t="s">
        <v>141</v>
      </c>
      <c r="C84" s="46"/>
      <c r="D84" s="45"/>
      <c r="E84" s="45"/>
      <c r="F84" s="45"/>
      <c r="G84" s="45"/>
      <c r="H84" s="45"/>
      <c r="I84" s="45"/>
      <c r="J84" s="45"/>
      <c r="K84" s="45"/>
      <c r="L84" s="45"/>
      <c r="M84" s="45"/>
      <c r="N84" s="45"/>
      <c r="O84" s="45"/>
      <c r="P84" s="45"/>
      <c r="Q84" s="45"/>
      <c r="R84" s="45"/>
      <c r="S84" s="45"/>
      <c r="T84" s="45"/>
      <c r="U84" s="45"/>
      <c r="V84" s="45"/>
      <c r="W84" s="45"/>
      <c r="X84" s="45"/>
      <c r="Y84" s="45"/>
      <c r="Z84" s="45"/>
      <c r="AA84" s="45"/>
      <c r="AB84" s="45"/>
      <c r="AC84" s="45"/>
      <c r="AD84" s="45"/>
    </row>
    <row r="85" spans="1:30" s="43" customFormat="1">
      <c r="A85" s="44" t="s">
        <v>245</v>
      </c>
      <c r="B85" s="45" t="s">
        <v>66</v>
      </c>
      <c r="C85" s="46"/>
      <c r="D85" s="45"/>
      <c r="E85" s="45"/>
      <c r="F85" s="45"/>
      <c r="G85" s="45"/>
      <c r="H85" s="45"/>
      <c r="I85" s="45"/>
      <c r="J85" s="45"/>
      <c r="K85" s="45"/>
      <c r="L85" s="45"/>
      <c r="M85" s="45"/>
      <c r="N85" s="45"/>
      <c r="O85" s="45"/>
      <c r="P85" s="45"/>
      <c r="Q85" s="45"/>
      <c r="R85" s="45"/>
      <c r="S85" s="45"/>
      <c r="T85" s="45"/>
      <c r="U85" s="45"/>
      <c r="V85" s="45"/>
      <c r="W85" s="45"/>
      <c r="X85" s="45"/>
      <c r="Y85" s="45"/>
      <c r="Z85" s="45"/>
      <c r="AA85" s="45"/>
      <c r="AB85" s="45"/>
      <c r="AC85" s="45"/>
      <c r="AD85" s="45"/>
    </row>
    <row r="86" spans="1:30" s="43" customFormat="1">
      <c r="A86" s="44" t="s">
        <v>246</v>
      </c>
      <c r="B86" s="45" t="s">
        <v>66</v>
      </c>
      <c r="C86" s="46"/>
      <c r="D86" s="45"/>
      <c r="E86" s="45"/>
      <c r="F86" s="45"/>
      <c r="G86" s="45"/>
      <c r="H86" s="45"/>
      <c r="I86" s="45"/>
      <c r="J86" s="45"/>
      <c r="K86" s="45"/>
      <c r="L86" s="45"/>
      <c r="M86" s="45"/>
      <c r="N86" s="45"/>
      <c r="O86" s="45"/>
      <c r="P86" s="45"/>
      <c r="Q86" s="45"/>
      <c r="R86" s="45"/>
      <c r="S86" s="45"/>
      <c r="T86" s="45"/>
      <c r="U86" s="45"/>
      <c r="V86" s="45"/>
      <c r="W86" s="45"/>
      <c r="X86" s="45"/>
      <c r="Y86" s="45"/>
      <c r="Z86" s="45"/>
      <c r="AA86" s="45"/>
      <c r="AB86" s="45"/>
      <c r="AC86" s="45"/>
      <c r="AD86" s="45"/>
    </row>
    <row r="87" spans="1:30" s="43" customFormat="1">
      <c r="A87" s="44" t="s">
        <v>247</v>
      </c>
      <c r="B87" s="45" t="s">
        <v>66</v>
      </c>
      <c r="C87" s="46"/>
      <c r="D87" s="45"/>
      <c r="E87" s="45"/>
      <c r="F87" s="45"/>
      <c r="G87" s="45"/>
      <c r="H87" s="45" t="s">
        <v>326</v>
      </c>
      <c r="I87" s="45"/>
      <c r="J87" s="45"/>
      <c r="K87" s="45"/>
      <c r="L87" s="45"/>
      <c r="M87" s="45"/>
      <c r="N87" s="45"/>
      <c r="O87" s="45"/>
      <c r="P87" s="45"/>
      <c r="Q87" s="45"/>
      <c r="R87" s="45"/>
      <c r="S87" s="45"/>
      <c r="T87" s="45"/>
      <c r="U87" s="45"/>
      <c r="V87" s="45"/>
      <c r="W87" s="45"/>
      <c r="X87" s="45"/>
      <c r="Y87" s="45"/>
      <c r="Z87" s="45"/>
      <c r="AA87" s="45"/>
      <c r="AB87" s="45"/>
      <c r="AC87" s="45"/>
      <c r="AD87" s="45"/>
    </row>
    <row r="88" spans="1:30" s="43" customFormat="1">
      <c r="A88" s="44" t="s">
        <v>327</v>
      </c>
      <c r="B88" s="45" t="s">
        <v>66</v>
      </c>
      <c r="C88" s="46"/>
      <c r="D88" s="45"/>
      <c r="E88" s="45"/>
      <c r="F88" s="45"/>
      <c r="G88" s="45"/>
      <c r="H88" s="45" t="s">
        <v>328</v>
      </c>
      <c r="I88" s="45"/>
      <c r="J88" s="45"/>
      <c r="K88" s="45"/>
      <c r="L88" s="45"/>
      <c r="M88" s="45"/>
      <c r="N88" s="45"/>
      <c r="O88" s="45"/>
      <c r="P88" s="45"/>
      <c r="Q88" s="45"/>
      <c r="R88" s="45"/>
      <c r="S88" s="45"/>
      <c r="T88" s="45"/>
      <c r="U88" s="45"/>
      <c r="V88" s="45"/>
      <c r="W88" s="45"/>
      <c r="X88" s="45"/>
      <c r="Y88" s="45"/>
      <c r="Z88" s="45"/>
      <c r="AA88" s="45"/>
      <c r="AB88" s="45"/>
      <c r="AC88" s="45"/>
      <c r="AD88" s="45"/>
    </row>
    <row r="89" spans="1:30" s="43" customFormat="1">
      <c r="A89" s="44" t="s">
        <v>329</v>
      </c>
      <c r="B89" s="45" t="s">
        <v>66</v>
      </c>
      <c r="C89" s="46"/>
      <c r="D89" s="45"/>
      <c r="E89" s="45"/>
      <c r="F89" s="45"/>
      <c r="G89" s="45"/>
      <c r="H89" s="45" t="s">
        <v>330</v>
      </c>
      <c r="I89" s="45"/>
      <c r="J89" s="45"/>
      <c r="K89" s="45"/>
      <c r="L89" s="45"/>
      <c r="M89" s="45"/>
      <c r="N89" s="45"/>
      <c r="O89" s="45"/>
      <c r="P89" s="45"/>
      <c r="Q89" s="45"/>
      <c r="R89" s="45"/>
      <c r="S89" s="45"/>
      <c r="T89" s="45"/>
      <c r="U89" s="45"/>
      <c r="V89" s="45"/>
      <c r="W89" s="45"/>
      <c r="X89" s="45"/>
      <c r="Y89" s="45"/>
      <c r="Z89" s="45"/>
      <c r="AA89" s="45"/>
      <c r="AB89" s="45"/>
      <c r="AC89" s="45"/>
      <c r="AD89" s="45"/>
    </row>
    <row r="91" spans="1:30">
      <c r="A91" s="111" t="s">
        <v>331</v>
      </c>
      <c r="B91" s="111"/>
      <c r="C91" s="49"/>
      <c r="D91" s="50"/>
    </row>
    <row r="92" spans="1:30">
      <c r="A92" s="99" t="s">
        <v>332</v>
      </c>
      <c r="B92" s="100"/>
      <c r="C92" s="101"/>
      <c r="D92" s="50"/>
    </row>
    <row r="94" spans="1:30">
      <c r="A94" s="21" t="s">
        <v>145</v>
      </c>
      <c r="B94" s="21" t="s">
        <v>146</v>
      </c>
      <c r="C94" s="21" t="s">
        <v>147</v>
      </c>
      <c r="D94" s="21" t="s">
        <v>148</v>
      </c>
    </row>
    <row r="95" spans="1:30">
      <c r="A95" s="22" t="s">
        <v>149</v>
      </c>
      <c r="B95" s="22" t="s">
        <v>150</v>
      </c>
      <c r="C95" s="22" t="s">
        <v>151</v>
      </c>
      <c r="D95" s="22">
        <v>2</v>
      </c>
    </row>
    <row r="96" spans="1:30">
      <c r="A96" s="22" t="s">
        <v>152</v>
      </c>
      <c r="B96" s="22" t="s">
        <v>153</v>
      </c>
      <c r="C96" s="23" t="str">
        <f>"3 - 2"</f>
        <v>3 - 2</v>
      </c>
      <c r="D96" s="22">
        <v>1</v>
      </c>
    </row>
    <row r="97" spans="1:4">
      <c r="A97" s="22" t="s">
        <v>154</v>
      </c>
      <c r="B97" s="22" t="s">
        <v>155</v>
      </c>
      <c r="C97" s="22" t="s">
        <v>156</v>
      </c>
      <c r="D97" s="22">
        <v>6</v>
      </c>
    </row>
    <row r="98" spans="1:4">
      <c r="A98" s="22" t="s">
        <v>157</v>
      </c>
      <c r="B98" s="22" t="s">
        <v>158</v>
      </c>
      <c r="C98" s="22" t="s">
        <v>159</v>
      </c>
      <c r="D98" s="22">
        <v>5</v>
      </c>
    </row>
    <row r="99" spans="1:4">
      <c r="A99" s="22" t="s">
        <v>160</v>
      </c>
      <c r="B99" s="22" t="s">
        <v>161</v>
      </c>
      <c r="C99" s="22" t="s">
        <v>162</v>
      </c>
      <c r="D99" s="22">
        <v>1</v>
      </c>
    </row>
    <row r="100" spans="1:4">
      <c r="A100" s="22" t="s">
        <v>163</v>
      </c>
      <c r="B100" s="22" t="s">
        <v>164</v>
      </c>
      <c r="C100" s="22" t="s">
        <v>165</v>
      </c>
      <c r="D100" s="22" t="s">
        <v>166</v>
      </c>
    </row>
    <row r="101" spans="1:4">
      <c r="A101" s="22" t="s">
        <v>167</v>
      </c>
      <c r="B101" s="22" t="s">
        <v>168</v>
      </c>
      <c r="C101" s="22" t="s">
        <v>169</v>
      </c>
      <c r="D101" s="22" t="s">
        <v>166</v>
      </c>
    </row>
    <row r="102" spans="1:4">
      <c r="A102" s="22" t="s">
        <v>170</v>
      </c>
      <c r="B102" s="22" t="s">
        <v>171</v>
      </c>
      <c r="C102" s="22" t="s">
        <v>172</v>
      </c>
      <c r="D102" s="22" t="s">
        <v>166</v>
      </c>
    </row>
    <row r="103" spans="1:4">
      <c r="A103" s="22" t="s">
        <v>173</v>
      </c>
      <c r="B103" s="22" t="s">
        <v>174</v>
      </c>
      <c r="C103" s="22" t="s">
        <v>175</v>
      </c>
      <c r="D103" s="22" t="s">
        <v>166</v>
      </c>
    </row>
    <row r="104" spans="1:4">
      <c r="A104" s="22" t="s">
        <v>176</v>
      </c>
      <c r="B104" s="22" t="s">
        <v>177</v>
      </c>
      <c r="C104" s="22" t="s">
        <v>178</v>
      </c>
      <c r="D104" s="22" t="s">
        <v>166</v>
      </c>
    </row>
    <row r="105" spans="1:4">
      <c r="A105" s="22" t="s">
        <v>179</v>
      </c>
      <c r="B105" s="22" t="s">
        <v>180</v>
      </c>
      <c r="C105" s="22" t="s">
        <v>181</v>
      </c>
      <c r="D105" s="22" t="s">
        <v>166</v>
      </c>
    </row>
    <row r="106" spans="1:4">
      <c r="A106" s="22" t="s">
        <v>182</v>
      </c>
      <c r="B106" s="22" t="s">
        <v>183</v>
      </c>
      <c r="C106" s="22" t="s">
        <v>184</v>
      </c>
      <c r="D106" s="22" t="s">
        <v>166</v>
      </c>
    </row>
    <row r="107" spans="1:4">
      <c r="A107" s="22" t="s">
        <v>185</v>
      </c>
      <c r="B107" s="22" t="s">
        <v>186</v>
      </c>
      <c r="C107" s="22" t="s">
        <v>187</v>
      </c>
      <c r="D107" s="22" t="s">
        <v>166</v>
      </c>
    </row>
    <row r="108" spans="1:4">
      <c r="A108" s="22" t="s">
        <v>188</v>
      </c>
      <c r="B108" s="22" t="s">
        <v>189</v>
      </c>
      <c r="C108" s="22" t="s">
        <v>190</v>
      </c>
      <c r="D108" s="22" t="s">
        <v>191</v>
      </c>
    </row>
    <row r="109" spans="1:4">
      <c r="A109" s="20"/>
      <c r="B109" s="20"/>
      <c r="C109" s="19"/>
      <c r="D109" s="20"/>
    </row>
    <row r="110" spans="1:4">
      <c r="A110" s="20"/>
      <c r="B110" s="21" t="s">
        <v>192</v>
      </c>
      <c r="C110" s="21" t="s">
        <v>147</v>
      </c>
      <c r="D110" s="20"/>
    </row>
    <row r="111" spans="1:4">
      <c r="A111" s="20"/>
      <c r="B111" s="22" t="s">
        <v>333</v>
      </c>
      <c r="C111" s="22" t="s">
        <v>334</v>
      </c>
      <c r="D111" s="20"/>
    </row>
    <row r="112" spans="1:4">
      <c r="A112" s="20"/>
      <c r="B112" s="22" t="s">
        <v>335</v>
      </c>
      <c r="C112" s="51" t="s">
        <v>336</v>
      </c>
      <c r="D112" s="20"/>
    </row>
    <row r="113" spans="1:4">
      <c r="A113" s="20"/>
      <c r="B113" s="24" t="s">
        <v>193</v>
      </c>
      <c r="C113" s="25" t="s">
        <v>194</v>
      </c>
      <c r="D113" s="20"/>
    </row>
    <row r="114" spans="1:4">
      <c r="A114" s="20"/>
      <c r="B114" s="25" t="s">
        <v>194</v>
      </c>
      <c r="C114" s="25" t="s">
        <v>194</v>
      </c>
      <c r="D114" s="20"/>
    </row>
    <row r="115" spans="1:4" ht="31.5">
      <c r="A115" s="20"/>
      <c r="B115" s="25" t="s">
        <v>195</v>
      </c>
      <c r="C115" s="25" t="s">
        <v>196</v>
      </c>
      <c r="D115" s="20"/>
    </row>
    <row r="116" spans="1:4">
      <c r="A116" s="20"/>
      <c r="B116" s="25" t="s">
        <v>197</v>
      </c>
      <c r="C116" s="25" t="s">
        <v>198</v>
      </c>
      <c r="D116" s="20"/>
    </row>
    <row r="117" spans="1:4">
      <c r="A117" s="20"/>
      <c r="B117" s="25" t="s">
        <v>199</v>
      </c>
      <c r="C117" s="25" t="s">
        <v>200</v>
      </c>
      <c r="D117" s="20"/>
    </row>
    <row r="118" spans="1:4">
      <c r="A118" s="20"/>
      <c r="B118" s="25" t="s">
        <v>201</v>
      </c>
      <c r="C118" s="25" t="s">
        <v>202</v>
      </c>
      <c r="D118" s="20"/>
    </row>
    <row r="119" spans="1:4">
      <c r="A119" s="20"/>
      <c r="B119" s="25" t="s">
        <v>203</v>
      </c>
      <c r="C119" s="25" t="s">
        <v>204</v>
      </c>
      <c r="D119" s="20"/>
    </row>
    <row r="120" spans="1:4" ht="31.5">
      <c r="A120" s="20"/>
      <c r="B120" s="25" t="s">
        <v>337</v>
      </c>
      <c r="C120" s="25" t="s">
        <v>338</v>
      </c>
      <c r="D120" s="20"/>
    </row>
    <row r="121" spans="1:4">
      <c r="A121" s="20"/>
      <c r="B121" s="25" t="s">
        <v>205</v>
      </c>
      <c r="C121" s="25" t="s">
        <v>206</v>
      </c>
      <c r="D121" s="20"/>
    </row>
    <row r="122" spans="1:4">
      <c r="A122" s="20"/>
      <c r="B122" s="25" t="s">
        <v>256</v>
      </c>
      <c r="C122" s="25" t="s">
        <v>256</v>
      </c>
      <c r="D122" s="20"/>
    </row>
    <row r="123" spans="1:4">
      <c r="A123" s="20"/>
      <c r="B123" s="25" t="s">
        <v>207</v>
      </c>
      <c r="C123" s="25" t="s">
        <v>208</v>
      </c>
      <c r="D123" s="20"/>
    </row>
    <row r="124" spans="1:4">
      <c r="A124" s="20"/>
      <c r="B124" s="25" t="s">
        <v>209</v>
      </c>
      <c r="C124" s="25" t="s">
        <v>210</v>
      </c>
      <c r="D124" s="20"/>
    </row>
    <row r="125" spans="1:4">
      <c r="A125" s="20"/>
      <c r="B125" s="25" t="s">
        <v>211</v>
      </c>
      <c r="C125" s="25" t="s">
        <v>212</v>
      </c>
      <c r="D125" s="20"/>
    </row>
    <row r="126" spans="1:4">
      <c r="A126" s="20"/>
      <c r="B126" s="25" t="s">
        <v>213</v>
      </c>
      <c r="C126" s="25" t="s">
        <v>214</v>
      </c>
      <c r="D126" s="20"/>
    </row>
    <row r="127" spans="1:4">
      <c r="A127" s="20"/>
      <c r="B127" s="25" t="s">
        <v>215</v>
      </c>
      <c r="C127" s="25" t="s">
        <v>216</v>
      </c>
      <c r="D127" s="20"/>
    </row>
    <row r="128" spans="1:4" ht="31.5">
      <c r="A128" s="20"/>
      <c r="B128" s="25" t="s">
        <v>217</v>
      </c>
      <c r="C128" s="25" t="s">
        <v>218</v>
      </c>
      <c r="D128" s="20"/>
    </row>
    <row r="129" spans="1:4">
      <c r="A129" s="20"/>
      <c r="B129" s="25" t="s">
        <v>219</v>
      </c>
      <c r="C129" s="25" t="s">
        <v>220</v>
      </c>
      <c r="D129" s="20"/>
    </row>
    <row r="130" spans="1:4">
      <c r="A130" s="20"/>
      <c r="B130" s="25" t="s">
        <v>221</v>
      </c>
      <c r="C130" s="25" t="s">
        <v>222</v>
      </c>
      <c r="D130" s="20"/>
    </row>
    <row r="131" spans="1:4">
      <c r="A131" s="20"/>
      <c r="B131" s="25" t="s">
        <v>223</v>
      </c>
      <c r="C131" s="25" t="s">
        <v>224</v>
      </c>
      <c r="D131" s="20"/>
    </row>
    <row r="132" spans="1:4" ht="31.5">
      <c r="A132" s="20"/>
      <c r="B132" s="25" t="s">
        <v>225</v>
      </c>
      <c r="C132" s="25" t="s">
        <v>226</v>
      </c>
      <c r="D132" s="20"/>
    </row>
    <row r="133" spans="1:4" ht="47.25">
      <c r="A133" s="20"/>
      <c r="B133" s="25" t="s">
        <v>227</v>
      </c>
      <c r="C133" s="25" t="s">
        <v>228</v>
      </c>
      <c r="D133" s="20"/>
    </row>
    <row r="134" spans="1:4">
      <c r="A134" s="20"/>
      <c r="B134" s="26" t="s">
        <v>229</v>
      </c>
      <c r="C134" s="26" t="s">
        <v>230</v>
      </c>
      <c r="D134" s="20"/>
    </row>
    <row r="135" spans="1:4" ht="31.5">
      <c r="A135" s="20"/>
      <c r="B135" s="26" t="s">
        <v>231</v>
      </c>
      <c r="C135" s="26" t="s">
        <v>134</v>
      </c>
      <c r="D135" s="20"/>
    </row>
    <row r="136" spans="1:4">
      <c r="A136" s="20"/>
      <c r="B136" s="26" t="s">
        <v>232</v>
      </c>
      <c r="C136" s="26" t="s">
        <v>232</v>
      </c>
      <c r="D136" s="20"/>
    </row>
    <row r="137" spans="1:4">
      <c r="A137" s="20"/>
      <c r="B137" s="26" t="s">
        <v>257</v>
      </c>
      <c r="C137" s="26" t="s">
        <v>257</v>
      </c>
      <c r="D137" s="20"/>
    </row>
    <row r="138" spans="1:4">
      <c r="A138" s="20"/>
      <c r="B138" s="26" t="s">
        <v>258</v>
      </c>
      <c r="C138" s="26" t="s">
        <v>259</v>
      </c>
      <c r="D138" s="20"/>
    </row>
    <row r="139" spans="1:4" ht="31.5">
      <c r="A139" s="20"/>
      <c r="B139" s="26" t="s">
        <v>260</v>
      </c>
      <c r="C139" s="26" t="s">
        <v>261</v>
      </c>
      <c r="D139" s="20"/>
    </row>
    <row r="140" spans="1:4">
      <c r="A140" s="20"/>
      <c r="B140" s="26" t="s">
        <v>262</v>
      </c>
      <c r="C140" s="26" t="s">
        <v>263</v>
      </c>
      <c r="D140" s="20"/>
    </row>
    <row r="141" spans="1:4" ht="31.5">
      <c r="A141" s="20"/>
      <c r="B141" s="26" t="s">
        <v>264</v>
      </c>
      <c r="C141" s="26" t="s">
        <v>265</v>
      </c>
      <c r="D141" s="20"/>
    </row>
    <row r="142" spans="1:4">
      <c r="A142" s="20"/>
      <c r="B142" s="26" t="s">
        <v>266</v>
      </c>
      <c r="C142" s="26" t="s">
        <v>267</v>
      </c>
      <c r="D142" s="20"/>
    </row>
    <row r="143" spans="1:4">
      <c r="A143" s="20"/>
      <c r="B143" s="26" t="s">
        <v>339</v>
      </c>
      <c r="C143" s="26" t="s">
        <v>339</v>
      </c>
      <c r="D143" s="20"/>
    </row>
    <row r="144" spans="1:4">
      <c r="A144" s="52"/>
      <c r="B144" s="53" t="s">
        <v>340</v>
      </c>
      <c r="C144" s="53" t="s">
        <v>341</v>
      </c>
      <c r="D144" s="52"/>
    </row>
    <row r="145" spans="2:3">
      <c r="B145" s="54"/>
      <c r="C145" s="54"/>
    </row>
    <row r="146" spans="2:3">
      <c r="B146" s="54"/>
      <c r="C146" s="54"/>
    </row>
    <row r="147" spans="2:3">
      <c r="B147" s="54"/>
      <c r="C147" s="54"/>
    </row>
    <row r="148" spans="2:3">
      <c r="B148" s="54"/>
      <c r="C148" s="54"/>
    </row>
    <row r="149" spans="2:3">
      <c r="B149" s="54"/>
      <c r="C149" s="54"/>
    </row>
    <row r="150" spans="2:3">
      <c r="B150" s="54"/>
      <c r="C150" s="54"/>
    </row>
    <row r="151" spans="2:3">
      <c r="B151" s="54"/>
      <c r="C151" s="54"/>
    </row>
    <row r="152" spans="2:3">
      <c r="B152" s="54"/>
      <c r="C152" s="54"/>
    </row>
    <row r="153" spans="2:3">
      <c r="B153" s="54"/>
      <c r="C153" s="54"/>
    </row>
    <row r="154" spans="2:3">
      <c r="B154" s="54"/>
      <c r="C154" s="54"/>
    </row>
    <row r="155" spans="2:3">
      <c r="B155" s="54"/>
      <c r="C155" s="54"/>
    </row>
  </sheetData>
  <mergeCells count="7">
    <mergeCell ref="A92:C92"/>
    <mergeCell ref="A1:B1"/>
    <mergeCell ref="A2:B2"/>
    <mergeCell ref="A3:B3"/>
    <mergeCell ref="A4:B4"/>
    <mergeCell ref="A10:B10"/>
    <mergeCell ref="A91:B91"/>
  </mergeCells>
  <conditionalFormatting sqref="B6:C6 H6 L6">
    <cfRule type="expression" dxfId="97" priority="97" stopIfTrue="1">
      <formula>$A6="begin group"</formula>
    </cfRule>
  </conditionalFormatting>
  <conditionalFormatting sqref="B6:C6 L6 S6">
    <cfRule type="expression" dxfId="96" priority="94" stopIfTrue="1">
      <formula>$A6="begin repeat"</formula>
    </cfRule>
  </conditionalFormatting>
  <conditionalFormatting sqref="H6 B6:F6">
    <cfRule type="expression" dxfId="95" priority="91" stopIfTrue="1">
      <formula>$A6="text"</formula>
    </cfRule>
  </conditionalFormatting>
  <conditionalFormatting sqref="I6:J6 B6:F6">
    <cfRule type="expression" dxfId="94" priority="89" stopIfTrue="1">
      <formula>$A6="integer"</formula>
    </cfRule>
  </conditionalFormatting>
  <conditionalFormatting sqref="I6:J6 B6:F6">
    <cfRule type="expression" dxfId="93" priority="87" stopIfTrue="1">
      <formula>$A6="decimal"</formula>
    </cfRule>
  </conditionalFormatting>
  <conditionalFormatting sqref="B6:C6 H6">
    <cfRule type="expression" dxfId="92" priority="85" stopIfTrue="1">
      <formula>OR(AND(LEFT($A6, 16)="select_multiple ", LEN($A6)&gt;16, NOT(ISNUMBER(SEARCH(" ", $A6, 17)))), AND(LEFT($A6, 11)="select_one ", LEN($A6)&gt;11, NOT(ISNUMBER(SEARCH(" ", $A6, 12)))))</formula>
    </cfRule>
  </conditionalFormatting>
  <conditionalFormatting sqref="B6 H6">
    <cfRule type="expression" dxfId="91" priority="82" stopIfTrue="1">
      <formula>OR($A6="audio audit", $A6="text audit")</formula>
    </cfRule>
  </conditionalFormatting>
  <conditionalFormatting sqref="B6:C6">
    <cfRule type="expression" dxfId="90" priority="76" stopIfTrue="1">
      <formula>$A6="note"</formula>
    </cfRule>
    <cfRule type="expression" dxfId="89" priority="78" stopIfTrue="1">
      <formula>$A6="barcode"</formula>
    </cfRule>
    <cfRule type="expression" dxfId="88" priority="80" stopIfTrue="1">
      <formula>$A6="geopoint"</formula>
    </cfRule>
  </conditionalFormatting>
  <conditionalFormatting sqref="B6 R6">
    <cfRule type="expression" dxfId="87" priority="74" stopIfTrue="1">
      <formula>OR($A6="calculate", $A6="calculate_here")</formula>
    </cfRule>
  </conditionalFormatting>
  <conditionalFormatting sqref="B6:C6 H6">
    <cfRule type="expression" dxfId="86" priority="72" stopIfTrue="1">
      <formula>OR($A6="date", $A6="datetime")</formula>
    </cfRule>
  </conditionalFormatting>
  <conditionalFormatting sqref="B6:C6 H6">
    <cfRule type="expression" dxfId="85" priority="70" stopIfTrue="1">
      <formula>$A6="image"</formula>
    </cfRule>
  </conditionalFormatting>
  <conditionalFormatting sqref="B6:C6">
    <cfRule type="expression" dxfId="84" priority="68" stopIfTrue="1">
      <formula>OR($A6="audio", $A6="video")</formula>
    </cfRule>
  </conditionalFormatting>
  <conditionalFormatting sqref="A6:J6 L6:O6 Q6:S6 W6:AD6">
    <cfRule type="expression" dxfId="83" priority="67" stopIfTrue="1">
      <formula>$A6="comments"</formula>
    </cfRule>
    <cfRule type="expression" dxfId="82" priority="69" stopIfTrue="1">
      <formula>OR($A6="audio", $A6="video")</formula>
    </cfRule>
    <cfRule type="expression" dxfId="81" priority="71" stopIfTrue="1">
      <formula>$A6="image"</formula>
    </cfRule>
    <cfRule type="expression" dxfId="80" priority="73" stopIfTrue="1">
      <formula>OR($A6="date", $A6="datetime")</formula>
    </cfRule>
    <cfRule type="expression" dxfId="79" priority="75" stopIfTrue="1">
      <formula>OR($A6="calculate", $A6="calculate_here")</formula>
    </cfRule>
    <cfRule type="expression" dxfId="78" priority="77" stopIfTrue="1">
      <formula>$A6="note"</formula>
    </cfRule>
    <cfRule type="expression" dxfId="77" priority="79" stopIfTrue="1">
      <formula>$A6="barcode"</formula>
    </cfRule>
    <cfRule type="expression" dxfId="76" priority="81" stopIfTrue="1">
      <formula>$A6="geopoint"</formula>
    </cfRule>
    <cfRule type="expression" dxfId="75" priority="83" stopIfTrue="1">
      <formula>OR($A6="audio audit", $A6="text audit")</formula>
    </cfRule>
    <cfRule type="expression" dxfId="74" priority="84" stopIfTrue="1">
      <formula>OR($A6="phonenumber", $A6="start", $A6="end", $A6="deviceid", $A6="subscriberid", $A6="simserial")</formula>
    </cfRule>
    <cfRule type="expression" dxfId="73" priority="86" stopIfTrue="1">
      <formula>OR(AND(LEFT($A6, 16)="select_multiple ", LEN($A6)&gt;16, NOT(ISNUMBER(SEARCH(" ", $A6, 17)))), AND(LEFT($A6, 11)="select_one ", LEN($A6)&gt;11, NOT(ISNUMBER(SEARCH(" ", $A6, 12)))))</formula>
    </cfRule>
    <cfRule type="expression" dxfId="72" priority="88" stopIfTrue="1">
      <formula>$A6="decimal"</formula>
    </cfRule>
    <cfRule type="expression" dxfId="71" priority="90" stopIfTrue="1">
      <formula>$A6="integer"</formula>
    </cfRule>
    <cfRule type="expression" dxfId="70" priority="92" stopIfTrue="1">
      <formula>$A6="text"</formula>
    </cfRule>
    <cfRule type="expression" dxfId="69" priority="93" stopIfTrue="1">
      <formula>$A6="end repeat"</formula>
    </cfRule>
    <cfRule type="expression" dxfId="68" priority="95" stopIfTrue="1">
      <formula>$A6="begin repeat"</formula>
    </cfRule>
    <cfRule type="expression" dxfId="67" priority="96" stopIfTrue="1">
      <formula>$A6="end group"</formula>
    </cfRule>
    <cfRule type="expression" dxfId="66" priority="98" stopIfTrue="1">
      <formula>$A6="begin group"</formula>
    </cfRule>
  </conditionalFormatting>
  <conditionalFormatting sqref="B6">
    <cfRule type="expression" dxfId="65" priority="66" stopIfTrue="1">
      <formula>$A6="comments"</formula>
    </cfRule>
  </conditionalFormatting>
  <conditionalFormatting sqref="T6:V6">
    <cfRule type="expression" dxfId="64" priority="48" stopIfTrue="1">
      <formula>$A6="comments"</formula>
    </cfRule>
    <cfRule type="expression" dxfId="63" priority="49" stopIfTrue="1">
      <formula>OR($A6="audio", $A6="video")</formula>
    </cfRule>
    <cfRule type="expression" dxfId="62" priority="50" stopIfTrue="1">
      <formula>$A6="image"</formula>
    </cfRule>
    <cfRule type="expression" dxfId="61" priority="51" stopIfTrue="1">
      <formula>OR($A6="date", $A6="datetime")</formula>
    </cfRule>
    <cfRule type="expression" dxfId="60" priority="52" stopIfTrue="1">
      <formula>OR($A6="calculate", $A6="calculate_here")</formula>
    </cfRule>
    <cfRule type="expression" dxfId="59" priority="53" stopIfTrue="1">
      <formula>$A6="note"</formula>
    </cfRule>
    <cfRule type="expression" dxfId="58" priority="54" stopIfTrue="1">
      <formula>$A6="barcode"</formula>
    </cfRule>
    <cfRule type="expression" dxfId="57" priority="55" stopIfTrue="1">
      <formula>$A6="geopoint"</formula>
    </cfRule>
    <cfRule type="expression" dxfId="56" priority="56" stopIfTrue="1">
      <formula>OR($A6="audio audit", $A6="text audit")</formula>
    </cfRule>
    <cfRule type="expression" dxfId="55" priority="57" stopIfTrue="1">
      <formula>OR($A6="phonenumber", $A6="start", $A6="end", $A6="deviceid", $A6="subscriberid", $A6="simserial")</formula>
    </cfRule>
    <cfRule type="expression" dxfId="54" priority="58" stopIfTrue="1">
      <formula>OR(AND(LEFT($A6, 16)="select_multiple ", LEN($A6)&gt;16, NOT(ISNUMBER(SEARCH(" ", $A6, 17)))), AND(LEFT($A6, 11)="select_one ", LEN($A6)&gt;11, NOT(ISNUMBER(SEARCH(" ", $A6, 12)))))</formula>
    </cfRule>
    <cfRule type="expression" dxfId="53" priority="59" stopIfTrue="1">
      <formula>$A6="decimal"</formula>
    </cfRule>
    <cfRule type="expression" dxfId="52" priority="60" stopIfTrue="1">
      <formula>$A6="integer"</formula>
    </cfRule>
    <cfRule type="expression" dxfId="51" priority="61" stopIfTrue="1">
      <formula>$A6="text"</formula>
    </cfRule>
    <cfRule type="expression" dxfId="50" priority="62" stopIfTrue="1">
      <formula>$A6="end repeat"</formula>
    </cfRule>
    <cfRule type="expression" dxfId="49" priority="63" stopIfTrue="1">
      <formula>$A6="begin repeat"</formula>
    </cfRule>
    <cfRule type="expression" dxfId="48" priority="64" stopIfTrue="1">
      <formula>$A6="end group"</formula>
    </cfRule>
    <cfRule type="expression" dxfId="47" priority="65" stopIfTrue="1">
      <formula>$A6="begin group"</formula>
    </cfRule>
  </conditionalFormatting>
  <conditionalFormatting sqref="D6">
    <cfRule type="expression" dxfId="46" priority="47" stopIfTrue="1">
      <formula>$A6="begin group"</formula>
    </cfRule>
  </conditionalFormatting>
  <conditionalFormatting sqref="D6">
    <cfRule type="expression" dxfId="45" priority="46" stopIfTrue="1">
      <formula>$A6="begin repeat"</formula>
    </cfRule>
  </conditionalFormatting>
  <conditionalFormatting sqref="D6">
    <cfRule type="expression" dxfId="44" priority="45" stopIfTrue="1">
      <formula>OR(AND(LEFT($A6, 16)="select_multiple ", LEN($A6)&gt;16, NOT(ISNUMBER(SEARCH(" ", $A6, 17)))), AND(LEFT($A6, 11)="select_one ", LEN($A6)&gt;11, NOT(ISNUMBER(SEARCH(" ", $A6, 12)))))</formula>
    </cfRule>
  </conditionalFormatting>
  <conditionalFormatting sqref="D6">
    <cfRule type="expression" dxfId="43" priority="42" stopIfTrue="1">
      <formula>$A6="note"</formula>
    </cfRule>
    <cfRule type="expression" dxfId="42" priority="43" stopIfTrue="1">
      <formula>$A6="barcode"</formula>
    </cfRule>
    <cfRule type="expression" dxfId="41" priority="44" stopIfTrue="1">
      <formula>$A6="geopoint"</formula>
    </cfRule>
  </conditionalFormatting>
  <conditionalFormatting sqref="D6">
    <cfRule type="expression" dxfId="40" priority="41" stopIfTrue="1">
      <formula>OR($A6="date", $A6="datetime")</formula>
    </cfRule>
  </conditionalFormatting>
  <conditionalFormatting sqref="D6">
    <cfRule type="expression" dxfId="39" priority="40" stopIfTrue="1">
      <formula>$A6="image"</formula>
    </cfRule>
  </conditionalFormatting>
  <conditionalFormatting sqref="D6">
    <cfRule type="expression" dxfId="38" priority="39" stopIfTrue="1">
      <formula>OR($A6="audio", $A6="video")</formula>
    </cfRule>
  </conditionalFormatting>
  <conditionalFormatting sqref="K6">
    <cfRule type="expression" dxfId="37" priority="32" stopIfTrue="1">
      <formula>$A6="integer"</formula>
    </cfRule>
  </conditionalFormatting>
  <conditionalFormatting sqref="K6">
    <cfRule type="expression" dxfId="36" priority="30" stopIfTrue="1">
      <formula>$A6="decimal"</formula>
    </cfRule>
  </conditionalFormatting>
  <conditionalFormatting sqref="K6">
    <cfRule type="expression" dxfId="35" priority="19" stopIfTrue="1">
      <formula>$A6="comments"</formula>
    </cfRule>
    <cfRule type="expression" dxfId="34" priority="20" stopIfTrue="1">
      <formula>OR($A6="audio", $A6="video")</formula>
    </cfRule>
    <cfRule type="expression" dxfId="33" priority="21" stopIfTrue="1">
      <formula>$A6="image"</formula>
    </cfRule>
    <cfRule type="expression" dxfId="32" priority="22" stopIfTrue="1">
      <formula>OR($A6="date", $A6="datetime")</formula>
    </cfRule>
    <cfRule type="expression" dxfId="31" priority="23" stopIfTrue="1">
      <formula>OR($A6="calculate", $A6="calculate_here")</formula>
    </cfRule>
    <cfRule type="expression" dxfId="30" priority="24" stopIfTrue="1">
      <formula>$A6="note"</formula>
    </cfRule>
    <cfRule type="expression" dxfId="29" priority="25" stopIfTrue="1">
      <formula>$A6="barcode"</formula>
    </cfRule>
    <cfRule type="expression" dxfId="28" priority="26" stopIfTrue="1">
      <formula>$A6="geopoint"</formula>
    </cfRule>
    <cfRule type="expression" dxfId="27" priority="27" stopIfTrue="1">
      <formula>OR($A6="audio audit", $A6="text audit")</formula>
    </cfRule>
    <cfRule type="expression" dxfId="26" priority="28" stopIfTrue="1">
      <formula>OR($A6="phonenumber", $A6="start", $A6="end", $A6="deviceid", $A6="subscriberid", $A6="simserial")</formula>
    </cfRule>
    <cfRule type="expression" dxfId="25" priority="29" stopIfTrue="1">
      <formula>OR(AND(LEFT($A6, 16)="select_multiple ", LEN($A6)&gt;16, NOT(ISNUMBER(SEARCH(" ", $A6, 17)))), AND(LEFT($A6, 11)="select_one ", LEN($A6)&gt;11, NOT(ISNUMBER(SEARCH(" ", $A6, 12)))))</formula>
    </cfRule>
    <cfRule type="expression" dxfId="24" priority="31" stopIfTrue="1">
      <formula>$A6="decimal"</formula>
    </cfRule>
    <cfRule type="expression" dxfId="23" priority="33" stopIfTrue="1">
      <formula>$A6="integer"</formula>
    </cfRule>
    <cfRule type="expression" dxfId="22" priority="34" stopIfTrue="1">
      <formula>$A6="text"</formula>
    </cfRule>
    <cfRule type="expression" dxfId="21" priority="35" stopIfTrue="1">
      <formula>$A6="end repeat"</formula>
    </cfRule>
    <cfRule type="expression" dxfId="20" priority="36" stopIfTrue="1">
      <formula>$A6="begin repeat"</formula>
    </cfRule>
    <cfRule type="expression" dxfId="19" priority="37" stopIfTrue="1">
      <formula>$A6="end group"</formula>
    </cfRule>
    <cfRule type="expression" dxfId="18" priority="38" stopIfTrue="1">
      <formula>$A6="begin group"</formula>
    </cfRule>
  </conditionalFormatting>
  <conditionalFormatting sqref="P6">
    <cfRule type="expression" dxfId="17" priority="1" stopIfTrue="1">
      <formula>$A6="comments"</formula>
    </cfRule>
    <cfRule type="expression" dxfId="16" priority="2" stopIfTrue="1">
      <formula>OR($A6="audio", $A6="video")</formula>
    </cfRule>
    <cfRule type="expression" dxfId="15" priority="3" stopIfTrue="1">
      <formula>$A6="image"</formula>
    </cfRule>
    <cfRule type="expression" dxfId="14" priority="4" stopIfTrue="1">
      <formula>OR($A6="date", $A6="datetime")</formula>
    </cfRule>
    <cfRule type="expression" dxfId="13" priority="5" stopIfTrue="1">
      <formula>OR($A6="calculate", $A6="calculate_here")</formula>
    </cfRule>
    <cfRule type="expression" dxfId="12" priority="6" stopIfTrue="1">
      <formula>$A6="note"</formula>
    </cfRule>
    <cfRule type="expression" dxfId="11" priority="7" stopIfTrue="1">
      <formula>$A6="barcode"</formula>
    </cfRule>
    <cfRule type="expression" dxfId="10" priority="8" stopIfTrue="1">
      <formula>$A6="geopoint"</formula>
    </cfRule>
    <cfRule type="expression" dxfId="9" priority="9" stopIfTrue="1">
      <formula>OR($A6="audio audit", $A6="text audit")</formula>
    </cfRule>
    <cfRule type="expression" dxfId="8" priority="10" stopIfTrue="1">
      <formula>OR($A6="phonenumber", $A6="start", $A6="end", $A6="deviceid", $A6="subscriberid", $A6="simserial")</formula>
    </cfRule>
    <cfRule type="expression" dxfId="7" priority="11" stopIfTrue="1">
      <formula>OR(AND(LEFT($A6, 16)="select_multiple ", LEN($A6)&gt;16, NOT(ISNUMBER(SEARCH(" ", $A6, 17)))), AND(LEFT($A6, 11)="select_one ", LEN($A6)&gt;11, NOT(ISNUMBER(SEARCH(" ", $A6, 12)))))</formula>
    </cfRule>
    <cfRule type="expression" dxfId="6" priority="12" stopIfTrue="1">
      <formula>$A6="decimal"</formula>
    </cfRule>
    <cfRule type="expression" dxfId="5" priority="13" stopIfTrue="1">
      <formula>$A6="integer"</formula>
    </cfRule>
    <cfRule type="expression" dxfId="4" priority="14" stopIfTrue="1">
      <formula>$A6="text"</formula>
    </cfRule>
    <cfRule type="expression" dxfId="3" priority="15" stopIfTrue="1">
      <formula>$A6="end repeat"</formula>
    </cfRule>
    <cfRule type="expression" dxfId="2" priority="16" stopIfTrue="1">
      <formula>$A6="begin repeat"</formula>
    </cfRule>
    <cfRule type="expression" dxfId="1" priority="17" stopIfTrue="1">
      <formula>$A6="end group"</formula>
    </cfRule>
    <cfRule type="expression" dxfId="0" priority="18" stopIfTrue="1">
      <formula>$A6="begin group"</formula>
    </cfRule>
  </conditionalFormatting>
  <hyperlinks>
    <hyperlink ref="A92" r:id="rId1" display="Learn about available expressions in &quot;Using expressions in your forms: a reference for all operators and functions&quot;."/>
    <hyperlink ref="A4:B4" r:id="rId2" display="Click here to learn more about form definitions and field types"/>
    <hyperlink ref="G8" r:id="rId3"/>
    <hyperlink ref="Z8" r:id="rId4"/>
    <hyperlink ref="I8" r:id="rId5"/>
    <hyperlink ref="L8" r:id="rId6"/>
    <hyperlink ref="AC8" r:id="rId7"/>
    <hyperlink ref="A16:A17" r:id="rId8" display="text"/>
    <hyperlink ref="A18" r:id="rId9"/>
    <hyperlink ref="A19" r:id="rId10"/>
    <hyperlink ref="A20:A34" r:id="rId11" display="select_one listname"/>
    <hyperlink ref="A20:A22" r:id="rId12" display="select_one listname"/>
    <hyperlink ref="A35:A43" r:id="rId13" display="select_multiple listname"/>
    <hyperlink ref="A44" r:id="rId14"/>
    <hyperlink ref="A45" r:id="rId15"/>
    <hyperlink ref="A46" r:id="rId16"/>
    <hyperlink ref="A47" r:id="rId17"/>
    <hyperlink ref="A48:A52" r:id="rId18" display="date"/>
    <hyperlink ref="A53:A56" r:id="rId19" display="image"/>
    <hyperlink ref="A57" r:id="rId20"/>
    <hyperlink ref="A58" r:id="rId21"/>
    <hyperlink ref="A59" r:id="rId22"/>
    <hyperlink ref="A60" r:id="rId23"/>
    <hyperlink ref="A61" r:id="rId24"/>
    <hyperlink ref="A62" r:id="rId25"/>
    <hyperlink ref="A63" r:id="rId26"/>
    <hyperlink ref="A64" r:id="rId27"/>
    <hyperlink ref="A65" r:id="rId28"/>
    <hyperlink ref="A66" r:id="rId29"/>
    <hyperlink ref="A67" r:id="rId30"/>
    <hyperlink ref="A68" r:id="rId31"/>
    <hyperlink ref="A69:A70" r:id="rId32" display="calculate"/>
    <hyperlink ref="A71" r:id="rId33"/>
    <hyperlink ref="A73:A75" r:id="rId34" display="audio audit"/>
    <hyperlink ref="A76" r:id="rId35"/>
    <hyperlink ref="A79" r:id="rId36"/>
    <hyperlink ref="A82" r:id="rId37"/>
    <hyperlink ref="A85:A87" r:id="rId38" display="speed violations count"/>
    <hyperlink ref="A89" r:id="rId39"/>
    <hyperlink ref="A88" r:id="rId40"/>
    <hyperlink ref="T8" r:id="rId41"/>
    <hyperlink ref="U8" r:id="rId42"/>
    <hyperlink ref="W8" r:id="rId43"/>
    <hyperlink ref="X8" r:id="rId44"/>
    <hyperlink ref="Y8" r:id="rId45"/>
    <hyperlink ref="D8" r:id="rId46"/>
    <hyperlink ref="F8" r:id="rId47"/>
    <hyperlink ref="J8" r:id="rId48"/>
    <hyperlink ref="M8" r:id="rId49"/>
    <hyperlink ref="N8" r:id="rId50"/>
    <hyperlink ref="O8" r:id="rId51"/>
    <hyperlink ref="AD8" r:id="rId52"/>
    <hyperlink ref="S8" r:id="rId53"/>
    <hyperlink ref="Q8" r:id="rId54"/>
    <hyperlink ref="R8" r:id="rId55"/>
    <hyperlink ref="V8" r:id="rId56"/>
    <hyperlink ref="AA8" r:id="rId57"/>
    <hyperlink ref="AB8" r:id="rId58"/>
    <hyperlink ref="A12" r:id="rId59"/>
    <hyperlink ref="A13" r:id="rId60"/>
    <hyperlink ref="A14" r:id="rId61"/>
    <hyperlink ref="A15" r:id="rId62"/>
  </hyperlinks>
  <pageMargins left="0.75" right="0.75" top="1" bottom="1" header="0.5" footer="0.5"/>
  <pageSetup orientation="portrait" horizontalDpi="4294967292" verticalDpi="4294967292" r:id="rId6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sqref="A1:B1"/>
    </sheetView>
  </sheetViews>
  <sheetFormatPr defaultColWidth="11" defaultRowHeight="15.75"/>
  <cols>
    <col min="1" max="7" width="36" customWidth="1"/>
  </cols>
  <sheetData>
    <row r="1" spans="1:8" ht="15.95" customHeight="1">
      <c r="A1" s="102" t="s">
        <v>233</v>
      </c>
      <c r="B1" s="103"/>
    </row>
    <row r="2" spans="1:8" ht="18" customHeight="1">
      <c r="A2" s="55"/>
      <c r="B2" s="56"/>
    </row>
    <row r="3" spans="1:8" ht="36" customHeight="1">
      <c r="A3" s="106" t="s">
        <v>342</v>
      </c>
      <c r="B3" s="107"/>
    </row>
    <row r="4" spans="1:8" ht="18.95" customHeight="1">
      <c r="A4" s="112" t="s">
        <v>343</v>
      </c>
      <c r="B4" s="113"/>
    </row>
    <row r="5" spans="1:8" ht="18.95" customHeight="1">
      <c r="A5" s="112" t="s">
        <v>344</v>
      </c>
      <c r="B5" s="113"/>
    </row>
    <row r="6" spans="1:8" ht="20.100000000000001" customHeight="1">
      <c r="A6" s="108" t="s">
        <v>345</v>
      </c>
      <c r="B6" s="109"/>
    </row>
    <row r="8" spans="1:8" s="3" customFormat="1" ht="18" customHeight="1">
      <c r="A8" s="10" t="s">
        <v>23</v>
      </c>
      <c r="B8" s="10" t="s">
        <v>249</v>
      </c>
      <c r="C8" s="57" t="s">
        <v>22</v>
      </c>
      <c r="D8" s="57" t="s">
        <v>51</v>
      </c>
      <c r="E8" s="10" t="s">
        <v>24</v>
      </c>
      <c r="F8" s="10" t="s">
        <v>234</v>
      </c>
      <c r="G8" s="10" t="s">
        <v>235</v>
      </c>
    </row>
    <row r="9" spans="1:8" s="59" customFormat="1" ht="252">
      <c r="A9" s="58" t="s">
        <v>236</v>
      </c>
      <c r="B9" s="58" t="s">
        <v>237</v>
      </c>
      <c r="C9" s="58" t="s">
        <v>238</v>
      </c>
      <c r="D9" s="58" t="s">
        <v>272</v>
      </c>
      <c r="E9" s="58" t="s">
        <v>346</v>
      </c>
      <c r="F9" s="58" t="s">
        <v>239</v>
      </c>
      <c r="G9" s="58" t="s">
        <v>240</v>
      </c>
      <c r="H9" s="58"/>
    </row>
    <row r="10" spans="1:8" s="60" customFormat="1" ht="31.5">
      <c r="D10" s="61" t="s">
        <v>293</v>
      </c>
      <c r="E10" s="62" t="s">
        <v>300</v>
      </c>
      <c r="G10" s="63" t="s">
        <v>301</v>
      </c>
    </row>
  </sheetData>
  <mergeCells count="5">
    <mergeCell ref="A1:B1"/>
    <mergeCell ref="A3:B3"/>
    <mergeCell ref="A4:B4"/>
    <mergeCell ref="A5:B5"/>
    <mergeCell ref="A6:B6"/>
  </mergeCells>
  <hyperlinks>
    <hyperlink ref="A4:B4" r:id="rId1" display="Read about the select_one field type for more information."/>
    <hyperlink ref="A5:B5" r:id="rId2" display="Read about the select_multiple field type for more information."/>
    <hyperlink ref="A6:B6" r:id="rId3" display="Read about dynamically loading choice lists from external pre-loaded data."/>
    <hyperlink ref="D10" r:id="rId4"/>
    <hyperlink ref="E10" r:id="rId5"/>
    <hyperlink ref="G10" r:id="rId6"/>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B1"/>
    </sheetView>
  </sheetViews>
  <sheetFormatPr defaultColWidth="11" defaultRowHeight="15.75"/>
  <cols>
    <col min="1" max="6" width="36" customWidth="1"/>
  </cols>
  <sheetData>
    <row r="1" spans="1:8">
      <c r="A1" s="114" t="s">
        <v>241</v>
      </c>
      <c r="B1" s="115"/>
      <c r="C1" s="64"/>
      <c r="D1" s="64"/>
      <c r="E1" s="64"/>
      <c r="F1" s="64"/>
    </row>
    <row r="2" spans="1:8">
      <c r="A2" s="116"/>
      <c r="B2" s="117"/>
      <c r="C2" s="64"/>
      <c r="D2" s="64"/>
      <c r="E2" s="64"/>
      <c r="F2" s="64"/>
    </row>
    <row r="3" spans="1:8" ht="54.95" customHeight="1">
      <c r="A3" s="118" t="s">
        <v>242</v>
      </c>
      <c r="B3" s="119"/>
      <c r="C3" s="64"/>
      <c r="D3" s="64"/>
      <c r="E3" s="64"/>
      <c r="F3" s="64"/>
    </row>
    <row r="4" spans="1:8">
      <c r="A4" s="64"/>
      <c r="B4" s="64"/>
      <c r="C4" s="64"/>
      <c r="D4" s="64"/>
      <c r="E4" s="64"/>
      <c r="F4" s="64"/>
    </row>
    <row r="5" spans="1:8" s="67" customFormat="1" ht="18" customHeight="1">
      <c r="A5" s="65" t="s">
        <v>17</v>
      </c>
      <c r="B5" s="65" t="s">
        <v>18</v>
      </c>
      <c r="C5" s="65" t="s">
        <v>21</v>
      </c>
      <c r="D5" s="65" t="s">
        <v>19</v>
      </c>
      <c r="E5" s="65" t="s">
        <v>20</v>
      </c>
      <c r="F5" s="66" t="s">
        <v>25</v>
      </c>
      <c r="H5" s="68"/>
    </row>
    <row r="6" spans="1:8" s="35" customFormat="1" ht="362.25">
      <c r="A6" s="32" t="s">
        <v>347</v>
      </c>
      <c r="B6" s="32" t="s">
        <v>348</v>
      </c>
      <c r="C6" s="32" t="s">
        <v>349</v>
      </c>
      <c r="D6" s="32" t="s">
        <v>350</v>
      </c>
      <c r="E6" s="32" t="s">
        <v>351</v>
      </c>
      <c r="F6" s="32" t="s">
        <v>352</v>
      </c>
    </row>
    <row r="7" spans="1:8" s="35" customFormat="1" ht="31.5">
      <c r="A7" s="40" t="s">
        <v>353</v>
      </c>
      <c r="B7" s="69"/>
      <c r="C7" s="40" t="s">
        <v>354</v>
      </c>
      <c r="D7" s="40" t="s">
        <v>303</v>
      </c>
      <c r="E7" s="40" t="s">
        <v>303</v>
      </c>
      <c r="F7" s="40" t="s">
        <v>293</v>
      </c>
    </row>
    <row r="8" spans="1:8">
      <c r="A8" s="28"/>
      <c r="B8" s="28"/>
      <c r="C8" s="28"/>
      <c r="D8" s="28"/>
      <c r="E8" s="28"/>
      <c r="F8" s="28"/>
    </row>
  </sheetData>
  <mergeCells count="3">
    <mergeCell ref="A1:B1"/>
    <mergeCell ref="A2:B2"/>
    <mergeCell ref="A3:B3"/>
  </mergeCells>
  <hyperlinks>
    <hyperlink ref="A7" r:id="rId1"/>
    <hyperlink ref="D7" r:id="rId2"/>
    <hyperlink ref="E7" r:id="rId3"/>
    <hyperlink ref="F7" r:id="rId4"/>
    <hyperlink ref="C7" r:id="rId5"/>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Administrator</cp:lastModifiedBy>
  <cp:revision>69</cp:revision>
  <cp:lastPrinted>1601-01-01T00:00:00Z</cp:lastPrinted>
  <dcterms:created xsi:type="dcterms:W3CDTF">2011-04-25T12:27:36Z</dcterms:created>
  <dcterms:modified xsi:type="dcterms:W3CDTF">2025-08-22T11:33:29Z</dcterms:modified>
</cp:coreProperties>
</file>