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kavya\Process-Scheduler\"/>
    </mc:Choice>
  </mc:AlternateContent>
  <xr:revisionPtr revIDLastSave="0" documentId="13_ncr:1_{F18830A1-A4C5-4C3C-81B9-A5873176C557}" xr6:coauthVersionLast="47" xr6:coauthVersionMax="47" xr10:uidLastSave="{00000000-0000-0000-0000-000000000000}"/>
  <bookViews>
    <workbookView xWindow="-90" yWindow="0" windowWidth="9780" windowHeight="10890" xr2:uid="{0E9FF93C-1BE9-4AD0-B407-09FCE56EC3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4" i="1" l="1"/>
  <c r="V84" i="1"/>
  <c r="T84" i="1"/>
  <c r="U83" i="1"/>
  <c r="V83" i="1"/>
  <c r="T83" i="1"/>
  <c r="O86" i="1"/>
  <c r="J86" i="1"/>
  <c r="I86" i="1"/>
  <c r="D86" i="1"/>
  <c r="E86" i="1"/>
  <c r="F86" i="1"/>
  <c r="G86" i="1"/>
  <c r="H86" i="1"/>
  <c r="K86" i="1"/>
  <c r="L86" i="1"/>
  <c r="M86" i="1"/>
  <c r="N86" i="1"/>
  <c r="P86" i="1"/>
  <c r="Q86" i="1"/>
  <c r="C86" i="1"/>
  <c r="B86" i="1"/>
  <c r="C85" i="1"/>
  <c r="D85" i="1"/>
  <c r="H85" i="1"/>
  <c r="I85" i="1"/>
  <c r="J85" i="1"/>
  <c r="O85" i="1"/>
  <c r="P85" i="1"/>
  <c r="Q85" i="1"/>
  <c r="B85" i="1"/>
  <c r="C84" i="1"/>
  <c r="D84" i="1"/>
  <c r="H84" i="1"/>
  <c r="I84" i="1"/>
  <c r="J84" i="1"/>
  <c r="O84" i="1"/>
  <c r="P84" i="1"/>
  <c r="Q84" i="1"/>
  <c r="B84" i="1"/>
  <c r="H83" i="1"/>
  <c r="I83" i="1"/>
  <c r="J83" i="1"/>
  <c r="O83" i="1"/>
  <c r="P83" i="1"/>
  <c r="Q83" i="1"/>
  <c r="C83" i="1"/>
  <c r="D83" i="1"/>
  <c r="B83" i="1"/>
</calcChain>
</file>

<file path=xl/sharedStrings.xml><?xml version="1.0" encoding="utf-8"?>
<sst xmlns="http://schemas.openxmlformats.org/spreadsheetml/2006/main" count="46" uniqueCount="26">
  <si>
    <t># Run: Patrons=80</t>
  </si>
  <si>
    <t xml:space="preserve"> Scheduler=FCFS</t>
  </si>
  <si>
    <t xml:space="preserve"> Quantum=N/A</t>
  </si>
  <si>
    <t xml:space="preserve"> Switch=3</t>
  </si>
  <si>
    <t>PatronID</t>
  </si>
  <si>
    <t>ResponseTime</t>
  </si>
  <si>
    <t>TotalWaitingTime</t>
  </si>
  <si>
    <t>TurnaroundTime</t>
  </si>
  <si>
    <t xml:space="preserve"> Scheduler=SJF</t>
  </si>
  <si>
    <t xml:space="preserve"> Seed=101</t>
  </si>
  <si>
    <t xml:space="preserve"> Scheduler=RR</t>
  </si>
  <si>
    <t xml:space="preserve"> Quantum=75</t>
  </si>
  <si>
    <t>Seed=101</t>
  </si>
  <si>
    <t>average</t>
  </si>
  <si>
    <t>median</t>
  </si>
  <si>
    <t>std dev</t>
  </si>
  <si>
    <t>Variance</t>
  </si>
  <si>
    <t>Scheduler</t>
  </si>
  <si>
    <t>Turnaround Time</t>
  </si>
  <si>
    <t>Waiting Time</t>
  </si>
  <si>
    <t>Response Time</t>
  </si>
  <si>
    <t>FCFS</t>
  </si>
  <si>
    <t>RR</t>
  </si>
  <si>
    <t>SJF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</si>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</sst>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1A983"/>
        <bgColor indexed="64"/>
      </patternFill>
    </fill>
    <fill>
      <patternFill patternType="solid">
        <fgColor rgb="FFD9F2D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b="1"/>
              <a:t>Response</a:t>
            </a:r>
            <a:r>
              <a:rPr lang="en-ZA" b="1" baseline="0"/>
              <a:t> Time per patron</a:t>
            </a:r>
            <a:endParaRPr lang="en-ZA" b="1"/>
          </a:p>
        </c:rich>
      </c:tx>
      <c:layout>
        <c:manualLayout>
          <c:xMode val="edge"/>
          <c:yMode val="edge"/>
          <c:x val="0.35647940944790957"/>
          <c:y val="2.39779704756291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ZA"/>
        </a:p>
      </c:txPr>
    </c:title>
    <c:autoTitleDeleted val="0"/>
    <c:plotArea>
      <c:layout>
        <c:manualLayout>
          <c:layoutTarget val="inner"/>
          <c:xMode val="edge"/>
          <c:yMode val="edge"/>
          <c:x val="0.12064233393670114"/>
          <c:y val="0.14822382082351426"/>
          <c:w val="0.81102297454262484"/>
          <c:h val="0.62664946881872619"/>
        </c:manualLayout>
      </c:layout>
      <c:lineChart>
        <c:grouping val="standard"/>
        <c:varyColors val="0"/>
        <c:ser>
          <c:idx val="0"/>
          <c:order val="0"/>
          <c:tx>
            <c:v>FCFS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Sheet1!$A$3:$A$82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7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13</c:v>
                </c:pt>
                <c:pt idx="13">
                  <c:v>12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18</c:v>
                </c:pt>
                <c:pt idx="18">
                  <c:v>17</c:v>
                </c:pt>
                <c:pt idx="19">
                  <c:v>19</c:v>
                </c:pt>
                <c:pt idx="20">
                  <c:v>20</c:v>
                </c:pt>
                <c:pt idx="21">
                  <c:v>22</c:v>
                </c:pt>
                <c:pt idx="22">
                  <c:v>21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28</c:v>
                </c:pt>
                <c:pt idx="28">
                  <c:v>27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33</c:v>
                </c:pt>
                <c:pt idx="33">
                  <c:v>32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45</c:v>
                </c:pt>
                <c:pt idx="44">
                  <c:v>43</c:v>
                </c:pt>
                <c:pt idx="45">
                  <c:v>46</c:v>
                </c:pt>
                <c:pt idx="46">
                  <c:v>44</c:v>
                </c:pt>
                <c:pt idx="47">
                  <c:v>48</c:v>
                </c:pt>
                <c:pt idx="48">
                  <c:v>47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54</c:v>
                </c:pt>
                <c:pt idx="53">
                  <c:v>52</c:v>
                </c:pt>
                <c:pt idx="54">
                  <c:v>53</c:v>
                </c:pt>
                <c:pt idx="55">
                  <c:v>55</c:v>
                </c:pt>
                <c:pt idx="56">
                  <c:v>57</c:v>
                </c:pt>
                <c:pt idx="57">
                  <c:v>56</c:v>
                </c:pt>
                <c:pt idx="58">
                  <c:v>60</c:v>
                </c:pt>
                <c:pt idx="59">
                  <c:v>58</c:v>
                </c:pt>
                <c:pt idx="60">
                  <c:v>59</c:v>
                </c:pt>
                <c:pt idx="61">
                  <c:v>61</c:v>
                </c:pt>
                <c:pt idx="62">
                  <c:v>63</c:v>
                </c:pt>
                <c:pt idx="63">
                  <c:v>62</c:v>
                </c:pt>
                <c:pt idx="64">
                  <c:v>66</c:v>
                </c:pt>
                <c:pt idx="65">
                  <c:v>64</c:v>
                </c:pt>
                <c:pt idx="66">
                  <c:v>65</c:v>
                </c:pt>
                <c:pt idx="67">
                  <c:v>67</c:v>
                </c:pt>
                <c:pt idx="68">
                  <c:v>71</c:v>
                </c:pt>
                <c:pt idx="69">
                  <c:v>72</c:v>
                </c:pt>
                <c:pt idx="70">
                  <c:v>69</c:v>
                </c:pt>
                <c:pt idx="71">
                  <c:v>68</c:v>
                </c:pt>
                <c:pt idx="72">
                  <c:v>73</c:v>
                </c:pt>
                <c:pt idx="73">
                  <c:v>70</c:v>
                </c:pt>
                <c:pt idx="74">
                  <c:v>78</c:v>
                </c:pt>
                <c:pt idx="75">
                  <c:v>74</c:v>
                </c:pt>
                <c:pt idx="76">
                  <c:v>76</c:v>
                </c:pt>
                <c:pt idx="77">
                  <c:v>75</c:v>
                </c:pt>
                <c:pt idx="78">
                  <c:v>79</c:v>
                </c:pt>
                <c:pt idx="79">
                  <c:v>77</c:v>
                </c:pt>
              </c:numCache>
            </c:numRef>
          </c:cat>
          <c:val>
            <c:numRef>
              <c:f>Sheet1!$B$3:$B$82</c:f>
              <c:numCache>
                <c:formatCode>General</c:formatCode>
                <c:ptCount val="80"/>
                <c:pt idx="0">
                  <c:v>71</c:v>
                </c:pt>
                <c:pt idx="1">
                  <c:v>115</c:v>
                </c:pt>
                <c:pt idx="2">
                  <c:v>129</c:v>
                </c:pt>
                <c:pt idx="3">
                  <c:v>108</c:v>
                </c:pt>
                <c:pt idx="4">
                  <c:v>132</c:v>
                </c:pt>
                <c:pt idx="5">
                  <c:v>358</c:v>
                </c:pt>
                <c:pt idx="6">
                  <c:v>338</c:v>
                </c:pt>
                <c:pt idx="7">
                  <c:v>495</c:v>
                </c:pt>
                <c:pt idx="8">
                  <c:v>466</c:v>
                </c:pt>
                <c:pt idx="9">
                  <c:v>593</c:v>
                </c:pt>
                <c:pt idx="10">
                  <c:v>626</c:v>
                </c:pt>
                <c:pt idx="11">
                  <c:v>605</c:v>
                </c:pt>
                <c:pt idx="12">
                  <c:v>666</c:v>
                </c:pt>
                <c:pt idx="13">
                  <c:v>627</c:v>
                </c:pt>
                <c:pt idx="14">
                  <c:v>645</c:v>
                </c:pt>
                <c:pt idx="15">
                  <c:v>688</c:v>
                </c:pt>
                <c:pt idx="16">
                  <c:v>766</c:v>
                </c:pt>
                <c:pt idx="17">
                  <c:v>881</c:v>
                </c:pt>
                <c:pt idx="18">
                  <c:v>808</c:v>
                </c:pt>
                <c:pt idx="19">
                  <c:v>896</c:v>
                </c:pt>
                <c:pt idx="20">
                  <c:v>914</c:v>
                </c:pt>
                <c:pt idx="21">
                  <c:v>980</c:v>
                </c:pt>
                <c:pt idx="22">
                  <c:v>1001</c:v>
                </c:pt>
                <c:pt idx="23">
                  <c:v>1064</c:v>
                </c:pt>
                <c:pt idx="24">
                  <c:v>1087</c:v>
                </c:pt>
                <c:pt idx="25">
                  <c:v>1190</c:v>
                </c:pt>
                <c:pt idx="26">
                  <c:v>1247</c:v>
                </c:pt>
                <c:pt idx="27">
                  <c:v>1401</c:v>
                </c:pt>
                <c:pt idx="28">
                  <c:v>1422</c:v>
                </c:pt>
                <c:pt idx="29">
                  <c:v>1478</c:v>
                </c:pt>
                <c:pt idx="30">
                  <c:v>1604</c:v>
                </c:pt>
                <c:pt idx="31">
                  <c:v>1781</c:v>
                </c:pt>
                <c:pt idx="32">
                  <c:v>1977</c:v>
                </c:pt>
                <c:pt idx="33">
                  <c:v>1998</c:v>
                </c:pt>
                <c:pt idx="34">
                  <c:v>2111</c:v>
                </c:pt>
                <c:pt idx="35">
                  <c:v>2149</c:v>
                </c:pt>
                <c:pt idx="36">
                  <c:v>2168</c:v>
                </c:pt>
                <c:pt idx="37">
                  <c:v>2239</c:v>
                </c:pt>
                <c:pt idx="38">
                  <c:v>2312</c:v>
                </c:pt>
                <c:pt idx="39">
                  <c:v>2314</c:v>
                </c:pt>
                <c:pt idx="40">
                  <c:v>2474</c:v>
                </c:pt>
                <c:pt idx="41">
                  <c:v>2487</c:v>
                </c:pt>
                <c:pt idx="42">
                  <c:v>2510</c:v>
                </c:pt>
                <c:pt idx="43">
                  <c:v>2677</c:v>
                </c:pt>
                <c:pt idx="44">
                  <c:v>2503</c:v>
                </c:pt>
                <c:pt idx="45">
                  <c:v>2682</c:v>
                </c:pt>
                <c:pt idx="46">
                  <c:v>2561</c:v>
                </c:pt>
                <c:pt idx="47">
                  <c:v>2862</c:v>
                </c:pt>
                <c:pt idx="48">
                  <c:v>2725</c:v>
                </c:pt>
                <c:pt idx="49">
                  <c:v>2866</c:v>
                </c:pt>
                <c:pt idx="50">
                  <c:v>2860</c:v>
                </c:pt>
                <c:pt idx="51">
                  <c:v>2981</c:v>
                </c:pt>
                <c:pt idx="52">
                  <c:v>3484</c:v>
                </c:pt>
                <c:pt idx="53">
                  <c:v>3109</c:v>
                </c:pt>
                <c:pt idx="54">
                  <c:v>3366</c:v>
                </c:pt>
                <c:pt idx="55">
                  <c:v>3498</c:v>
                </c:pt>
                <c:pt idx="56">
                  <c:v>3577</c:v>
                </c:pt>
                <c:pt idx="57">
                  <c:v>3535</c:v>
                </c:pt>
                <c:pt idx="58">
                  <c:v>3636</c:v>
                </c:pt>
                <c:pt idx="59">
                  <c:v>3659</c:v>
                </c:pt>
                <c:pt idx="60">
                  <c:v>3633</c:v>
                </c:pt>
                <c:pt idx="61">
                  <c:v>3718</c:v>
                </c:pt>
                <c:pt idx="62">
                  <c:v>3794</c:v>
                </c:pt>
                <c:pt idx="63">
                  <c:v>3772</c:v>
                </c:pt>
                <c:pt idx="64">
                  <c:v>4126</c:v>
                </c:pt>
                <c:pt idx="65">
                  <c:v>4050</c:v>
                </c:pt>
                <c:pt idx="66">
                  <c:v>4133</c:v>
                </c:pt>
                <c:pt idx="67">
                  <c:v>4177</c:v>
                </c:pt>
                <c:pt idx="68">
                  <c:v>4275</c:v>
                </c:pt>
                <c:pt idx="69">
                  <c:v>4254</c:v>
                </c:pt>
                <c:pt idx="70">
                  <c:v>4164</c:v>
                </c:pt>
                <c:pt idx="71">
                  <c:v>4191</c:v>
                </c:pt>
                <c:pt idx="72">
                  <c:v>4267</c:v>
                </c:pt>
                <c:pt idx="73">
                  <c:v>4193</c:v>
                </c:pt>
                <c:pt idx="74">
                  <c:v>4474</c:v>
                </c:pt>
                <c:pt idx="75">
                  <c:v>4246</c:v>
                </c:pt>
                <c:pt idx="76">
                  <c:v>4355</c:v>
                </c:pt>
                <c:pt idx="77">
                  <c:v>4303</c:v>
                </c:pt>
                <c:pt idx="78">
                  <c:v>4516</c:v>
                </c:pt>
                <c:pt idx="79">
                  <c:v>4420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A6-4212-B832-FBADACF6A452}"/>
            </c:ext>
          </c:extLst>
        </c:ser>
        <c:ser>
          <c:idx val="1"/>
          <c:order val="1"/>
          <c:tx>
            <c:v>SJF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Sheet1!$H$3:$H$82</c:f>
              <c:numCache>
                <c:formatCode>General</c:formatCode>
                <c:ptCount val="80"/>
                <c:pt idx="0">
                  <c:v>146</c:v>
                </c:pt>
                <c:pt idx="1">
                  <c:v>29</c:v>
                </c:pt>
                <c:pt idx="2">
                  <c:v>60</c:v>
                </c:pt>
                <c:pt idx="3">
                  <c:v>141</c:v>
                </c:pt>
                <c:pt idx="4">
                  <c:v>183</c:v>
                </c:pt>
                <c:pt idx="5">
                  <c:v>2769</c:v>
                </c:pt>
                <c:pt idx="6">
                  <c:v>47</c:v>
                </c:pt>
                <c:pt idx="7">
                  <c:v>70</c:v>
                </c:pt>
                <c:pt idx="8">
                  <c:v>54</c:v>
                </c:pt>
                <c:pt idx="9">
                  <c:v>1667</c:v>
                </c:pt>
                <c:pt idx="10">
                  <c:v>3432</c:v>
                </c:pt>
                <c:pt idx="11">
                  <c:v>252</c:v>
                </c:pt>
                <c:pt idx="12">
                  <c:v>64</c:v>
                </c:pt>
                <c:pt idx="13">
                  <c:v>27</c:v>
                </c:pt>
                <c:pt idx="14">
                  <c:v>28</c:v>
                </c:pt>
                <c:pt idx="15">
                  <c:v>40</c:v>
                </c:pt>
                <c:pt idx="16">
                  <c:v>56</c:v>
                </c:pt>
                <c:pt idx="17">
                  <c:v>29</c:v>
                </c:pt>
                <c:pt idx="18">
                  <c:v>70</c:v>
                </c:pt>
                <c:pt idx="19">
                  <c:v>4021</c:v>
                </c:pt>
                <c:pt idx="20">
                  <c:v>29</c:v>
                </c:pt>
                <c:pt idx="21">
                  <c:v>71</c:v>
                </c:pt>
                <c:pt idx="22">
                  <c:v>349</c:v>
                </c:pt>
                <c:pt idx="23">
                  <c:v>4401</c:v>
                </c:pt>
                <c:pt idx="24">
                  <c:v>35</c:v>
                </c:pt>
                <c:pt idx="25">
                  <c:v>6368</c:v>
                </c:pt>
                <c:pt idx="26">
                  <c:v>31</c:v>
                </c:pt>
                <c:pt idx="27">
                  <c:v>6299</c:v>
                </c:pt>
                <c:pt idx="28">
                  <c:v>3146</c:v>
                </c:pt>
                <c:pt idx="29">
                  <c:v>9213</c:v>
                </c:pt>
                <c:pt idx="30">
                  <c:v>104</c:v>
                </c:pt>
                <c:pt idx="31">
                  <c:v>273</c:v>
                </c:pt>
                <c:pt idx="32">
                  <c:v>785</c:v>
                </c:pt>
                <c:pt idx="33">
                  <c:v>38</c:v>
                </c:pt>
                <c:pt idx="34">
                  <c:v>49</c:v>
                </c:pt>
                <c:pt idx="35">
                  <c:v>109</c:v>
                </c:pt>
                <c:pt idx="36">
                  <c:v>180</c:v>
                </c:pt>
                <c:pt idx="37">
                  <c:v>9477</c:v>
                </c:pt>
                <c:pt idx="38">
                  <c:v>12112</c:v>
                </c:pt>
                <c:pt idx="39">
                  <c:v>3975</c:v>
                </c:pt>
                <c:pt idx="40">
                  <c:v>5441</c:v>
                </c:pt>
                <c:pt idx="41">
                  <c:v>36</c:v>
                </c:pt>
                <c:pt idx="42">
                  <c:v>116</c:v>
                </c:pt>
                <c:pt idx="43">
                  <c:v>1733</c:v>
                </c:pt>
                <c:pt idx="44">
                  <c:v>7819</c:v>
                </c:pt>
                <c:pt idx="45">
                  <c:v>141</c:v>
                </c:pt>
                <c:pt idx="46">
                  <c:v>13181</c:v>
                </c:pt>
                <c:pt idx="47">
                  <c:v>63</c:v>
                </c:pt>
                <c:pt idx="48">
                  <c:v>68</c:v>
                </c:pt>
                <c:pt idx="49">
                  <c:v>49</c:v>
                </c:pt>
                <c:pt idx="50">
                  <c:v>8802</c:v>
                </c:pt>
                <c:pt idx="51">
                  <c:v>84</c:v>
                </c:pt>
                <c:pt idx="52">
                  <c:v>8365</c:v>
                </c:pt>
                <c:pt idx="53">
                  <c:v>38</c:v>
                </c:pt>
                <c:pt idx="54">
                  <c:v>55</c:v>
                </c:pt>
                <c:pt idx="55">
                  <c:v>49</c:v>
                </c:pt>
                <c:pt idx="56">
                  <c:v>183</c:v>
                </c:pt>
                <c:pt idx="57">
                  <c:v>139</c:v>
                </c:pt>
                <c:pt idx="58">
                  <c:v>5394</c:v>
                </c:pt>
                <c:pt idx="59">
                  <c:v>46</c:v>
                </c:pt>
                <c:pt idx="60">
                  <c:v>76</c:v>
                </c:pt>
                <c:pt idx="61">
                  <c:v>15398</c:v>
                </c:pt>
                <c:pt idx="62">
                  <c:v>12913</c:v>
                </c:pt>
                <c:pt idx="63">
                  <c:v>73</c:v>
                </c:pt>
                <c:pt idx="64">
                  <c:v>61</c:v>
                </c:pt>
                <c:pt idx="65">
                  <c:v>16017</c:v>
                </c:pt>
                <c:pt idx="66">
                  <c:v>85</c:v>
                </c:pt>
                <c:pt idx="67">
                  <c:v>1124</c:v>
                </c:pt>
                <c:pt idx="68">
                  <c:v>67</c:v>
                </c:pt>
                <c:pt idx="69">
                  <c:v>489</c:v>
                </c:pt>
                <c:pt idx="70">
                  <c:v>71</c:v>
                </c:pt>
                <c:pt idx="71">
                  <c:v>1380</c:v>
                </c:pt>
                <c:pt idx="72">
                  <c:v>70</c:v>
                </c:pt>
                <c:pt idx="73">
                  <c:v>18674</c:v>
                </c:pt>
                <c:pt idx="74">
                  <c:v>222</c:v>
                </c:pt>
                <c:pt idx="75">
                  <c:v>612</c:v>
                </c:pt>
                <c:pt idx="76">
                  <c:v>38</c:v>
                </c:pt>
                <c:pt idx="77">
                  <c:v>45</c:v>
                </c:pt>
                <c:pt idx="78">
                  <c:v>173</c:v>
                </c:pt>
                <c:pt idx="79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A6-4212-B832-FBADACF6A452}"/>
            </c:ext>
          </c:extLst>
        </c:ser>
        <c:ser>
          <c:idx val="2"/>
          <c:order val="2"/>
          <c:tx>
            <c:v>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Sheet1!$O$3:$O$82</c:f>
              <c:numCache>
                <c:formatCode>General</c:formatCode>
                <c:ptCount val="80"/>
                <c:pt idx="0">
                  <c:v>71</c:v>
                </c:pt>
                <c:pt idx="1">
                  <c:v>117</c:v>
                </c:pt>
                <c:pt idx="2">
                  <c:v>108</c:v>
                </c:pt>
                <c:pt idx="3">
                  <c:v>134</c:v>
                </c:pt>
                <c:pt idx="4">
                  <c:v>226</c:v>
                </c:pt>
                <c:pt idx="5">
                  <c:v>384</c:v>
                </c:pt>
                <c:pt idx="6">
                  <c:v>481</c:v>
                </c:pt>
                <c:pt idx="7">
                  <c:v>596</c:v>
                </c:pt>
                <c:pt idx="8">
                  <c:v>573</c:v>
                </c:pt>
                <c:pt idx="9">
                  <c:v>131</c:v>
                </c:pt>
                <c:pt idx="10">
                  <c:v>354</c:v>
                </c:pt>
                <c:pt idx="11">
                  <c:v>772</c:v>
                </c:pt>
                <c:pt idx="12">
                  <c:v>752</c:v>
                </c:pt>
                <c:pt idx="13">
                  <c:v>824</c:v>
                </c:pt>
                <c:pt idx="14">
                  <c:v>907</c:v>
                </c:pt>
                <c:pt idx="15">
                  <c:v>881</c:v>
                </c:pt>
                <c:pt idx="16">
                  <c:v>999</c:v>
                </c:pt>
                <c:pt idx="17">
                  <c:v>1033</c:v>
                </c:pt>
                <c:pt idx="18">
                  <c:v>1338</c:v>
                </c:pt>
                <c:pt idx="19">
                  <c:v>634</c:v>
                </c:pt>
                <c:pt idx="20">
                  <c:v>1365</c:v>
                </c:pt>
                <c:pt idx="21">
                  <c:v>1398</c:v>
                </c:pt>
                <c:pt idx="22">
                  <c:v>1761</c:v>
                </c:pt>
                <c:pt idx="23">
                  <c:v>1938</c:v>
                </c:pt>
                <c:pt idx="24">
                  <c:v>1894</c:v>
                </c:pt>
                <c:pt idx="25">
                  <c:v>2042</c:v>
                </c:pt>
                <c:pt idx="26">
                  <c:v>2038</c:v>
                </c:pt>
                <c:pt idx="27">
                  <c:v>2193</c:v>
                </c:pt>
                <c:pt idx="28">
                  <c:v>2172</c:v>
                </c:pt>
                <c:pt idx="29">
                  <c:v>1060</c:v>
                </c:pt>
                <c:pt idx="30">
                  <c:v>2361</c:v>
                </c:pt>
                <c:pt idx="31">
                  <c:v>2493</c:v>
                </c:pt>
                <c:pt idx="32">
                  <c:v>1084</c:v>
                </c:pt>
                <c:pt idx="33">
                  <c:v>2639</c:v>
                </c:pt>
                <c:pt idx="34">
                  <c:v>2496</c:v>
                </c:pt>
                <c:pt idx="35">
                  <c:v>597</c:v>
                </c:pt>
                <c:pt idx="36">
                  <c:v>2819</c:v>
                </c:pt>
                <c:pt idx="37">
                  <c:v>2686</c:v>
                </c:pt>
                <c:pt idx="38">
                  <c:v>2978</c:v>
                </c:pt>
                <c:pt idx="39">
                  <c:v>679</c:v>
                </c:pt>
                <c:pt idx="40">
                  <c:v>3055</c:v>
                </c:pt>
                <c:pt idx="41">
                  <c:v>3170</c:v>
                </c:pt>
                <c:pt idx="42">
                  <c:v>4591</c:v>
                </c:pt>
                <c:pt idx="43">
                  <c:v>3122</c:v>
                </c:pt>
                <c:pt idx="44">
                  <c:v>1578</c:v>
                </c:pt>
                <c:pt idx="45">
                  <c:v>3238</c:v>
                </c:pt>
                <c:pt idx="46">
                  <c:v>3149</c:v>
                </c:pt>
                <c:pt idx="47">
                  <c:v>1703</c:v>
                </c:pt>
                <c:pt idx="48">
                  <c:v>3625</c:v>
                </c:pt>
                <c:pt idx="49">
                  <c:v>3798</c:v>
                </c:pt>
                <c:pt idx="50">
                  <c:v>3819</c:v>
                </c:pt>
                <c:pt idx="51">
                  <c:v>3999</c:v>
                </c:pt>
                <c:pt idx="52">
                  <c:v>3980</c:v>
                </c:pt>
                <c:pt idx="53">
                  <c:v>1754</c:v>
                </c:pt>
                <c:pt idx="54">
                  <c:v>2189</c:v>
                </c:pt>
                <c:pt idx="55">
                  <c:v>1186</c:v>
                </c:pt>
                <c:pt idx="56">
                  <c:v>3113</c:v>
                </c:pt>
                <c:pt idx="57">
                  <c:v>6900</c:v>
                </c:pt>
                <c:pt idx="58">
                  <c:v>8828</c:v>
                </c:pt>
                <c:pt idx="59">
                  <c:v>3552</c:v>
                </c:pt>
                <c:pt idx="60">
                  <c:v>3612</c:v>
                </c:pt>
                <c:pt idx="61">
                  <c:v>7516</c:v>
                </c:pt>
                <c:pt idx="62">
                  <c:v>3574</c:v>
                </c:pt>
                <c:pt idx="63">
                  <c:v>3829</c:v>
                </c:pt>
                <c:pt idx="64">
                  <c:v>2020</c:v>
                </c:pt>
                <c:pt idx="65">
                  <c:v>3953</c:v>
                </c:pt>
                <c:pt idx="66">
                  <c:v>5469</c:v>
                </c:pt>
                <c:pt idx="67">
                  <c:v>7963</c:v>
                </c:pt>
                <c:pt idx="68">
                  <c:v>2367</c:v>
                </c:pt>
                <c:pt idx="69">
                  <c:v>2334</c:v>
                </c:pt>
                <c:pt idx="70">
                  <c:v>2912</c:v>
                </c:pt>
                <c:pt idx="71">
                  <c:v>9017</c:v>
                </c:pt>
                <c:pt idx="72">
                  <c:v>3619</c:v>
                </c:pt>
                <c:pt idx="73">
                  <c:v>7121</c:v>
                </c:pt>
                <c:pt idx="74">
                  <c:v>3597</c:v>
                </c:pt>
                <c:pt idx="75">
                  <c:v>2166</c:v>
                </c:pt>
                <c:pt idx="76">
                  <c:v>3933</c:v>
                </c:pt>
                <c:pt idx="77">
                  <c:v>677</c:v>
                </c:pt>
                <c:pt idx="78">
                  <c:v>7230</c:v>
                </c:pt>
                <c:pt idx="79">
                  <c:v>2489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A6-4212-B832-FBADACF6A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646719"/>
        <c:axId val="1699638559"/>
      </c:lineChart>
      <c:catAx>
        <c:axId val="1699646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Patron ID</a:t>
                </a:r>
              </a:p>
            </c:rich>
          </c:tx>
          <c:layout>
            <c:manualLayout>
              <c:xMode val="edge"/>
              <c:yMode val="edge"/>
              <c:x val="0.47673404669285852"/>
              <c:y val="0.839794527280532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638559"/>
        <c:crosses val="autoZero"/>
        <c:auto val="1"/>
        <c:lblAlgn val="ctr"/>
        <c:lblOffset val="100"/>
        <c:noMultiLvlLbl val="0"/>
      </c:catAx>
      <c:valAx>
        <c:axId val="169963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Response</a:t>
                </a:r>
                <a:r>
                  <a:rPr lang="en-ZA" baseline="0"/>
                  <a:t> Time  (ms)</a:t>
                </a:r>
                <a:endParaRPr lang="en-ZA"/>
              </a:p>
            </c:rich>
          </c:tx>
          <c:layout>
            <c:manualLayout>
              <c:xMode val="edge"/>
              <c:yMode val="edge"/>
              <c:x val="9.4980137998301219E-3"/>
              <c:y val="0.205713714407849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Z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64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Turnaround</a:t>
            </a:r>
            <a:r>
              <a:rPr lang="en-ZA" baseline="0"/>
              <a:t> Time per patron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Z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FCFS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Sheet1!$A$3:$A$82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7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13</c:v>
                </c:pt>
                <c:pt idx="13">
                  <c:v>12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18</c:v>
                </c:pt>
                <c:pt idx="18">
                  <c:v>17</c:v>
                </c:pt>
                <c:pt idx="19">
                  <c:v>19</c:v>
                </c:pt>
                <c:pt idx="20">
                  <c:v>20</c:v>
                </c:pt>
                <c:pt idx="21">
                  <c:v>22</c:v>
                </c:pt>
                <c:pt idx="22">
                  <c:v>21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28</c:v>
                </c:pt>
                <c:pt idx="28">
                  <c:v>27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33</c:v>
                </c:pt>
                <c:pt idx="33">
                  <c:v>32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45</c:v>
                </c:pt>
                <c:pt idx="44">
                  <c:v>43</c:v>
                </c:pt>
                <c:pt idx="45">
                  <c:v>46</c:v>
                </c:pt>
                <c:pt idx="46">
                  <c:v>44</c:v>
                </c:pt>
                <c:pt idx="47">
                  <c:v>48</c:v>
                </c:pt>
                <c:pt idx="48">
                  <c:v>47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54</c:v>
                </c:pt>
                <c:pt idx="53">
                  <c:v>52</c:v>
                </c:pt>
                <c:pt idx="54">
                  <c:v>53</c:v>
                </c:pt>
                <c:pt idx="55">
                  <c:v>55</c:v>
                </c:pt>
                <c:pt idx="56">
                  <c:v>57</c:v>
                </c:pt>
                <c:pt idx="57">
                  <c:v>56</c:v>
                </c:pt>
                <c:pt idx="58">
                  <c:v>60</c:v>
                </c:pt>
                <c:pt idx="59">
                  <c:v>58</c:v>
                </c:pt>
                <c:pt idx="60">
                  <c:v>59</c:v>
                </c:pt>
                <c:pt idx="61">
                  <c:v>61</c:v>
                </c:pt>
                <c:pt idx="62">
                  <c:v>63</c:v>
                </c:pt>
                <c:pt idx="63">
                  <c:v>62</c:v>
                </c:pt>
                <c:pt idx="64">
                  <c:v>66</c:v>
                </c:pt>
                <c:pt idx="65">
                  <c:v>64</c:v>
                </c:pt>
                <c:pt idx="66">
                  <c:v>65</c:v>
                </c:pt>
                <c:pt idx="67">
                  <c:v>67</c:v>
                </c:pt>
                <c:pt idx="68">
                  <c:v>71</c:v>
                </c:pt>
                <c:pt idx="69">
                  <c:v>72</c:v>
                </c:pt>
                <c:pt idx="70">
                  <c:v>69</c:v>
                </c:pt>
                <c:pt idx="71">
                  <c:v>68</c:v>
                </c:pt>
                <c:pt idx="72">
                  <c:v>73</c:v>
                </c:pt>
                <c:pt idx="73">
                  <c:v>70</c:v>
                </c:pt>
                <c:pt idx="74">
                  <c:v>78</c:v>
                </c:pt>
                <c:pt idx="75">
                  <c:v>74</c:v>
                </c:pt>
                <c:pt idx="76">
                  <c:v>76</c:v>
                </c:pt>
                <c:pt idx="77">
                  <c:v>75</c:v>
                </c:pt>
                <c:pt idx="78">
                  <c:v>79</c:v>
                </c:pt>
                <c:pt idx="79">
                  <c:v>77</c:v>
                </c:pt>
              </c:numCache>
            </c:numRef>
          </c:cat>
          <c:val>
            <c:numRef>
              <c:f>Sheet1!$C$3:$C$82</c:f>
              <c:numCache>
                <c:formatCode>General</c:formatCode>
                <c:ptCount val="80"/>
                <c:pt idx="0">
                  <c:v>5292</c:v>
                </c:pt>
                <c:pt idx="1">
                  <c:v>6269</c:v>
                </c:pt>
                <c:pt idx="2">
                  <c:v>7563</c:v>
                </c:pt>
                <c:pt idx="3">
                  <c:v>8471</c:v>
                </c:pt>
                <c:pt idx="4">
                  <c:v>9164</c:v>
                </c:pt>
                <c:pt idx="5">
                  <c:v>10090</c:v>
                </c:pt>
                <c:pt idx="6">
                  <c:v>11065</c:v>
                </c:pt>
                <c:pt idx="7">
                  <c:v>12348</c:v>
                </c:pt>
                <c:pt idx="8">
                  <c:v>12247</c:v>
                </c:pt>
                <c:pt idx="9">
                  <c:v>13199</c:v>
                </c:pt>
                <c:pt idx="10">
                  <c:v>13647</c:v>
                </c:pt>
                <c:pt idx="11">
                  <c:v>13861</c:v>
                </c:pt>
                <c:pt idx="12">
                  <c:v>14002</c:v>
                </c:pt>
                <c:pt idx="13">
                  <c:v>14292</c:v>
                </c:pt>
                <c:pt idx="14">
                  <c:v>14626</c:v>
                </c:pt>
                <c:pt idx="15">
                  <c:v>15146</c:v>
                </c:pt>
                <c:pt idx="16">
                  <c:v>15668</c:v>
                </c:pt>
                <c:pt idx="17">
                  <c:v>16129</c:v>
                </c:pt>
                <c:pt idx="18">
                  <c:v>16142</c:v>
                </c:pt>
                <c:pt idx="19">
                  <c:v>16000</c:v>
                </c:pt>
                <c:pt idx="20">
                  <c:v>16027</c:v>
                </c:pt>
                <c:pt idx="21">
                  <c:v>16414</c:v>
                </c:pt>
                <c:pt idx="22">
                  <c:v>16305</c:v>
                </c:pt>
                <c:pt idx="23">
                  <c:v>16489</c:v>
                </c:pt>
                <c:pt idx="24">
                  <c:v>16700</c:v>
                </c:pt>
                <c:pt idx="25">
                  <c:v>16860</c:v>
                </c:pt>
                <c:pt idx="26">
                  <c:v>16945</c:v>
                </c:pt>
                <c:pt idx="27">
                  <c:v>17533</c:v>
                </c:pt>
                <c:pt idx="28">
                  <c:v>17434</c:v>
                </c:pt>
                <c:pt idx="29">
                  <c:v>17438</c:v>
                </c:pt>
                <c:pt idx="30">
                  <c:v>17855</c:v>
                </c:pt>
                <c:pt idx="31">
                  <c:v>18068</c:v>
                </c:pt>
                <c:pt idx="32">
                  <c:v>18292</c:v>
                </c:pt>
                <c:pt idx="33">
                  <c:v>18221</c:v>
                </c:pt>
                <c:pt idx="34">
                  <c:v>18574</c:v>
                </c:pt>
                <c:pt idx="35">
                  <c:v>18673</c:v>
                </c:pt>
                <c:pt idx="36">
                  <c:v>18783</c:v>
                </c:pt>
                <c:pt idx="37">
                  <c:v>18739</c:v>
                </c:pt>
                <c:pt idx="38">
                  <c:v>18849</c:v>
                </c:pt>
                <c:pt idx="39">
                  <c:v>18889</c:v>
                </c:pt>
                <c:pt idx="40">
                  <c:v>18606</c:v>
                </c:pt>
                <c:pt idx="41">
                  <c:v>18788</c:v>
                </c:pt>
                <c:pt idx="42">
                  <c:v>18784</c:v>
                </c:pt>
                <c:pt idx="43">
                  <c:v>19005</c:v>
                </c:pt>
                <c:pt idx="44">
                  <c:v>18836</c:v>
                </c:pt>
                <c:pt idx="45">
                  <c:v>18901</c:v>
                </c:pt>
                <c:pt idx="46">
                  <c:v>18740</c:v>
                </c:pt>
                <c:pt idx="47">
                  <c:v>18867</c:v>
                </c:pt>
                <c:pt idx="48">
                  <c:v>18751</c:v>
                </c:pt>
                <c:pt idx="49">
                  <c:v>18729</c:v>
                </c:pt>
                <c:pt idx="50">
                  <c:v>18837</c:v>
                </c:pt>
                <c:pt idx="51">
                  <c:v>18921</c:v>
                </c:pt>
                <c:pt idx="52">
                  <c:v>18911</c:v>
                </c:pt>
                <c:pt idx="53">
                  <c:v>19021</c:v>
                </c:pt>
                <c:pt idx="54">
                  <c:v>19000</c:v>
                </c:pt>
                <c:pt idx="55">
                  <c:v>18943</c:v>
                </c:pt>
                <c:pt idx="56">
                  <c:v>18891</c:v>
                </c:pt>
                <c:pt idx="57">
                  <c:v>18857</c:v>
                </c:pt>
                <c:pt idx="58">
                  <c:v>19094</c:v>
                </c:pt>
                <c:pt idx="59">
                  <c:v>19039</c:v>
                </c:pt>
                <c:pt idx="60">
                  <c:v>19043</c:v>
                </c:pt>
                <c:pt idx="61">
                  <c:v>19076</c:v>
                </c:pt>
                <c:pt idx="62">
                  <c:v>19041</c:v>
                </c:pt>
                <c:pt idx="63">
                  <c:v>18948</c:v>
                </c:pt>
                <c:pt idx="64">
                  <c:v>19260</c:v>
                </c:pt>
                <c:pt idx="65">
                  <c:v>19002</c:v>
                </c:pt>
                <c:pt idx="66">
                  <c:v>19093</c:v>
                </c:pt>
                <c:pt idx="67">
                  <c:v>19146</c:v>
                </c:pt>
                <c:pt idx="68">
                  <c:v>19174</c:v>
                </c:pt>
                <c:pt idx="69">
                  <c:v>19217</c:v>
                </c:pt>
                <c:pt idx="70">
                  <c:v>19228</c:v>
                </c:pt>
                <c:pt idx="71">
                  <c:v>19126</c:v>
                </c:pt>
                <c:pt idx="72">
                  <c:v>19026</c:v>
                </c:pt>
                <c:pt idx="73">
                  <c:v>19071</c:v>
                </c:pt>
                <c:pt idx="74">
                  <c:v>19082</c:v>
                </c:pt>
                <c:pt idx="75">
                  <c:v>19138</c:v>
                </c:pt>
                <c:pt idx="76">
                  <c:v>19212</c:v>
                </c:pt>
                <c:pt idx="77">
                  <c:v>19157</c:v>
                </c:pt>
                <c:pt idx="78">
                  <c:v>19163</c:v>
                </c:pt>
                <c:pt idx="79">
                  <c:v>19357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F-4D19-B713-F89003236E6E}"/>
            </c:ext>
          </c:extLst>
        </c:ser>
        <c:ser>
          <c:idx val="1"/>
          <c:order val="1"/>
          <c:tx>
            <c:v>SJF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Sheet1!$I$3:$I$82</c:f>
              <c:numCache>
                <c:formatCode>General</c:formatCode>
                <c:ptCount val="80"/>
                <c:pt idx="0">
                  <c:v>486</c:v>
                </c:pt>
                <c:pt idx="1">
                  <c:v>1468</c:v>
                </c:pt>
                <c:pt idx="2">
                  <c:v>430</c:v>
                </c:pt>
                <c:pt idx="3">
                  <c:v>266</c:v>
                </c:pt>
                <c:pt idx="4">
                  <c:v>2833</c:v>
                </c:pt>
                <c:pt idx="5">
                  <c:v>2915</c:v>
                </c:pt>
                <c:pt idx="6">
                  <c:v>1172</c:v>
                </c:pt>
                <c:pt idx="7">
                  <c:v>4974</c:v>
                </c:pt>
                <c:pt idx="8">
                  <c:v>1938</c:v>
                </c:pt>
                <c:pt idx="9">
                  <c:v>1976</c:v>
                </c:pt>
                <c:pt idx="10">
                  <c:v>3726</c:v>
                </c:pt>
                <c:pt idx="11">
                  <c:v>5262</c:v>
                </c:pt>
                <c:pt idx="12">
                  <c:v>3424</c:v>
                </c:pt>
                <c:pt idx="13">
                  <c:v>5996</c:v>
                </c:pt>
                <c:pt idx="14">
                  <c:v>3738</c:v>
                </c:pt>
                <c:pt idx="15">
                  <c:v>5899</c:v>
                </c:pt>
                <c:pt idx="16">
                  <c:v>4715</c:v>
                </c:pt>
                <c:pt idx="17">
                  <c:v>5404</c:v>
                </c:pt>
                <c:pt idx="18">
                  <c:v>4062</c:v>
                </c:pt>
                <c:pt idx="19">
                  <c:v>4549</c:v>
                </c:pt>
                <c:pt idx="20">
                  <c:v>7824</c:v>
                </c:pt>
                <c:pt idx="21">
                  <c:v>7298</c:v>
                </c:pt>
                <c:pt idx="22">
                  <c:v>8101</c:v>
                </c:pt>
                <c:pt idx="23">
                  <c:v>7907</c:v>
                </c:pt>
                <c:pt idx="24">
                  <c:v>7405</c:v>
                </c:pt>
                <c:pt idx="25">
                  <c:v>8666</c:v>
                </c:pt>
                <c:pt idx="26">
                  <c:v>9508</c:v>
                </c:pt>
                <c:pt idx="27">
                  <c:v>7527</c:v>
                </c:pt>
                <c:pt idx="28">
                  <c:v>8816</c:v>
                </c:pt>
                <c:pt idx="29">
                  <c:v>9289</c:v>
                </c:pt>
                <c:pt idx="30">
                  <c:v>10705</c:v>
                </c:pt>
                <c:pt idx="31">
                  <c:v>9103</c:v>
                </c:pt>
                <c:pt idx="32">
                  <c:v>10275</c:v>
                </c:pt>
                <c:pt idx="33">
                  <c:v>10921</c:v>
                </c:pt>
                <c:pt idx="34">
                  <c:v>11900</c:v>
                </c:pt>
                <c:pt idx="35">
                  <c:v>9568</c:v>
                </c:pt>
                <c:pt idx="36">
                  <c:v>9332</c:v>
                </c:pt>
                <c:pt idx="37">
                  <c:v>9646</c:v>
                </c:pt>
                <c:pt idx="38">
                  <c:v>12470</c:v>
                </c:pt>
                <c:pt idx="39">
                  <c:v>12131</c:v>
                </c:pt>
                <c:pt idx="40">
                  <c:v>10951</c:v>
                </c:pt>
                <c:pt idx="41">
                  <c:v>11691</c:v>
                </c:pt>
                <c:pt idx="42">
                  <c:v>13586</c:v>
                </c:pt>
                <c:pt idx="43">
                  <c:v>11202</c:v>
                </c:pt>
                <c:pt idx="44">
                  <c:v>13902</c:v>
                </c:pt>
                <c:pt idx="45">
                  <c:v>10943</c:v>
                </c:pt>
                <c:pt idx="46">
                  <c:v>13233</c:v>
                </c:pt>
                <c:pt idx="47">
                  <c:v>11687</c:v>
                </c:pt>
                <c:pt idx="48">
                  <c:v>13033</c:v>
                </c:pt>
                <c:pt idx="49">
                  <c:v>12018</c:v>
                </c:pt>
                <c:pt idx="50">
                  <c:v>12447</c:v>
                </c:pt>
                <c:pt idx="51">
                  <c:v>12772</c:v>
                </c:pt>
                <c:pt idx="52">
                  <c:v>14559</c:v>
                </c:pt>
                <c:pt idx="53">
                  <c:v>12378</c:v>
                </c:pt>
                <c:pt idx="54">
                  <c:v>13911</c:v>
                </c:pt>
                <c:pt idx="55">
                  <c:v>15232</c:v>
                </c:pt>
                <c:pt idx="56">
                  <c:v>14192</c:v>
                </c:pt>
                <c:pt idx="57">
                  <c:v>14993</c:v>
                </c:pt>
                <c:pt idx="58">
                  <c:v>15066</c:v>
                </c:pt>
                <c:pt idx="59">
                  <c:v>16446</c:v>
                </c:pt>
                <c:pt idx="60">
                  <c:v>16076</c:v>
                </c:pt>
                <c:pt idx="61">
                  <c:v>15747</c:v>
                </c:pt>
                <c:pt idx="62">
                  <c:v>17994</c:v>
                </c:pt>
                <c:pt idx="63">
                  <c:v>18016</c:v>
                </c:pt>
                <c:pt idx="64">
                  <c:v>15858</c:v>
                </c:pt>
                <c:pt idx="65">
                  <c:v>16505</c:v>
                </c:pt>
                <c:pt idx="66">
                  <c:v>18724</c:v>
                </c:pt>
                <c:pt idx="67">
                  <c:v>18316</c:v>
                </c:pt>
                <c:pt idx="68">
                  <c:v>16648</c:v>
                </c:pt>
                <c:pt idx="69">
                  <c:v>16733</c:v>
                </c:pt>
                <c:pt idx="70">
                  <c:v>20536</c:v>
                </c:pt>
                <c:pt idx="71">
                  <c:v>18364</c:v>
                </c:pt>
                <c:pt idx="72">
                  <c:v>18161</c:v>
                </c:pt>
                <c:pt idx="73">
                  <c:v>18778</c:v>
                </c:pt>
                <c:pt idx="74">
                  <c:v>21721</c:v>
                </c:pt>
                <c:pt idx="75">
                  <c:v>18130</c:v>
                </c:pt>
                <c:pt idx="76">
                  <c:v>18833</c:v>
                </c:pt>
                <c:pt idx="77">
                  <c:v>20716</c:v>
                </c:pt>
                <c:pt idx="78">
                  <c:v>21259</c:v>
                </c:pt>
                <c:pt idx="79">
                  <c:v>21990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F-4D19-B713-F89003236E6E}"/>
            </c:ext>
          </c:extLst>
        </c:ser>
        <c:ser>
          <c:idx val="2"/>
          <c:order val="2"/>
          <c:tx>
            <c:v>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Sheet1!$P$3:$P$82</c:f>
              <c:numCache>
                <c:formatCode>General</c:formatCode>
                <c:ptCount val="80"/>
                <c:pt idx="0">
                  <c:v>4453</c:v>
                </c:pt>
                <c:pt idx="1">
                  <c:v>5417</c:v>
                </c:pt>
                <c:pt idx="2">
                  <c:v>7246</c:v>
                </c:pt>
                <c:pt idx="3">
                  <c:v>7753</c:v>
                </c:pt>
                <c:pt idx="4">
                  <c:v>9049</c:v>
                </c:pt>
                <c:pt idx="5">
                  <c:v>10442</c:v>
                </c:pt>
                <c:pt idx="6">
                  <c:v>11128</c:v>
                </c:pt>
                <c:pt idx="7">
                  <c:v>11661</c:v>
                </c:pt>
                <c:pt idx="8">
                  <c:v>11739</c:v>
                </c:pt>
                <c:pt idx="9">
                  <c:v>13699</c:v>
                </c:pt>
                <c:pt idx="10">
                  <c:v>13563</c:v>
                </c:pt>
                <c:pt idx="11">
                  <c:v>13398</c:v>
                </c:pt>
                <c:pt idx="12">
                  <c:v>13614</c:v>
                </c:pt>
                <c:pt idx="13">
                  <c:v>13856</c:v>
                </c:pt>
                <c:pt idx="14">
                  <c:v>14172</c:v>
                </c:pt>
                <c:pt idx="15">
                  <c:v>14087</c:v>
                </c:pt>
                <c:pt idx="16">
                  <c:v>14317</c:v>
                </c:pt>
                <c:pt idx="17">
                  <c:v>14422</c:v>
                </c:pt>
                <c:pt idx="18">
                  <c:v>14986</c:v>
                </c:pt>
                <c:pt idx="19">
                  <c:v>15556</c:v>
                </c:pt>
                <c:pt idx="20">
                  <c:v>15055</c:v>
                </c:pt>
                <c:pt idx="21">
                  <c:v>15349</c:v>
                </c:pt>
                <c:pt idx="22">
                  <c:v>16026</c:v>
                </c:pt>
                <c:pt idx="23">
                  <c:v>16296</c:v>
                </c:pt>
                <c:pt idx="24">
                  <c:v>16190</c:v>
                </c:pt>
                <c:pt idx="25">
                  <c:v>16384</c:v>
                </c:pt>
                <c:pt idx="26">
                  <c:v>16417</c:v>
                </c:pt>
                <c:pt idx="27">
                  <c:v>16582</c:v>
                </c:pt>
                <c:pt idx="28">
                  <c:v>16398</c:v>
                </c:pt>
                <c:pt idx="29">
                  <c:v>17453</c:v>
                </c:pt>
                <c:pt idx="30">
                  <c:v>16488</c:v>
                </c:pt>
                <c:pt idx="31">
                  <c:v>16461</c:v>
                </c:pt>
                <c:pt idx="32">
                  <c:v>17728</c:v>
                </c:pt>
                <c:pt idx="33">
                  <c:v>16644</c:v>
                </c:pt>
                <c:pt idx="34">
                  <c:v>16746</c:v>
                </c:pt>
                <c:pt idx="35">
                  <c:v>18875</c:v>
                </c:pt>
                <c:pt idx="36">
                  <c:v>16578</c:v>
                </c:pt>
                <c:pt idx="37">
                  <c:v>16649</c:v>
                </c:pt>
                <c:pt idx="38">
                  <c:v>16806</c:v>
                </c:pt>
                <c:pt idx="39">
                  <c:v>18952</c:v>
                </c:pt>
                <c:pt idx="40">
                  <c:v>16705</c:v>
                </c:pt>
                <c:pt idx="41">
                  <c:v>16879</c:v>
                </c:pt>
                <c:pt idx="42">
                  <c:v>18156</c:v>
                </c:pt>
                <c:pt idx="43">
                  <c:v>16886</c:v>
                </c:pt>
                <c:pt idx="44">
                  <c:v>18515</c:v>
                </c:pt>
                <c:pt idx="45">
                  <c:v>16885</c:v>
                </c:pt>
                <c:pt idx="46">
                  <c:v>16928</c:v>
                </c:pt>
                <c:pt idx="47">
                  <c:v>18850</c:v>
                </c:pt>
                <c:pt idx="48">
                  <c:v>17068</c:v>
                </c:pt>
                <c:pt idx="49">
                  <c:v>17286</c:v>
                </c:pt>
                <c:pt idx="50">
                  <c:v>17227</c:v>
                </c:pt>
                <c:pt idx="51">
                  <c:v>17023</c:v>
                </c:pt>
                <c:pt idx="52">
                  <c:v>17224</c:v>
                </c:pt>
                <c:pt idx="53">
                  <c:v>20928</c:v>
                </c:pt>
                <c:pt idx="54">
                  <c:v>18981</c:v>
                </c:pt>
                <c:pt idx="55">
                  <c:v>20291</c:v>
                </c:pt>
                <c:pt idx="56">
                  <c:v>18637</c:v>
                </c:pt>
                <c:pt idx="57">
                  <c:v>18723</c:v>
                </c:pt>
                <c:pt idx="58">
                  <c:v>20266</c:v>
                </c:pt>
                <c:pt idx="59">
                  <c:v>18756</c:v>
                </c:pt>
                <c:pt idx="60">
                  <c:v>18805</c:v>
                </c:pt>
                <c:pt idx="61">
                  <c:v>18793</c:v>
                </c:pt>
                <c:pt idx="62">
                  <c:v>18744</c:v>
                </c:pt>
                <c:pt idx="63">
                  <c:v>18644</c:v>
                </c:pt>
                <c:pt idx="64">
                  <c:v>20505</c:v>
                </c:pt>
                <c:pt idx="65">
                  <c:v>18838</c:v>
                </c:pt>
                <c:pt idx="66">
                  <c:v>20541</c:v>
                </c:pt>
                <c:pt idx="67">
                  <c:v>18559</c:v>
                </c:pt>
                <c:pt idx="68">
                  <c:v>20432</c:v>
                </c:pt>
                <c:pt idx="69">
                  <c:v>20615</c:v>
                </c:pt>
                <c:pt idx="70">
                  <c:v>20124</c:v>
                </c:pt>
                <c:pt idx="71">
                  <c:v>21564</c:v>
                </c:pt>
                <c:pt idx="72">
                  <c:v>19716</c:v>
                </c:pt>
                <c:pt idx="73">
                  <c:v>19880</c:v>
                </c:pt>
                <c:pt idx="74">
                  <c:v>19790</c:v>
                </c:pt>
                <c:pt idx="75">
                  <c:v>21071</c:v>
                </c:pt>
                <c:pt idx="76">
                  <c:v>19589</c:v>
                </c:pt>
                <c:pt idx="77">
                  <c:v>22707</c:v>
                </c:pt>
                <c:pt idx="78">
                  <c:v>20298</c:v>
                </c:pt>
                <c:pt idx="79">
                  <c:v>20984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BF-4D19-B713-F89003236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646719"/>
        <c:axId val="1699638559"/>
      </c:lineChart>
      <c:catAx>
        <c:axId val="1699646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Patron ID</a:t>
                </a:r>
              </a:p>
            </c:rich>
          </c:tx>
          <c:layout>
            <c:manualLayout>
              <c:xMode val="edge"/>
              <c:yMode val="edge"/>
              <c:x val="0.49170056384371519"/>
              <c:y val="0.79761929499650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638559"/>
        <c:crosses val="autoZero"/>
        <c:auto val="1"/>
        <c:lblAlgn val="ctr"/>
        <c:lblOffset val="100"/>
        <c:noMultiLvlLbl val="0"/>
      </c:catAx>
      <c:valAx>
        <c:axId val="169963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Turnaround Time (ms)</a:t>
                </a:r>
              </a:p>
            </c:rich>
          </c:tx>
          <c:layout>
            <c:manualLayout>
              <c:xMode val="edge"/>
              <c:yMode val="edge"/>
              <c:x val="1.6374528380428369E-2"/>
              <c:y val="0.216339148187879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64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baseline="0"/>
              <a:t>Waiting Time per patron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Z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FCFS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Sheet1!$A$3:$A$82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7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13</c:v>
                </c:pt>
                <c:pt idx="13">
                  <c:v>12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18</c:v>
                </c:pt>
                <c:pt idx="18">
                  <c:v>17</c:v>
                </c:pt>
                <c:pt idx="19">
                  <c:v>19</c:v>
                </c:pt>
                <c:pt idx="20">
                  <c:v>20</c:v>
                </c:pt>
                <c:pt idx="21">
                  <c:v>22</c:v>
                </c:pt>
                <c:pt idx="22">
                  <c:v>21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28</c:v>
                </c:pt>
                <c:pt idx="28">
                  <c:v>27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33</c:v>
                </c:pt>
                <c:pt idx="33">
                  <c:v>32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45</c:v>
                </c:pt>
                <c:pt idx="44">
                  <c:v>43</c:v>
                </c:pt>
                <c:pt idx="45">
                  <c:v>46</c:v>
                </c:pt>
                <c:pt idx="46">
                  <c:v>44</c:v>
                </c:pt>
                <c:pt idx="47">
                  <c:v>48</c:v>
                </c:pt>
                <c:pt idx="48">
                  <c:v>47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54</c:v>
                </c:pt>
                <c:pt idx="53">
                  <c:v>52</c:v>
                </c:pt>
                <c:pt idx="54">
                  <c:v>53</c:v>
                </c:pt>
                <c:pt idx="55">
                  <c:v>55</c:v>
                </c:pt>
                <c:pt idx="56">
                  <c:v>57</c:v>
                </c:pt>
                <c:pt idx="57">
                  <c:v>56</c:v>
                </c:pt>
                <c:pt idx="58">
                  <c:v>60</c:v>
                </c:pt>
                <c:pt idx="59">
                  <c:v>58</c:v>
                </c:pt>
                <c:pt idx="60">
                  <c:v>59</c:v>
                </c:pt>
                <c:pt idx="61">
                  <c:v>61</c:v>
                </c:pt>
                <c:pt idx="62">
                  <c:v>63</c:v>
                </c:pt>
                <c:pt idx="63">
                  <c:v>62</c:v>
                </c:pt>
                <c:pt idx="64">
                  <c:v>66</c:v>
                </c:pt>
                <c:pt idx="65">
                  <c:v>64</c:v>
                </c:pt>
                <c:pt idx="66">
                  <c:v>65</c:v>
                </c:pt>
                <c:pt idx="67">
                  <c:v>67</c:v>
                </c:pt>
                <c:pt idx="68">
                  <c:v>71</c:v>
                </c:pt>
                <c:pt idx="69">
                  <c:v>72</c:v>
                </c:pt>
                <c:pt idx="70">
                  <c:v>69</c:v>
                </c:pt>
                <c:pt idx="71">
                  <c:v>68</c:v>
                </c:pt>
                <c:pt idx="72">
                  <c:v>73</c:v>
                </c:pt>
                <c:pt idx="73">
                  <c:v>70</c:v>
                </c:pt>
                <c:pt idx="74">
                  <c:v>78</c:v>
                </c:pt>
                <c:pt idx="75">
                  <c:v>74</c:v>
                </c:pt>
                <c:pt idx="76">
                  <c:v>76</c:v>
                </c:pt>
                <c:pt idx="77">
                  <c:v>75</c:v>
                </c:pt>
                <c:pt idx="78">
                  <c:v>79</c:v>
                </c:pt>
                <c:pt idx="79">
                  <c:v>77</c:v>
                </c:pt>
              </c:numCache>
            </c:numRef>
          </c:cat>
          <c:val>
            <c:numRef>
              <c:f>Sheet1!$D$3:$D$82</c:f>
              <c:numCache>
                <c:formatCode>General</c:formatCode>
                <c:ptCount val="80"/>
                <c:pt idx="0">
                  <c:v>6170</c:v>
                </c:pt>
                <c:pt idx="1">
                  <c:v>6950</c:v>
                </c:pt>
                <c:pt idx="2">
                  <c:v>8198</c:v>
                </c:pt>
                <c:pt idx="3">
                  <c:v>9203</c:v>
                </c:pt>
                <c:pt idx="4">
                  <c:v>10050</c:v>
                </c:pt>
                <c:pt idx="5">
                  <c:v>10687</c:v>
                </c:pt>
                <c:pt idx="6">
                  <c:v>11745</c:v>
                </c:pt>
                <c:pt idx="7">
                  <c:v>12856</c:v>
                </c:pt>
                <c:pt idx="8">
                  <c:v>12925</c:v>
                </c:pt>
                <c:pt idx="9">
                  <c:v>13774</c:v>
                </c:pt>
                <c:pt idx="10">
                  <c:v>14504</c:v>
                </c:pt>
                <c:pt idx="11">
                  <c:v>14533</c:v>
                </c:pt>
                <c:pt idx="12">
                  <c:v>14711</c:v>
                </c:pt>
                <c:pt idx="13">
                  <c:v>14772</c:v>
                </c:pt>
                <c:pt idx="14">
                  <c:v>15512</c:v>
                </c:pt>
                <c:pt idx="15">
                  <c:v>16079</c:v>
                </c:pt>
                <c:pt idx="16">
                  <c:v>16387</c:v>
                </c:pt>
                <c:pt idx="17">
                  <c:v>16649</c:v>
                </c:pt>
                <c:pt idx="18">
                  <c:v>16748</c:v>
                </c:pt>
                <c:pt idx="19">
                  <c:v>16842</c:v>
                </c:pt>
                <c:pt idx="20">
                  <c:v>16865</c:v>
                </c:pt>
                <c:pt idx="21">
                  <c:v>17104</c:v>
                </c:pt>
                <c:pt idx="22">
                  <c:v>17213</c:v>
                </c:pt>
                <c:pt idx="23">
                  <c:v>17382</c:v>
                </c:pt>
                <c:pt idx="24">
                  <c:v>17350</c:v>
                </c:pt>
                <c:pt idx="25">
                  <c:v>17582</c:v>
                </c:pt>
                <c:pt idx="26">
                  <c:v>17747</c:v>
                </c:pt>
                <c:pt idx="27">
                  <c:v>18101</c:v>
                </c:pt>
                <c:pt idx="28">
                  <c:v>18196</c:v>
                </c:pt>
                <c:pt idx="29">
                  <c:v>18280</c:v>
                </c:pt>
                <c:pt idx="30">
                  <c:v>18585</c:v>
                </c:pt>
                <c:pt idx="31">
                  <c:v>18750</c:v>
                </c:pt>
                <c:pt idx="32">
                  <c:v>18936</c:v>
                </c:pt>
                <c:pt idx="33">
                  <c:v>19033</c:v>
                </c:pt>
                <c:pt idx="34">
                  <c:v>19112</c:v>
                </c:pt>
                <c:pt idx="35">
                  <c:v>19367</c:v>
                </c:pt>
                <c:pt idx="36">
                  <c:v>19480</c:v>
                </c:pt>
                <c:pt idx="37">
                  <c:v>19544</c:v>
                </c:pt>
                <c:pt idx="38">
                  <c:v>19661</c:v>
                </c:pt>
                <c:pt idx="39">
                  <c:v>19640</c:v>
                </c:pt>
                <c:pt idx="40">
                  <c:v>19618</c:v>
                </c:pt>
                <c:pt idx="41">
                  <c:v>19606</c:v>
                </c:pt>
                <c:pt idx="42">
                  <c:v>19619</c:v>
                </c:pt>
                <c:pt idx="43">
                  <c:v>19513</c:v>
                </c:pt>
                <c:pt idx="44">
                  <c:v>19633</c:v>
                </c:pt>
                <c:pt idx="45">
                  <c:v>19486</c:v>
                </c:pt>
                <c:pt idx="46">
                  <c:v>19646</c:v>
                </c:pt>
                <c:pt idx="47">
                  <c:v>19502</c:v>
                </c:pt>
                <c:pt idx="48">
                  <c:v>19680</c:v>
                </c:pt>
                <c:pt idx="49">
                  <c:v>19588</c:v>
                </c:pt>
                <c:pt idx="50">
                  <c:v>19559</c:v>
                </c:pt>
                <c:pt idx="51">
                  <c:v>19561</c:v>
                </c:pt>
                <c:pt idx="52">
                  <c:v>19515</c:v>
                </c:pt>
                <c:pt idx="53">
                  <c:v>19828</c:v>
                </c:pt>
                <c:pt idx="54">
                  <c:v>19802</c:v>
                </c:pt>
                <c:pt idx="55">
                  <c:v>19770</c:v>
                </c:pt>
                <c:pt idx="56">
                  <c:v>19677</c:v>
                </c:pt>
                <c:pt idx="57">
                  <c:v>19748</c:v>
                </c:pt>
                <c:pt idx="58">
                  <c:v>19580</c:v>
                </c:pt>
                <c:pt idx="59">
                  <c:v>19784</c:v>
                </c:pt>
                <c:pt idx="60">
                  <c:v>19853</c:v>
                </c:pt>
                <c:pt idx="61">
                  <c:v>19826</c:v>
                </c:pt>
                <c:pt idx="62">
                  <c:v>19790</c:v>
                </c:pt>
                <c:pt idx="63">
                  <c:v>19888</c:v>
                </c:pt>
                <c:pt idx="64">
                  <c:v>19708</c:v>
                </c:pt>
                <c:pt idx="65">
                  <c:v>19931</c:v>
                </c:pt>
                <c:pt idx="66">
                  <c:v>19883</c:v>
                </c:pt>
                <c:pt idx="67">
                  <c:v>19872</c:v>
                </c:pt>
                <c:pt idx="68">
                  <c:v>19740</c:v>
                </c:pt>
                <c:pt idx="69">
                  <c:v>19719</c:v>
                </c:pt>
                <c:pt idx="70">
                  <c:v>19872</c:v>
                </c:pt>
                <c:pt idx="71">
                  <c:v>19966</c:v>
                </c:pt>
                <c:pt idx="72">
                  <c:v>19795</c:v>
                </c:pt>
                <c:pt idx="73">
                  <c:v>19988</c:v>
                </c:pt>
                <c:pt idx="74">
                  <c:v>19647</c:v>
                </c:pt>
                <c:pt idx="75">
                  <c:v>19912</c:v>
                </c:pt>
                <c:pt idx="76">
                  <c:v>19870</c:v>
                </c:pt>
                <c:pt idx="77">
                  <c:v>19952</c:v>
                </c:pt>
                <c:pt idx="78">
                  <c:v>19776</c:v>
                </c:pt>
                <c:pt idx="79">
                  <c:v>19930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D1-4806-A9A6-6040C30195FE}"/>
            </c:ext>
          </c:extLst>
        </c:ser>
        <c:ser>
          <c:idx val="1"/>
          <c:order val="1"/>
          <c:tx>
            <c:v>SJF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Sheet1!$J$3:$J$82</c:f>
              <c:numCache>
                <c:formatCode>General</c:formatCode>
                <c:ptCount val="80"/>
                <c:pt idx="0">
                  <c:v>1231</c:v>
                </c:pt>
                <c:pt idx="1">
                  <c:v>1879</c:v>
                </c:pt>
                <c:pt idx="2">
                  <c:v>985</c:v>
                </c:pt>
                <c:pt idx="3">
                  <c:v>993</c:v>
                </c:pt>
                <c:pt idx="4">
                  <c:v>3501</c:v>
                </c:pt>
                <c:pt idx="5">
                  <c:v>3580</c:v>
                </c:pt>
                <c:pt idx="6">
                  <c:v>1609</c:v>
                </c:pt>
                <c:pt idx="7">
                  <c:v>5687</c:v>
                </c:pt>
                <c:pt idx="8">
                  <c:v>2377</c:v>
                </c:pt>
                <c:pt idx="9">
                  <c:v>2550</c:v>
                </c:pt>
                <c:pt idx="10">
                  <c:v>4281</c:v>
                </c:pt>
                <c:pt idx="11">
                  <c:v>5852</c:v>
                </c:pt>
                <c:pt idx="12">
                  <c:v>3826</c:v>
                </c:pt>
                <c:pt idx="13">
                  <c:v>6630</c:v>
                </c:pt>
                <c:pt idx="14">
                  <c:v>4226</c:v>
                </c:pt>
                <c:pt idx="15">
                  <c:v>6716</c:v>
                </c:pt>
                <c:pt idx="16">
                  <c:v>5327</c:v>
                </c:pt>
                <c:pt idx="17">
                  <c:v>6050</c:v>
                </c:pt>
                <c:pt idx="18">
                  <c:v>4732</c:v>
                </c:pt>
                <c:pt idx="19">
                  <c:v>5271</c:v>
                </c:pt>
                <c:pt idx="20">
                  <c:v>8449</c:v>
                </c:pt>
                <c:pt idx="21">
                  <c:v>7730</c:v>
                </c:pt>
                <c:pt idx="22">
                  <c:v>8928</c:v>
                </c:pt>
                <c:pt idx="23">
                  <c:v>8588</c:v>
                </c:pt>
                <c:pt idx="24">
                  <c:v>8207</c:v>
                </c:pt>
                <c:pt idx="25">
                  <c:v>9592</c:v>
                </c:pt>
                <c:pt idx="26">
                  <c:v>10139</c:v>
                </c:pt>
                <c:pt idx="27">
                  <c:v>8135</c:v>
                </c:pt>
                <c:pt idx="28">
                  <c:v>9638</c:v>
                </c:pt>
                <c:pt idx="29">
                  <c:v>10013</c:v>
                </c:pt>
                <c:pt idx="30">
                  <c:v>11381</c:v>
                </c:pt>
                <c:pt idx="31">
                  <c:v>9661</c:v>
                </c:pt>
                <c:pt idx="32">
                  <c:v>10964</c:v>
                </c:pt>
                <c:pt idx="33">
                  <c:v>11749</c:v>
                </c:pt>
                <c:pt idx="34">
                  <c:v>12728</c:v>
                </c:pt>
                <c:pt idx="35">
                  <c:v>10204</c:v>
                </c:pt>
                <c:pt idx="36">
                  <c:v>9986</c:v>
                </c:pt>
                <c:pt idx="37">
                  <c:v>10557</c:v>
                </c:pt>
                <c:pt idx="38">
                  <c:v>13180</c:v>
                </c:pt>
                <c:pt idx="39">
                  <c:v>12917</c:v>
                </c:pt>
                <c:pt idx="40">
                  <c:v>11828</c:v>
                </c:pt>
                <c:pt idx="41">
                  <c:v>12331</c:v>
                </c:pt>
                <c:pt idx="42">
                  <c:v>14363</c:v>
                </c:pt>
                <c:pt idx="43">
                  <c:v>12037</c:v>
                </c:pt>
                <c:pt idx="44">
                  <c:v>14760</c:v>
                </c:pt>
                <c:pt idx="45">
                  <c:v>11800</c:v>
                </c:pt>
                <c:pt idx="46">
                  <c:v>13929</c:v>
                </c:pt>
                <c:pt idx="47">
                  <c:v>12488</c:v>
                </c:pt>
                <c:pt idx="48">
                  <c:v>13723</c:v>
                </c:pt>
                <c:pt idx="49">
                  <c:v>12736</c:v>
                </c:pt>
                <c:pt idx="50">
                  <c:v>13409</c:v>
                </c:pt>
                <c:pt idx="51">
                  <c:v>13543</c:v>
                </c:pt>
                <c:pt idx="52">
                  <c:v>15330</c:v>
                </c:pt>
                <c:pt idx="53">
                  <c:v>13083</c:v>
                </c:pt>
                <c:pt idx="54">
                  <c:v>14688</c:v>
                </c:pt>
                <c:pt idx="55">
                  <c:v>16001</c:v>
                </c:pt>
                <c:pt idx="56">
                  <c:v>14860</c:v>
                </c:pt>
                <c:pt idx="57">
                  <c:v>15883</c:v>
                </c:pt>
                <c:pt idx="58">
                  <c:v>16007</c:v>
                </c:pt>
                <c:pt idx="59">
                  <c:v>17165</c:v>
                </c:pt>
                <c:pt idx="60">
                  <c:v>16985</c:v>
                </c:pt>
                <c:pt idx="61">
                  <c:v>16402</c:v>
                </c:pt>
                <c:pt idx="62">
                  <c:v>18788</c:v>
                </c:pt>
                <c:pt idx="63">
                  <c:v>18635</c:v>
                </c:pt>
                <c:pt idx="64">
                  <c:v>16749</c:v>
                </c:pt>
                <c:pt idx="65">
                  <c:v>17417</c:v>
                </c:pt>
                <c:pt idx="66">
                  <c:v>19407</c:v>
                </c:pt>
                <c:pt idx="67">
                  <c:v>19307</c:v>
                </c:pt>
                <c:pt idx="68">
                  <c:v>17525</c:v>
                </c:pt>
                <c:pt idx="69">
                  <c:v>17507</c:v>
                </c:pt>
                <c:pt idx="70">
                  <c:v>21366</c:v>
                </c:pt>
                <c:pt idx="71">
                  <c:v>19240</c:v>
                </c:pt>
                <c:pt idx="72">
                  <c:v>18871</c:v>
                </c:pt>
                <c:pt idx="73">
                  <c:v>19627</c:v>
                </c:pt>
                <c:pt idx="74">
                  <c:v>22602</c:v>
                </c:pt>
                <c:pt idx="75">
                  <c:v>18998</c:v>
                </c:pt>
                <c:pt idx="76">
                  <c:v>19740</c:v>
                </c:pt>
                <c:pt idx="77">
                  <c:v>21520</c:v>
                </c:pt>
                <c:pt idx="78">
                  <c:v>22060</c:v>
                </c:pt>
                <c:pt idx="79">
                  <c:v>22685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D1-4806-A9A6-6040C30195FE}"/>
            </c:ext>
          </c:extLst>
        </c:ser>
        <c:ser>
          <c:idx val="2"/>
          <c:order val="2"/>
          <c:tx>
            <c:v>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Sheet1!$Q$3:$Q$82</c:f>
              <c:numCache>
                <c:formatCode>General</c:formatCode>
                <c:ptCount val="80"/>
                <c:pt idx="0">
                  <c:v>5194</c:v>
                </c:pt>
                <c:pt idx="1">
                  <c:v>6252</c:v>
                </c:pt>
                <c:pt idx="2">
                  <c:v>8078</c:v>
                </c:pt>
                <c:pt idx="3">
                  <c:v>8588</c:v>
                </c:pt>
                <c:pt idx="4">
                  <c:v>9748</c:v>
                </c:pt>
                <c:pt idx="5">
                  <c:v>11102</c:v>
                </c:pt>
                <c:pt idx="6">
                  <c:v>11749</c:v>
                </c:pt>
                <c:pt idx="7">
                  <c:v>12179</c:v>
                </c:pt>
                <c:pt idx="8">
                  <c:v>12641</c:v>
                </c:pt>
                <c:pt idx="9">
                  <c:v>14283</c:v>
                </c:pt>
                <c:pt idx="10">
                  <c:v>14146</c:v>
                </c:pt>
                <c:pt idx="11">
                  <c:v>14251</c:v>
                </c:pt>
                <c:pt idx="12">
                  <c:v>14246</c:v>
                </c:pt>
                <c:pt idx="13">
                  <c:v>14403</c:v>
                </c:pt>
                <c:pt idx="14">
                  <c:v>14484</c:v>
                </c:pt>
                <c:pt idx="15">
                  <c:v>14702</c:v>
                </c:pt>
                <c:pt idx="16">
                  <c:v>15185</c:v>
                </c:pt>
                <c:pt idx="17">
                  <c:v>15165</c:v>
                </c:pt>
                <c:pt idx="18">
                  <c:v>15458</c:v>
                </c:pt>
                <c:pt idx="19">
                  <c:v>16183</c:v>
                </c:pt>
                <c:pt idx="20">
                  <c:v>15716</c:v>
                </c:pt>
                <c:pt idx="21">
                  <c:v>15983</c:v>
                </c:pt>
                <c:pt idx="22">
                  <c:v>16821</c:v>
                </c:pt>
                <c:pt idx="23">
                  <c:v>16700</c:v>
                </c:pt>
                <c:pt idx="24">
                  <c:v>16919</c:v>
                </c:pt>
                <c:pt idx="25">
                  <c:v>17131</c:v>
                </c:pt>
                <c:pt idx="26">
                  <c:v>17185</c:v>
                </c:pt>
                <c:pt idx="27">
                  <c:v>17143</c:v>
                </c:pt>
                <c:pt idx="28">
                  <c:v>17151</c:v>
                </c:pt>
                <c:pt idx="29">
                  <c:v>18256</c:v>
                </c:pt>
                <c:pt idx="30">
                  <c:v>17310</c:v>
                </c:pt>
                <c:pt idx="31">
                  <c:v>17129</c:v>
                </c:pt>
                <c:pt idx="32">
                  <c:v>18490</c:v>
                </c:pt>
                <c:pt idx="33">
                  <c:v>17268</c:v>
                </c:pt>
                <c:pt idx="34">
                  <c:v>17406</c:v>
                </c:pt>
                <c:pt idx="35">
                  <c:v>19369</c:v>
                </c:pt>
                <c:pt idx="36">
                  <c:v>17339</c:v>
                </c:pt>
                <c:pt idx="37">
                  <c:v>17393</c:v>
                </c:pt>
                <c:pt idx="38">
                  <c:v>17218</c:v>
                </c:pt>
                <c:pt idx="39">
                  <c:v>19400</c:v>
                </c:pt>
                <c:pt idx="40">
                  <c:v>17420</c:v>
                </c:pt>
                <c:pt idx="41">
                  <c:v>17402</c:v>
                </c:pt>
                <c:pt idx="42">
                  <c:v>18989</c:v>
                </c:pt>
                <c:pt idx="43">
                  <c:v>17552</c:v>
                </c:pt>
                <c:pt idx="44">
                  <c:v>19169</c:v>
                </c:pt>
                <c:pt idx="45">
                  <c:v>17603</c:v>
                </c:pt>
                <c:pt idx="46">
                  <c:v>17774</c:v>
                </c:pt>
                <c:pt idx="47">
                  <c:v>19536</c:v>
                </c:pt>
                <c:pt idx="48">
                  <c:v>17915</c:v>
                </c:pt>
                <c:pt idx="49">
                  <c:v>17709</c:v>
                </c:pt>
                <c:pt idx="50">
                  <c:v>17952</c:v>
                </c:pt>
                <c:pt idx="51">
                  <c:v>17733</c:v>
                </c:pt>
                <c:pt idx="52">
                  <c:v>17869</c:v>
                </c:pt>
                <c:pt idx="53">
                  <c:v>21565</c:v>
                </c:pt>
                <c:pt idx="54">
                  <c:v>19863</c:v>
                </c:pt>
                <c:pt idx="55">
                  <c:v>20983</c:v>
                </c:pt>
                <c:pt idx="56">
                  <c:v>19395</c:v>
                </c:pt>
                <c:pt idx="57">
                  <c:v>19564</c:v>
                </c:pt>
                <c:pt idx="58">
                  <c:v>21048</c:v>
                </c:pt>
                <c:pt idx="59">
                  <c:v>19538</c:v>
                </c:pt>
                <c:pt idx="60">
                  <c:v>19308</c:v>
                </c:pt>
                <c:pt idx="61">
                  <c:v>19380</c:v>
                </c:pt>
                <c:pt idx="62">
                  <c:v>19482</c:v>
                </c:pt>
                <c:pt idx="63">
                  <c:v>19323</c:v>
                </c:pt>
                <c:pt idx="64">
                  <c:v>21076</c:v>
                </c:pt>
                <c:pt idx="65">
                  <c:v>19320</c:v>
                </c:pt>
                <c:pt idx="66">
                  <c:v>21373</c:v>
                </c:pt>
                <c:pt idx="67">
                  <c:v>19370</c:v>
                </c:pt>
                <c:pt idx="68">
                  <c:v>20982</c:v>
                </c:pt>
                <c:pt idx="69">
                  <c:v>21077</c:v>
                </c:pt>
                <c:pt idx="70">
                  <c:v>20776</c:v>
                </c:pt>
                <c:pt idx="71">
                  <c:v>22042</c:v>
                </c:pt>
                <c:pt idx="72">
                  <c:v>20353</c:v>
                </c:pt>
                <c:pt idx="73">
                  <c:v>20612</c:v>
                </c:pt>
                <c:pt idx="74">
                  <c:v>20451</c:v>
                </c:pt>
                <c:pt idx="75">
                  <c:v>21762</c:v>
                </c:pt>
                <c:pt idx="76">
                  <c:v>20179</c:v>
                </c:pt>
                <c:pt idx="77">
                  <c:v>23295</c:v>
                </c:pt>
                <c:pt idx="78">
                  <c:v>20812</c:v>
                </c:pt>
                <c:pt idx="79">
                  <c:v>21652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D1-4806-A9A6-6040C301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646719"/>
        <c:axId val="1699638559"/>
      </c:lineChart>
      <c:catAx>
        <c:axId val="1699646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Patron ID</a:t>
                </a:r>
              </a:p>
            </c:rich>
          </c:tx>
          <c:layout>
            <c:manualLayout>
              <c:xMode val="edge"/>
              <c:yMode val="edge"/>
              <c:x val="0.46283060098135603"/>
              <c:y val="0.809989714045263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638559"/>
        <c:crosses val="autoZero"/>
        <c:auto val="1"/>
        <c:lblAlgn val="ctr"/>
        <c:lblOffset val="100"/>
        <c:noMultiLvlLbl val="0"/>
      </c:catAx>
      <c:valAx>
        <c:axId val="169963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Waiting Time (ms)</a:t>
                </a:r>
              </a:p>
            </c:rich>
          </c:tx>
          <c:layout>
            <c:manualLayout>
              <c:xMode val="edge"/>
              <c:yMode val="edge"/>
              <c:x val="1.4401689193403346E-2"/>
              <c:y val="0.24920322812741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64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40305</xdr:colOff>
      <xdr:row>89</xdr:row>
      <xdr:rowOff>94892</xdr:rowOff>
    </xdr:from>
    <xdr:to>
      <xdr:col>7</xdr:col>
      <xdr:colOff>674206</xdr:colOff>
      <xdr:row>106</xdr:row>
      <xdr:rowOff>154290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ADCC2-D98D-11A2-F1FF-95013CDD2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901378</xdr:colOff>
      <xdr:row>90</xdr:row>
      <xdr:rowOff>84412</xdr:rowOff>
    </xdr:from>
    <xdr:to>
      <xdr:col>15</xdr:col>
      <xdr:colOff>639966</xdr:colOff>
      <xdr:row>107</xdr:row>
      <xdr:rowOff>119595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272EA0-8E1C-4EC6-A564-C30C37C91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16902</xdr:colOff>
      <xdr:row>90</xdr:row>
      <xdr:rowOff>1618</xdr:rowOff>
    </xdr:from>
    <xdr:to>
      <xdr:col>25</xdr:col>
      <xdr:colOff>423333</xdr:colOff>
      <xdr:row>107</xdr:row>
      <xdr:rowOff>36801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5553D8-F9AD-4AAD-9BDB-B9697FDFD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D978B-BE2C-414E-BC63-80490BED477C}">
  <dimension ref="A1:V86"/>
  <sheetViews>
    <sheetView tabSelected="1" topLeftCell="Q75" zoomScale="127" zoomScaleNormal="127" workbookViewId="0">
      <selection activeCell="T87" sqref="T87"/>
    </sheetView>
  </sheetViews>
  <sheetFormatPr defaultRowHeight="14.5" x14ac:dyDescent="0.35"/>
  <cols>
    <col min="2" max="2" width="15.7265625" customWidth="1"/>
    <col min="3" max="3" width="13.54296875" customWidth="1"/>
    <col min="4" max="4" width="12.7265625" customWidth="1"/>
    <col min="7" max="7" width="12.54296875" customWidth="1"/>
    <col min="8" max="8" width="17.6328125" customWidth="1"/>
    <col min="9" max="9" width="13.08984375" customWidth="1"/>
    <col min="10" max="10" width="13" customWidth="1"/>
    <col min="14" max="14" width="13.81640625" customWidth="1"/>
    <col min="15" max="15" width="15.453125" customWidth="1"/>
    <col min="16" max="16" width="13.08984375" customWidth="1"/>
    <col min="17" max="17" width="10.6328125" customWidth="1"/>
    <col min="20" max="20" width="10.8164062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12</v>
      </c>
      <c r="G1" t="s">
        <v>0</v>
      </c>
      <c r="H1" t="s">
        <v>8</v>
      </c>
      <c r="I1" t="s">
        <v>2</v>
      </c>
      <c r="J1" t="s">
        <v>3</v>
      </c>
      <c r="K1" t="s">
        <v>9</v>
      </c>
      <c r="N1" t="s">
        <v>0</v>
      </c>
      <c r="O1" t="s">
        <v>10</v>
      </c>
      <c r="P1" t="s">
        <v>11</v>
      </c>
      <c r="Q1" t="s">
        <v>3</v>
      </c>
      <c r="R1" t="s">
        <v>9</v>
      </c>
    </row>
    <row r="2" spans="1:18" x14ac:dyDescent="0.35">
      <c r="A2" t="s">
        <v>4</v>
      </c>
      <c r="B2" t="s">
        <v>5</v>
      </c>
      <c r="C2" t="s">
        <v>6</v>
      </c>
      <c r="D2" t="s">
        <v>7</v>
      </c>
      <c r="G2" t="s">
        <v>4</v>
      </c>
      <c r="H2" t="s">
        <v>5</v>
      </c>
      <c r="I2" t="s">
        <v>6</v>
      </c>
      <c r="J2" t="s">
        <v>7</v>
      </c>
      <c r="N2" t="s">
        <v>4</v>
      </c>
      <c r="O2" t="s">
        <v>5</v>
      </c>
      <c r="P2" t="s">
        <v>6</v>
      </c>
      <c r="Q2" t="s">
        <v>7</v>
      </c>
    </row>
    <row r="3" spans="1:18" x14ac:dyDescent="0.35">
      <c r="A3">
        <v>0</v>
      </c>
      <c r="B3">
        <v>71</v>
      </c>
      <c r="C3">
        <v>5292</v>
      </c>
      <c r="D3">
        <v>6170</v>
      </c>
      <c r="G3">
        <v>4</v>
      </c>
      <c r="H3">
        <v>146</v>
      </c>
      <c r="I3">
        <v>486</v>
      </c>
      <c r="J3">
        <v>1231</v>
      </c>
      <c r="N3">
        <v>0</v>
      </c>
      <c r="O3">
        <v>71</v>
      </c>
      <c r="P3">
        <v>4453</v>
      </c>
      <c r="Q3">
        <v>5194</v>
      </c>
    </row>
    <row r="4" spans="1:18" x14ac:dyDescent="0.35">
      <c r="A4">
        <v>1</v>
      </c>
      <c r="B4">
        <v>115</v>
      </c>
      <c r="C4">
        <v>6269</v>
      </c>
      <c r="D4">
        <v>6950</v>
      </c>
      <c r="G4">
        <v>13</v>
      </c>
      <c r="H4">
        <v>29</v>
      </c>
      <c r="I4">
        <v>1468</v>
      </c>
      <c r="J4">
        <v>1879</v>
      </c>
      <c r="N4">
        <v>1</v>
      </c>
      <c r="O4">
        <v>117</v>
      </c>
      <c r="P4">
        <v>5417</v>
      </c>
      <c r="Q4">
        <v>6252</v>
      </c>
    </row>
    <row r="5" spans="1:18" x14ac:dyDescent="0.35">
      <c r="A5">
        <v>2</v>
      </c>
      <c r="B5">
        <v>129</v>
      </c>
      <c r="C5">
        <v>7563</v>
      </c>
      <c r="D5">
        <v>8198</v>
      </c>
      <c r="G5">
        <v>47</v>
      </c>
      <c r="H5">
        <v>60</v>
      </c>
      <c r="I5">
        <v>430</v>
      </c>
      <c r="J5">
        <v>985</v>
      </c>
      <c r="N5">
        <v>3</v>
      </c>
      <c r="O5">
        <v>108</v>
      </c>
      <c r="P5">
        <v>7246</v>
      </c>
      <c r="Q5">
        <v>8078</v>
      </c>
    </row>
    <row r="6" spans="1:18" x14ac:dyDescent="0.35">
      <c r="A6">
        <v>3</v>
      </c>
      <c r="B6">
        <v>108</v>
      </c>
      <c r="C6">
        <v>8471</v>
      </c>
      <c r="D6">
        <v>9203</v>
      </c>
      <c r="G6">
        <v>70</v>
      </c>
      <c r="H6">
        <v>141</v>
      </c>
      <c r="I6">
        <v>266</v>
      </c>
      <c r="J6">
        <v>993</v>
      </c>
      <c r="N6">
        <v>4</v>
      </c>
      <c r="O6">
        <v>134</v>
      </c>
      <c r="P6">
        <v>7753</v>
      </c>
      <c r="Q6">
        <v>8588</v>
      </c>
    </row>
    <row r="7" spans="1:18" x14ac:dyDescent="0.35">
      <c r="A7">
        <v>4</v>
      </c>
      <c r="B7">
        <v>132</v>
      </c>
      <c r="C7">
        <v>9164</v>
      </c>
      <c r="D7">
        <v>10050</v>
      </c>
      <c r="G7">
        <v>36</v>
      </c>
      <c r="H7">
        <v>183</v>
      </c>
      <c r="I7">
        <v>2833</v>
      </c>
      <c r="J7">
        <v>3501</v>
      </c>
      <c r="N7">
        <v>6</v>
      </c>
      <c r="O7">
        <v>226</v>
      </c>
      <c r="P7">
        <v>9049</v>
      </c>
      <c r="Q7">
        <v>9748</v>
      </c>
    </row>
    <row r="8" spans="1:18" x14ac:dyDescent="0.35">
      <c r="A8">
        <v>5</v>
      </c>
      <c r="B8">
        <v>358</v>
      </c>
      <c r="C8">
        <v>10090</v>
      </c>
      <c r="D8">
        <v>10687</v>
      </c>
      <c r="G8">
        <v>35</v>
      </c>
      <c r="H8">
        <v>2769</v>
      </c>
      <c r="I8">
        <v>2915</v>
      </c>
      <c r="J8">
        <v>3580</v>
      </c>
      <c r="N8">
        <v>8</v>
      </c>
      <c r="O8">
        <v>384</v>
      </c>
      <c r="P8">
        <v>10442</v>
      </c>
      <c r="Q8">
        <v>11102</v>
      </c>
    </row>
    <row r="9" spans="1:18" x14ac:dyDescent="0.35">
      <c r="A9">
        <v>6</v>
      </c>
      <c r="B9">
        <v>338</v>
      </c>
      <c r="C9">
        <v>11065</v>
      </c>
      <c r="D9">
        <v>11745</v>
      </c>
      <c r="G9">
        <v>79</v>
      </c>
      <c r="H9">
        <v>47</v>
      </c>
      <c r="I9">
        <v>1172</v>
      </c>
      <c r="J9">
        <v>1609</v>
      </c>
      <c r="N9">
        <v>9</v>
      </c>
      <c r="O9">
        <v>481</v>
      </c>
      <c r="P9">
        <v>11128</v>
      </c>
      <c r="Q9">
        <v>11749</v>
      </c>
    </row>
    <row r="10" spans="1:18" x14ac:dyDescent="0.35">
      <c r="A10">
        <v>8</v>
      </c>
      <c r="B10">
        <v>495</v>
      </c>
      <c r="C10">
        <v>12348</v>
      </c>
      <c r="D10">
        <v>12856</v>
      </c>
      <c r="G10">
        <v>2</v>
      </c>
      <c r="H10">
        <v>70</v>
      </c>
      <c r="I10">
        <v>4974</v>
      </c>
      <c r="J10">
        <v>5687</v>
      </c>
      <c r="N10">
        <v>10</v>
      </c>
      <c r="O10">
        <v>596</v>
      </c>
      <c r="P10">
        <v>11661</v>
      </c>
      <c r="Q10">
        <v>12179</v>
      </c>
    </row>
    <row r="11" spans="1:18" x14ac:dyDescent="0.35">
      <c r="A11">
        <v>7</v>
      </c>
      <c r="B11">
        <v>466</v>
      </c>
      <c r="C11">
        <v>12247</v>
      </c>
      <c r="D11">
        <v>12925</v>
      </c>
      <c r="G11">
        <v>75</v>
      </c>
      <c r="H11">
        <v>54</v>
      </c>
      <c r="I11">
        <v>1938</v>
      </c>
      <c r="J11">
        <v>2377</v>
      </c>
      <c r="N11">
        <v>11</v>
      </c>
      <c r="O11">
        <v>573</v>
      </c>
      <c r="P11">
        <v>11739</v>
      </c>
      <c r="Q11">
        <v>12641</v>
      </c>
    </row>
    <row r="12" spans="1:18" x14ac:dyDescent="0.35">
      <c r="A12">
        <v>9</v>
      </c>
      <c r="B12">
        <v>593</v>
      </c>
      <c r="C12">
        <v>13199</v>
      </c>
      <c r="D12">
        <v>13774</v>
      </c>
      <c r="G12">
        <v>73</v>
      </c>
      <c r="H12">
        <v>1667</v>
      </c>
      <c r="I12">
        <v>1976</v>
      </c>
      <c r="J12">
        <v>2550</v>
      </c>
      <c r="N12">
        <v>2</v>
      </c>
      <c r="O12">
        <v>131</v>
      </c>
      <c r="P12">
        <v>13699</v>
      </c>
      <c r="Q12">
        <v>14283</v>
      </c>
    </row>
    <row r="13" spans="1:18" x14ac:dyDescent="0.35">
      <c r="A13">
        <v>10</v>
      </c>
      <c r="B13">
        <v>626</v>
      </c>
      <c r="C13">
        <v>13647</v>
      </c>
      <c r="D13">
        <v>14504</v>
      </c>
      <c r="G13">
        <v>42</v>
      </c>
      <c r="H13">
        <v>3432</v>
      </c>
      <c r="I13">
        <v>3726</v>
      </c>
      <c r="J13">
        <v>4281</v>
      </c>
      <c r="N13">
        <v>7</v>
      </c>
      <c r="O13">
        <v>354</v>
      </c>
      <c r="P13">
        <v>13563</v>
      </c>
      <c r="Q13">
        <v>14146</v>
      </c>
    </row>
    <row r="14" spans="1:18" x14ac:dyDescent="0.35">
      <c r="A14">
        <v>11</v>
      </c>
      <c r="B14">
        <v>605</v>
      </c>
      <c r="C14">
        <v>13861</v>
      </c>
      <c r="D14">
        <v>14533</v>
      </c>
      <c r="G14">
        <v>18</v>
      </c>
      <c r="H14">
        <v>252</v>
      </c>
      <c r="I14">
        <v>5262</v>
      </c>
      <c r="J14">
        <v>5852</v>
      </c>
      <c r="N14">
        <v>16</v>
      </c>
      <c r="O14">
        <v>772</v>
      </c>
      <c r="P14">
        <v>13398</v>
      </c>
      <c r="Q14">
        <v>14251</v>
      </c>
    </row>
    <row r="15" spans="1:18" x14ac:dyDescent="0.35">
      <c r="A15">
        <v>13</v>
      </c>
      <c r="B15">
        <v>666</v>
      </c>
      <c r="C15">
        <v>14002</v>
      </c>
      <c r="D15">
        <v>14711</v>
      </c>
      <c r="G15">
        <v>59</v>
      </c>
      <c r="H15">
        <v>64</v>
      </c>
      <c r="I15">
        <v>3424</v>
      </c>
      <c r="J15">
        <v>3826</v>
      </c>
      <c r="N15">
        <v>17</v>
      </c>
      <c r="O15">
        <v>752</v>
      </c>
      <c r="P15">
        <v>13614</v>
      </c>
      <c r="Q15">
        <v>14246</v>
      </c>
    </row>
    <row r="16" spans="1:18" x14ac:dyDescent="0.35">
      <c r="A16">
        <v>12</v>
      </c>
      <c r="B16">
        <v>627</v>
      </c>
      <c r="C16">
        <v>14292</v>
      </c>
      <c r="D16">
        <v>14772</v>
      </c>
      <c r="G16">
        <v>12</v>
      </c>
      <c r="H16">
        <v>27</v>
      </c>
      <c r="I16">
        <v>5996</v>
      </c>
      <c r="J16">
        <v>6630</v>
      </c>
      <c r="N16">
        <v>18</v>
      </c>
      <c r="O16">
        <v>824</v>
      </c>
      <c r="P16">
        <v>13856</v>
      </c>
      <c r="Q16">
        <v>14403</v>
      </c>
    </row>
    <row r="17" spans="1:17" x14ac:dyDescent="0.35">
      <c r="A17">
        <v>14</v>
      </c>
      <c r="B17">
        <v>645</v>
      </c>
      <c r="C17">
        <v>14626</v>
      </c>
      <c r="D17">
        <v>15512</v>
      </c>
      <c r="G17">
        <v>62</v>
      </c>
      <c r="H17">
        <v>28</v>
      </c>
      <c r="I17">
        <v>3738</v>
      </c>
      <c r="J17">
        <v>4226</v>
      </c>
      <c r="N17">
        <v>19</v>
      </c>
      <c r="O17">
        <v>907</v>
      </c>
      <c r="P17">
        <v>14172</v>
      </c>
      <c r="Q17">
        <v>14484</v>
      </c>
    </row>
    <row r="18" spans="1:17" x14ac:dyDescent="0.35">
      <c r="A18">
        <v>15</v>
      </c>
      <c r="B18">
        <v>688</v>
      </c>
      <c r="C18">
        <v>15146</v>
      </c>
      <c r="D18">
        <v>16079</v>
      </c>
      <c r="G18">
        <v>33</v>
      </c>
      <c r="H18">
        <v>40</v>
      </c>
      <c r="I18">
        <v>5899</v>
      </c>
      <c r="J18">
        <v>6716</v>
      </c>
      <c r="N18">
        <v>20</v>
      </c>
      <c r="O18">
        <v>881</v>
      </c>
      <c r="P18">
        <v>14087</v>
      </c>
      <c r="Q18">
        <v>14702</v>
      </c>
    </row>
    <row r="19" spans="1:17" x14ac:dyDescent="0.35">
      <c r="A19">
        <v>16</v>
      </c>
      <c r="B19">
        <v>766</v>
      </c>
      <c r="C19">
        <v>15668</v>
      </c>
      <c r="D19">
        <v>16387</v>
      </c>
      <c r="G19">
        <v>63</v>
      </c>
      <c r="H19">
        <v>56</v>
      </c>
      <c r="I19">
        <v>4715</v>
      </c>
      <c r="J19">
        <v>5327</v>
      </c>
      <c r="N19">
        <v>21</v>
      </c>
      <c r="O19">
        <v>999</v>
      </c>
      <c r="P19">
        <v>14317</v>
      </c>
      <c r="Q19">
        <v>15185</v>
      </c>
    </row>
    <row r="20" spans="1:17" x14ac:dyDescent="0.35">
      <c r="A20">
        <v>18</v>
      </c>
      <c r="B20">
        <v>881</v>
      </c>
      <c r="C20">
        <v>16129</v>
      </c>
      <c r="D20">
        <v>16649</v>
      </c>
      <c r="G20">
        <v>51</v>
      </c>
      <c r="H20">
        <v>29</v>
      </c>
      <c r="I20">
        <v>5404</v>
      </c>
      <c r="J20">
        <v>6050</v>
      </c>
      <c r="N20">
        <v>22</v>
      </c>
      <c r="O20">
        <v>1033</v>
      </c>
      <c r="P20">
        <v>14422</v>
      </c>
      <c r="Q20">
        <v>15165</v>
      </c>
    </row>
    <row r="21" spans="1:17" x14ac:dyDescent="0.35">
      <c r="A21">
        <v>17</v>
      </c>
      <c r="B21">
        <v>808</v>
      </c>
      <c r="C21">
        <v>16142</v>
      </c>
      <c r="D21">
        <v>16748</v>
      </c>
      <c r="G21">
        <v>78</v>
      </c>
      <c r="H21">
        <v>70</v>
      </c>
      <c r="I21">
        <v>4062</v>
      </c>
      <c r="J21">
        <v>4732</v>
      </c>
      <c r="N21">
        <v>26</v>
      </c>
      <c r="O21">
        <v>1338</v>
      </c>
      <c r="P21">
        <v>14986</v>
      </c>
      <c r="Q21">
        <v>15458</v>
      </c>
    </row>
    <row r="22" spans="1:17" x14ac:dyDescent="0.35">
      <c r="A22">
        <v>19</v>
      </c>
      <c r="B22">
        <v>896</v>
      </c>
      <c r="C22">
        <v>16000</v>
      </c>
      <c r="D22">
        <v>16842</v>
      </c>
      <c r="G22">
        <v>69</v>
      </c>
      <c r="H22">
        <v>4021</v>
      </c>
      <c r="I22">
        <v>4549</v>
      </c>
      <c r="J22">
        <v>5271</v>
      </c>
      <c r="N22">
        <v>13</v>
      </c>
      <c r="O22">
        <v>634</v>
      </c>
      <c r="P22">
        <v>15556</v>
      </c>
      <c r="Q22">
        <v>16183</v>
      </c>
    </row>
    <row r="23" spans="1:17" x14ac:dyDescent="0.35">
      <c r="A23">
        <v>20</v>
      </c>
      <c r="B23">
        <v>914</v>
      </c>
      <c r="C23">
        <v>16027</v>
      </c>
      <c r="D23">
        <v>16865</v>
      </c>
      <c r="G23">
        <v>10</v>
      </c>
      <c r="H23">
        <v>29</v>
      </c>
      <c r="I23">
        <v>7824</v>
      </c>
      <c r="J23">
        <v>8449</v>
      </c>
      <c r="N23">
        <v>27</v>
      </c>
      <c r="O23">
        <v>1365</v>
      </c>
      <c r="P23">
        <v>15055</v>
      </c>
      <c r="Q23">
        <v>15716</v>
      </c>
    </row>
    <row r="24" spans="1:17" x14ac:dyDescent="0.35">
      <c r="A24">
        <v>22</v>
      </c>
      <c r="B24">
        <v>980</v>
      </c>
      <c r="C24">
        <v>16414</v>
      </c>
      <c r="D24">
        <v>17104</v>
      </c>
      <c r="G24">
        <v>29</v>
      </c>
      <c r="H24">
        <v>71</v>
      </c>
      <c r="I24">
        <v>7298</v>
      </c>
      <c r="J24">
        <v>7730</v>
      </c>
      <c r="N24">
        <v>28</v>
      </c>
      <c r="O24">
        <v>1398</v>
      </c>
      <c r="P24">
        <v>15349</v>
      </c>
      <c r="Q24">
        <v>15983</v>
      </c>
    </row>
    <row r="25" spans="1:17" x14ac:dyDescent="0.35">
      <c r="A25">
        <v>21</v>
      </c>
      <c r="B25">
        <v>1001</v>
      </c>
      <c r="C25">
        <v>16305</v>
      </c>
      <c r="D25">
        <v>17213</v>
      </c>
      <c r="G25">
        <v>11</v>
      </c>
      <c r="H25">
        <v>349</v>
      </c>
      <c r="I25">
        <v>8101</v>
      </c>
      <c r="J25">
        <v>8928</v>
      </c>
      <c r="N25">
        <v>34</v>
      </c>
      <c r="O25">
        <v>1761</v>
      </c>
      <c r="P25">
        <v>16026</v>
      </c>
      <c r="Q25">
        <v>16821</v>
      </c>
    </row>
    <row r="26" spans="1:17" x14ac:dyDescent="0.35">
      <c r="A26">
        <v>23</v>
      </c>
      <c r="B26">
        <v>1064</v>
      </c>
      <c r="C26">
        <v>16489</v>
      </c>
      <c r="D26">
        <v>17382</v>
      </c>
      <c r="G26">
        <v>31</v>
      </c>
      <c r="H26">
        <v>4401</v>
      </c>
      <c r="I26">
        <v>7907</v>
      </c>
      <c r="J26">
        <v>8588</v>
      </c>
      <c r="N26">
        <v>37</v>
      </c>
      <c r="O26">
        <v>1938</v>
      </c>
      <c r="P26">
        <v>16296</v>
      </c>
      <c r="Q26">
        <v>16700</v>
      </c>
    </row>
    <row r="27" spans="1:17" x14ac:dyDescent="0.35">
      <c r="A27">
        <v>24</v>
      </c>
      <c r="B27">
        <v>1087</v>
      </c>
      <c r="C27">
        <v>16700</v>
      </c>
      <c r="D27">
        <v>17350</v>
      </c>
      <c r="G27">
        <v>40</v>
      </c>
      <c r="H27">
        <v>35</v>
      </c>
      <c r="I27">
        <v>7405</v>
      </c>
      <c r="J27">
        <v>8207</v>
      </c>
      <c r="N27">
        <v>36</v>
      </c>
      <c r="O27">
        <v>1894</v>
      </c>
      <c r="P27">
        <v>16190</v>
      </c>
      <c r="Q27">
        <v>16919</v>
      </c>
    </row>
    <row r="28" spans="1:17" x14ac:dyDescent="0.35">
      <c r="A28">
        <v>25</v>
      </c>
      <c r="B28">
        <v>1190</v>
      </c>
      <c r="C28">
        <v>16860</v>
      </c>
      <c r="D28">
        <v>17582</v>
      </c>
      <c r="G28">
        <v>20</v>
      </c>
      <c r="H28">
        <v>6368</v>
      </c>
      <c r="I28">
        <v>8666</v>
      </c>
      <c r="J28">
        <v>9592</v>
      </c>
      <c r="N28">
        <v>39</v>
      </c>
      <c r="O28">
        <v>2042</v>
      </c>
      <c r="P28">
        <v>16384</v>
      </c>
      <c r="Q28">
        <v>17131</v>
      </c>
    </row>
    <row r="29" spans="1:17" x14ac:dyDescent="0.35">
      <c r="A29">
        <v>26</v>
      </c>
      <c r="B29">
        <v>1247</v>
      </c>
      <c r="C29">
        <v>16945</v>
      </c>
      <c r="D29">
        <v>17747</v>
      </c>
      <c r="G29">
        <v>19</v>
      </c>
      <c r="H29">
        <v>31</v>
      </c>
      <c r="I29">
        <v>9508</v>
      </c>
      <c r="J29">
        <v>10139</v>
      </c>
      <c r="N29">
        <v>38</v>
      </c>
      <c r="O29">
        <v>2038</v>
      </c>
      <c r="P29">
        <v>16417</v>
      </c>
      <c r="Q29">
        <v>17185</v>
      </c>
    </row>
    <row r="30" spans="1:17" x14ac:dyDescent="0.35">
      <c r="A30">
        <v>28</v>
      </c>
      <c r="B30">
        <v>1401</v>
      </c>
      <c r="C30">
        <v>17533</v>
      </c>
      <c r="D30">
        <v>18101</v>
      </c>
      <c r="G30">
        <v>60</v>
      </c>
      <c r="H30">
        <v>6299</v>
      </c>
      <c r="I30">
        <v>7527</v>
      </c>
      <c r="J30">
        <v>8135</v>
      </c>
      <c r="N30">
        <v>41</v>
      </c>
      <c r="O30">
        <v>2193</v>
      </c>
      <c r="P30">
        <v>16582</v>
      </c>
      <c r="Q30">
        <v>17143</v>
      </c>
    </row>
    <row r="31" spans="1:17" x14ac:dyDescent="0.35">
      <c r="A31">
        <v>27</v>
      </c>
      <c r="B31">
        <v>1422</v>
      </c>
      <c r="C31">
        <v>17434</v>
      </c>
      <c r="D31">
        <v>18196</v>
      </c>
      <c r="G31">
        <v>30</v>
      </c>
      <c r="H31">
        <v>3146</v>
      </c>
      <c r="I31">
        <v>8816</v>
      </c>
      <c r="J31">
        <v>9638</v>
      </c>
      <c r="N31">
        <v>42</v>
      </c>
      <c r="O31">
        <v>2172</v>
      </c>
      <c r="P31">
        <v>16398</v>
      </c>
      <c r="Q31">
        <v>17151</v>
      </c>
    </row>
    <row r="32" spans="1:17" x14ac:dyDescent="0.35">
      <c r="A32">
        <v>29</v>
      </c>
      <c r="B32">
        <v>1478</v>
      </c>
      <c r="C32">
        <v>17438</v>
      </c>
      <c r="D32">
        <v>18280</v>
      </c>
      <c r="G32">
        <v>24</v>
      </c>
      <c r="H32">
        <v>9213</v>
      </c>
      <c r="I32">
        <v>9289</v>
      </c>
      <c r="J32">
        <v>10013</v>
      </c>
      <c r="N32">
        <v>23</v>
      </c>
      <c r="O32">
        <v>1060</v>
      </c>
      <c r="P32">
        <v>17453</v>
      </c>
      <c r="Q32">
        <v>18256</v>
      </c>
    </row>
    <row r="33" spans="1:17" x14ac:dyDescent="0.35">
      <c r="A33">
        <v>30</v>
      </c>
      <c r="B33">
        <v>1604</v>
      </c>
      <c r="C33">
        <v>17855</v>
      </c>
      <c r="D33">
        <v>18585</v>
      </c>
      <c r="G33">
        <v>6</v>
      </c>
      <c r="H33">
        <v>104</v>
      </c>
      <c r="I33">
        <v>10705</v>
      </c>
      <c r="J33">
        <v>11381</v>
      </c>
      <c r="N33">
        <v>45</v>
      </c>
      <c r="O33">
        <v>2361</v>
      </c>
      <c r="P33">
        <v>16488</v>
      </c>
      <c r="Q33">
        <v>17310</v>
      </c>
    </row>
    <row r="34" spans="1:17" x14ac:dyDescent="0.35">
      <c r="A34">
        <v>31</v>
      </c>
      <c r="B34">
        <v>1781</v>
      </c>
      <c r="C34">
        <v>18068</v>
      </c>
      <c r="D34">
        <v>18750</v>
      </c>
      <c r="G34">
        <v>41</v>
      </c>
      <c r="H34">
        <v>273</v>
      </c>
      <c r="I34">
        <v>9103</v>
      </c>
      <c r="J34">
        <v>9661</v>
      </c>
      <c r="N34">
        <v>49</v>
      </c>
      <c r="O34">
        <v>2493</v>
      </c>
      <c r="P34">
        <v>16461</v>
      </c>
      <c r="Q34">
        <v>17129</v>
      </c>
    </row>
    <row r="35" spans="1:17" x14ac:dyDescent="0.35">
      <c r="A35">
        <v>33</v>
      </c>
      <c r="B35">
        <v>1977</v>
      </c>
      <c r="C35">
        <v>18292</v>
      </c>
      <c r="D35">
        <v>18936</v>
      </c>
      <c r="G35">
        <v>16</v>
      </c>
      <c r="H35">
        <v>785</v>
      </c>
      <c r="I35">
        <v>10275</v>
      </c>
      <c r="J35">
        <v>10964</v>
      </c>
      <c r="N35">
        <v>24</v>
      </c>
      <c r="O35">
        <v>1084</v>
      </c>
      <c r="P35">
        <v>17728</v>
      </c>
      <c r="Q35">
        <v>18490</v>
      </c>
    </row>
    <row r="36" spans="1:17" x14ac:dyDescent="0.35">
      <c r="A36">
        <v>32</v>
      </c>
      <c r="B36">
        <v>1998</v>
      </c>
      <c r="C36">
        <v>18221</v>
      </c>
      <c r="D36">
        <v>19033</v>
      </c>
      <c r="G36">
        <v>14</v>
      </c>
      <c r="H36">
        <v>38</v>
      </c>
      <c r="I36">
        <v>10921</v>
      </c>
      <c r="J36">
        <v>11749</v>
      </c>
      <c r="N36">
        <v>51</v>
      </c>
      <c r="O36">
        <v>2639</v>
      </c>
      <c r="P36">
        <v>16644</v>
      </c>
      <c r="Q36">
        <v>17268</v>
      </c>
    </row>
    <row r="37" spans="1:17" x14ac:dyDescent="0.35">
      <c r="A37">
        <v>34</v>
      </c>
      <c r="B37">
        <v>2111</v>
      </c>
      <c r="C37">
        <v>18574</v>
      </c>
      <c r="D37">
        <v>19112</v>
      </c>
      <c r="G37">
        <v>3</v>
      </c>
      <c r="H37">
        <v>49</v>
      </c>
      <c r="I37">
        <v>11900</v>
      </c>
      <c r="J37">
        <v>12728</v>
      </c>
      <c r="N37">
        <v>50</v>
      </c>
      <c r="O37">
        <v>2496</v>
      </c>
      <c r="P37">
        <v>16746</v>
      </c>
      <c r="Q37">
        <v>17406</v>
      </c>
    </row>
    <row r="38" spans="1:17" x14ac:dyDescent="0.35">
      <c r="A38">
        <v>35</v>
      </c>
      <c r="B38">
        <v>2149</v>
      </c>
      <c r="C38">
        <v>18673</v>
      </c>
      <c r="D38">
        <v>19367</v>
      </c>
      <c r="G38">
        <v>61</v>
      </c>
      <c r="H38">
        <v>109</v>
      </c>
      <c r="I38">
        <v>9568</v>
      </c>
      <c r="J38">
        <v>10204</v>
      </c>
      <c r="N38">
        <v>12</v>
      </c>
      <c r="O38">
        <v>597</v>
      </c>
      <c r="P38">
        <v>18875</v>
      </c>
      <c r="Q38">
        <v>19369</v>
      </c>
    </row>
    <row r="39" spans="1:17" x14ac:dyDescent="0.35">
      <c r="A39">
        <v>36</v>
      </c>
      <c r="B39">
        <v>2168</v>
      </c>
      <c r="C39">
        <v>18783</v>
      </c>
      <c r="D39">
        <v>19480</v>
      </c>
      <c r="G39">
        <v>67</v>
      </c>
      <c r="H39">
        <v>180</v>
      </c>
      <c r="I39">
        <v>9332</v>
      </c>
      <c r="J39">
        <v>9986</v>
      </c>
      <c r="N39">
        <v>53</v>
      </c>
      <c r="O39">
        <v>2819</v>
      </c>
      <c r="P39">
        <v>16578</v>
      </c>
      <c r="Q39">
        <v>17339</v>
      </c>
    </row>
    <row r="40" spans="1:17" x14ac:dyDescent="0.35">
      <c r="A40">
        <v>37</v>
      </c>
      <c r="B40">
        <v>2239</v>
      </c>
      <c r="C40">
        <v>18739</v>
      </c>
      <c r="D40">
        <v>19544</v>
      </c>
      <c r="G40">
        <v>58</v>
      </c>
      <c r="H40">
        <v>9477</v>
      </c>
      <c r="I40">
        <v>9646</v>
      </c>
      <c r="J40">
        <v>10557</v>
      </c>
      <c r="N40">
        <v>52</v>
      </c>
      <c r="O40">
        <v>2686</v>
      </c>
      <c r="P40">
        <v>16649</v>
      </c>
      <c r="Q40">
        <v>17393</v>
      </c>
    </row>
    <row r="41" spans="1:17" x14ac:dyDescent="0.35">
      <c r="A41">
        <v>38</v>
      </c>
      <c r="B41">
        <v>2312</v>
      </c>
      <c r="C41">
        <v>18849</v>
      </c>
      <c r="D41">
        <v>19661</v>
      </c>
      <c r="G41">
        <v>9</v>
      </c>
      <c r="H41">
        <v>12112</v>
      </c>
      <c r="I41">
        <v>12470</v>
      </c>
      <c r="J41">
        <v>13180</v>
      </c>
      <c r="N41">
        <v>56</v>
      </c>
      <c r="O41">
        <v>2978</v>
      </c>
      <c r="P41">
        <v>16806</v>
      </c>
      <c r="Q41">
        <v>17218</v>
      </c>
    </row>
    <row r="42" spans="1:17" x14ac:dyDescent="0.35">
      <c r="A42">
        <v>39</v>
      </c>
      <c r="B42">
        <v>2314</v>
      </c>
      <c r="C42">
        <v>18889</v>
      </c>
      <c r="D42">
        <v>19640</v>
      </c>
      <c r="G42">
        <v>22</v>
      </c>
      <c r="H42">
        <v>3975</v>
      </c>
      <c r="I42">
        <v>12131</v>
      </c>
      <c r="J42">
        <v>12917</v>
      </c>
      <c r="N42">
        <v>15</v>
      </c>
      <c r="O42">
        <v>679</v>
      </c>
      <c r="P42">
        <v>18952</v>
      </c>
      <c r="Q42">
        <v>19400</v>
      </c>
    </row>
    <row r="43" spans="1:17" x14ac:dyDescent="0.35">
      <c r="A43">
        <v>40</v>
      </c>
      <c r="B43">
        <v>2474</v>
      </c>
      <c r="C43">
        <v>18606</v>
      </c>
      <c r="D43">
        <v>19618</v>
      </c>
      <c r="G43">
        <v>45</v>
      </c>
      <c r="H43">
        <v>5441</v>
      </c>
      <c r="I43">
        <v>10951</v>
      </c>
      <c r="J43">
        <v>11828</v>
      </c>
      <c r="N43">
        <v>57</v>
      </c>
      <c r="O43">
        <v>3055</v>
      </c>
      <c r="P43">
        <v>16705</v>
      </c>
      <c r="Q43">
        <v>17420</v>
      </c>
    </row>
    <row r="44" spans="1:17" x14ac:dyDescent="0.35">
      <c r="A44">
        <v>41</v>
      </c>
      <c r="B44">
        <v>2487</v>
      </c>
      <c r="C44">
        <v>18788</v>
      </c>
      <c r="D44">
        <v>19606</v>
      </c>
      <c r="G44">
        <v>43</v>
      </c>
      <c r="H44">
        <v>36</v>
      </c>
      <c r="I44">
        <v>11691</v>
      </c>
      <c r="J44">
        <v>12331</v>
      </c>
      <c r="N44">
        <v>59</v>
      </c>
      <c r="O44">
        <v>3170</v>
      </c>
      <c r="P44">
        <v>16879</v>
      </c>
      <c r="Q44">
        <v>17402</v>
      </c>
    </row>
    <row r="45" spans="1:17" x14ac:dyDescent="0.35">
      <c r="A45">
        <v>42</v>
      </c>
      <c r="B45">
        <v>2510</v>
      </c>
      <c r="C45">
        <v>18784</v>
      </c>
      <c r="D45">
        <v>19619</v>
      </c>
      <c r="G45">
        <v>7</v>
      </c>
      <c r="H45">
        <v>116</v>
      </c>
      <c r="I45">
        <v>13586</v>
      </c>
      <c r="J45">
        <v>14363</v>
      </c>
      <c r="N45">
        <v>29</v>
      </c>
      <c r="O45">
        <v>4591</v>
      </c>
      <c r="P45">
        <v>18156</v>
      </c>
      <c r="Q45">
        <v>18989</v>
      </c>
    </row>
    <row r="46" spans="1:17" x14ac:dyDescent="0.35">
      <c r="A46">
        <v>45</v>
      </c>
      <c r="B46">
        <v>2677</v>
      </c>
      <c r="C46">
        <v>19005</v>
      </c>
      <c r="D46">
        <v>19513</v>
      </c>
      <c r="G46">
        <v>57</v>
      </c>
      <c r="H46">
        <v>1733</v>
      </c>
      <c r="I46">
        <v>11202</v>
      </c>
      <c r="J46">
        <v>12037</v>
      </c>
      <c r="N46">
        <v>61</v>
      </c>
      <c r="O46">
        <v>3122</v>
      </c>
      <c r="P46">
        <v>16886</v>
      </c>
      <c r="Q46">
        <v>17552</v>
      </c>
    </row>
    <row r="47" spans="1:17" x14ac:dyDescent="0.35">
      <c r="A47">
        <v>43</v>
      </c>
      <c r="B47">
        <v>2503</v>
      </c>
      <c r="C47">
        <v>18836</v>
      </c>
      <c r="D47">
        <v>19633</v>
      </c>
      <c r="G47">
        <v>5</v>
      </c>
      <c r="H47">
        <v>7819</v>
      </c>
      <c r="I47">
        <v>13902</v>
      </c>
      <c r="J47">
        <v>14760</v>
      </c>
      <c r="N47">
        <v>30</v>
      </c>
      <c r="O47">
        <v>1578</v>
      </c>
      <c r="P47">
        <v>18515</v>
      </c>
      <c r="Q47">
        <v>19169</v>
      </c>
    </row>
    <row r="48" spans="1:17" x14ac:dyDescent="0.35">
      <c r="A48">
        <v>46</v>
      </c>
      <c r="B48">
        <v>2682</v>
      </c>
      <c r="C48">
        <v>18901</v>
      </c>
      <c r="D48">
        <v>19486</v>
      </c>
      <c r="G48">
        <v>76</v>
      </c>
      <c r="H48">
        <v>141</v>
      </c>
      <c r="I48">
        <v>10943</v>
      </c>
      <c r="J48">
        <v>11800</v>
      </c>
      <c r="N48">
        <v>63</v>
      </c>
      <c r="O48">
        <v>3238</v>
      </c>
      <c r="P48">
        <v>16885</v>
      </c>
      <c r="Q48">
        <v>17603</v>
      </c>
    </row>
    <row r="49" spans="1:17" x14ac:dyDescent="0.35">
      <c r="A49">
        <v>44</v>
      </c>
      <c r="B49">
        <v>2561</v>
      </c>
      <c r="C49">
        <v>18740</v>
      </c>
      <c r="D49">
        <v>19646</v>
      </c>
      <c r="G49">
        <v>34</v>
      </c>
      <c r="H49">
        <v>13181</v>
      </c>
      <c r="I49">
        <v>13233</v>
      </c>
      <c r="J49">
        <v>13929</v>
      </c>
      <c r="N49">
        <v>60</v>
      </c>
      <c r="O49">
        <v>3149</v>
      </c>
      <c r="P49">
        <v>16928</v>
      </c>
      <c r="Q49">
        <v>17774</v>
      </c>
    </row>
    <row r="50" spans="1:17" x14ac:dyDescent="0.35">
      <c r="A50">
        <v>48</v>
      </c>
      <c r="B50">
        <v>2862</v>
      </c>
      <c r="C50">
        <v>18867</v>
      </c>
      <c r="D50">
        <v>19502</v>
      </c>
      <c r="G50">
        <v>64</v>
      </c>
      <c r="H50">
        <v>63</v>
      </c>
      <c r="I50">
        <v>11687</v>
      </c>
      <c r="J50">
        <v>12488</v>
      </c>
      <c r="N50">
        <v>33</v>
      </c>
      <c r="O50">
        <v>1703</v>
      </c>
      <c r="P50">
        <v>18850</v>
      </c>
      <c r="Q50">
        <v>19536</v>
      </c>
    </row>
    <row r="51" spans="1:17" x14ac:dyDescent="0.35">
      <c r="A51">
        <v>47</v>
      </c>
      <c r="B51">
        <v>2725</v>
      </c>
      <c r="C51">
        <v>18751</v>
      </c>
      <c r="D51">
        <v>19680</v>
      </c>
      <c r="G51">
        <v>44</v>
      </c>
      <c r="H51">
        <v>68</v>
      </c>
      <c r="I51">
        <v>13033</v>
      </c>
      <c r="J51">
        <v>13723</v>
      </c>
      <c r="N51">
        <v>66</v>
      </c>
      <c r="O51">
        <v>3625</v>
      </c>
      <c r="P51">
        <v>17068</v>
      </c>
      <c r="Q51">
        <v>17915</v>
      </c>
    </row>
    <row r="52" spans="1:17" x14ac:dyDescent="0.35">
      <c r="A52">
        <v>49</v>
      </c>
      <c r="B52">
        <v>2866</v>
      </c>
      <c r="C52">
        <v>18729</v>
      </c>
      <c r="D52">
        <v>19588</v>
      </c>
      <c r="G52">
        <v>66</v>
      </c>
      <c r="H52">
        <v>49</v>
      </c>
      <c r="I52">
        <v>12018</v>
      </c>
      <c r="J52">
        <v>12736</v>
      </c>
      <c r="N52">
        <v>73</v>
      </c>
      <c r="O52">
        <v>3798</v>
      </c>
      <c r="P52">
        <v>17286</v>
      </c>
      <c r="Q52">
        <v>17709</v>
      </c>
    </row>
    <row r="53" spans="1:17" x14ac:dyDescent="0.35">
      <c r="A53">
        <v>50</v>
      </c>
      <c r="B53">
        <v>2860</v>
      </c>
      <c r="C53">
        <v>18837</v>
      </c>
      <c r="D53">
        <v>19559</v>
      </c>
      <c r="G53">
        <v>55</v>
      </c>
      <c r="H53">
        <v>8802</v>
      </c>
      <c r="I53">
        <v>12447</v>
      </c>
      <c r="J53">
        <v>13409</v>
      </c>
      <c r="N53">
        <v>72</v>
      </c>
      <c r="O53">
        <v>3819</v>
      </c>
      <c r="P53">
        <v>17227</v>
      </c>
      <c r="Q53">
        <v>17952</v>
      </c>
    </row>
    <row r="54" spans="1:17" x14ac:dyDescent="0.35">
      <c r="A54">
        <v>51</v>
      </c>
      <c r="B54">
        <v>2981</v>
      </c>
      <c r="C54">
        <v>18921</v>
      </c>
      <c r="D54">
        <v>19561</v>
      </c>
      <c r="G54">
        <v>53</v>
      </c>
      <c r="H54">
        <v>84</v>
      </c>
      <c r="I54">
        <v>12772</v>
      </c>
      <c r="J54">
        <v>13543</v>
      </c>
      <c r="N54">
        <v>79</v>
      </c>
      <c r="O54">
        <v>3999</v>
      </c>
      <c r="P54">
        <v>17023</v>
      </c>
      <c r="Q54">
        <v>17733</v>
      </c>
    </row>
    <row r="55" spans="1:17" x14ac:dyDescent="0.35">
      <c r="A55">
        <v>54</v>
      </c>
      <c r="B55">
        <v>3484</v>
      </c>
      <c r="C55">
        <v>18911</v>
      </c>
      <c r="D55">
        <v>19515</v>
      </c>
      <c r="G55">
        <v>28</v>
      </c>
      <c r="H55">
        <v>8365</v>
      </c>
      <c r="I55">
        <v>14559</v>
      </c>
      <c r="J55">
        <v>15330</v>
      </c>
      <c r="N55">
        <v>78</v>
      </c>
      <c r="O55">
        <v>3980</v>
      </c>
      <c r="P55">
        <v>17224</v>
      </c>
      <c r="Q55">
        <v>17869</v>
      </c>
    </row>
    <row r="56" spans="1:17" x14ac:dyDescent="0.35">
      <c r="A56">
        <v>52</v>
      </c>
      <c r="B56">
        <v>3109</v>
      </c>
      <c r="C56">
        <v>19021</v>
      </c>
      <c r="D56">
        <v>19828</v>
      </c>
      <c r="G56">
        <v>77</v>
      </c>
      <c r="H56">
        <v>38</v>
      </c>
      <c r="I56">
        <v>12378</v>
      </c>
      <c r="J56">
        <v>13083</v>
      </c>
      <c r="N56">
        <v>5</v>
      </c>
      <c r="O56">
        <v>1754</v>
      </c>
      <c r="P56">
        <v>20928</v>
      </c>
      <c r="Q56">
        <v>21565</v>
      </c>
    </row>
    <row r="57" spans="1:17" x14ac:dyDescent="0.35">
      <c r="A57">
        <v>53</v>
      </c>
      <c r="B57">
        <v>3366</v>
      </c>
      <c r="C57">
        <v>19000</v>
      </c>
      <c r="D57">
        <v>19802</v>
      </c>
      <c r="G57">
        <v>50</v>
      </c>
      <c r="H57">
        <v>55</v>
      </c>
      <c r="I57">
        <v>13911</v>
      </c>
      <c r="J57">
        <v>14688</v>
      </c>
      <c r="N57">
        <v>44</v>
      </c>
      <c r="O57">
        <v>2189</v>
      </c>
      <c r="P57">
        <v>18981</v>
      </c>
      <c r="Q57">
        <v>19863</v>
      </c>
    </row>
    <row r="58" spans="1:17" x14ac:dyDescent="0.35">
      <c r="A58">
        <v>55</v>
      </c>
      <c r="B58">
        <v>3498</v>
      </c>
      <c r="C58">
        <v>18943</v>
      </c>
      <c r="D58">
        <v>19770</v>
      </c>
      <c r="G58">
        <v>26</v>
      </c>
      <c r="H58">
        <v>49</v>
      </c>
      <c r="I58">
        <v>15232</v>
      </c>
      <c r="J58">
        <v>16001</v>
      </c>
      <c r="N58">
        <v>25</v>
      </c>
      <c r="O58">
        <v>1186</v>
      </c>
      <c r="P58">
        <v>20291</v>
      </c>
      <c r="Q58">
        <v>20983</v>
      </c>
    </row>
    <row r="59" spans="1:17" x14ac:dyDescent="0.35">
      <c r="A59">
        <v>57</v>
      </c>
      <c r="B59">
        <v>3577</v>
      </c>
      <c r="C59">
        <v>18891</v>
      </c>
      <c r="D59">
        <v>19677</v>
      </c>
      <c r="G59">
        <v>49</v>
      </c>
      <c r="H59">
        <v>183</v>
      </c>
      <c r="I59">
        <v>14192</v>
      </c>
      <c r="J59">
        <v>14860</v>
      </c>
      <c r="N59">
        <v>58</v>
      </c>
      <c r="O59">
        <v>3113</v>
      </c>
      <c r="P59">
        <v>18637</v>
      </c>
      <c r="Q59">
        <v>19395</v>
      </c>
    </row>
    <row r="60" spans="1:17" x14ac:dyDescent="0.35">
      <c r="A60">
        <v>56</v>
      </c>
      <c r="B60">
        <v>3535</v>
      </c>
      <c r="C60">
        <v>18857</v>
      </c>
      <c r="D60">
        <v>19748</v>
      </c>
      <c r="G60">
        <v>39</v>
      </c>
      <c r="H60">
        <v>139</v>
      </c>
      <c r="I60">
        <v>14993</v>
      </c>
      <c r="J60">
        <v>15883</v>
      </c>
      <c r="N60">
        <v>55</v>
      </c>
      <c r="O60">
        <v>6900</v>
      </c>
      <c r="P60">
        <v>18723</v>
      </c>
      <c r="Q60">
        <v>19564</v>
      </c>
    </row>
    <row r="61" spans="1:17" x14ac:dyDescent="0.35">
      <c r="A61">
        <v>60</v>
      </c>
      <c r="B61">
        <v>3636</v>
      </c>
      <c r="C61">
        <v>19094</v>
      </c>
      <c r="D61">
        <v>19580</v>
      </c>
      <c r="G61">
        <v>38</v>
      </c>
      <c r="H61">
        <v>5394</v>
      </c>
      <c r="I61">
        <v>15066</v>
      </c>
      <c r="J61">
        <v>16007</v>
      </c>
      <c r="N61">
        <v>31</v>
      </c>
      <c r="O61">
        <v>8828</v>
      </c>
      <c r="P61">
        <v>20266</v>
      </c>
      <c r="Q61">
        <v>21048</v>
      </c>
    </row>
    <row r="62" spans="1:17" x14ac:dyDescent="0.35">
      <c r="A62">
        <v>58</v>
      </c>
      <c r="B62">
        <v>3659</v>
      </c>
      <c r="C62">
        <v>19039</v>
      </c>
      <c r="D62">
        <v>19784</v>
      </c>
      <c r="G62">
        <v>21</v>
      </c>
      <c r="H62">
        <v>46</v>
      </c>
      <c r="I62">
        <v>16446</v>
      </c>
      <c r="J62">
        <v>17165</v>
      </c>
      <c r="N62">
        <v>65</v>
      </c>
      <c r="O62">
        <v>3552</v>
      </c>
      <c r="P62">
        <v>18756</v>
      </c>
      <c r="Q62">
        <v>19538</v>
      </c>
    </row>
    <row r="63" spans="1:17" x14ac:dyDescent="0.35">
      <c r="A63">
        <v>59</v>
      </c>
      <c r="B63">
        <v>3633</v>
      </c>
      <c r="C63">
        <v>19043</v>
      </c>
      <c r="D63">
        <v>19853</v>
      </c>
      <c r="G63">
        <v>25</v>
      </c>
      <c r="H63">
        <v>76</v>
      </c>
      <c r="I63">
        <v>16076</v>
      </c>
      <c r="J63">
        <v>16985</v>
      </c>
      <c r="N63">
        <v>70</v>
      </c>
      <c r="O63">
        <v>3612</v>
      </c>
      <c r="P63">
        <v>18805</v>
      </c>
      <c r="Q63">
        <v>19308</v>
      </c>
    </row>
    <row r="64" spans="1:17" x14ac:dyDescent="0.35">
      <c r="A64">
        <v>61</v>
      </c>
      <c r="B64">
        <v>3718</v>
      </c>
      <c r="C64">
        <v>19076</v>
      </c>
      <c r="D64">
        <v>19826</v>
      </c>
      <c r="G64">
        <v>52</v>
      </c>
      <c r="H64">
        <v>15398</v>
      </c>
      <c r="I64">
        <v>15747</v>
      </c>
      <c r="J64">
        <v>16402</v>
      </c>
      <c r="N64">
        <v>71</v>
      </c>
      <c r="O64">
        <v>7516</v>
      </c>
      <c r="P64">
        <v>18793</v>
      </c>
      <c r="Q64">
        <v>19380</v>
      </c>
    </row>
    <row r="65" spans="1:22" x14ac:dyDescent="0.35">
      <c r="A65">
        <v>63</v>
      </c>
      <c r="B65">
        <v>3794</v>
      </c>
      <c r="C65">
        <v>19041</v>
      </c>
      <c r="D65">
        <v>19790</v>
      </c>
      <c r="G65">
        <v>8</v>
      </c>
      <c r="H65">
        <v>12913</v>
      </c>
      <c r="I65">
        <v>17994</v>
      </c>
      <c r="J65">
        <v>18788</v>
      </c>
      <c r="N65">
        <v>69</v>
      </c>
      <c r="O65">
        <v>3574</v>
      </c>
      <c r="P65">
        <v>18744</v>
      </c>
      <c r="Q65">
        <v>19482</v>
      </c>
    </row>
    <row r="66" spans="1:22" x14ac:dyDescent="0.35">
      <c r="A66">
        <v>62</v>
      </c>
      <c r="B66">
        <v>3772</v>
      </c>
      <c r="C66">
        <v>18948</v>
      </c>
      <c r="D66">
        <v>19888</v>
      </c>
      <c r="G66">
        <v>17</v>
      </c>
      <c r="H66">
        <v>73</v>
      </c>
      <c r="I66">
        <v>18016</v>
      </c>
      <c r="J66">
        <v>18635</v>
      </c>
      <c r="N66">
        <v>74</v>
      </c>
      <c r="O66">
        <v>3829</v>
      </c>
      <c r="P66">
        <v>18644</v>
      </c>
      <c r="Q66">
        <v>19323</v>
      </c>
    </row>
    <row r="67" spans="1:22" x14ac:dyDescent="0.35">
      <c r="A67">
        <v>66</v>
      </c>
      <c r="B67">
        <v>4126</v>
      </c>
      <c r="C67">
        <v>19260</v>
      </c>
      <c r="D67">
        <v>19708</v>
      </c>
      <c r="G67">
        <v>56</v>
      </c>
      <c r="H67">
        <v>61</v>
      </c>
      <c r="I67">
        <v>15858</v>
      </c>
      <c r="J67">
        <v>16749</v>
      </c>
      <c r="N67">
        <v>40</v>
      </c>
      <c r="O67">
        <v>2020</v>
      </c>
      <c r="P67">
        <v>20505</v>
      </c>
      <c r="Q67">
        <v>21076</v>
      </c>
    </row>
    <row r="68" spans="1:22" x14ac:dyDescent="0.35">
      <c r="A68">
        <v>64</v>
      </c>
      <c r="B68">
        <v>4050</v>
      </c>
      <c r="C68">
        <v>19002</v>
      </c>
      <c r="D68">
        <v>19931</v>
      </c>
      <c r="G68">
        <v>46</v>
      </c>
      <c r="H68">
        <v>16017</v>
      </c>
      <c r="I68">
        <v>16505</v>
      </c>
      <c r="J68">
        <v>17417</v>
      </c>
      <c r="N68">
        <v>76</v>
      </c>
      <c r="O68">
        <v>3953</v>
      </c>
      <c r="P68">
        <v>18838</v>
      </c>
      <c r="Q68">
        <v>19320</v>
      </c>
    </row>
    <row r="69" spans="1:22" x14ac:dyDescent="0.35">
      <c r="A69">
        <v>65</v>
      </c>
      <c r="B69">
        <v>4133</v>
      </c>
      <c r="C69">
        <v>19093</v>
      </c>
      <c r="D69">
        <v>19883</v>
      </c>
      <c r="G69">
        <v>15</v>
      </c>
      <c r="H69">
        <v>85</v>
      </c>
      <c r="I69">
        <v>18724</v>
      </c>
      <c r="J69">
        <v>19407</v>
      </c>
      <c r="N69">
        <v>35</v>
      </c>
      <c r="O69">
        <v>5469</v>
      </c>
      <c r="P69">
        <v>20541</v>
      </c>
      <c r="Q69">
        <v>21373</v>
      </c>
    </row>
    <row r="70" spans="1:22" x14ac:dyDescent="0.35">
      <c r="A70">
        <v>67</v>
      </c>
      <c r="B70">
        <v>4177</v>
      </c>
      <c r="C70">
        <v>19146</v>
      </c>
      <c r="D70">
        <v>19872</v>
      </c>
      <c r="G70">
        <v>27</v>
      </c>
      <c r="H70">
        <v>1124</v>
      </c>
      <c r="I70">
        <v>18316</v>
      </c>
      <c r="J70">
        <v>19307</v>
      </c>
      <c r="N70">
        <v>77</v>
      </c>
      <c r="O70">
        <v>7963</v>
      </c>
      <c r="P70">
        <v>18559</v>
      </c>
      <c r="Q70">
        <v>19370</v>
      </c>
    </row>
    <row r="71" spans="1:22" x14ac:dyDescent="0.35">
      <c r="A71">
        <v>71</v>
      </c>
      <c r="B71">
        <v>4275</v>
      </c>
      <c r="C71">
        <v>19174</v>
      </c>
      <c r="D71">
        <v>19740</v>
      </c>
      <c r="G71">
        <v>68</v>
      </c>
      <c r="H71">
        <v>67</v>
      </c>
      <c r="I71">
        <v>16648</v>
      </c>
      <c r="J71">
        <v>17525</v>
      </c>
      <c r="N71">
        <v>47</v>
      </c>
      <c r="O71">
        <v>2367</v>
      </c>
      <c r="P71">
        <v>20432</v>
      </c>
      <c r="Q71">
        <v>20982</v>
      </c>
    </row>
    <row r="72" spans="1:22" x14ac:dyDescent="0.35">
      <c r="A72">
        <v>72</v>
      </c>
      <c r="B72">
        <v>4254</v>
      </c>
      <c r="C72">
        <v>19217</v>
      </c>
      <c r="D72">
        <v>19719</v>
      </c>
      <c r="G72">
        <v>72</v>
      </c>
      <c r="H72">
        <v>489</v>
      </c>
      <c r="I72">
        <v>16733</v>
      </c>
      <c r="J72">
        <v>17507</v>
      </c>
      <c r="N72">
        <v>46</v>
      </c>
      <c r="O72">
        <v>2334</v>
      </c>
      <c r="P72">
        <v>20615</v>
      </c>
      <c r="Q72">
        <v>21077</v>
      </c>
    </row>
    <row r="73" spans="1:22" x14ac:dyDescent="0.35">
      <c r="A73">
        <v>69</v>
      </c>
      <c r="B73">
        <v>4164</v>
      </c>
      <c r="C73">
        <v>19228</v>
      </c>
      <c r="D73">
        <v>19872</v>
      </c>
      <c r="G73">
        <v>0</v>
      </c>
      <c r="H73">
        <v>71</v>
      </c>
      <c r="I73">
        <v>20536</v>
      </c>
      <c r="J73">
        <v>21366</v>
      </c>
      <c r="N73">
        <v>54</v>
      </c>
      <c r="O73">
        <v>2912</v>
      </c>
      <c r="P73">
        <v>20124</v>
      </c>
      <c r="Q73">
        <v>20776</v>
      </c>
    </row>
    <row r="74" spans="1:22" x14ac:dyDescent="0.35">
      <c r="A74">
        <v>68</v>
      </c>
      <c r="B74">
        <v>4191</v>
      </c>
      <c r="C74">
        <v>19126</v>
      </c>
      <c r="D74">
        <v>19966</v>
      </c>
      <c r="G74">
        <v>48</v>
      </c>
      <c r="H74">
        <v>1380</v>
      </c>
      <c r="I74">
        <v>18364</v>
      </c>
      <c r="J74">
        <v>19240</v>
      </c>
      <c r="N74">
        <v>32</v>
      </c>
      <c r="O74">
        <v>9017</v>
      </c>
      <c r="P74">
        <v>21564</v>
      </c>
      <c r="Q74">
        <v>22042</v>
      </c>
    </row>
    <row r="75" spans="1:22" x14ac:dyDescent="0.35">
      <c r="A75">
        <v>73</v>
      </c>
      <c r="B75">
        <v>4267</v>
      </c>
      <c r="C75">
        <v>19026</v>
      </c>
      <c r="D75">
        <v>19795</v>
      </c>
      <c r="G75">
        <v>65</v>
      </c>
      <c r="H75">
        <v>70</v>
      </c>
      <c r="I75">
        <v>18161</v>
      </c>
      <c r="J75">
        <v>18871</v>
      </c>
      <c r="N75">
        <v>67</v>
      </c>
      <c r="O75">
        <v>3619</v>
      </c>
      <c r="P75">
        <v>19716</v>
      </c>
      <c r="Q75">
        <v>20353</v>
      </c>
    </row>
    <row r="76" spans="1:22" x14ac:dyDescent="0.35">
      <c r="A76">
        <v>70</v>
      </c>
      <c r="B76">
        <v>4193</v>
      </c>
      <c r="C76">
        <v>19071</v>
      </c>
      <c r="D76">
        <v>19988</v>
      </c>
      <c r="G76">
        <v>54</v>
      </c>
      <c r="H76">
        <v>18674</v>
      </c>
      <c r="I76">
        <v>18778</v>
      </c>
      <c r="J76">
        <v>19627</v>
      </c>
      <c r="N76">
        <v>62</v>
      </c>
      <c r="O76">
        <v>7121</v>
      </c>
      <c r="P76">
        <v>19880</v>
      </c>
      <c r="Q76">
        <v>20612</v>
      </c>
    </row>
    <row r="77" spans="1:22" x14ac:dyDescent="0.35">
      <c r="A77">
        <v>78</v>
      </c>
      <c r="B77">
        <v>4474</v>
      </c>
      <c r="C77">
        <v>19082</v>
      </c>
      <c r="D77">
        <v>19647</v>
      </c>
      <c r="G77">
        <v>1</v>
      </c>
      <c r="H77">
        <v>222</v>
      </c>
      <c r="I77">
        <v>21721</v>
      </c>
      <c r="J77">
        <v>22602</v>
      </c>
      <c r="N77">
        <v>68</v>
      </c>
      <c r="O77">
        <v>3597</v>
      </c>
      <c r="P77">
        <v>19790</v>
      </c>
      <c r="Q77">
        <v>20451</v>
      </c>
    </row>
    <row r="78" spans="1:22" ht="15" thickBot="1" x14ac:dyDescent="0.4">
      <c r="A78">
        <v>74</v>
      </c>
      <c r="B78">
        <v>4246</v>
      </c>
      <c r="C78">
        <v>19138</v>
      </c>
      <c r="D78">
        <v>19912</v>
      </c>
      <c r="G78">
        <v>74</v>
      </c>
      <c r="H78">
        <v>612</v>
      </c>
      <c r="I78">
        <v>18130</v>
      </c>
      <c r="J78">
        <v>18998</v>
      </c>
      <c r="N78">
        <v>43</v>
      </c>
      <c r="O78">
        <v>2166</v>
      </c>
      <c r="P78">
        <v>21071</v>
      </c>
      <c r="Q78">
        <v>21762</v>
      </c>
    </row>
    <row r="79" spans="1:22" ht="15" thickBot="1" x14ac:dyDescent="0.4">
      <c r="A79">
        <v>76</v>
      </c>
      <c r="B79">
        <v>4355</v>
      </c>
      <c r="C79">
        <v>19212</v>
      </c>
      <c r="D79">
        <v>19870</v>
      </c>
      <c r="G79">
        <v>71</v>
      </c>
      <c r="H79">
        <v>38</v>
      </c>
      <c r="I79">
        <v>18833</v>
      </c>
      <c r="J79">
        <v>19740</v>
      </c>
      <c r="N79">
        <v>75</v>
      </c>
      <c r="O79">
        <v>3933</v>
      </c>
      <c r="P79">
        <v>19589</v>
      </c>
      <c r="Q79">
        <v>20179</v>
      </c>
      <c r="S79" s="1" t="s">
        <v>17</v>
      </c>
      <c r="T79" s="2" t="s">
        <v>18</v>
      </c>
      <c r="U79" s="2" t="s">
        <v>19</v>
      </c>
      <c r="V79" s="2" t="s">
        <v>20</v>
      </c>
    </row>
    <row r="80" spans="1:22" ht="15" thickBot="1" x14ac:dyDescent="0.4">
      <c r="A80">
        <v>75</v>
      </c>
      <c r="B80">
        <v>4303</v>
      </c>
      <c r="C80">
        <v>19157</v>
      </c>
      <c r="D80">
        <v>19952</v>
      </c>
      <c r="G80">
        <v>37</v>
      </c>
      <c r="H80">
        <v>45</v>
      </c>
      <c r="I80">
        <v>20716</v>
      </c>
      <c r="J80">
        <v>21520</v>
      </c>
      <c r="N80">
        <v>14</v>
      </c>
      <c r="O80">
        <v>677</v>
      </c>
      <c r="P80">
        <v>22707</v>
      </c>
      <c r="Q80">
        <v>23295</v>
      </c>
      <c r="S80" s="3" t="s">
        <v>21</v>
      </c>
      <c r="T80" s="4">
        <v>10741169.689999999</v>
      </c>
      <c r="U80" s="4">
        <v>10694367.01</v>
      </c>
      <c r="V80" s="5">
        <v>2043312.65</v>
      </c>
    </row>
    <row r="81" spans="1:22" ht="15" thickBot="1" x14ac:dyDescent="0.4">
      <c r="A81">
        <v>79</v>
      </c>
      <c r="B81">
        <v>4516</v>
      </c>
      <c r="C81">
        <v>19163</v>
      </c>
      <c r="D81">
        <v>19776</v>
      </c>
      <c r="G81">
        <v>32</v>
      </c>
      <c r="H81">
        <v>173</v>
      </c>
      <c r="I81">
        <v>21259</v>
      </c>
      <c r="J81">
        <v>22060</v>
      </c>
      <c r="N81">
        <v>64</v>
      </c>
      <c r="O81">
        <v>7230</v>
      </c>
      <c r="P81">
        <v>20298</v>
      </c>
      <c r="Q81">
        <v>20812</v>
      </c>
      <c r="S81" s="3" t="s">
        <v>22</v>
      </c>
      <c r="T81" s="6">
        <v>12736056.800000001</v>
      </c>
      <c r="U81" s="6">
        <v>12905740.34</v>
      </c>
      <c r="V81" s="6">
        <v>4222792.534</v>
      </c>
    </row>
    <row r="82" spans="1:22" ht="15" thickBot="1" x14ac:dyDescent="0.4">
      <c r="A82">
        <v>77</v>
      </c>
      <c r="B82">
        <v>4420</v>
      </c>
      <c r="C82">
        <v>19357</v>
      </c>
      <c r="D82">
        <v>19930</v>
      </c>
      <c r="G82">
        <v>23</v>
      </c>
      <c r="H82">
        <v>79</v>
      </c>
      <c r="I82">
        <v>21990</v>
      </c>
      <c r="J82">
        <v>22685</v>
      </c>
      <c r="N82">
        <v>48</v>
      </c>
      <c r="O82">
        <v>2489</v>
      </c>
      <c r="P82">
        <v>20984</v>
      </c>
      <c r="Q82">
        <v>21652</v>
      </c>
      <c r="S82" s="3" t="s">
        <v>23</v>
      </c>
      <c r="T82" s="5">
        <v>34556521.399999999</v>
      </c>
      <c r="U82" s="5">
        <v>33608448.229999997</v>
      </c>
      <c r="V82" s="4">
        <v>18668360.120000001</v>
      </c>
    </row>
    <row r="83" spans="1:22" x14ac:dyDescent="0.35">
      <c r="A83" t="s">
        <v>13</v>
      </c>
      <c r="B83">
        <f>AVERAGE(B3:B82)</f>
        <v>2319.5374999999999</v>
      </c>
      <c r="C83">
        <f t="shared" ref="C83:D83" si="0">AVERAGE(C3:C82)</f>
        <v>16979.875</v>
      </c>
      <c r="D83">
        <f t="shared" si="0"/>
        <v>17710.7</v>
      </c>
      <c r="G83" t="s">
        <v>13</v>
      </c>
      <c r="H83">
        <f t="shared" ref="H83" si="1">AVERAGE(H3:H82)</f>
        <v>2371.2249999999999</v>
      </c>
      <c r="I83">
        <f t="shared" ref="I83" si="2">AVERAGE(I3:I82)</f>
        <v>11087.15</v>
      </c>
      <c r="J83">
        <f t="shared" ref="J83" si="3">AVERAGE(J3:J82)</f>
        <v>11818.05</v>
      </c>
      <c r="N83" t="s">
        <v>13</v>
      </c>
      <c r="O83">
        <f t="shared" ref="O83" si="4">AVERAGE(O3:O82)</f>
        <v>2571.9375</v>
      </c>
      <c r="P83">
        <f t="shared" ref="P83:Q83" si="5">AVERAGE(P3:P82)</f>
        <v>16638.099999999999</v>
      </c>
      <c r="Q83">
        <f t="shared" si="5"/>
        <v>17307.099999999999</v>
      </c>
      <c r="S83" s="7" t="s">
        <v>25</v>
      </c>
      <c r="T83">
        <f>MAX(T80:T82)</f>
        <v>34556521.399999999</v>
      </c>
      <c r="U83">
        <f t="shared" ref="U83:V83" si="6">MAX(U80:U82)</f>
        <v>33608448.229999997</v>
      </c>
      <c r="V83">
        <f t="shared" si="6"/>
        <v>18668360.120000001</v>
      </c>
    </row>
    <row r="84" spans="1:22" x14ac:dyDescent="0.35">
      <c r="A84" t="s">
        <v>14</v>
      </c>
      <c r="B84">
        <f>MEDIAN(A3:B82)</f>
        <v>78.5</v>
      </c>
      <c r="C84">
        <f t="shared" ref="C84:Q84" si="7">MEDIAN(B3:C82)</f>
        <v>4904</v>
      </c>
      <c r="D84">
        <f t="shared" si="7"/>
        <v>18862</v>
      </c>
      <c r="G84" t="s">
        <v>14</v>
      </c>
      <c r="H84">
        <f t="shared" si="7"/>
        <v>58.5</v>
      </c>
      <c r="I84">
        <f t="shared" si="7"/>
        <v>4844.5</v>
      </c>
      <c r="J84">
        <f t="shared" si="7"/>
        <v>11814</v>
      </c>
      <c r="N84" t="s">
        <v>14</v>
      </c>
      <c r="O84">
        <f t="shared" si="7"/>
        <v>78.5</v>
      </c>
      <c r="P84">
        <f t="shared" si="7"/>
        <v>7634.5</v>
      </c>
      <c r="Q84">
        <f t="shared" si="7"/>
        <v>17366</v>
      </c>
      <c r="S84" s="7" t="s">
        <v>24</v>
      </c>
      <c r="T84">
        <f>MIN(T80:T82)</f>
        <v>10741169.689999999</v>
      </c>
      <c r="U84">
        <f t="shared" ref="U84:V84" si="8">MIN(U80:U82)</f>
        <v>10694367.01</v>
      </c>
      <c r="V84">
        <f t="shared" si="8"/>
        <v>2043312.65</v>
      </c>
    </row>
    <row r="85" spans="1:22" x14ac:dyDescent="0.35">
      <c r="A85" t="s">
        <v>15</v>
      </c>
      <c r="B85">
        <f>_xlfn.STDEV.P(B3:B82)</f>
        <v>1429.4448742759373</v>
      </c>
      <c r="C85">
        <f t="shared" ref="C85:Q85" si="9">_xlfn.STDEV.P(C3:C82)</f>
        <v>3270.2243056669677</v>
      </c>
      <c r="D85">
        <f t="shared" si="9"/>
        <v>3277.3723750895319</v>
      </c>
      <c r="G85" t="s">
        <v>15</v>
      </c>
      <c r="H85">
        <f t="shared" si="9"/>
        <v>4320.6897741419716</v>
      </c>
      <c r="I85">
        <f t="shared" si="9"/>
        <v>5797.2793815288906</v>
      </c>
      <c r="J85">
        <f t="shared" si="9"/>
        <v>5878.4795140835522</v>
      </c>
      <c r="N85" t="s">
        <v>15</v>
      </c>
      <c r="O85">
        <f t="shared" si="9"/>
        <v>2054.9434380521889</v>
      </c>
      <c r="P85">
        <f t="shared" si="9"/>
        <v>3592.4560317420728</v>
      </c>
      <c r="Q85">
        <f t="shared" si="9"/>
        <v>3568.7612437651246</v>
      </c>
    </row>
    <row r="86" spans="1:22" x14ac:dyDescent="0.35">
      <c r="A86" t="s">
        <v>16</v>
      </c>
      <c r="B86">
        <f>_xlfn.VAR.P(B3:B82)</f>
        <v>2043312.6485937501</v>
      </c>
      <c r="C86">
        <f t="shared" ref="C86:Q86" si="10">_xlfn.VAR.P(C3:C82)</f>
        <v>10694367.009375</v>
      </c>
      <c r="D86">
        <f>_xlfn.VAR.P(D3:D82)</f>
        <v>10741169.685000001</v>
      </c>
      <c r="E86" t="e">
        <f t="shared" si="10"/>
        <v>#DIV/0!</v>
      </c>
      <c r="F86" t="e">
        <f t="shared" si="10"/>
        <v>#DIV/0!</v>
      </c>
      <c r="G86">
        <f t="shared" si="10"/>
        <v>533.25</v>
      </c>
      <c r="H86">
        <f t="shared" si="10"/>
        <v>18668360.124375001</v>
      </c>
      <c r="I86">
        <f>_xlfn.VAR.P(I3:I82)</f>
        <v>33608448.227499999</v>
      </c>
      <c r="J86">
        <f>_xlfn.VAR.P(J3:J82)</f>
        <v>34556521.397500001</v>
      </c>
      <c r="K86" t="e">
        <f t="shared" si="10"/>
        <v>#DIV/0!</v>
      </c>
      <c r="L86" t="e">
        <f t="shared" si="10"/>
        <v>#DIV/0!</v>
      </c>
      <c r="M86" t="e">
        <f t="shared" si="10"/>
        <v>#DIV/0!</v>
      </c>
      <c r="N86">
        <f t="shared" si="10"/>
        <v>533.25</v>
      </c>
      <c r="O86">
        <f>_xlfn.VAR.P(O3:O82)</f>
        <v>4222792.5335937496</v>
      </c>
      <c r="P86">
        <f t="shared" si="10"/>
        <v>12905740.34</v>
      </c>
      <c r="Q86">
        <f t="shared" si="10"/>
        <v>12736056.814999999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Kaushik</dc:creator>
  <cp:lastModifiedBy>Kavya Kaushik</cp:lastModifiedBy>
  <dcterms:created xsi:type="dcterms:W3CDTF">2025-04-30T10:44:04Z</dcterms:created>
  <dcterms:modified xsi:type="dcterms:W3CDTF">2025-05-05T14:06:37Z</dcterms:modified>
</cp:coreProperties>
</file>